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sources\"/>
    </mc:Choice>
  </mc:AlternateContent>
  <xr:revisionPtr revIDLastSave="0" documentId="13_ncr:1_{FEA74CB9-364D-4D1A-98FC-DA79EF0BEA5E}" xr6:coauthVersionLast="47" xr6:coauthVersionMax="47" xr10:uidLastSave="{00000000-0000-0000-0000-000000000000}"/>
  <bookViews>
    <workbookView xWindow="-108" yWindow="-108" windowWidth="23256" windowHeight="12456" xr2:uid="{705F6DB7-AF4C-4531-980B-1BB12201E477}"/>
  </bookViews>
  <sheets>
    <sheet name="DBOffers" sheetId="4" r:id="rId1"/>
    <sheet name="DimCustom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Q2" i="4"/>
  <c r="P3" i="4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61" i="4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P130" i="4"/>
  <c r="Q130" i="4"/>
  <c r="P131" i="4"/>
  <c r="Q131" i="4"/>
  <c r="P132" i="4"/>
  <c r="Q132" i="4"/>
  <c r="P133" i="4"/>
  <c r="Q133" i="4"/>
  <c r="P134" i="4"/>
  <c r="Q134" i="4"/>
  <c r="P135" i="4"/>
  <c r="Q135" i="4"/>
  <c r="P136" i="4"/>
  <c r="Q136" i="4"/>
  <c r="P137" i="4"/>
  <c r="Q137" i="4"/>
  <c r="P138" i="4"/>
  <c r="Q138" i="4"/>
  <c r="P139" i="4"/>
  <c r="Q139" i="4"/>
  <c r="P140" i="4"/>
  <c r="Q140" i="4"/>
  <c r="P141" i="4"/>
  <c r="Q141" i="4"/>
  <c r="P142" i="4"/>
  <c r="Q142" i="4"/>
  <c r="P143" i="4"/>
  <c r="Q143" i="4"/>
  <c r="P144" i="4"/>
  <c r="Q144" i="4"/>
  <c r="P145" i="4"/>
  <c r="Q145" i="4"/>
  <c r="P146" i="4"/>
  <c r="Q146" i="4"/>
  <c r="P147" i="4"/>
  <c r="Q147" i="4"/>
  <c r="P148" i="4"/>
  <c r="Q148" i="4"/>
  <c r="P149" i="4"/>
  <c r="Q149" i="4"/>
  <c r="P150" i="4"/>
  <c r="Q150" i="4"/>
  <c r="P151" i="4"/>
  <c r="Q151" i="4"/>
  <c r="P152" i="4"/>
  <c r="Q152" i="4"/>
  <c r="P153" i="4"/>
  <c r="Q153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P160" i="4"/>
  <c r="Q160" i="4"/>
  <c r="P161" i="4"/>
  <c r="Q161" i="4"/>
  <c r="P162" i="4"/>
  <c r="Q162" i="4"/>
  <c r="P163" i="4"/>
  <c r="Q163" i="4"/>
  <c r="P164" i="4"/>
  <c r="Q164" i="4"/>
  <c r="P165" i="4"/>
  <c r="Q165" i="4"/>
  <c r="P166" i="4"/>
  <c r="Q166" i="4"/>
  <c r="P167" i="4"/>
  <c r="Q167" i="4"/>
  <c r="P168" i="4"/>
  <c r="Q168" i="4"/>
  <c r="P169" i="4"/>
  <c r="Q169" i="4"/>
  <c r="P170" i="4"/>
  <c r="Q170" i="4"/>
  <c r="P171" i="4"/>
  <c r="Q171" i="4"/>
  <c r="P172" i="4"/>
  <c r="Q172" i="4"/>
  <c r="P173" i="4"/>
  <c r="Q173" i="4"/>
  <c r="P174" i="4"/>
  <c r="Q174" i="4"/>
  <c r="P175" i="4"/>
  <c r="Q175" i="4"/>
  <c r="P176" i="4"/>
  <c r="Q176" i="4"/>
  <c r="P177" i="4"/>
  <c r="Q177" i="4"/>
  <c r="P178" i="4"/>
  <c r="Q178" i="4"/>
  <c r="P179" i="4"/>
  <c r="Q179" i="4"/>
  <c r="P180" i="4"/>
  <c r="Q180" i="4"/>
  <c r="P181" i="4"/>
  <c r="Q181" i="4"/>
  <c r="P182" i="4"/>
  <c r="Q182" i="4"/>
  <c r="P183" i="4"/>
  <c r="Q183" i="4"/>
  <c r="P184" i="4"/>
  <c r="Q184" i="4"/>
  <c r="P185" i="4"/>
  <c r="Q185" i="4"/>
  <c r="P186" i="4"/>
  <c r="Q186" i="4"/>
  <c r="P187" i="4"/>
  <c r="Q187" i="4"/>
  <c r="P188" i="4"/>
  <c r="Q188" i="4"/>
  <c r="P189" i="4"/>
  <c r="Q189" i="4"/>
  <c r="P190" i="4"/>
  <c r="Q190" i="4"/>
  <c r="P191" i="4"/>
  <c r="Q191" i="4"/>
  <c r="P192" i="4"/>
  <c r="Q192" i="4"/>
  <c r="P193" i="4"/>
  <c r="Q193" i="4"/>
  <c r="P194" i="4"/>
  <c r="Q194" i="4"/>
  <c r="P195" i="4"/>
  <c r="Q195" i="4"/>
  <c r="P196" i="4"/>
  <c r="Q196" i="4"/>
  <c r="P197" i="4"/>
  <c r="Q197" i="4"/>
  <c r="P198" i="4"/>
  <c r="Q198" i="4"/>
  <c r="P199" i="4"/>
  <c r="Q199" i="4"/>
  <c r="P200" i="4"/>
  <c r="Q200" i="4"/>
  <c r="P201" i="4"/>
  <c r="Q201" i="4"/>
  <c r="P202" i="4"/>
  <c r="Q202" i="4"/>
  <c r="P203" i="4"/>
  <c r="Q203" i="4"/>
  <c r="P204" i="4"/>
  <c r="Q204" i="4"/>
  <c r="P205" i="4"/>
  <c r="Q205" i="4"/>
  <c r="P206" i="4"/>
  <c r="Q206" i="4"/>
  <c r="P207" i="4"/>
  <c r="Q207" i="4"/>
  <c r="P208" i="4"/>
  <c r="Q208" i="4"/>
  <c r="P209" i="4"/>
  <c r="Q209" i="4"/>
  <c r="P210" i="4"/>
  <c r="Q210" i="4"/>
  <c r="P211" i="4"/>
  <c r="Q211" i="4"/>
  <c r="P212" i="4"/>
  <c r="Q212" i="4"/>
  <c r="P213" i="4"/>
  <c r="Q213" i="4"/>
  <c r="P214" i="4"/>
  <c r="Q214" i="4"/>
  <c r="P215" i="4"/>
  <c r="Q215" i="4"/>
  <c r="P216" i="4"/>
  <c r="Q216" i="4"/>
  <c r="P217" i="4"/>
  <c r="Q217" i="4"/>
  <c r="P218" i="4"/>
  <c r="Q218" i="4"/>
  <c r="P219" i="4"/>
  <c r="Q219" i="4"/>
  <c r="P220" i="4"/>
  <c r="Q220" i="4"/>
  <c r="P221" i="4"/>
  <c r="Q221" i="4"/>
  <c r="P222" i="4"/>
  <c r="Q222" i="4"/>
  <c r="P223" i="4"/>
  <c r="Q223" i="4"/>
  <c r="P224" i="4"/>
  <c r="Q224" i="4"/>
  <c r="P225" i="4"/>
  <c r="Q225" i="4"/>
  <c r="P226" i="4"/>
  <c r="Q226" i="4"/>
  <c r="P227" i="4"/>
  <c r="Q227" i="4"/>
  <c r="P228" i="4"/>
  <c r="Q228" i="4"/>
  <c r="P229" i="4"/>
  <c r="Q229" i="4"/>
  <c r="P230" i="4"/>
  <c r="Q230" i="4"/>
  <c r="P231" i="4"/>
  <c r="Q231" i="4"/>
  <c r="P232" i="4"/>
  <c r="Q232" i="4"/>
  <c r="P233" i="4"/>
  <c r="Q233" i="4"/>
  <c r="P234" i="4"/>
  <c r="Q234" i="4"/>
  <c r="P235" i="4"/>
  <c r="Q235" i="4"/>
  <c r="P236" i="4"/>
  <c r="Q236" i="4"/>
  <c r="P237" i="4"/>
  <c r="Q237" i="4"/>
  <c r="P238" i="4"/>
  <c r="Q238" i="4"/>
  <c r="P239" i="4"/>
  <c r="Q239" i="4"/>
  <c r="P240" i="4"/>
  <c r="Q240" i="4"/>
  <c r="P241" i="4"/>
  <c r="Q241" i="4"/>
  <c r="P242" i="4"/>
  <c r="Q242" i="4"/>
  <c r="P243" i="4"/>
  <c r="Q243" i="4"/>
  <c r="P244" i="4"/>
  <c r="Q244" i="4"/>
  <c r="P245" i="4"/>
  <c r="Q245" i="4"/>
  <c r="P246" i="4"/>
  <c r="Q246" i="4"/>
  <c r="P247" i="4"/>
  <c r="Q247" i="4"/>
  <c r="P248" i="4"/>
  <c r="Q248" i="4"/>
  <c r="P249" i="4"/>
  <c r="Q249" i="4"/>
  <c r="P250" i="4"/>
  <c r="Q250" i="4"/>
  <c r="P251" i="4"/>
  <c r="Q251" i="4"/>
  <c r="P252" i="4"/>
  <c r="Q252" i="4"/>
  <c r="P253" i="4"/>
  <c r="Q253" i="4"/>
  <c r="P254" i="4"/>
  <c r="Q254" i="4"/>
  <c r="P255" i="4"/>
  <c r="Q255" i="4"/>
  <c r="P256" i="4"/>
  <c r="Q256" i="4"/>
  <c r="P257" i="4"/>
  <c r="Q257" i="4"/>
  <c r="P258" i="4"/>
  <c r="Q258" i="4"/>
  <c r="P259" i="4"/>
  <c r="Q259" i="4"/>
  <c r="P260" i="4"/>
  <c r="Q260" i="4"/>
  <c r="P261" i="4"/>
  <c r="Q261" i="4"/>
  <c r="P262" i="4"/>
  <c r="Q262" i="4"/>
  <c r="P263" i="4"/>
  <c r="Q263" i="4"/>
  <c r="P264" i="4"/>
  <c r="Q264" i="4"/>
  <c r="P265" i="4"/>
  <c r="Q265" i="4"/>
  <c r="P266" i="4"/>
  <c r="Q266" i="4"/>
  <c r="P267" i="4"/>
  <c r="Q267" i="4"/>
  <c r="P268" i="4"/>
  <c r="Q268" i="4"/>
  <c r="P269" i="4"/>
  <c r="Q269" i="4"/>
  <c r="P270" i="4"/>
  <c r="Q270" i="4"/>
  <c r="P271" i="4"/>
  <c r="Q271" i="4"/>
  <c r="P272" i="4"/>
  <c r="Q272" i="4"/>
  <c r="P273" i="4"/>
  <c r="Q273" i="4"/>
  <c r="P274" i="4"/>
  <c r="Q274" i="4"/>
  <c r="P275" i="4"/>
  <c r="Q275" i="4"/>
  <c r="P276" i="4"/>
  <c r="Q276" i="4"/>
  <c r="P277" i="4"/>
  <c r="Q277" i="4"/>
  <c r="P278" i="4"/>
  <c r="Q278" i="4"/>
  <c r="P279" i="4"/>
  <c r="Q279" i="4"/>
  <c r="P280" i="4"/>
  <c r="Q280" i="4"/>
  <c r="P281" i="4"/>
  <c r="Q281" i="4"/>
  <c r="P282" i="4"/>
  <c r="Q282" i="4"/>
  <c r="P283" i="4"/>
  <c r="Q283" i="4"/>
  <c r="P284" i="4"/>
  <c r="Q284" i="4"/>
  <c r="P285" i="4"/>
  <c r="Q285" i="4"/>
  <c r="P286" i="4"/>
  <c r="Q286" i="4"/>
  <c r="P287" i="4"/>
  <c r="Q287" i="4"/>
  <c r="P288" i="4"/>
  <c r="Q288" i="4"/>
  <c r="P289" i="4"/>
  <c r="Q289" i="4"/>
  <c r="P290" i="4"/>
  <c r="Q290" i="4"/>
  <c r="P291" i="4"/>
  <c r="Q291" i="4"/>
  <c r="P292" i="4"/>
  <c r="Q292" i="4"/>
  <c r="P293" i="4"/>
  <c r="Q293" i="4"/>
  <c r="P294" i="4"/>
  <c r="Q294" i="4"/>
  <c r="P295" i="4"/>
  <c r="Q295" i="4"/>
  <c r="P296" i="4"/>
  <c r="Q296" i="4"/>
  <c r="P297" i="4"/>
  <c r="Q297" i="4"/>
  <c r="P298" i="4"/>
  <c r="Q298" i="4"/>
  <c r="P299" i="4"/>
  <c r="Q299" i="4"/>
  <c r="P300" i="4"/>
  <c r="Q300" i="4"/>
  <c r="P301" i="4"/>
  <c r="Q301" i="4"/>
  <c r="P302" i="4"/>
  <c r="Q302" i="4"/>
  <c r="P303" i="4"/>
  <c r="Q303" i="4"/>
  <c r="P304" i="4"/>
  <c r="Q304" i="4"/>
  <c r="P305" i="4"/>
  <c r="Q305" i="4"/>
  <c r="P306" i="4"/>
  <c r="Q306" i="4"/>
  <c r="P307" i="4"/>
  <c r="Q307" i="4"/>
  <c r="P308" i="4"/>
  <c r="Q308" i="4"/>
  <c r="P309" i="4"/>
  <c r="Q309" i="4"/>
  <c r="P310" i="4"/>
  <c r="Q310" i="4"/>
  <c r="P311" i="4"/>
  <c r="Q311" i="4"/>
  <c r="P312" i="4"/>
  <c r="Q312" i="4"/>
  <c r="P313" i="4"/>
  <c r="Q313" i="4"/>
  <c r="P314" i="4"/>
  <c r="Q314" i="4"/>
  <c r="P315" i="4"/>
  <c r="Q315" i="4"/>
  <c r="P316" i="4"/>
  <c r="Q316" i="4"/>
  <c r="P317" i="4"/>
  <c r="Q317" i="4"/>
  <c r="P318" i="4"/>
  <c r="Q318" i="4"/>
  <c r="P319" i="4"/>
  <c r="Q319" i="4"/>
  <c r="P320" i="4"/>
  <c r="Q320" i="4"/>
  <c r="P321" i="4"/>
  <c r="Q321" i="4"/>
  <c r="P322" i="4"/>
  <c r="Q322" i="4"/>
  <c r="P323" i="4"/>
  <c r="Q323" i="4"/>
  <c r="P324" i="4"/>
  <c r="Q324" i="4"/>
  <c r="P325" i="4"/>
  <c r="Q325" i="4"/>
  <c r="P326" i="4"/>
  <c r="Q326" i="4"/>
  <c r="P327" i="4"/>
  <c r="Q327" i="4"/>
  <c r="P328" i="4"/>
  <c r="Q328" i="4"/>
  <c r="P329" i="4"/>
  <c r="Q329" i="4"/>
  <c r="P330" i="4"/>
  <c r="Q330" i="4"/>
  <c r="P331" i="4"/>
  <c r="Q331" i="4"/>
  <c r="P332" i="4"/>
  <c r="Q332" i="4"/>
  <c r="P333" i="4"/>
  <c r="Q333" i="4"/>
  <c r="P334" i="4"/>
  <c r="Q334" i="4"/>
  <c r="P335" i="4"/>
  <c r="Q335" i="4"/>
  <c r="P336" i="4"/>
  <c r="Q336" i="4"/>
  <c r="P337" i="4"/>
  <c r="Q337" i="4"/>
  <c r="P338" i="4"/>
  <c r="Q338" i="4"/>
  <c r="P339" i="4"/>
  <c r="Q339" i="4"/>
  <c r="P340" i="4"/>
  <c r="Q340" i="4"/>
  <c r="P341" i="4"/>
  <c r="Q341" i="4"/>
  <c r="P342" i="4"/>
  <c r="Q342" i="4"/>
  <c r="P343" i="4"/>
  <c r="Q343" i="4"/>
  <c r="P344" i="4"/>
  <c r="Q344" i="4"/>
  <c r="P345" i="4"/>
  <c r="Q345" i="4"/>
  <c r="P346" i="4"/>
  <c r="Q346" i="4"/>
  <c r="P347" i="4"/>
  <c r="Q347" i="4"/>
  <c r="P348" i="4"/>
  <c r="Q348" i="4"/>
  <c r="P349" i="4"/>
  <c r="Q349" i="4"/>
  <c r="P350" i="4"/>
  <c r="Q350" i="4"/>
  <c r="P351" i="4"/>
  <c r="Q351" i="4"/>
  <c r="P352" i="4"/>
  <c r="Q352" i="4"/>
  <c r="P353" i="4"/>
  <c r="Q353" i="4"/>
  <c r="P354" i="4"/>
  <c r="Q354" i="4"/>
  <c r="P355" i="4"/>
  <c r="Q355" i="4"/>
  <c r="P356" i="4"/>
  <c r="Q356" i="4"/>
  <c r="P357" i="4"/>
  <c r="Q357" i="4"/>
  <c r="P358" i="4"/>
  <c r="Q358" i="4"/>
  <c r="P359" i="4"/>
  <c r="Q359" i="4"/>
  <c r="P360" i="4"/>
  <c r="Q360" i="4"/>
  <c r="P361" i="4"/>
  <c r="Q361" i="4"/>
  <c r="P362" i="4"/>
  <c r="Q362" i="4"/>
  <c r="P363" i="4"/>
  <c r="Q363" i="4"/>
  <c r="P364" i="4"/>
  <c r="Q364" i="4"/>
  <c r="P365" i="4"/>
  <c r="Q365" i="4"/>
  <c r="P366" i="4"/>
  <c r="Q366" i="4"/>
  <c r="P367" i="4"/>
  <c r="Q367" i="4"/>
  <c r="P368" i="4"/>
  <c r="Q368" i="4"/>
  <c r="P369" i="4"/>
  <c r="Q369" i="4"/>
  <c r="P370" i="4"/>
  <c r="Q370" i="4"/>
  <c r="P371" i="4"/>
  <c r="Q371" i="4"/>
  <c r="P372" i="4"/>
  <c r="Q372" i="4"/>
  <c r="P373" i="4"/>
  <c r="Q373" i="4"/>
  <c r="P374" i="4"/>
  <c r="Q374" i="4"/>
  <c r="P375" i="4"/>
  <c r="Q375" i="4"/>
  <c r="P376" i="4"/>
  <c r="Q376" i="4"/>
  <c r="P377" i="4"/>
  <c r="Q377" i="4"/>
  <c r="P378" i="4"/>
  <c r="Q378" i="4"/>
  <c r="P379" i="4"/>
  <c r="Q379" i="4"/>
  <c r="P380" i="4"/>
  <c r="Q380" i="4"/>
  <c r="P381" i="4"/>
  <c r="Q381" i="4"/>
  <c r="P382" i="4"/>
  <c r="Q382" i="4"/>
  <c r="P383" i="4"/>
  <c r="Q383" i="4"/>
  <c r="P384" i="4"/>
  <c r="Q384" i="4"/>
  <c r="P385" i="4"/>
  <c r="Q385" i="4"/>
  <c r="P386" i="4"/>
  <c r="Q386" i="4"/>
  <c r="P387" i="4"/>
  <c r="Q387" i="4"/>
  <c r="P388" i="4"/>
  <c r="Q388" i="4"/>
  <c r="P389" i="4"/>
  <c r="Q389" i="4"/>
  <c r="P390" i="4"/>
  <c r="Q390" i="4"/>
  <c r="P391" i="4"/>
  <c r="Q391" i="4"/>
  <c r="P392" i="4"/>
  <c r="Q392" i="4"/>
  <c r="P393" i="4"/>
  <c r="Q393" i="4"/>
  <c r="P394" i="4"/>
  <c r="Q394" i="4"/>
  <c r="P395" i="4"/>
  <c r="Q395" i="4"/>
  <c r="P396" i="4"/>
  <c r="Q396" i="4"/>
  <c r="P397" i="4"/>
  <c r="Q397" i="4"/>
  <c r="P398" i="4"/>
  <c r="Q398" i="4"/>
  <c r="P399" i="4"/>
  <c r="Q399" i="4"/>
  <c r="P400" i="4"/>
  <c r="Q400" i="4"/>
  <c r="P401" i="4"/>
  <c r="Q401" i="4"/>
  <c r="P402" i="4"/>
  <c r="Q402" i="4"/>
  <c r="P403" i="4"/>
  <c r="Q403" i="4"/>
  <c r="P404" i="4"/>
  <c r="Q404" i="4"/>
  <c r="P405" i="4"/>
  <c r="Q405" i="4"/>
  <c r="P406" i="4"/>
  <c r="Q406" i="4"/>
  <c r="P407" i="4"/>
  <c r="Q407" i="4"/>
  <c r="P408" i="4"/>
  <c r="Q408" i="4"/>
  <c r="P409" i="4"/>
  <c r="Q409" i="4"/>
  <c r="P410" i="4"/>
  <c r="Q410" i="4"/>
  <c r="P411" i="4"/>
  <c r="Q411" i="4"/>
  <c r="P412" i="4"/>
  <c r="Q412" i="4"/>
  <c r="P413" i="4"/>
  <c r="Q413" i="4"/>
  <c r="P414" i="4"/>
  <c r="Q414" i="4"/>
  <c r="P415" i="4"/>
  <c r="Q415" i="4"/>
  <c r="P416" i="4"/>
  <c r="Q416" i="4"/>
  <c r="P417" i="4"/>
  <c r="Q417" i="4"/>
  <c r="P418" i="4"/>
  <c r="Q418" i="4"/>
  <c r="P419" i="4"/>
  <c r="Q419" i="4"/>
  <c r="P420" i="4"/>
  <c r="Q420" i="4"/>
  <c r="P421" i="4"/>
  <c r="Q421" i="4"/>
  <c r="P422" i="4"/>
  <c r="Q422" i="4"/>
  <c r="P423" i="4"/>
  <c r="Q423" i="4"/>
  <c r="P424" i="4"/>
  <c r="Q424" i="4"/>
  <c r="P425" i="4"/>
  <c r="Q425" i="4"/>
  <c r="P426" i="4"/>
  <c r="Q426" i="4"/>
  <c r="P427" i="4"/>
  <c r="Q427" i="4"/>
  <c r="P428" i="4"/>
  <c r="Q428" i="4"/>
  <c r="P429" i="4"/>
  <c r="Q429" i="4"/>
  <c r="P430" i="4"/>
  <c r="Q430" i="4"/>
  <c r="P431" i="4"/>
  <c r="Q431" i="4"/>
  <c r="P432" i="4"/>
  <c r="Q432" i="4"/>
  <c r="P433" i="4"/>
  <c r="Q433" i="4"/>
  <c r="P434" i="4"/>
  <c r="Q434" i="4"/>
  <c r="P435" i="4"/>
  <c r="Q435" i="4"/>
  <c r="P436" i="4"/>
  <c r="Q436" i="4"/>
  <c r="P437" i="4"/>
  <c r="Q437" i="4"/>
  <c r="P438" i="4"/>
  <c r="Q438" i="4"/>
  <c r="P439" i="4"/>
  <c r="Q439" i="4"/>
  <c r="P440" i="4"/>
  <c r="Q440" i="4"/>
  <c r="P441" i="4"/>
  <c r="Q441" i="4"/>
  <c r="P442" i="4"/>
  <c r="Q442" i="4"/>
  <c r="P443" i="4"/>
  <c r="Q443" i="4"/>
  <c r="P444" i="4"/>
  <c r="Q444" i="4"/>
  <c r="P445" i="4"/>
  <c r="Q445" i="4"/>
  <c r="P446" i="4"/>
  <c r="Q446" i="4"/>
  <c r="P447" i="4"/>
  <c r="Q447" i="4"/>
  <c r="P448" i="4"/>
  <c r="Q448" i="4"/>
  <c r="P449" i="4"/>
  <c r="Q449" i="4"/>
  <c r="P450" i="4"/>
  <c r="Q450" i="4"/>
  <c r="P451" i="4"/>
  <c r="Q451" i="4"/>
  <c r="P452" i="4"/>
  <c r="Q452" i="4"/>
  <c r="P453" i="4"/>
  <c r="Q453" i="4"/>
  <c r="P454" i="4"/>
  <c r="Q454" i="4"/>
  <c r="P455" i="4"/>
  <c r="Q455" i="4"/>
  <c r="P456" i="4"/>
  <c r="Q456" i="4"/>
  <c r="P457" i="4"/>
  <c r="Q457" i="4"/>
  <c r="P458" i="4"/>
  <c r="Q458" i="4"/>
  <c r="P459" i="4"/>
  <c r="Q459" i="4"/>
  <c r="P460" i="4"/>
  <c r="Q460" i="4"/>
  <c r="P461" i="4"/>
  <c r="Q461" i="4"/>
  <c r="P462" i="4"/>
  <c r="Q462" i="4"/>
  <c r="P463" i="4"/>
  <c r="Q463" i="4"/>
  <c r="P464" i="4"/>
  <c r="Q464" i="4"/>
  <c r="P465" i="4"/>
  <c r="Q465" i="4"/>
  <c r="P466" i="4"/>
  <c r="Q466" i="4"/>
  <c r="P467" i="4"/>
  <c r="Q467" i="4"/>
  <c r="P468" i="4"/>
  <c r="Q468" i="4"/>
  <c r="P469" i="4"/>
  <c r="Q469" i="4"/>
  <c r="P470" i="4"/>
  <c r="Q470" i="4"/>
  <c r="P471" i="4"/>
  <c r="Q471" i="4"/>
  <c r="P472" i="4"/>
  <c r="Q472" i="4"/>
  <c r="P473" i="4"/>
  <c r="Q473" i="4"/>
  <c r="P474" i="4"/>
  <c r="Q474" i="4"/>
  <c r="P475" i="4"/>
  <c r="Q475" i="4"/>
  <c r="P476" i="4"/>
  <c r="Q476" i="4"/>
  <c r="P477" i="4"/>
  <c r="Q477" i="4"/>
  <c r="P478" i="4"/>
  <c r="Q478" i="4"/>
  <c r="P479" i="4"/>
  <c r="Q479" i="4"/>
  <c r="P480" i="4"/>
  <c r="Q480" i="4"/>
  <c r="P481" i="4"/>
  <c r="Q481" i="4"/>
  <c r="P482" i="4"/>
  <c r="Q482" i="4"/>
  <c r="P483" i="4"/>
  <c r="Q483" i="4"/>
  <c r="P484" i="4"/>
  <c r="Q484" i="4"/>
  <c r="P485" i="4"/>
  <c r="Q485" i="4"/>
  <c r="P486" i="4"/>
  <c r="Q486" i="4"/>
  <c r="P487" i="4"/>
  <c r="Q487" i="4"/>
  <c r="P488" i="4"/>
  <c r="Q488" i="4"/>
  <c r="P489" i="4"/>
  <c r="Q489" i="4"/>
  <c r="P490" i="4"/>
  <c r="Q490" i="4"/>
  <c r="P491" i="4"/>
  <c r="Q491" i="4"/>
  <c r="P492" i="4"/>
  <c r="Q492" i="4"/>
  <c r="P493" i="4"/>
  <c r="Q493" i="4"/>
  <c r="P494" i="4"/>
  <c r="Q494" i="4"/>
  <c r="P495" i="4"/>
  <c r="Q495" i="4"/>
  <c r="P496" i="4"/>
  <c r="Q496" i="4"/>
  <c r="P497" i="4"/>
  <c r="Q497" i="4"/>
  <c r="P498" i="4"/>
  <c r="Q498" i="4"/>
  <c r="P499" i="4"/>
  <c r="Q499" i="4"/>
  <c r="P500" i="4"/>
  <c r="Q500" i="4"/>
  <c r="P501" i="4"/>
  <c r="Q501" i="4"/>
  <c r="P502" i="4"/>
  <c r="Q502" i="4"/>
  <c r="P503" i="4"/>
  <c r="Q503" i="4"/>
  <c r="P504" i="4"/>
  <c r="Q504" i="4"/>
  <c r="P505" i="4"/>
  <c r="Q505" i="4"/>
  <c r="P506" i="4"/>
  <c r="Q506" i="4"/>
  <c r="P507" i="4"/>
  <c r="Q507" i="4"/>
  <c r="P508" i="4"/>
  <c r="Q508" i="4"/>
  <c r="P509" i="4"/>
  <c r="Q509" i="4"/>
  <c r="P510" i="4"/>
  <c r="Q510" i="4"/>
  <c r="P511" i="4"/>
  <c r="Q511" i="4"/>
  <c r="P512" i="4"/>
  <c r="Q512" i="4"/>
  <c r="P513" i="4"/>
  <c r="Q513" i="4"/>
  <c r="P514" i="4"/>
  <c r="Q514" i="4"/>
  <c r="P515" i="4"/>
  <c r="Q515" i="4"/>
  <c r="P516" i="4"/>
  <c r="Q516" i="4"/>
  <c r="P517" i="4"/>
  <c r="Q517" i="4"/>
  <c r="P518" i="4"/>
  <c r="Q518" i="4"/>
  <c r="P519" i="4"/>
  <c r="Q519" i="4"/>
  <c r="P520" i="4"/>
  <c r="Q520" i="4"/>
  <c r="P521" i="4"/>
  <c r="Q521" i="4"/>
  <c r="P522" i="4"/>
  <c r="Q522" i="4"/>
</calcChain>
</file>

<file path=xl/sharedStrings.xml><?xml version="1.0" encoding="utf-8"?>
<sst xmlns="http://schemas.openxmlformats.org/spreadsheetml/2006/main" count="4122" uniqueCount="310">
  <si>
    <t>N.Riga</t>
  </si>
  <si>
    <t>Stato</t>
  </si>
  <si>
    <t>Codice</t>
  </si>
  <si>
    <t>Ragione Sociale</t>
  </si>
  <si>
    <t>Business Unit</t>
  </si>
  <si>
    <t>Tipo parte</t>
  </si>
  <si>
    <t>Valuta</t>
  </si>
  <si>
    <t>Quantità</t>
  </si>
  <si>
    <t>Prezzo</t>
  </si>
  <si>
    <t>Costo</t>
  </si>
  <si>
    <t>Ricarico %</t>
  </si>
  <si>
    <t>Valore</t>
  </si>
  <si>
    <t>Costo totale</t>
  </si>
  <si>
    <t>Divisione</t>
  </si>
  <si>
    <t>Registrazione</t>
  </si>
  <si>
    <t>Scadenza</t>
  </si>
  <si>
    <t>Preventivata</t>
  </si>
  <si>
    <t>Costificata</t>
  </si>
  <si>
    <t>Prezzata</t>
  </si>
  <si>
    <t>50</t>
  </si>
  <si>
    <t>CNY</t>
  </si>
  <si>
    <t>P01001</t>
  </si>
  <si>
    <t>P01002</t>
  </si>
  <si>
    <t>80</t>
  </si>
  <si>
    <t>P02001</t>
  </si>
  <si>
    <t>85</t>
  </si>
  <si>
    <t>P02003</t>
  </si>
  <si>
    <t>40</t>
  </si>
  <si>
    <t>45</t>
  </si>
  <si>
    <t>P02002</t>
  </si>
  <si>
    <t>EUR</t>
  </si>
  <si>
    <t>USD</t>
  </si>
  <si>
    <t>P01003</t>
  </si>
  <si>
    <t>35</t>
  </si>
  <si>
    <t>Numero Off</t>
  </si>
  <si>
    <t>F1230108</t>
  </si>
  <si>
    <t>F1230110</t>
  </si>
  <si>
    <t>F1230124</t>
  </si>
  <si>
    <t>F1230135</t>
  </si>
  <si>
    <t>F1230137</t>
  </si>
  <si>
    <t>F1230143</t>
  </si>
  <si>
    <t>F1230157</t>
  </si>
  <si>
    <t>F1230158</t>
  </si>
  <si>
    <t>F1230168</t>
  </si>
  <si>
    <t>F1230170</t>
  </si>
  <si>
    <t>F1230172</t>
  </si>
  <si>
    <t>F1230173</t>
  </si>
  <si>
    <t>F1230175</t>
  </si>
  <si>
    <t>F1230176</t>
  </si>
  <si>
    <t>F1230188</t>
  </si>
  <si>
    <t>F1230190</t>
  </si>
  <si>
    <t>F1230205</t>
  </si>
  <si>
    <t>F1230235</t>
  </si>
  <si>
    <t>F1230245</t>
  </si>
  <si>
    <t>F1230260</t>
  </si>
  <si>
    <t>F1230280</t>
  </si>
  <si>
    <t>F12303</t>
  </si>
  <si>
    <t>F1230311</t>
  </si>
  <si>
    <t>F1230337</t>
  </si>
  <si>
    <t>F1230352</t>
  </si>
  <si>
    <t>F1230359</t>
  </si>
  <si>
    <t>F1240111</t>
  </si>
  <si>
    <t>F1240188</t>
  </si>
  <si>
    <t>F1240191</t>
  </si>
  <si>
    <t>F1240192</t>
  </si>
  <si>
    <t>F1240196</t>
  </si>
  <si>
    <t>F1240203</t>
  </si>
  <si>
    <t>F1240219</t>
  </si>
  <si>
    <t>F1240228</t>
  </si>
  <si>
    <t>F1240246</t>
  </si>
  <si>
    <t>F1230007</t>
  </si>
  <si>
    <t>F1230011</t>
  </si>
  <si>
    <t>F1230013</t>
  </si>
  <si>
    <t>F1230024</t>
  </si>
  <si>
    <t>F1230052</t>
  </si>
  <si>
    <t>F1230063</t>
  </si>
  <si>
    <t>F1230084</t>
  </si>
  <si>
    <t>F1240019</t>
  </si>
  <si>
    <t>F1240076</t>
  </si>
  <si>
    <t>F1240092</t>
  </si>
  <si>
    <t>F1240093</t>
  </si>
  <si>
    <t>BX</t>
  </si>
  <si>
    <t>BX230001</t>
  </si>
  <si>
    <t>BX230005</t>
  </si>
  <si>
    <t>BX230007</t>
  </si>
  <si>
    <t>BX230010</t>
  </si>
  <si>
    <t>BX230011</t>
  </si>
  <si>
    <t>BX230012</t>
  </si>
  <si>
    <t>BX230016</t>
  </si>
  <si>
    <t>BX230019</t>
  </si>
  <si>
    <t>BX230021</t>
  </si>
  <si>
    <t>BX230023</t>
  </si>
  <si>
    <t>BX230024</t>
  </si>
  <si>
    <t>BX230060</t>
  </si>
  <si>
    <t>BX230067</t>
  </si>
  <si>
    <t>BX230076</t>
  </si>
  <si>
    <t>BX230077</t>
  </si>
  <si>
    <t>BX230078</t>
  </si>
  <si>
    <t>BX230080</t>
  </si>
  <si>
    <t>BX230081</t>
  </si>
  <si>
    <t>BX230082</t>
  </si>
  <si>
    <t>BX230088</t>
  </si>
  <si>
    <t>BX230091</t>
  </si>
  <si>
    <t>BX230092</t>
  </si>
  <si>
    <t>BX230107</t>
  </si>
  <si>
    <t>BX230130</t>
  </si>
  <si>
    <t>BX230134</t>
  </si>
  <si>
    <t>BX230137</t>
  </si>
  <si>
    <t>BX230143</t>
  </si>
  <si>
    <t>BX230154</t>
  </si>
  <si>
    <t>BX230169</t>
  </si>
  <si>
    <t>BX240007</t>
  </si>
  <si>
    <t>BX240010</t>
  </si>
  <si>
    <t>BX240013</t>
  </si>
  <si>
    <t>BX240014</t>
  </si>
  <si>
    <t>BX240015</t>
  </si>
  <si>
    <t>BX240016</t>
  </si>
  <si>
    <t>BX240022</t>
  </si>
  <si>
    <t>BX240024</t>
  </si>
  <si>
    <t>BX240026</t>
  </si>
  <si>
    <t>BX240033</t>
  </si>
  <si>
    <t>BX240034</t>
  </si>
  <si>
    <t>BX240035</t>
  </si>
  <si>
    <t>BX240036</t>
  </si>
  <si>
    <t>BX240038</t>
  </si>
  <si>
    <t>BX240039</t>
  </si>
  <si>
    <t>BX240050</t>
  </si>
  <si>
    <t>BX240053</t>
  </si>
  <si>
    <t>BX240060</t>
  </si>
  <si>
    <t>BX240061</t>
  </si>
  <si>
    <t>BX240065</t>
  </si>
  <si>
    <t>BX240067</t>
  </si>
  <si>
    <t>BX240068</t>
  </si>
  <si>
    <t>BX240070</t>
  </si>
  <si>
    <t>BX240073</t>
  </si>
  <si>
    <t>BX240076</t>
  </si>
  <si>
    <t>FI</t>
  </si>
  <si>
    <t>AI</t>
  </si>
  <si>
    <t>D1</t>
  </si>
  <si>
    <t>D1230003</t>
  </si>
  <si>
    <t>D1230022</t>
  </si>
  <si>
    <t>D1230027</t>
  </si>
  <si>
    <t>D1230051</t>
  </si>
  <si>
    <t>D1230065</t>
  </si>
  <si>
    <t>D1230071</t>
  </si>
  <si>
    <t>D1230083</t>
  </si>
  <si>
    <t>D1230089</t>
  </si>
  <si>
    <t>D1230093</t>
  </si>
  <si>
    <t>D1230105</t>
  </si>
  <si>
    <t>D1230116</t>
  </si>
  <si>
    <t>D1230119</t>
  </si>
  <si>
    <t>D1230120</t>
  </si>
  <si>
    <t>D1230132</t>
  </si>
  <si>
    <t>D1230144</t>
  </si>
  <si>
    <t>D1230148</t>
  </si>
  <si>
    <t>D1230177</t>
  </si>
  <si>
    <t>D1230181</t>
  </si>
  <si>
    <t>D1230196</t>
  </si>
  <si>
    <t>D1230205</t>
  </si>
  <si>
    <t>D1230208</t>
  </si>
  <si>
    <t>D1230214</t>
  </si>
  <si>
    <t>D1230220</t>
  </si>
  <si>
    <t>D1230222</t>
  </si>
  <si>
    <t>D1230234</t>
  </si>
  <si>
    <t>D1230236</t>
  </si>
  <si>
    <t>D1230247</t>
  </si>
  <si>
    <t>D1230249</t>
  </si>
  <si>
    <t>D1230269</t>
  </si>
  <si>
    <t>D1240024</t>
  </si>
  <si>
    <t>D1240035</t>
  </si>
  <si>
    <t>D1240067</t>
  </si>
  <si>
    <t>D1240071</t>
  </si>
  <si>
    <t>D1240073</t>
  </si>
  <si>
    <t>D1240101</t>
  </si>
  <si>
    <t>D1240108</t>
  </si>
  <si>
    <t>D1240124</t>
  </si>
  <si>
    <t>HVEN30</t>
  </si>
  <si>
    <t>CUSTOMER_1</t>
  </si>
  <si>
    <t>CUSTOMER_3</t>
  </si>
  <si>
    <t>CUSTOMER_2</t>
  </si>
  <si>
    <t>DE_CUSTOMER</t>
  </si>
  <si>
    <t>HVEN02</t>
  </si>
  <si>
    <t>HVEN13</t>
  </si>
  <si>
    <t>HVEN41</t>
  </si>
  <si>
    <t>CUS01</t>
  </si>
  <si>
    <t>CUS02</t>
  </si>
  <si>
    <t>CUS03</t>
  </si>
  <si>
    <t>ITA_CUSTOMER</t>
  </si>
  <si>
    <t>FR_CUSTOMER</t>
  </si>
  <si>
    <t>HVEN42</t>
  </si>
  <si>
    <t>ZIT02</t>
  </si>
  <si>
    <t>ZDE01</t>
  </si>
  <si>
    <t>AI240176</t>
  </si>
  <si>
    <t>AI230800</t>
  </si>
  <si>
    <t>AI240179</t>
  </si>
  <si>
    <t>AI240001</t>
  </si>
  <si>
    <t>AI230123</t>
  </si>
  <si>
    <t>AI230646</t>
  </si>
  <si>
    <t>AI230129</t>
  </si>
  <si>
    <t>AI240352</t>
  </si>
  <si>
    <t>AI240342</t>
  </si>
  <si>
    <t>AI240216</t>
  </si>
  <si>
    <t>AI240288</t>
  </si>
  <si>
    <t>AI240348</t>
  </si>
  <si>
    <t>AI230757</t>
  </si>
  <si>
    <t>AI240220</t>
  </si>
  <si>
    <t>AI230234</t>
  </si>
  <si>
    <t>AI230284</t>
  </si>
  <si>
    <t>AI240117</t>
  </si>
  <si>
    <t>AI230096</t>
  </si>
  <si>
    <t>AI240270</t>
  </si>
  <si>
    <t>AI240188</t>
  </si>
  <si>
    <t>AI240139</t>
  </si>
  <si>
    <t>AI230257</t>
  </si>
  <si>
    <t>AI240201</t>
  </si>
  <si>
    <t>AI240390</t>
  </si>
  <si>
    <t>AI230656</t>
  </si>
  <si>
    <t>AI230187</t>
  </si>
  <si>
    <t>AI230259</t>
  </si>
  <si>
    <t>AI230373</t>
  </si>
  <si>
    <t>AI240256</t>
  </si>
  <si>
    <t>AI230118</t>
  </si>
  <si>
    <t>AI240369</t>
  </si>
  <si>
    <t>AI240076</t>
  </si>
  <si>
    <t>AI240395</t>
  </si>
  <si>
    <t>AI230111</t>
  </si>
  <si>
    <t>AI230399</t>
  </si>
  <si>
    <t>AI230708</t>
  </si>
  <si>
    <t>AI230665</t>
  </si>
  <si>
    <t>AI230083</t>
  </si>
  <si>
    <t>AI240255</t>
  </si>
  <si>
    <t>AI230012</t>
  </si>
  <si>
    <t>AI230806</t>
  </si>
  <si>
    <t>AI230209</t>
  </si>
  <si>
    <t>AI240318</t>
  </si>
  <si>
    <t>AI240078</t>
  </si>
  <si>
    <t>AI230770</t>
  </si>
  <si>
    <t>AI230598</t>
  </si>
  <si>
    <t>AI230635</t>
  </si>
  <si>
    <t>AI240113</t>
  </si>
  <si>
    <t>AI230510</t>
  </si>
  <si>
    <t>AI230575</t>
  </si>
  <si>
    <t>AI240058</t>
  </si>
  <si>
    <t>AI230587</t>
  </si>
  <si>
    <t>AI230374</t>
  </si>
  <si>
    <t>AI240311</t>
  </si>
  <si>
    <t>AI230353</t>
  </si>
  <si>
    <t>AI240175</t>
  </si>
  <si>
    <t>AI230618</t>
  </si>
  <si>
    <t>AI230161</t>
  </si>
  <si>
    <t>AI230070</t>
  </si>
  <si>
    <t>AI240020</t>
  </si>
  <si>
    <t>AI240230</t>
  </si>
  <si>
    <t>AI240162</t>
  </si>
  <si>
    <t>AI240023</t>
  </si>
  <si>
    <t>AI230249</t>
  </si>
  <si>
    <t>AI240297</t>
  </si>
  <si>
    <t>AI240276</t>
  </si>
  <si>
    <t>AI230662</t>
  </si>
  <si>
    <t>AI240061</t>
  </si>
  <si>
    <t>AI240178</t>
  </si>
  <si>
    <t>AI230691</t>
  </si>
  <si>
    <t>AI240250</t>
  </si>
  <si>
    <t>AI230793</t>
  </si>
  <si>
    <t>AI230107</t>
  </si>
  <si>
    <t>AI230122</t>
  </si>
  <si>
    <t>AI230075</t>
  </si>
  <si>
    <t>AI240098</t>
  </si>
  <si>
    <t>AI230634</t>
  </si>
  <si>
    <t>AI240372</t>
  </si>
  <si>
    <t>AI240097</t>
  </si>
  <si>
    <t>AI230168</t>
  </si>
  <si>
    <t>AI240206</t>
  </si>
  <si>
    <t>AI230192</t>
  </si>
  <si>
    <t>AI240051</t>
  </si>
  <si>
    <t>AI240054</t>
  </si>
  <si>
    <t>AI230062</t>
  </si>
  <si>
    <t>AI230509</t>
  </si>
  <si>
    <t>AI230232</t>
  </si>
  <si>
    <t>AI230256</t>
  </si>
  <si>
    <t>AI230661</t>
  </si>
  <si>
    <t>AI230515</t>
  </si>
  <si>
    <t>ZFR01</t>
  </si>
  <si>
    <t>CUSTOMER_CHINA</t>
  </si>
  <si>
    <t>D1240015</t>
  </si>
  <si>
    <t>F1240201</t>
  </si>
  <si>
    <t>AI240115</t>
  </si>
  <si>
    <t>BX230018</t>
  </si>
  <si>
    <t>AI240111</t>
  </si>
  <si>
    <t>D1230011</t>
  </si>
  <si>
    <t>AI240013</t>
  </si>
  <si>
    <t>99CH</t>
  </si>
  <si>
    <t>CustomerCode</t>
  </si>
  <si>
    <t>Customer Description</t>
  </si>
  <si>
    <t>CustomerGroup</t>
  </si>
  <si>
    <t>G001</t>
  </si>
  <si>
    <t>G0CH</t>
  </si>
  <si>
    <t>G0IT</t>
  </si>
  <si>
    <t>G0DE</t>
  </si>
  <si>
    <t>G0FR</t>
  </si>
  <si>
    <t>GroupDescription</t>
  </si>
  <si>
    <t>Customer Retail</t>
  </si>
  <si>
    <t>Automotive APAC</t>
  </si>
  <si>
    <t>Automotive EMEA</t>
  </si>
  <si>
    <t>99US</t>
  </si>
  <si>
    <t>CUSTOMER_USA</t>
  </si>
  <si>
    <t>G0US</t>
  </si>
  <si>
    <t>Automotive NAFTA</t>
  </si>
  <si>
    <t>Exchange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</si>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</sst>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"/>
    <numFmt numFmtId="169" formatCode="_-* #,##0_-;\-* #,##0_-;_-* &quot;-&quot;??_-;_-@_-"/>
    <numFmt numFmtId="170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2" borderId="1" xfId="0" quotePrefix="1" applyFill="1" applyBorder="1"/>
    <xf numFmtId="3" fontId="0" fillId="3" borderId="1" xfId="0" applyNumberFormat="1" applyFill="1" applyBorder="1"/>
    <xf numFmtId="0" fontId="0" fillId="2" borderId="1" xfId="0" applyFill="1" applyBorder="1"/>
    <xf numFmtId="4" fontId="0" fillId="3" borderId="1" xfId="0" applyNumberFormat="1" applyFill="1" applyBorder="1"/>
    <xf numFmtId="164" fontId="0" fillId="3" borderId="1" xfId="0" applyNumberFormat="1" applyFill="1" applyBorder="1"/>
    <xf numFmtId="14" fontId="0" fillId="2" borderId="1" xfId="0" applyNumberFormat="1" applyFill="1" applyBorder="1"/>
    <xf numFmtId="0" fontId="1" fillId="4" borderId="0" xfId="0" quotePrefix="1" applyFont="1" applyFill="1"/>
    <xf numFmtId="2" fontId="1" fillId="4" borderId="0" xfId="0" quotePrefix="1" applyNumberFormat="1" applyFont="1" applyFill="1"/>
    <xf numFmtId="169" fontId="1" fillId="4" borderId="0" xfId="1" quotePrefix="1" applyNumberFormat="1" applyFont="1" applyFill="1"/>
    <xf numFmtId="169" fontId="0" fillId="3" borderId="1" xfId="1" applyNumberFormat="1" applyFont="1" applyFill="1" applyBorder="1"/>
    <xf numFmtId="2" fontId="0" fillId="2" borderId="1" xfId="0" quotePrefix="1" applyNumberFormat="1" applyFill="1" applyBorder="1"/>
    <xf numFmtId="170" fontId="1" fillId="4" borderId="0" xfId="0" quotePrefix="1" applyNumberFormat="1" applyFont="1" applyFill="1"/>
    <xf numFmtId="170" fontId="0" fillId="2" borderId="1" xfId="0" quotePrefix="1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1651-D759-45C3-BA35-43C7CF9C4CF1}">
  <dimension ref="A1:V522"/>
  <sheetViews>
    <sheetView tabSelected="1" workbookViewId="0">
      <selection activeCell="B1" sqref="B1"/>
    </sheetView>
  </sheetViews>
  <sheetFormatPr defaultRowHeight="14.4" x14ac:dyDescent="0.3"/>
  <sheetData>
    <row r="1" spans="1:22" x14ac:dyDescent="0.3">
      <c r="A1" s="7" t="s">
        <v>13</v>
      </c>
      <c r="B1" s="7" t="s">
        <v>34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8" t="s">
        <v>308</v>
      </c>
      <c r="K1" s="12" t="s">
        <v>309</v>
      </c>
      <c r="L1" s="7" t="s">
        <v>7</v>
      </c>
      <c r="M1" s="7" t="s">
        <v>8</v>
      </c>
      <c r="N1" s="7" t="s">
        <v>9</v>
      </c>
      <c r="O1" s="7" t="s">
        <v>10</v>
      </c>
      <c r="P1" s="9" t="s">
        <v>11</v>
      </c>
      <c r="Q1" s="9" t="s">
        <v>12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</row>
    <row r="2" spans="1:22" x14ac:dyDescent="0.3">
      <c r="A2" s="1" t="s">
        <v>137</v>
      </c>
      <c r="B2" s="1" t="s">
        <v>286</v>
      </c>
      <c r="C2" s="2">
        <v>5</v>
      </c>
      <c r="D2" s="1" t="s">
        <v>19</v>
      </c>
      <c r="E2" s="1" t="s">
        <v>304</v>
      </c>
      <c r="F2" s="1" t="s">
        <v>305</v>
      </c>
      <c r="G2" s="1" t="s">
        <v>183</v>
      </c>
      <c r="H2" s="1" t="s">
        <v>22</v>
      </c>
      <c r="I2" s="1" t="s">
        <v>31</v>
      </c>
      <c r="J2" s="11">
        <v>1.1000000000000001</v>
      </c>
      <c r="K2" s="13">
        <v>8.4198259585755469E-2</v>
      </c>
      <c r="L2" s="2">
        <v>7561</v>
      </c>
      <c r="M2" s="5">
        <v>33.839846663600298</v>
      </c>
      <c r="N2" s="4">
        <v>26.420460282605937</v>
      </c>
      <c r="O2" s="4">
        <v>17.369692071909181</v>
      </c>
      <c r="P2" s="10">
        <f>L2*M2</f>
        <v>255863.08062348186</v>
      </c>
      <c r="Q2" s="10">
        <f>L2*N2</f>
        <v>199765.10019678349</v>
      </c>
      <c r="R2" s="6">
        <v>45485</v>
      </c>
      <c r="S2" s="6">
        <v>45491</v>
      </c>
      <c r="T2" s="6">
        <v>45489</v>
      </c>
      <c r="U2" s="6">
        <v>45490</v>
      </c>
      <c r="V2" s="6">
        <v>45490</v>
      </c>
    </row>
    <row r="3" spans="1:22" x14ac:dyDescent="0.3">
      <c r="A3" s="1" t="s">
        <v>137</v>
      </c>
      <c r="B3" s="1" t="s">
        <v>288</v>
      </c>
      <c r="C3" s="2">
        <v>15</v>
      </c>
      <c r="D3" s="1" t="s">
        <v>19</v>
      </c>
      <c r="E3" s="1" t="s">
        <v>304</v>
      </c>
      <c r="F3" s="1" t="s">
        <v>305</v>
      </c>
      <c r="G3" s="1" t="s">
        <v>182</v>
      </c>
      <c r="H3" s="1" t="s">
        <v>21</v>
      </c>
      <c r="I3" s="1" t="s">
        <v>31</v>
      </c>
      <c r="J3" s="11">
        <v>1.1000000000000001</v>
      </c>
      <c r="K3" s="13">
        <v>9.573439461005831E-2</v>
      </c>
      <c r="L3" s="2">
        <v>37600</v>
      </c>
      <c r="M3" s="5">
        <v>50.044192727756382</v>
      </c>
      <c r="N3" s="4">
        <v>41.324728088955538</v>
      </c>
      <c r="O3" s="4">
        <v>10.788760623744864</v>
      </c>
      <c r="P3" s="10">
        <f>L3*M3</f>
        <v>1881661.6465636399</v>
      </c>
      <c r="Q3" s="10">
        <f>L3*N3</f>
        <v>1553809.7761447283</v>
      </c>
      <c r="R3" s="6">
        <v>45482</v>
      </c>
      <c r="S3" s="6">
        <v>45496</v>
      </c>
      <c r="T3" s="6">
        <v>45488</v>
      </c>
      <c r="U3" s="6">
        <v>45488</v>
      </c>
      <c r="V3" s="6">
        <v>45488</v>
      </c>
    </row>
    <row r="4" spans="1:22" x14ac:dyDescent="0.3">
      <c r="A4" s="1" t="s">
        <v>137</v>
      </c>
      <c r="B4" s="1" t="s">
        <v>224</v>
      </c>
      <c r="C4" s="2">
        <v>5</v>
      </c>
      <c r="D4" s="1" t="s">
        <v>19</v>
      </c>
      <c r="E4" s="1" t="s">
        <v>304</v>
      </c>
      <c r="F4" s="1" t="s">
        <v>305</v>
      </c>
      <c r="G4" s="1" t="s">
        <v>189</v>
      </c>
      <c r="H4" s="1" t="s">
        <v>21</v>
      </c>
      <c r="I4" s="1" t="s">
        <v>31</v>
      </c>
      <c r="J4" s="11">
        <v>1.1000000000000001</v>
      </c>
      <c r="K4" s="13">
        <v>7.2248103796401343E-3</v>
      </c>
      <c r="L4" s="2">
        <v>41487</v>
      </c>
      <c r="M4" s="5">
        <v>3.8472367947932629</v>
      </c>
      <c r="N4" s="4">
        <v>3.002721400814254</v>
      </c>
      <c r="O4" s="4">
        <v>36.431848697706045</v>
      </c>
      <c r="P4" s="10">
        <f>L4*M4</f>
        <v>159610.3129055881</v>
      </c>
      <c r="Q4" s="10">
        <f>L4*N4</f>
        <v>124573.90275558096</v>
      </c>
      <c r="R4" s="6">
        <v>45470</v>
      </c>
      <c r="S4" s="6">
        <v>45489</v>
      </c>
      <c r="T4" s="6">
        <v>45483</v>
      </c>
      <c r="U4" s="6">
        <v>45483</v>
      </c>
      <c r="V4" s="6">
        <v>45483</v>
      </c>
    </row>
    <row r="5" spans="1:22" x14ac:dyDescent="0.3">
      <c r="A5" s="1" t="s">
        <v>137</v>
      </c>
      <c r="B5" s="1" t="s">
        <v>224</v>
      </c>
      <c r="C5" s="2">
        <v>25</v>
      </c>
      <c r="D5" s="1" t="s">
        <v>19</v>
      </c>
      <c r="E5" s="1" t="s">
        <v>304</v>
      </c>
      <c r="F5" s="1" t="s">
        <v>305</v>
      </c>
      <c r="G5" s="1" t="s">
        <v>189</v>
      </c>
      <c r="H5" s="1" t="s">
        <v>21</v>
      </c>
      <c r="I5" s="1" t="s">
        <v>31</v>
      </c>
      <c r="J5" s="11">
        <v>1.1000000000000001</v>
      </c>
      <c r="K5" s="13">
        <v>6.662076261741208E-2</v>
      </c>
      <c r="L5" s="2">
        <v>28602</v>
      </c>
      <c r="M5" s="5">
        <v>1.8514746457481532</v>
      </c>
      <c r="N5" s="4">
        <v>1.4426398786842149</v>
      </c>
      <c r="O5" s="4">
        <v>32.384655048145945</v>
      </c>
      <c r="P5" s="10">
        <f>L5*M5</f>
        <v>52955.877817688677</v>
      </c>
      <c r="Q5" s="10">
        <f>L5*N5</f>
        <v>41262.385810125917</v>
      </c>
      <c r="R5" s="6">
        <v>45470</v>
      </c>
      <c r="S5" s="6">
        <v>45489</v>
      </c>
      <c r="T5" s="6">
        <v>45483</v>
      </c>
      <c r="U5" s="6">
        <v>45483</v>
      </c>
      <c r="V5" s="6">
        <v>45483</v>
      </c>
    </row>
    <row r="6" spans="1:22" x14ac:dyDescent="0.3">
      <c r="A6" s="1" t="s">
        <v>137</v>
      </c>
      <c r="B6" s="1" t="s">
        <v>224</v>
      </c>
      <c r="C6" s="2">
        <v>10</v>
      </c>
      <c r="D6" s="1" t="s">
        <v>19</v>
      </c>
      <c r="E6" s="1" t="s">
        <v>304</v>
      </c>
      <c r="F6" s="1" t="s">
        <v>305</v>
      </c>
      <c r="G6" s="1" t="s">
        <v>189</v>
      </c>
      <c r="H6" s="1" t="s">
        <v>21</v>
      </c>
      <c r="I6" s="1" t="s">
        <v>31</v>
      </c>
      <c r="J6" s="11">
        <v>1.1000000000000001</v>
      </c>
      <c r="K6" s="13">
        <v>1.1359211545323633E-2</v>
      </c>
      <c r="L6" s="2">
        <v>39207</v>
      </c>
      <c r="M6" s="5">
        <v>3.766041106576226</v>
      </c>
      <c r="N6" s="4">
        <v>2.9443594105959585</v>
      </c>
      <c r="O6" s="4">
        <v>24.0027780021239</v>
      </c>
      <c r="P6" s="10">
        <f>L6*M6</f>
        <v>147655.17366553409</v>
      </c>
      <c r="Q6" s="10">
        <f>L6*N6</f>
        <v>115439.49941123575</v>
      </c>
      <c r="R6" s="6">
        <v>45470</v>
      </c>
      <c r="S6" s="6">
        <v>45489</v>
      </c>
      <c r="T6" s="6">
        <v>45483</v>
      </c>
      <c r="U6" s="6">
        <v>45483</v>
      </c>
      <c r="V6" s="6">
        <v>45483</v>
      </c>
    </row>
    <row r="7" spans="1:22" x14ac:dyDescent="0.3">
      <c r="A7" s="1" t="s">
        <v>136</v>
      </c>
      <c r="B7" s="1" t="s">
        <v>48</v>
      </c>
      <c r="C7" s="2">
        <v>45</v>
      </c>
      <c r="D7" s="1" t="s">
        <v>19</v>
      </c>
      <c r="E7" s="1" t="s">
        <v>184</v>
      </c>
      <c r="F7" s="1" t="s">
        <v>177</v>
      </c>
      <c r="G7" s="1" t="s">
        <v>176</v>
      </c>
      <c r="H7" s="1" t="s">
        <v>21</v>
      </c>
      <c r="I7" s="3" t="s">
        <v>30</v>
      </c>
      <c r="J7" s="3">
        <v>1</v>
      </c>
      <c r="K7" s="13">
        <v>6.1295400317939105E-2</v>
      </c>
      <c r="L7" s="2">
        <v>432638</v>
      </c>
      <c r="M7" s="5">
        <v>7.7198455038717952</v>
      </c>
      <c r="N7" s="4">
        <v>8.6234863341699661</v>
      </c>
      <c r="O7" s="4">
        <v>-13.678769255355107</v>
      </c>
      <c r="P7" s="10">
        <f>L7*M7</f>
        <v>3339898.5191040859</v>
      </c>
      <c r="Q7" s="10">
        <f>L7*N7</f>
        <v>3730847.880642626</v>
      </c>
      <c r="R7" s="6">
        <v>45075</v>
      </c>
      <c r="S7" s="6">
        <v>45082</v>
      </c>
      <c r="T7" s="6">
        <v>45077</v>
      </c>
      <c r="U7" s="6">
        <v>45077</v>
      </c>
      <c r="V7" s="6">
        <v>45085</v>
      </c>
    </row>
    <row r="8" spans="1:22" x14ac:dyDescent="0.3">
      <c r="A8" s="1" t="s">
        <v>137</v>
      </c>
      <c r="B8" s="1" t="s">
        <v>224</v>
      </c>
      <c r="C8" s="2">
        <v>30</v>
      </c>
      <c r="D8" s="1" t="s">
        <v>19</v>
      </c>
      <c r="E8" s="1" t="s">
        <v>304</v>
      </c>
      <c r="F8" s="1" t="s">
        <v>305</v>
      </c>
      <c r="G8" s="1" t="s">
        <v>189</v>
      </c>
      <c r="H8" s="1" t="s">
        <v>21</v>
      </c>
      <c r="I8" s="1" t="s">
        <v>31</v>
      </c>
      <c r="J8" s="11">
        <v>1.1000000000000001</v>
      </c>
      <c r="K8" s="13">
        <v>4.5604323121599274E-2</v>
      </c>
      <c r="L8" s="2">
        <v>7472</v>
      </c>
      <c r="M8" s="5">
        <v>17.269678646720006</v>
      </c>
      <c r="N8" s="4">
        <v>13.23251575561151</v>
      </c>
      <c r="O8" s="4">
        <v>40.164166897693057</v>
      </c>
      <c r="P8" s="10">
        <f>L8*M8</f>
        <v>129039.03884829189</v>
      </c>
      <c r="Q8" s="10">
        <f>L8*N8</f>
        <v>98873.357725929207</v>
      </c>
      <c r="R8" s="6">
        <v>45470</v>
      </c>
      <c r="S8" s="6">
        <v>45489</v>
      </c>
      <c r="T8" s="6">
        <v>45483</v>
      </c>
      <c r="U8" s="6">
        <v>45483</v>
      </c>
      <c r="V8" s="6">
        <v>45483</v>
      </c>
    </row>
    <row r="9" spans="1:22" x14ac:dyDescent="0.3">
      <c r="A9" s="1" t="s">
        <v>136</v>
      </c>
      <c r="B9" s="1" t="s">
        <v>74</v>
      </c>
      <c r="C9" s="2">
        <v>5</v>
      </c>
      <c r="D9" s="1" t="s">
        <v>23</v>
      </c>
      <c r="E9" s="1" t="s">
        <v>184</v>
      </c>
      <c r="F9" s="1" t="s">
        <v>177</v>
      </c>
      <c r="G9" s="1" t="s">
        <v>176</v>
      </c>
      <c r="H9" s="1" t="s">
        <v>21</v>
      </c>
      <c r="I9" s="3" t="s">
        <v>30</v>
      </c>
      <c r="J9" s="3">
        <v>1</v>
      </c>
      <c r="K9" s="13">
        <v>3.9480273606026371E-2</v>
      </c>
      <c r="L9" s="2">
        <v>378737</v>
      </c>
      <c r="M9" s="5">
        <v>15.556215164812894</v>
      </c>
      <c r="N9" s="4">
        <v>13.578525795022728</v>
      </c>
      <c r="O9" s="4">
        <v>17.653249556381041</v>
      </c>
      <c r="P9" s="10">
        <f>L9*M9</f>
        <v>5891714.2628757413</v>
      </c>
      <c r="Q9" s="10">
        <f>L9*N9</f>
        <v>5142690.1240295228</v>
      </c>
      <c r="R9" s="6">
        <v>44980</v>
      </c>
      <c r="S9" s="6">
        <v>45002</v>
      </c>
      <c r="T9" s="6">
        <v>44981</v>
      </c>
      <c r="U9" s="6">
        <v>44946</v>
      </c>
      <c r="V9" s="6">
        <v>44947</v>
      </c>
    </row>
    <row r="10" spans="1:22" x14ac:dyDescent="0.3">
      <c r="A10" s="1" t="s">
        <v>137</v>
      </c>
      <c r="B10" s="1" t="s">
        <v>215</v>
      </c>
      <c r="C10" s="2">
        <v>5</v>
      </c>
      <c r="D10" s="1" t="s">
        <v>19</v>
      </c>
      <c r="E10" s="1" t="s">
        <v>304</v>
      </c>
      <c r="F10" s="1" t="s">
        <v>305</v>
      </c>
      <c r="G10" s="1" t="s">
        <v>183</v>
      </c>
      <c r="H10" s="1" t="s">
        <v>26</v>
      </c>
      <c r="I10" s="1" t="s">
        <v>31</v>
      </c>
      <c r="J10" s="11">
        <v>1.1000000000000001</v>
      </c>
      <c r="K10" s="13">
        <v>3.3988445801670077E-2</v>
      </c>
      <c r="L10" s="2">
        <v>21460</v>
      </c>
      <c r="M10" s="5">
        <v>25.049982091626308</v>
      </c>
      <c r="N10" s="4">
        <v>20.890030110644524</v>
      </c>
      <c r="O10" s="4">
        <v>11.20161643905783</v>
      </c>
      <c r="P10" s="10">
        <f>L10*M10</f>
        <v>537572.61568630056</v>
      </c>
      <c r="Q10" s="10">
        <f>L10*N10</f>
        <v>448300.04617443151</v>
      </c>
      <c r="R10" s="6">
        <v>45468</v>
      </c>
      <c r="S10" s="6">
        <v>45475</v>
      </c>
      <c r="T10" s="6">
        <v>45468</v>
      </c>
      <c r="U10" s="6">
        <v>45468</v>
      </c>
      <c r="V10" s="6">
        <v>45468</v>
      </c>
    </row>
    <row r="11" spans="1:22" x14ac:dyDescent="0.3">
      <c r="A11" s="1" t="s">
        <v>136</v>
      </c>
      <c r="B11" s="1" t="s">
        <v>47</v>
      </c>
      <c r="C11" s="2">
        <v>5</v>
      </c>
      <c r="D11" s="1" t="s">
        <v>19</v>
      </c>
      <c r="E11" s="1" t="s">
        <v>184</v>
      </c>
      <c r="F11" s="1" t="s">
        <v>177</v>
      </c>
      <c r="G11" s="1" t="s">
        <v>176</v>
      </c>
      <c r="H11" s="1" t="s">
        <v>21</v>
      </c>
      <c r="I11" s="3" t="s">
        <v>30</v>
      </c>
      <c r="J11" s="3">
        <v>1</v>
      </c>
      <c r="K11" s="13">
        <v>7.0085352183950983E-2</v>
      </c>
      <c r="L11" s="2">
        <v>531388</v>
      </c>
      <c r="M11" s="5">
        <v>8.1810605263256591</v>
      </c>
      <c r="N11" s="4">
        <v>8.0057520864758231</v>
      </c>
      <c r="O11" s="4">
        <v>2.564980697573092</v>
      </c>
      <c r="P11" s="10">
        <f>L11*M11</f>
        <v>4347317.390963139</v>
      </c>
      <c r="Q11" s="10">
        <f>L11*N11</f>
        <v>4254160.5897282148</v>
      </c>
      <c r="R11" s="6">
        <v>45075</v>
      </c>
      <c r="S11" s="6">
        <v>45082</v>
      </c>
      <c r="T11" s="6">
        <v>45077</v>
      </c>
      <c r="U11" s="6">
        <v>45077</v>
      </c>
      <c r="V11" s="6">
        <v>45084</v>
      </c>
    </row>
    <row r="12" spans="1:22" x14ac:dyDescent="0.3">
      <c r="A12" s="1" t="s">
        <v>137</v>
      </c>
      <c r="B12" s="1" t="s">
        <v>269</v>
      </c>
      <c r="C12" s="2">
        <v>15</v>
      </c>
      <c r="D12" s="1" t="s">
        <v>19</v>
      </c>
      <c r="E12" s="1" t="s">
        <v>304</v>
      </c>
      <c r="F12" s="1" t="s">
        <v>305</v>
      </c>
      <c r="G12" s="1" t="s">
        <v>189</v>
      </c>
      <c r="H12" s="1" t="s">
        <v>26</v>
      </c>
      <c r="I12" s="1" t="s">
        <v>31</v>
      </c>
      <c r="J12" s="11">
        <v>1.1000000000000001</v>
      </c>
      <c r="K12" s="13">
        <v>1.0597552206550587E-2</v>
      </c>
      <c r="L12" s="2">
        <v>3450</v>
      </c>
      <c r="M12" s="5">
        <v>7.7708328939147826</v>
      </c>
      <c r="N12" s="4">
        <v>6.6125177158059216</v>
      </c>
      <c r="O12" s="4">
        <v>18.460288365288257</v>
      </c>
      <c r="P12" s="10">
        <f>L12*M12</f>
        <v>26809.373484005999</v>
      </c>
      <c r="Q12" s="10">
        <f>L12*N12</f>
        <v>22813.18611953043</v>
      </c>
      <c r="R12" s="6">
        <v>45460</v>
      </c>
      <c r="S12" s="6">
        <v>45471</v>
      </c>
      <c r="T12" s="6">
        <v>45469</v>
      </c>
      <c r="U12" s="6">
        <v>45469</v>
      </c>
      <c r="V12" s="6">
        <v>45469</v>
      </c>
    </row>
    <row r="13" spans="1:22" x14ac:dyDescent="0.3">
      <c r="A13" s="1" t="s">
        <v>136</v>
      </c>
      <c r="B13" s="1" t="s">
        <v>48</v>
      </c>
      <c r="C13" s="2">
        <v>10</v>
      </c>
      <c r="D13" s="1" t="s">
        <v>19</v>
      </c>
      <c r="E13" s="1" t="s">
        <v>184</v>
      </c>
      <c r="F13" s="1" t="s">
        <v>177</v>
      </c>
      <c r="G13" s="1" t="s">
        <v>176</v>
      </c>
      <c r="H13" s="1" t="s">
        <v>21</v>
      </c>
      <c r="I13" s="3" t="s">
        <v>30</v>
      </c>
      <c r="J13" s="3">
        <v>1</v>
      </c>
      <c r="K13" s="13">
        <v>4.4520193705646305E-2</v>
      </c>
      <c r="L13" s="2">
        <v>585761</v>
      </c>
      <c r="M13" s="5">
        <v>2.1458097894260262</v>
      </c>
      <c r="N13" s="4">
        <v>1.826221097383852</v>
      </c>
      <c r="O13" s="4">
        <v>10.669438939324307</v>
      </c>
      <c r="P13" s="10">
        <f>L13*M13</f>
        <v>1256931.6880639785</v>
      </c>
      <c r="Q13" s="10">
        <f>L13*N13</f>
        <v>1069729.0962246626</v>
      </c>
      <c r="R13" s="6">
        <v>45075</v>
      </c>
      <c r="S13" s="6">
        <v>45082</v>
      </c>
      <c r="T13" s="6">
        <v>45077</v>
      </c>
      <c r="U13" s="6">
        <v>45077</v>
      </c>
      <c r="V13" s="6">
        <v>45085</v>
      </c>
    </row>
    <row r="14" spans="1:22" x14ac:dyDescent="0.3">
      <c r="A14" s="1" t="s">
        <v>136</v>
      </c>
      <c r="B14" s="1" t="s">
        <v>65</v>
      </c>
      <c r="C14" s="2">
        <v>20</v>
      </c>
      <c r="D14" s="1" t="s">
        <v>19</v>
      </c>
      <c r="E14" s="1" t="s">
        <v>184</v>
      </c>
      <c r="F14" s="1" t="s">
        <v>177</v>
      </c>
      <c r="G14" s="1" t="s">
        <v>176</v>
      </c>
      <c r="H14" s="1" t="s">
        <v>22</v>
      </c>
      <c r="I14" s="3" t="s">
        <v>30</v>
      </c>
      <c r="J14" s="3">
        <v>1</v>
      </c>
      <c r="K14" s="13">
        <v>3.9699428250838484E-2</v>
      </c>
      <c r="L14" s="2">
        <v>170000</v>
      </c>
      <c r="M14" s="5">
        <v>16.635966305906571</v>
      </c>
      <c r="N14" s="4">
        <v>15.122663451911331</v>
      </c>
      <c r="O14" s="4">
        <v>7.1402004196918494</v>
      </c>
      <c r="P14" s="10">
        <f>L14*M14</f>
        <v>2828114.2720041173</v>
      </c>
      <c r="Q14" s="10">
        <f>L14*N14</f>
        <v>2570852.7868249263</v>
      </c>
      <c r="R14" s="6">
        <v>45426</v>
      </c>
      <c r="S14" s="6">
        <v>45436</v>
      </c>
      <c r="T14" s="6">
        <v>45429</v>
      </c>
      <c r="U14" s="6">
        <v>45429</v>
      </c>
      <c r="V14" s="6">
        <v>45436</v>
      </c>
    </row>
    <row r="15" spans="1:22" x14ac:dyDescent="0.3">
      <c r="A15" s="1" t="s">
        <v>136</v>
      </c>
      <c r="B15" s="1" t="s">
        <v>48</v>
      </c>
      <c r="C15" s="2">
        <v>15</v>
      </c>
      <c r="D15" s="1" t="s">
        <v>19</v>
      </c>
      <c r="E15" s="1" t="s">
        <v>184</v>
      </c>
      <c r="F15" s="1" t="s">
        <v>177</v>
      </c>
      <c r="G15" s="1" t="s">
        <v>176</v>
      </c>
      <c r="H15" s="1" t="s">
        <v>32</v>
      </c>
      <c r="I15" s="3" t="s">
        <v>30</v>
      </c>
      <c r="J15" s="3">
        <v>1</v>
      </c>
      <c r="K15" s="13">
        <v>1.1265415020977231E-2</v>
      </c>
      <c r="L15" s="2">
        <v>216086</v>
      </c>
      <c r="M15" s="5">
        <v>10.129723018704096</v>
      </c>
      <c r="N15" s="4">
        <v>8.6059356244374978</v>
      </c>
      <c r="O15" s="4">
        <v>23.053609923282785</v>
      </c>
      <c r="P15" s="10">
        <f>L15*M15</f>
        <v>2188891.3282196932</v>
      </c>
      <c r="Q15" s="10">
        <f>L15*N15</f>
        <v>1859622.2053422011</v>
      </c>
      <c r="R15" s="6">
        <v>45075</v>
      </c>
      <c r="S15" s="6">
        <v>45082</v>
      </c>
      <c r="T15" s="6">
        <v>45077</v>
      </c>
      <c r="U15" s="6">
        <v>45077</v>
      </c>
      <c r="V15" s="6">
        <v>45085</v>
      </c>
    </row>
    <row r="16" spans="1:22" x14ac:dyDescent="0.3">
      <c r="A16" s="1" t="s">
        <v>136</v>
      </c>
      <c r="B16" s="1" t="s">
        <v>48</v>
      </c>
      <c r="C16" s="2">
        <v>5</v>
      </c>
      <c r="D16" s="1" t="s">
        <v>19</v>
      </c>
      <c r="E16" s="1" t="s">
        <v>184</v>
      </c>
      <c r="F16" s="1" t="s">
        <v>177</v>
      </c>
      <c r="G16" s="1" t="s">
        <v>176</v>
      </c>
      <c r="H16" s="1" t="s">
        <v>21</v>
      </c>
      <c r="I16" s="3" t="s">
        <v>30</v>
      </c>
      <c r="J16" s="3">
        <v>1</v>
      </c>
      <c r="K16" s="13">
        <v>9.5016190118009949E-2</v>
      </c>
      <c r="L16" s="2">
        <v>83181</v>
      </c>
      <c r="M16" s="5">
        <v>16.505851335846437</v>
      </c>
      <c r="N16" s="4">
        <v>17.956008274638659</v>
      </c>
      <c r="O16" s="4">
        <v>-5.9550760737952251</v>
      </c>
      <c r="P16" s="10">
        <f>L16*M16</f>
        <v>1372973.2199670426</v>
      </c>
      <c r="Q16" s="10">
        <f>L16*N16</f>
        <v>1493598.7242927183</v>
      </c>
      <c r="R16" s="6">
        <v>45075</v>
      </c>
      <c r="S16" s="6">
        <v>45082</v>
      </c>
      <c r="T16" s="6">
        <v>45077</v>
      </c>
      <c r="U16" s="6">
        <v>45077</v>
      </c>
      <c r="V16" s="6">
        <v>45085</v>
      </c>
    </row>
    <row r="17" spans="1:22" x14ac:dyDescent="0.3">
      <c r="A17" s="1" t="s">
        <v>136</v>
      </c>
      <c r="B17" s="1" t="s">
        <v>47</v>
      </c>
      <c r="C17" s="2">
        <v>10</v>
      </c>
      <c r="D17" s="1" t="s">
        <v>19</v>
      </c>
      <c r="E17" s="1" t="s">
        <v>184</v>
      </c>
      <c r="F17" s="1" t="s">
        <v>177</v>
      </c>
      <c r="G17" s="1" t="s">
        <v>176</v>
      </c>
      <c r="H17" s="1" t="s">
        <v>21</v>
      </c>
      <c r="I17" s="3" t="s">
        <v>30</v>
      </c>
      <c r="J17" s="3">
        <v>1</v>
      </c>
      <c r="K17" s="13">
        <v>4.3996976394521395E-2</v>
      </c>
      <c r="L17" s="2">
        <v>193189</v>
      </c>
      <c r="M17" s="5">
        <v>9.4175276272621034</v>
      </c>
      <c r="N17" s="4">
        <v>8.2167928547861848</v>
      </c>
      <c r="O17" s="4">
        <v>17.384825660571437</v>
      </c>
      <c r="P17" s="10">
        <f>L17*M17</f>
        <v>1819362.7447831384</v>
      </c>
      <c r="Q17" s="10">
        <f>L17*N17</f>
        <v>1587393.9948232882</v>
      </c>
      <c r="R17" s="6">
        <v>45075</v>
      </c>
      <c r="S17" s="6">
        <v>45082</v>
      </c>
      <c r="T17" s="6">
        <v>45077</v>
      </c>
      <c r="U17" s="6">
        <v>45077</v>
      </c>
      <c r="V17" s="6">
        <v>45084</v>
      </c>
    </row>
    <row r="18" spans="1:22" x14ac:dyDescent="0.3">
      <c r="A18" s="1" t="s">
        <v>136</v>
      </c>
      <c r="B18" s="1" t="s">
        <v>47</v>
      </c>
      <c r="C18" s="2">
        <v>35</v>
      </c>
      <c r="D18" s="1" t="s">
        <v>19</v>
      </c>
      <c r="E18" s="1" t="s">
        <v>184</v>
      </c>
      <c r="F18" s="1" t="s">
        <v>177</v>
      </c>
      <c r="G18" s="1" t="s">
        <v>176</v>
      </c>
      <c r="H18" s="1" t="s">
        <v>21</v>
      </c>
      <c r="I18" s="3" t="s">
        <v>30</v>
      </c>
      <c r="J18" s="3">
        <v>1</v>
      </c>
      <c r="K18" s="13">
        <v>9.0350446649719751E-2</v>
      </c>
      <c r="L18" s="2">
        <v>144616</v>
      </c>
      <c r="M18" s="5">
        <v>10.559807520074045</v>
      </c>
      <c r="N18" s="4">
        <v>10.368455303267334</v>
      </c>
      <c r="O18" s="4">
        <v>0.93396330952632289</v>
      </c>
      <c r="P18" s="10">
        <f>L18*M18</f>
        <v>1527117.1243230281</v>
      </c>
      <c r="Q18" s="10">
        <f>L18*N18</f>
        <v>1499444.5321373087</v>
      </c>
      <c r="R18" s="6">
        <v>45075</v>
      </c>
      <c r="S18" s="6">
        <v>45082</v>
      </c>
      <c r="T18" s="6">
        <v>45077</v>
      </c>
      <c r="U18" s="6">
        <v>45077</v>
      </c>
      <c r="V18" s="6">
        <v>45084</v>
      </c>
    </row>
    <row r="19" spans="1:22" x14ac:dyDescent="0.3">
      <c r="A19" s="1" t="s">
        <v>136</v>
      </c>
      <c r="B19" s="1" t="s">
        <v>48</v>
      </c>
      <c r="C19" s="2">
        <v>35</v>
      </c>
      <c r="D19" s="1" t="s">
        <v>19</v>
      </c>
      <c r="E19" s="1" t="s">
        <v>184</v>
      </c>
      <c r="F19" s="1" t="s">
        <v>177</v>
      </c>
      <c r="G19" s="1" t="s">
        <v>176</v>
      </c>
      <c r="H19" s="1" t="s">
        <v>22</v>
      </c>
      <c r="I19" s="3" t="s">
        <v>30</v>
      </c>
      <c r="J19" s="3">
        <v>1</v>
      </c>
      <c r="K19" s="13">
        <v>8.9126992810515643E-2</v>
      </c>
      <c r="L19" s="2">
        <v>182681</v>
      </c>
      <c r="M19" s="5">
        <v>6.9995150505098627</v>
      </c>
      <c r="N19" s="4">
        <v>6.4279950142755702</v>
      </c>
      <c r="O19" s="4">
        <v>7.1643417932656028</v>
      </c>
      <c r="P19" s="10">
        <f>L19*M19</f>
        <v>1278678.4089421923</v>
      </c>
      <c r="Q19" s="10">
        <f>L19*N19</f>
        <v>1174272.5572028754</v>
      </c>
      <c r="R19" s="6">
        <v>45075</v>
      </c>
      <c r="S19" s="6">
        <v>45082</v>
      </c>
      <c r="T19" s="6">
        <v>45077</v>
      </c>
      <c r="U19" s="6">
        <v>45077</v>
      </c>
      <c r="V19" s="6">
        <v>45085</v>
      </c>
    </row>
    <row r="20" spans="1:22" x14ac:dyDescent="0.3">
      <c r="A20" s="1" t="s">
        <v>136</v>
      </c>
      <c r="B20" s="1" t="s">
        <v>48</v>
      </c>
      <c r="C20" s="2">
        <v>60</v>
      </c>
      <c r="D20" s="1" t="s">
        <v>19</v>
      </c>
      <c r="E20" s="1" t="s">
        <v>184</v>
      </c>
      <c r="F20" s="1" t="s">
        <v>177</v>
      </c>
      <c r="G20" s="1" t="s">
        <v>176</v>
      </c>
      <c r="H20" s="1" t="s">
        <v>32</v>
      </c>
      <c r="I20" s="3" t="s">
        <v>30</v>
      </c>
      <c r="J20" s="3">
        <v>1</v>
      </c>
      <c r="K20" s="13">
        <v>7.8752202214137264E-3</v>
      </c>
      <c r="L20" s="2">
        <v>170510</v>
      </c>
      <c r="M20" s="5">
        <v>6.811231732524277</v>
      </c>
      <c r="N20" s="4">
        <v>6.2988271434719918</v>
      </c>
      <c r="O20" s="4">
        <v>10.163595855721264</v>
      </c>
      <c r="P20" s="10">
        <f>L20*M20</f>
        <v>1161383.1227127144</v>
      </c>
      <c r="Q20" s="10">
        <f>L20*N20</f>
        <v>1074013.0162334093</v>
      </c>
      <c r="R20" s="6">
        <v>45075</v>
      </c>
      <c r="S20" s="6">
        <v>45082</v>
      </c>
      <c r="T20" s="6">
        <v>45077</v>
      </c>
      <c r="U20" s="6">
        <v>45077</v>
      </c>
      <c r="V20" s="6">
        <v>45085</v>
      </c>
    </row>
    <row r="21" spans="1:22" x14ac:dyDescent="0.3">
      <c r="A21" s="1" t="s">
        <v>136</v>
      </c>
      <c r="B21" s="1" t="s">
        <v>47</v>
      </c>
      <c r="C21" s="2">
        <v>15</v>
      </c>
      <c r="D21" s="1" t="s">
        <v>19</v>
      </c>
      <c r="E21" s="1" t="s">
        <v>184</v>
      </c>
      <c r="F21" s="1" t="s">
        <v>177</v>
      </c>
      <c r="G21" s="1" t="s">
        <v>176</v>
      </c>
      <c r="H21" s="1" t="s">
        <v>21</v>
      </c>
      <c r="I21" s="3" t="s">
        <v>30</v>
      </c>
      <c r="J21" s="3">
        <v>1</v>
      </c>
      <c r="K21" s="13">
        <v>8.450419190067647E-2</v>
      </c>
      <c r="L21" s="2">
        <v>130285</v>
      </c>
      <c r="M21" s="5">
        <v>14.79678078601194</v>
      </c>
      <c r="N21" s="4">
        <v>14.53635744417813</v>
      </c>
      <c r="O21" s="4">
        <v>2.2507865160654683</v>
      </c>
      <c r="P21" s="10">
        <f>L21*M21</f>
        <v>1927798.5847055656</v>
      </c>
      <c r="Q21" s="10">
        <f>L21*N21</f>
        <v>1893869.3296147475</v>
      </c>
      <c r="R21" s="6">
        <v>45075</v>
      </c>
      <c r="S21" s="6">
        <v>45082</v>
      </c>
      <c r="T21" s="6">
        <v>45077</v>
      </c>
      <c r="U21" s="6">
        <v>45077</v>
      </c>
      <c r="V21" s="6">
        <v>45084</v>
      </c>
    </row>
    <row r="22" spans="1:22" x14ac:dyDescent="0.3">
      <c r="A22" s="1" t="s">
        <v>136</v>
      </c>
      <c r="B22" s="1" t="s">
        <v>48</v>
      </c>
      <c r="C22" s="2">
        <v>20</v>
      </c>
      <c r="D22" s="1" t="s">
        <v>19</v>
      </c>
      <c r="E22" s="1" t="s">
        <v>184</v>
      </c>
      <c r="F22" s="1" t="s">
        <v>177</v>
      </c>
      <c r="G22" s="1" t="s">
        <v>176</v>
      </c>
      <c r="H22" s="1" t="s">
        <v>22</v>
      </c>
      <c r="I22" s="3" t="s">
        <v>30</v>
      </c>
      <c r="J22" s="3">
        <v>1</v>
      </c>
      <c r="K22" s="13">
        <v>4.5940537681750885E-3</v>
      </c>
      <c r="L22" s="2">
        <v>54469</v>
      </c>
      <c r="M22" s="5">
        <v>29.310294863571066</v>
      </c>
      <c r="N22" s="4">
        <v>29.045688034941605</v>
      </c>
      <c r="O22" s="4">
        <v>0.46406061961928169</v>
      </c>
      <c r="P22" s="10">
        <f>L22*M22</f>
        <v>1596502.4509238524</v>
      </c>
      <c r="Q22" s="10">
        <f>L22*N22</f>
        <v>1582089.5815752342</v>
      </c>
      <c r="R22" s="6">
        <v>45075</v>
      </c>
      <c r="S22" s="6">
        <v>45082</v>
      </c>
      <c r="T22" s="6">
        <v>45082</v>
      </c>
      <c r="U22" s="6">
        <v>45082</v>
      </c>
      <c r="V22" s="6">
        <v>45085</v>
      </c>
    </row>
    <row r="23" spans="1:22" x14ac:dyDescent="0.3">
      <c r="A23" s="1" t="s">
        <v>136</v>
      </c>
      <c r="B23" s="1" t="s">
        <v>47</v>
      </c>
      <c r="C23" s="2">
        <v>50</v>
      </c>
      <c r="D23" s="1" t="s">
        <v>19</v>
      </c>
      <c r="E23" s="1" t="s">
        <v>184</v>
      </c>
      <c r="F23" s="1" t="s">
        <v>177</v>
      </c>
      <c r="G23" s="1" t="s">
        <v>176</v>
      </c>
      <c r="H23" s="1" t="s">
        <v>21</v>
      </c>
      <c r="I23" s="3" t="s">
        <v>30</v>
      </c>
      <c r="J23" s="3">
        <v>1</v>
      </c>
      <c r="K23" s="13">
        <v>7.550437059588444E-2</v>
      </c>
      <c r="L23" s="2">
        <v>198786</v>
      </c>
      <c r="M23" s="5">
        <v>2.6412025097044687</v>
      </c>
      <c r="N23" s="4">
        <v>2.4545575323520192</v>
      </c>
      <c r="O23" s="4">
        <v>9.7995152306310302</v>
      </c>
      <c r="P23" s="10">
        <f>L23*M23</f>
        <v>525034.08209411253</v>
      </c>
      <c r="Q23" s="10">
        <f>L23*N23</f>
        <v>487931.67362612847</v>
      </c>
      <c r="R23" s="6">
        <v>45075</v>
      </c>
      <c r="S23" s="6">
        <v>45082</v>
      </c>
      <c r="T23" s="6">
        <v>45077</v>
      </c>
      <c r="U23" s="6">
        <v>45077</v>
      </c>
      <c r="V23" s="6">
        <v>45084</v>
      </c>
    </row>
    <row r="24" spans="1:22" x14ac:dyDescent="0.3">
      <c r="A24" s="1" t="s">
        <v>136</v>
      </c>
      <c r="B24" s="1" t="s">
        <v>47</v>
      </c>
      <c r="C24" s="2">
        <v>25</v>
      </c>
      <c r="D24" s="1" t="s">
        <v>19</v>
      </c>
      <c r="E24" s="1" t="s">
        <v>184</v>
      </c>
      <c r="F24" s="1" t="s">
        <v>177</v>
      </c>
      <c r="G24" s="1" t="s">
        <v>176</v>
      </c>
      <c r="H24" s="1" t="s">
        <v>21</v>
      </c>
      <c r="I24" s="3" t="s">
        <v>30</v>
      </c>
      <c r="J24" s="3">
        <v>1</v>
      </c>
      <c r="K24" s="13">
        <v>1.0190691993827106E-2</v>
      </c>
      <c r="L24" s="2">
        <v>36706</v>
      </c>
      <c r="M24" s="5">
        <v>43.250579207419392</v>
      </c>
      <c r="N24" s="4">
        <v>42.599012040138788</v>
      </c>
      <c r="O24" s="4">
        <v>1.2170246310575075</v>
      </c>
      <c r="P24" s="10">
        <f>L24*M24</f>
        <v>1587555.7603875361</v>
      </c>
      <c r="Q24" s="10">
        <f>L24*N24</f>
        <v>1563639.3359453343</v>
      </c>
      <c r="R24" s="6">
        <v>45075</v>
      </c>
      <c r="S24" s="6">
        <v>45082</v>
      </c>
      <c r="T24" s="6">
        <v>45077</v>
      </c>
      <c r="U24" s="6">
        <v>45077</v>
      </c>
      <c r="V24" s="6">
        <v>45084</v>
      </c>
    </row>
    <row r="25" spans="1:22" x14ac:dyDescent="0.3">
      <c r="A25" s="1" t="s">
        <v>136</v>
      </c>
      <c r="B25" s="1" t="s">
        <v>47</v>
      </c>
      <c r="C25" s="2">
        <v>20</v>
      </c>
      <c r="D25" s="1" t="s">
        <v>19</v>
      </c>
      <c r="E25" s="1" t="s">
        <v>184</v>
      </c>
      <c r="F25" s="1" t="s">
        <v>177</v>
      </c>
      <c r="G25" s="1" t="s">
        <v>176</v>
      </c>
      <c r="H25" s="1" t="s">
        <v>21</v>
      </c>
      <c r="I25" s="3" t="s">
        <v>30</v>
      </c>
      <c r="J25" s="3">
        <v>1</v>
      </c>
      <c r="K25" s="13">
        <v>7.9492040118016735E-2</v>
      </c>
      <c r="L25" s="2">
        <v>188195</v>
      </c>
      <c r="M25" s="5">
        <v>3.5646437505851738</v>
      </c>
      <c r="N25" s="4">
        <v>3.2923445751932512</v>
      </c>
      <c r="O25" s="4">
        <v>7.3757469714850199</v>
      </c>
      <c r="P25" s="10">
        <f>L25*M25</f>
        <v>670848.13064137683</v>
      </c>
      <c r="Q25" s="10">
        <f>L25*N25</f>
        <v>619602.7873284939</v>
      </c>
      <c r="R25" s="6">
        <v>45075</v>
      </c>
      <c r="S25" s="6">
        <v>45082</v>
      </c>
      <c r="T25" s="6">
        <v>45077</v>
      </c>
      <c r="U25" s="6">
        <v>45077</v>
      </c>
      <c r="V25" s="6">
        <v>45084</v>
      </c>
    </row>
    <row r="26" spans="1:22" x14ac:dyDescent="0.3">
      <c r="A26" s="1" t="s">
        <v>136</v>
      </c>
      <c r="B26" s="1" t="s">
        <v>48</v>
      </c>
      <c r="C26" s="2">
        <v>75</v>
      </c>
      <c r="D26" s="1" t="s">
        <v>19</v>
      </c>
      <c r="E26" s="1" t="s">
        <v>184</v>
      </c>
      <c r="F26" s="1" t="s">
        <v>177</v>
      </c>
      <c r="G26" s="1" t="s">
        <v>176</v>
      </c>
      <c r="H26" s="1" t="s">
        <v>22</v>
      </c>
      <c r="I26" s="3" t="s">
        <v>30</v>
      </c>
      <c r="J26" s="3">
        <v>1</v>
      </c>
      <c r="K26" s="13">
        <v>7.8891542083661444E-3</v>
      </c>
      <c r="L26" s="2">
        <v>79132</v>
      </c>
      <c r="M26" s="5">
        <v>8.7035840491776106</v>
      </c>
      <c r="N26" s="4">
        <v>8.0811459171758173</v>
      </c>
      <c r="O26" s="4">
        <v>7.8318730859772607</v>
      </c>
      <c r="P26" s="10">
        <f>L26*M26</f>
        <v>688732.0129795227</v>
      </c>
      <c r="Q26" s="10">
        <f>L26*N26</f>
        <v>639477.23871795682</v>
      </c>
      <c r="R26" s="6">
        <v>45075</v>
      </c>
      <c r="S26" s="6">
        <v>45082</v>
      </c>
      <c r="T26" s="6">
        <v>45082</v>
      </c>
      <c r="U26" s="6">
        <v>45082</v>
      </c>
      <c r="V26" s="6">
        <v>45085</v>
      </c>
    </row>
    <row r="27" spans="1:22" x14ac:dyDescent="0.3">
      <c r="A27" s="1" t="s">
        <v>136</v>
      </c>
      <c r="B27" s="1" t="s">
        <v>48</v>
      </c>
      <c r="C27" s="2">
        <v>25</v>
      </c>
      <c r="D27" s="1" t="s">
        <v>19</v>
      </c>
      <c r="E27" s="1" t="s">
        <v>184</v>
      </c>
      <c r="F27" s="1" t="s">
        <v>177</v>
      </c>
      <c r="G27" s="1" t="s">
        <v>176</v>
      </c>
      <c r="H27" s="1" t="s">
        <v>22</v>
      </c>
      <c r="I27" s="3" t="s">
        <v>30</v>
      </c>
      <c r="J27" s="3">
        <v>1</v>
      </c>
      <c r="K27" s="13">
        <v>9.9331089263616612E-2</v>
      </c>
      <c r="L27" s="2">
        <v>66845</v>
      </c>
      <c r="M27" s="5">
        <v>8.3143081457789059</v>
      </c>
      <c r="N27" s="4">
        <v>8.7894114683948423</v>
      </c>
      <c r="O27" s="4">
        <v>-3.6168282485961525</v>
      </c>
      <c r="P27" s="10">
        <f>L27*M27</f>
        <v>555769.92800459091</v>
      </c>
      <c r="Q27" s="10">
        <f>L27*N27</f>
        <v>587528.20960485318</v>
      </c>
      <c r="R27" s="6">
        <v>45075</v>
      </c>
      <c r="S27" s="6">
        <v>45082</v>
      </c>
      <c r="T27" s="6">
        <v>45082</v>
      </c>
      <c r="U27" s="6">
        <v>45082</v>
      </c>
      <c r="V27" s="6">
        <v>45085</v>
      </c>
    </row>
    <row r="28" spans="1:22" x14ac:dyDescent="0.3">
      <c r="A28" s="1" t="s">
        <v>136</v>
      </c>
      <c r="B28" s="1" t="s">
        <v>48</v>
      </c>
      <c r="C28" s="2">
        <v>65</v>
      </c>
      <c r="D28" s="1" t="s">
        <v>19</v>
      </c>
      <c r="E28" s="1" t="s">
        <v>184</v>
      </c>
      <c r="F28" s="1" t="s">
        <v>177</v>
      </c>
      <c r="G28" s="1" t="s">
        <v>176</v>
      </c>
      <c r="H28" s="1" t="s">
        <v>21</v>
      </c>
      <c r="I28" s="3" t="s">
        <v>30</v>
      </c>
      <c r="J28" s="3">
        <v>1</v>
      </c>
      <c r="K28" s="13">
        <v>4.2528973073721402E-2</v>
      </c>
      <c r="L28" s="2">
        <v>96166</v>
      </c>
      <c r="M28" s="5">
        <v>9.7926743503775633</v>
      </c>
      <c r="N28" s="4">
        <v>9.8825153994635961</v>
      </c>
      <c r="O28" s="4">
        <v>-1.3041739533043679</v>
      </c>
      <c r="P28" s="10">
        <f>L28*M28</f>
        <v>941722.32157840871</v>
      </c>
      <c r="Q28" s="10">
        <f>L28*N28</f>
        <v>950361.97590481618</v>
      </c>
      <c r="R28" s="6">
        <v>45075</v>
      </c>
      <c r="S28" s="6">
        <v>45082</v>
      </c>
      <c r="T28" s="6">
        <v>45077</v>
      </c>
      <c r="U28" s="6">
        <v>45077</v>
      </c>
      <c r="V28" s="6">
        <v>45085</v>
      </c>
    </row>
    <row r="29" spans="1:22" x14ac:dyDescent="0.3">
      <c r="A29" s="1" t="s">
        <v>136</v>
      </c>
      <c r="B29" s="1" t="s">
        <v>41</v>
      </c>
      <c r="C29" s="2">
        <v>10</v>
      </c>
      <c r="D29" s="1" t="s">
        <v>19</v>
      </c>
      <c r="E29" s="1" t="s">
        <v>184</v>
      </c>
      <c r="F29" s="1" t="s">
        <v>177</v>
      </c>
      <c r="G29" s="1" t="s">
        <v>176</v>
      </c>
      <c r="H29" s="1" t="s">
        <v>22</v>
      </c>
      <c r="I29" s="3" t="s">
        <v>30</v>
      </c>
      <c r="J29" s="3">
        <v>1</v>
      </c>
      <c r="K29" s="13">
        <v>9.3747798082335326E-2</v>
      </c>
      <c r="L29" s="2">
        <v>98000</v>
      </c>
      <c r="M29" s="5">
        <v>9.8347566403746338</v>
      </c>
      <c r="N29" s="4">
        <v>7.8872800779242116</v>
      </c>
      <c r="O29" s="4">
        <v>27.613837347458457</v>
      </c>
      <c r="P29" s="10">
        <f>L29*M29</f>
        <v>963806.15075671417</v>
      </c>
      <c r="Q29" s="10">
        <f>L29*N29</f>
        <v>772953.44763657276</v>
      </c>
      <c r="R29" s="6">
        <v>45065</v>
      </c>
      <c r="S29" s="6">
        <v>45086</v>
      </c>
      <c r="T29" s="6">
        <v>45079</v>
      </c>
      <c r="U29" s="6">
        <v>45079</v>
      </c>
      <c r="V29" s="6">
        <v>45082</v>
      </c>
    </row>
    <row r="30" spans="1:22" x14ac:dyDescent="0.3">
      <c r="A30" s="1" t="s">
        <v>136</v>
      </c>
      <c r="B30" s="1" t="s">
        <v>48</v>
      </c>
      <c r="C30" s="2">
        <v>50</v>
      </c>
      <c r="D30" s="1" t="s">
        <v>19</v>
      </c>
      <c r="E30" s="1" t="s">
        <v>184</v>
      </c>
      <c r="F30" s="1" t="s">
        <v>177</v>
      </c>
      <c r="G30" s="1" t="s">
        <v>176</v>
      </c>
      <c r="H30" s="1" t="s">
        <v>22</v>
      </c>
      <c r="I30" s="3" t="s">
        <v>30</v>
      </c>
      <c r="J30" s="3">
        <v>1</v>
      </c>
      <c r="K30" s="13">
        <v>3.2630979387228573E-2</v>
      </c>
      <c r="L30" s="2">
        <v>21749</v>
      </c>
      <c r="M30" s="5">
        <v>28.222602466270462</v>
      </c>
      <c r="N30" s="4">
        <v>27.541367234326003</v>
      </c>
      <c r="O30" s="4">
        <v>1.4263590647638866</v>
      </c>
      <c r="P30" s="10">
        <f>L30*M30</f>
        <v>613813.3810389163</v>
      </c>
      <c r="Q30" s="10">
        <f>L30*N30</f>
        <v>598997.1959793563</v>
      </c>
      <c r="R30" s="6">
        <v>45075</v>
      </c>
      <c r="S30" s="6">
        <v>45082</v>
      </c>
      <c r="T30" s="6">
        <v>45077</v>
      </c>
      <c r="U30" s="6">
        <v>45077</v>
      </c>
      <c r="V30" s="6">
        <v>45085</v>
      </c>
    </row>
    <row r="31" spans="1:22" x14ac:dyDescent="0.3">
      <c r="A31" s="1" t="s">
        <v>136</v>
      </c>
      <c r="B31" s="1" t="s">
        <v>48</v>
      </c>
      <c r="C31" s="2">
        <v>40</v>
      </c>
      <c r="D31" s="1" t="s">
        <v>19</v>
      </c>
      <c r="E31" s="1" t="s">
        <v>184</v>
      </c>
      <c r="F31" s="1" t="s">
        <v>177</v>
      </c>
      <c r="G31" s="1" t="s">
        <v>176</v>
      </c>
      <c r="H31" s="1" t="s">
        <v>22</v>
      </c>
      <c r="I31" s="3" t="s">
        <v>30</v>
      </c>
      <c r="J31" s="3">
        <v>1</v>
      </c>
      <c r="K31" s="13">
        <v>4.1751498448391974E-2</v>
      </c>
      <c r="L31" s="2">
        <v>92094</v>
      </c>
      <c r="M31" s="5">
        <v>10.461296847397861</v>
      </c>
      <c r="N31" s="4">
        <v>11.415120971719432</v>
      </c>
      <c r="O31" s="4">
        <v>-8.7089514335196956</v>
      </c>
      <c r="P31" s="10">
        <f>L31*M31</f>
        <v>963422.67186425859</v>
      </c>
      <c r="Q31" s="10">
        <f>L31*N31</f>
        <v>1051264.1507695294</v>
      </c>
      <c r="R31" s="6">
        <v>45075</v>
      </c>
      <c r="S31" s="6">
        <v>45082</v>
      </c>
      <c r="T31" s="6">
        <v>45077</v>
      </c>
      <c r="U31" s="6">
        <v>45077</v>
      </c>
      <c r="V31" s="6">
        <v>45085</v>
      </c>
    </row>
    <row r="32" spans="1:22" x14ac:dyDescent="0.3">
      <c r="A32" s="1" t="s">
        <v>136</v>
      </c>
      <c r="B32" s="1" t="s">
        <v>47</v>
      </c>
      <c r="C32" s="2">
        <v>40</v>
      </c>
      <c r="D32" s="1" t="s">
        <v>19</v>
      </c>
      <c r="E32" s="1" t="s">
        <v>184</v>
      </c>
      <c r="F32" s="1" t="s">
        <v>177</v>
      </c>
      <c r="G32" s="1" t="s">
        <v>176</v>
      </c>
      <c r="H32" s="1" t="s">
        <v>21</v>
      </c>
      <c r="I32" s="3" t="s">
        <v>30</v>
      </c>
      <c r="J32" s="3">
        <v>1</v>
      </c>
      <c r="K32" s="13">
        <v>1.6034545916527709E-2</v>
      </c>
      <c r="L32" s="2">
        <v>64546</v>
      </c>
      <c r="M32" s="5">
        <v>12.704228065239153</v>
      </c>
      <c r="N32" s="4">
        <v>11.895777188360299</v>
      </c>
      <c r="O32" s="4">
        <v>4.3140649372797668</v>
      </c>
      <c r="P32" s="10">
        <f>L32*M32</f>
        <v>820007.10469892644</v>
      </c>
      <c r="Q32" s="10">
        <f>L32*N32</f>
        <v>767824.83439990389</v>
      </c>
      <c r="R32" s="6">
        <v>45075</v>
      </c>
      <c r="S32" s="6">
        <v>45082</v>
      </c>
      <c r="T32" s="6">
        <v>45077</v>
      </c>
      <c r="U32" s="6">
        <v>45077</v>
      </c>
      <c r="V32" s="6">
        <v>45084</v>
      </c>
    </row>
    <row r="33" spans="1:22" x14ac:dyDescent="0.3">
      <c r="A33" s="1" t="s">
        <v>136</v>
      </c>
      <c r="B33" s="1" t="s">
        <v>48</v>
      </c>
      <c r="C33" s="2">
        <v>70</v>
      </c>
      <c r="D33" s="1" t="s">
        <v>19</v>
      </c>
      <c r="E33" s="1" t="s">
        <v>184</v>
      </c>
      <c r="F33" s="1" t="s">
        <v>177</v>
      </c>
      <c r="G33" s="1" t="s">
        <v>176</v>
      </c>
      <c r="H33" s="1" t="s">
        <v>21</v>
      </c>
      <c r="I33" s="3" t="s">
        <v>30</v>
      </c>
      <c r="J33" s="3">
        <v>1</v>
      </c>
      <c r="K33" s="13">
        <v>1.0150296801535119E-2</v>
      </c>
      <c r="L33" s="2">
        <v>127449</v>
      </c>
      <c r="M33" s="5">
        <v>3.2844872253327004</v>
      </c>
      <c r="N33" s="4">
        <v>2.8650834719440632</v>
      </c>
      <c r="O33" s="4">
        <v>18.375261604286322</v>
      </c>
      <c r="P33" s="10">
        <f>L33*M33</f>
        <v>418604.61238142732</v>
      </c>
      <c r="Q33" s="10">
        <f>L33*N33</f>
        <v>365152.0234157989</v>
      </c>
      <c r="R33" s="6">
        <v>45075</v>
      </c>
      <c r="S33" s="6">
        <v>45082</v>
      </c>
      <c r="T33" s="6">
        <v>45077</v>
      </c>
      <c r="U33" s="6">
        <v>45077</v>
      </c>
      <c r="V33" s="6">
        <v>45085</v>
      </c>
    </row>
    <row r="34" spans="1:22" x14ac:dyDescent="0.3">
      <c r="A34" s="1" t="s">
        <v>136</v>
      </c>
      <c r="B34" s="1" t="s">
        <v>47</v>
      </c>
      <c r="C34" s="2">
        <v>65</v>
      </c>
      <c r="D34" s="1" t="s">
        <v>19</v>
      </c>
      <c r="E34" s="1" t="s">
        <v>184</v>
      </c>
      <c r="F34" s="1" t="s">
        <v>177</v>
      </c>
      <c r="G34" s="1" t="s">
        <v>176</v>
      </c>
      <c r="H34" s="1" t="s">
        <v>21</v>
      </c>
      <c r="I34" s="3" t="s">
        <v>30</v>
      </c>
      <c r="J34" s="3">
        <v>1</v>
      </c>
      <c r="K34" s="13">
        <v>9.0600327891211835E-2</v>
      </c>
      <c r="L34" s="2">
        <v>18345</v>
      </c>
      <c r="M34" s="5">
        <v>42.99302766460174</v>
      </c>
      <c r="N34" s="4">
        <v>42.204822157417375</v>
      </c>
      <c r="O34" s="4">
        <v>2.7128685802341681</v>
      </c>
      <c r="P34" s="10">
        <f>L34*M34</f>
        <v>788707.09250711894</v>
      </c>
      <c r="Q34" s="10">
        <f>L34*N34</f>
        <v>774247.46247782174</v>
      </c>
      <c r="R34" s="6">
        <v>45075</v>
      </c>
      <c r="S34" s="6">
        <v>45082</v>
      </c>
      <c r="T34" s="6">
        <v>45077</v>
      </c>
      <c r="U34" s="6">
        <v>45077</v>
      </c>
      <c r="V34" s="6">
        <v>45084</v>
      </c>
    </row>
    <row r="35" spans="1:22" x14ac:dyDescent="0.3">
      <c r="A35" s="1" t="s">
        <v>136</v>
      </c>
      <c r="B35" s="1" t="s">
        <v>47</v>
      </c>
      <c r="C35" s="2">
        <v>60</v>
      </c>
      <c r="D35" s="1" t="s">
        <v>19</v>
      </c>
      <c r="E35" s="1" t="s">
        <v>184</v>
      </c>
      <c r="F35" s="1" t="s">
        <v>177</v>
      </c>
      <c r="G35" s="1" t="s">
        <v>176</v>
      </c>
      <c r="H35" s="1" t="s">
        <v>22</v>
      </c>
      <c r="I35" s="3" t="s">
        <v>30</v>
      </c>
      <c r="J35" s="3">
        <v>1</v>
      </c>
      <c r="K35" s="13">
        <v>9.5224121820823376E-2</v>
      </c>
      <c r="L35" s="2">
        <v>55781</v>
      </c>
      <c r="M35" s="5">
        <v>6.9434548581667883</v>
      </c>
      <c r="N35" s="4">
        <v>8.1432838576580089</v>
      </c>
      <c r="O35" s="4">
        <v>-15.600665648900453</v>
      </c>
      <c r="P35" s="10">
        <f>L35*M35</f>
        <v>387312.85544340161</v>
      </c>
      <c r="Q35" s="10">
        <f>L35*N35</f>
        <v>454240.51686402137</v>
      </c>
      <c r="R35" s="6">
        <v>45075</v>
      </c>
      <c r="S35" s="6">
        <v>45082</v>
      </c>
      <c r="T35" s="6">
        <v>45077</v>
      </c>
      <c r="U35" s="6">
        <v>45077</v>
      </c>
      <c r="V35" s="6">
        <v>45084</v>
      </c>
    </row>
    <row r="36" spans="1:22" x14ac:dyDescent="0.3">
      <c r="A36" s="1" t="s">
        <v>136</v>
      </c>
      <c r="B36" s="1" t="s">
        <v>41</v>
      </c>
      <c r="C36" s="2">
        <v>5</v>
      </c>
      <c r="D36" s="1" t="s">
        <v>19</v>
      </c>
      <c r="E36" s="1" t="s">
        <v>184</v>
      </c>
      <c r="F36" s="1" t="s">
        <v>177</v>
      </c>
      <c r="G36" s="1" t="s">
        <v>176</v>
      </c>
      <c r="H36" s="1" t="s">
        <v>21</v>
      </c>
      <c r="I36" s="3" t="s">
        <v>30</v>
      </c>
      <c r="J36" s="3">
        <v>1</v>
      </c>
      <c r="K36" s="13">
        <v>4.855934928173711E-4</v>
      </c>
      <c r="L36" s="2">
        <v>85000</v>
      </c>
      <c r="M36" s="5">
        <v>4.4617115398589577</v>
      </c>
      <c r="N36" s="4">
        <v>3.5806647041399735</v>
      </c>
      <c r="O36" s="4">
        <v>24.162463532508841</v>
      </c>
      <c r="P36" s="10">
        <f>L36*M36</f>
        <v>379245.4808880114</v>
      </c>
      <c r="Q36" s="10">
        <f>L36*N36</f>
        <v>304356.49985189777</v>
      </c>
      <c r="R36" s="6">
        <v>45065</v>
      </c>
      <c r="S36" s="6">
        <v>45086</v>
      </c>
      <c r="T36" s="6">
        <v>45079</v>
      </c>
      <c r="U36" s="6">
        <v>45079</v>
      </c>
      <c r="V36" s="6">
        <v>45082</v>
      </c>
    </row>
    <row r="37" spans="1:22" x14ac:dyDescent="0.3">
      <c r="A37" s="1" t="s">
        <v>136</v>
      </c>
      <c r="B37" s="1" t="s">
        <v>65</v>
      </c>
      <c r="C37" s="2">
        <v>15</v>
      </c>
      <c r="D37" s="1" t="s">
        <v>19</v>
      </c>
      <c r="E37" s="1" t="s">
        <v>184</v>
      </c>
      <c r="F37" s="1" t="s">
        <v>177</v>
      </c>
      <c r="G37" s="1" t="s">
        <v>176</v>
      </c>
      <c r="H37" s="1" t="s">
        <v>21</v>
      </c>
      <c r="I37" s="3" t="s">
        <v>30</v>
      </c>
      <c r="J37" s="3">
        <v>1</v>
      </c>
      <c r="K37" s="13">
        <v>2.2191462080799196E-2</v>
      </c>
      <c r="L37" s="2">
        <v>140000</v>
      </c>
      <c r="M37" s="5">
        <v>2.8470962846663794</v>
      </c>
      <c r="N37" s="4">
        <v>2.4571678804620714</v>
      </c>
      <c r="O37" s="4">
        <v>14.956241989346401</v>
      </c>
      <c r="P37" s="10">
        <f>L37*M37</f>
        <v>398593.4798532931</v>
      </c>
      <c r="Q37" s="10">
        <f>L37*N37</f>
        <v>344003.50326468999</v>
      </c>
      <c r="R37" s="6">
        <v>45426</v>
      </c>
      <c r="S37" s="6">
        <v>45436</v>
      </c>
      <c r="T37" s="6">
        <v>45429</v>
      </c>
      <c r="U37" s="6">
        <v>45429</v>
      </c>
      <c r="V37" s="6">
        <v>45436</v>
      </c>
    </row>
    <row r="38" spans="1:22" x14ac:dyDescent="0.3">
      <c r="A38" s="1" t="s">
        <v>136</v>
      </c>
      <c r="B38" s="1" t="s">
        <v>47</v>
      </c>
      <c r="C38" s="2">
        <v>45</v>
      </c>
      <c r="D38" s="1" t="s">
        <v>19</v>
      </c>
      <c r="E38" s="1" t="s">
        <v>184</v>
      </c>
      <c r="F38" s="1" t="s">
        <v>177</v>
      </c>
      <c r="G38" s="1" t="s">
        <v>176</v>
      </c>
      <c r="H38" s="1" t="s">
        <v>21</v>
      </c>
      <c r="I38" s="3" t="s">
        <v>30</v>
      </c>
      <c r="J38" s="3">
        <v>1</v>
      </c>
      <c r="K38" s="13">
        <v>6.3614894814532516E-2</v>
      </c>
      <c r="L38" s="2">
        <v>48417</v>
      </c>
      <c r="M38" s="5">
        <v>11.904999473522107</v>
      </c>
      <c r="N38" s="4">
        <v>12.96216342677087</v>
      </c>
      <c r="O38" s="4">
        <v>-9.5353604916398158</v>
      </c>
      <c r="P38" s="10">
        <f>L38*M38</f>
        <v>576404.35950951988</v>
      </c>
      <c r="Q38" s="10">
        <f>L38*N38</f>
        <v>627589.06663396524</v>
      </c>
      <c r="R38" s="6">
        <v>45075</v>
      </c>
      <c r="S38" s="6">
        <v>45082</v>
      </c>
      <c r="T38" s="6">
        <v>45077</v>
      </c>
      <c r="U38" s="6">
        <v>45077</v>
      </c>
      <c r="V38" s="6">
        <v>45084</v>
      </c>
    </row>
    <row r="39" spans="1:22" x14ac:dyDescent="0.3">
      <c r="A39" s="1" t="s">
        <v>136</v>
      </c>
      <c r="B39" s="1" t="s">
        <v>47</v>
      </c>
      <c r="C39" s="2">
        <v>55</v>
      </c>
      <c r="D39" s="1" t="s">
        <v>19</v>
      </c>
      <c r="E39" s="1" t="s">
        <v>184</v>
      </c>
      <c r="F39" s="1" t="s">
        <v>177</v>
      </c>
      <c r="G39" s="1" t="s">
        <v>176</v>
      </c>
      <c r="H39" s="1" t="s">
        <v>21</v>
      </c>
      <c r="I39" s="3" t="s">
        <v>30</v>
      </c>
      <c r="J39" s="3">
        <v>1</v>
      </c>
      <c r="K39" s="13">
        <v>4.016978290918187E-2</v>
      </c>
      <c r="L39" s="2">
        <v>65659</v>
      </c>
      <c r="M39" s="5">
        <v>10.645393879892664</v>
      </c>
      <c r="N39" s="4">
        <v>11.93977699937961</v>
      </c>
      <c r="O39" s="4">
        <v>-11.656722508096452</v>
      </c>
      <c r="P39" s="10">
        <f>L39*M39</f>
        <v>698965.91675987246</v>
      </c>
      <c r="Q39" s="10">
        <f>L39*N39</f>
        <v>783953.81800226588</v>
      </c>
      <c r="R39" s="6">
        <v>45075</v>
      </c>
      <c r="S39" s="6">
        <v>45082</v>
      </c>
      <c r="T39" s="6">
        <v>45077</v>
      </c>
      <c r="U39" s="6">
        <v>45077</v>
      </c>
      <c r="V39" s="6">
        <v>45084</v>
      </c>
    </row>
    <row r="40" spans="1:22" x14ac:dyDescent="0.3">
      <c r="A40" s="1" t="s">
        <v>136</v>
      </c>
      <c r="B40" s="1" t="s">
        <v>65</v>
      </c>
      <c r="C40" s="2">
        <v>10</v>
      </c>
      <c r="D40" s="1" t="s">
        <v>19</v>
      </c>
      <c r="E40" s="1" t="s">
        <v>184</v>
      </c>
      <c r="F40" s="1" t="s">
        <v>177</v>
      </c>
      <c r="G40" s="1" t="s">
        <v>176</v>
      </c>
      <c r="H40" s="1" t="s">
        <v>22</v>
      </c>
      <c r="I40" s="3" t="s">
        <v>30</v>
      </c>
      <c r="J40" s="3">
        <v>1</v>
      </c>
      <c r="K40" s="13">
        <v>6.2111931565229116E-2</v>
      </c>
      <c r="L40" s="2">
        <v>35000</v>
      </c>
      <c r="M40" s="5">
        <v>5.8396356681471415</v>
      </c>
      <c r="N40" s="4">
        <v>5.0730580649745614</v>
      </c>
      <c r="O40" s="4">
        <v>11.307561092918686</v>
      </c>
      <c r="P40" s="10">
        <f>L40*M40</f>
        <v>204387.24838514996</v>
      </c>
      <c r="Q40" s="10">
        <f>L40*N40</f>
        <v>177557.03227410966</v>
      </c>
      <c r="R40" s="6">
        <v>45426</v>
      </c>
      <c r="S40" s="6">
        <v>45436</v>
      </c>
      <c r="T40" s="6">
        <v>45429</v>
      </c>
      <c r="U40" s="6">
        <v>45436</v>
      </c>
      <c r="V40" s="6">
        <v>45436</v>
      </c>
    </row>
    <row r="41" spans="1:22" x14ac:dyDescent="0.3">
      <c r="A41" s="1" t="s">
        <v>136</v>
      </c>
      <c r="B41" s="1" t="s">
        <v>48</v>
      </c>
      <c r="C41" s="2">
        <v>55</v>
      </c>
      <c r="D41" s="1" t="s">
        <v>19</v>
      </c>
      <c r="E41" s="1" t="s">
        <v>184</v>
      </c>
      <c r="F41" s="1" t="s">
        <v>177</v>
      </c>
      <c r="G41" s="1" t="s">
        <v>176</v>
      </c>
      <c r="H41" s="1" t="s">
        <v>21</v>
      </c>
      <c r="I41" s="3" t="s">
        <v>30</v>
      </c>
      <c r="J41" s="3">
        <v>1</v>
      </c>
      <c r="K41" s="13">
        <v>9.1686898854844726E-2</v>
      </c>
      <c r="L41" s="2">
        <v>52708</v>
      </c>
      <c r="M41" s="5">
        <v>4.9973663955084193</v>
      </c>
      <c r="N41" s="4">
        <v>5.7498434044872742</v>
      </c>
      <c r="O41" s="4">
        <v>-14.898218801702237</v>
      </c>
      <c r="P41" s="10">
        <f>L41*M41</f>
        <v>263401.18797445775</v>
      </c>
      <c r="Q41" s="10">
        <f>L41*N41</f>
        <v>303062.74616371526</v>
      </c>
      <c r="R41" s="6">
        <v>45075</v>
      </c>
      <c r="S41" s="6">
        <v>45082</v>
      </c>
      <c r="T41" s="6">
        <v>45077</v>
      </c>
      <c r="U41" s="6">
        <v>45077</v>
      </c>
      <c r="V41" s="6">
        <v>45085</v>
      </c>
    </row>
    <row r="42" spans="1:22" x14ac:dyDescent="0.3">
      <c r="A42" s="1" t="s">
        <v>136</v>
      </c>
      <c r="B42" s="1" t="s">
        <v>65</v>
      </c>
      <c r="C42" s="2">
        <v>25</v>
      </c>
      <c r="D42" s="1" t="s">
        <v>19</v>
      </c>
      <c r="E42" s="1" t="s">
        <v>184</v>
      </c>
      <c r="F42" s="1" t="s">
        <v>177</v>
      </c>
      <c r="G42" s="1" t="s">
        <v>176</v>
      </c>
      <c r="H42" s="1" t="s">
        <v>32</v>
      </c>
      <c r="I42" s="3" t="s">
        <v>30</v>
      </c>
      <c r="J42" s="3">
        <v>1</v>
      </c>
      <c r="K42" s="13">
        <v>4.7820440610200118E-2</v>
      </c>
      <c r="L42" s="2">
        <v>30000</v>
      </c>
      <c r="M42" s="5">
        <v>15.836538337949191</v>
      </c>
      <c r="N42" s="4">
        <v>13.759056964583813</v>
      </c>
      <c r="O42" s="4">
        <v>18.658665895368976</v>
      </c>
      <c r="P42" s="10">
        <f>L42*M42</f>
        <v>475096.15013847576</v>
      </c>
      <c r="Q42" s="10">
        <f>L42*N42</f>
        <v>412771.7089375144</v>
      </c>
      <c r="R42" s="6">
        <v>45426</v>
      </c>
      <c r="S42" s="6">
        <v>45436</v>
      </c>
      <c r="T42" s="6">
        <v>45429</v>
      </c>
      <c r="U42" s="6">
        <v>45436</v>
      </c>
      <c r="V42" s="6">
        <v>45436</v>
      </c>
    </row>
    <row r="43" spans="1:22" x14ac:dyDescent="0.3">
      <c r="A43" s="1" t="s">
        <v>136</v>
      </c>
      <c r="B43" s="1" t="s">
        <v>47</v>
      </c>
      <c r="C43" s="2">
        <v>70</v>
      </c>
      <c r="D43" s="1" t="s">
        <v>19</v>
      </c>
      <c r="E43" s="1" t="s">
        <v>184</v>
      </c>
      <c r="F43" s="1" t="s">
        <v>177</v>
      </c>
      <c r="G43" s="1" t="s">
        <v>176</v>
      </c>
      <c r="H43" s="1" t="s">
        <v>21</v>
      </c>
      <c r="I43" s="3" t="s">
        <v>30</v>
      </c>
      <c r="J43" s="3">
        <v>1</v>
      </c>
      <c r="K43" s="13">
        <v>1.9570083821685513E-2</v>
      </c>
      <c r="L43" s="2">
        <v>45635</v>
      </c>
      <c r="M43" s="5">
        <v>7.0165184848864994</v>
      </c>
      <c r="N43" s="4">
        <v>7.7025780700754023</v>
      </c>
      <c r="O43" s="4">
        <v>-7.9152217154822795</v>
      </c>
      <c r="P43" s="10">
        <f>L43*M43</f>
        <v>320198.82105779543</v>
      </c>
      <c r="Q43" s="10">
        <f>L43*N43</f>
        <v>351507.15022789099</v>
      </c>
      <c r="R43" s="6">
        <v>45075</v>
      </c>
      <c r="S43" s="6">
        <v>45082</v>
      </c>
      <c r="T43" s="6">
        <v>45077</v>
      </c>
      <c r="U43" s="6">
        <v>45077</v>
      </c>
      <c r="V43" s="6">
        <v>45084</v>
      </c>
    </row>
    <row r="44" spans="1:22" x14ac:dyDescent="0.3">
      <c r="A44" s="1" t="s">
        <v>136</v>
      </c>
      <c r="B44" s="1" t="s">
        <v>61</v>
      </c>
      <c r="C44" s="2">
        <v>5</v>
      </c>
      <c r="D44" s="1" t="s">
        <v>19</v>
      </c>
      <c r="E44" s="1" t="s">
        <v>184</v>
      </c>
      <c r="F44" s="1" t="s">
        <v>177</v>
      </c>
      <c r="G44" s="1" t="s">
        <v>176</v>
      </c>
      <c r="H44" s="1" t="s">
        <v>21</v>
      </c>
      <c r="I44" s="3" t="s">
        <v>30</v>
      </c>
      <c r="J44" s="3">
        <v>1</v>
      </c>
      <c r="K44" s="13">
        <v>1.5948151374364471E-2</v>
      </c>
      <c r="L44" s="2">
        <v>43562</v>
      </c>
      <c r="M44" s="5">
        <v>3.5094445823650426</v>
      </c>
      <c r="N44" s="4">
        <v>3.0374847937021578</v>
      </c>
      <c r="O44" s="4">
        <v>18.452827033323974</v>
      </c>
      <c r="P44" s="10">
        <f>L44*M44</f>
        <v>152878.42489698599</v>
      </c>
      <c r="Q44" s="10">
        <f>L44*N44</f>
        <v>132318.9125832534</v>
      </c>
      <c r="R44" s="6">
        <v>45357</v>
      </c>
      <c r="S44" s="6">
        <v>45366</v>
      </c>
      <c r="T44" s="6">
        <v>45357</v>
      </c>
      <c r="U44" s="6">
        <v>45357</v>
      </c>
      <c r="V44" s="6">
        <v>45363</v>
      </c>
    </row>
    <row r="45" spans="1:22" x14ac:dyDescent="0.3">
      <c r="A45" s="1" t="s">
        <v>136</v>
      </c>
      <c r="B45" s="1" t="s">
        <v>65</v>
      </c>
      <c r="C45" s="2">
        <v>5</v>
      </c>
      <c r="D45" s="1" t="s">
        <v>19</v>
      </c>
      <c r="E45" s="1" t="s">
        <v>184</v>
      </c>
      <c r="F45" s="1" t="s">
        <v>177</v>
      </c>
      <c r="G45" s="1" t="s">
        <v>176</v>
      </c>
      <c r="H45" s="1" t="s">
        <v>21</v>
      </c>
      <c r="I45" s="3" t="s">
        <v>30</v>
      </c>
      <c r="J45" s="3">
        <v>1</v>
      </c>
      <c r="K45" s="13">
        <v>4.5975905208001544E-2</v>
      </c>
      <c r="L45" s="2">
        <v>16500</v>
      </c>
      <c r="M45" s="5">
        <v>3.073402121356533</v>
      </c>
      <c r="N45" s="4">
        <v>2.6240334778551611</v>
      </c>
      <c r="O45" s="4">
        <v>13.816549917333665</v>
      </c>
      <c r="P45" s="10">
        <f>L45*M45</f>
        <v>50711.135002382798</v>
      </c>
      <c r="Q45" s="10">
        <f>L45*N45</f>
        <v>43296.552384610157</v>
      </c>
      <c r="R45" s="6">
        <v>45426</v>
      </c>
      <c r="S45" s="6">
        <v>45436</v>
      </c>
      <c r="T45" s="6">
        <v>45429</v>
      </c>
      <c r="U45" s="6">
        <v>45429</v>
      </c>
      <c r="V45" s="6">
        <v>45436</v>
      </c>
    </row>
    <row r="46" spans="1:22" x14ac:dyDescent="0.3">
      <c r="A46" s="1" t="s">
        <v>136</v>
      </c>
      <c r="B46" s="1" t="s">
        <v>72</v>
      </c>
      <c r="C46" s="2">
        <v>40</v>
      </c>
      <c r="D46" s="1" t="s">
        <v>19</v>
      </c>
      <c r="E46" s="1" t="s">
        <v>184</v>
      </c>
      <c r="F46" s="1" t="s">
        <v>177</v>
      </c>
      <c r="G46" s="1" t="s">
        <v>176</v>
      </c>
      <c r="H46" s="1" t="s">
        <v>22</v>
      </c>
      <c r="I46" s="3" t="s">
        <v>30</v>
      </c>
      <c r="J46" s="3">
        <v>1</v>
      </c>
      <c r="K46" s="13">
        <v>5.6121195926915222E-3</v>
      </c>
      <c r="L46" s="2">
        <v>23165</v>
      </c>
      <c r="M46" s="5">
        <v>6.6065614550380394</v>
      </c>
      <c r="N46" s="4">
        <v>5.7135365962880691</v>
      </c>
      <c r="O46" s="4">
        <v>13.790014380395695</v>
      </c>
      <c r="P46" s="10">
        <f>L46*M46</f>
        <v>153040.99610595618</v>
      </c>
      <c r="Q46" s="10">
        <f>L46*N46</f>
        <v>132354.07525301311</v>
      </c>
      <c r="R46" s="6">
        <v>44972</v>
      </c>
      <c r="S46" s="6">
        <v>44991</v>
      </c>
      <c r="T46" s="6">
        <v>44977</v>
      </c>
      <c r="U46" s="6">
        <v>44977</v>
      </c>
      <c r="V46" s="6">
        <v>44978</v>
      </c>
    </row>
    <row r="47" spans="1:22" x14ac:dyDescent="0.3">
      <c r="A47" s="1" t="s">
        <v>136</v>
      </c>
      <c r="B47" s="1" t="s">
        <v>72</v>
      </c>
      <c r="C47" s="2">
        <v>60</v>
      </c>
      <c r="D47" s="1" t="s">
        <v>19</v>
      </c>
      <c r="E47" s="1" t="s">
        <v>184</v>
      </c>
      <c r="F47" s="1" t="s">
        <v>177</v>
      </c>
      <c r="G47" s="1" t="s">
        <v>176</v>
      </c>
      <c r="H47" s="1" t="s">
        <v>21</v>
      </c>
      <c r="I47" s="3" t="s">
        <v>30</v>
      </c>
      <c r="J47" s="3">
        <v>1</v>
      </c>
      <c r="K47" s="13">
        <v>6.9710421950746337E-2</v>
      </c>
      <c r="L47" s="2">
        <v>12990</v>
      </c>
      <c r="M47" s="5">
        <v>6.2613363645529407</v>
      </c>
      <c r="N47" s="4">
        <v>5.4112199638372163</v>
      </c>
      <c r="O47" s="4">
        <v>17.233892626179088</v>
      </c>
      <c r="P47" s="10">
        <f>L47*M47</f>
        <v>81334.759375542693</v>
      </c>
      <c r="Q47" s="10">
        <f>L47*N47</f>
        <v>70291.747330245445</v>
      </c>
      <c r="R47" s="6">
        <v>44972</v>
      </c>
      <c r="S47" s="6">
        <v>44991</v>
      </c>
      <c r="T47" s="6">
        <v>44973</v>
      </c>
      <c r="U47" s="6">
        <v>44973</v>
      </c>
      <c r="V47" s="6">
        <v>44978</v>
      </c>
    </row>
    <row r="48" spans="1:22" x14ac:dyDescent="0.3">
      <c r="A48" s="1" t="s">
        <v>136</v>
      </c>
      <c r="B48" s="1" t="s">
        <v>64</v>
      </c>
      <c r="C48" s="2">
        <v>5</v>
      </c>
      <c r="D48" s="1" t="s">
        <v>19</v>
      </c>
      <c r="E48" s="1" t="s">
        <v>184</v>
      </c>
      <c r="F48" s="1" t="s">
        <v>177</v>
      </c>
      <c r="G48" s="1" t="s">
        <v>176</v>
      </c>
      <c r="H48" s="1" t="s">
        <v>21</v>
      </c>
      <c r="I48" s="3" t="s">
        <v>30</v>
      </c>
      <c r="J48" s="3">
        <v>1</v>
      </c>
      <c r="K48" s="13">
        <v>5.8571862249864257E-2</v>
      </c>
      <c r="L48" s="2">
        <v>15677</v>
      </c>
      <c r="M48" s="5">
        <v>5.0369786328675117</v>
      </c>
      <c r="N48" s="4">
        <v>4.3730963221268118</v>
      </c>
      <c r="O48" s="4">
        <v>20.488296524923797</v>
      </c>
      <c r="P48" s="10">
        <f>L48*M48</f>
        <v>78964.714027463982</v>
      </c>
      <c r="Q48" s="10">
        <f>L48*N48</f>
        <v>68557.031041982031</v>
      </c>
      <c r="R48" s="6">
        <v>45422</v>
      </c>
      <c r="S48" s="6">
        <v>45433</v>
      </c>
      <c r="T48" s="6">
        <v>45425</v>
      </c>
      <c r="U48" s="6">
        <v>45425</v>
      </c>
      <c r="V48" s="6">
        <v>45425</v>
      </c>
    </row>
    <row r="49" spans="1:22" x14ac:dyDescent="0.3">
      <c r="A49" s="1" t="s">
        <v>136</v>
      </c>
      <c r="B49" s="1" t="s">
        <v>72</v>
      </c>
      <c r="C49" s="2">
        <v>45</v>
      </c>
      <c r="D49" s="1" t="s">
        <v>19</v>
      </c>
      <c r="E49" s="1" t="s">
        <v>184</v>
      </c>
      <c r="F49" s="1" t="s">
        <v>177</v>
      </c>
      <c r="G49" s="1" t="s">
        <v>176</v>
      </c>
      <c r="H49" s="1" t="s">
        <v>21</v>
      </c>
      <c r="I49" s="3" t="s">
        <v>30</v>
      </c>
      <c r="J49" s="3">
        <v>1</v>
      </c>
      <c r="K49" s="13">
        <v>8.2824365064047514E-2</v>
      </c>
      <c r="L49" s="2">
        <v>9787</v>
      </c>
      <c r="M49" s="5">
        <v>13.533690318351463</v>
      </c>
      <c r="N49" s="4">
        <v>11.709325015525231</v>
      </c>
      <c r="O49" s="4">
        <v>13.094009376113005</v>
      </c>
      <c r="P49" s="10">
        <f>L49*M49</f>
        <v>132454.22714570575</v>
      </c>
      <c r="Q49" s="10">
        <f>L49*N49</f>
        <v>114599.16392694543</v>
      </c>
      <c r="R49" s="6">
        <v>44972</v>
      </c>
      <c r="S49" s="6">
        <v>44991</v>
      </c>
      <c r="T49" s="6">
        <v>44973</v>
      </c>
      <c r="U49" s="6">
        <v>44973</v>
      </c>
      <c r="V49" s="6">
        <v>44978</v>
      </c>
    </row>
    <row r="50" spans="1:22" x14ac:dyDescent="0.3">
      <c r="A50" s="1" t="s">
        <v>136</v>
      </c>
      <c r="B50" s="1" t="s">
        <v>67</v>
      </c>
      <c r="C50" s="2">
        <v>5</v>
      </c>
      <c r="D50" s="1" t="s">
        <v>19</v>
      </c>
      <c r="E50" s="1" t="s">
        <v>184</v>
      </c>
      <c r="F50" s="1" t="s">
        <v>177</v>
      </c>
      <c r="G50" s="1" t="s">
        <v>176</v>
      </c>
      <c r="H50" s="1" t="s">
        <v>22</v>
      </c>
      <c r="I50" s="3" t="s">
        <v>30</v>
      </c>
      <c r="J50" s="3">
        <v>1</v>
      </c>
      <c r="K50" s="13">
        <v>2.5486942004297474E-2</v>
      </c>
      <c r="L50" s="2">
        <v>6500</v>
      </c>
      <c r="M50" s="5">
        <v>12.949885072176517</v>
      </c>
      <c r="N50" s="4">
        <v>11.289945258379346</v>
      </c>
      <c r="O50" s="4">
        <v>17.575312206579557</v>
      </c>
      <c r="P50" s="10">
        <f>L50*M50</f>
        <v>84174.252969147361</v>
      </c>
      <c r="Q50" s="10">
        <f>L50*N50</f>
        <v>73384.644179465744</v>
      </c>
      <c r="R50" s="6">
        <v>45441</v>
      </c>
      <c r="S50" s="6">
        <v>45448</v>
      </c>
      <c r="T50" s="6">
        <v>45441</v>
      </c>
      <c r="U50" s="6">
        <v>45441</v>
      </c>
      <c r="V50" s="6">
        <v>45442</v>
      </c>
    </row>
    <row r="51" spans="1:22" x14ac:dyDescent="0.3">
      <c r="A51" s="1" t="s">
        <v>136</v>
      </c>
      <c r="B51" s="1" t="s">
        <v>52</v>
      </c>
      <c r="C51" s="2">
        <v>5</v>
      </c>
      <c r="D51" s="1" t="s">
        <v>19</v>
      </c>
      <c r="E51" s="1" t="s">
        <v>184</v>
      </c>
      <c r="F51" s="1" t="s">
        <v>177</v>
      </c>
      <c r="G51" s="1" t="s">
        <v>176</v>
      </c>
      <c r="H51" s="1" t="s">
        <v>22</v>
      </c>
      <c r="I51" s="3" t="s">
        <v>30</v>
      </c>
      <c r="J51" s="3">
        <v>1</v>
      </c>
      <c r="K51" s="13">
        <v>2.468179208033372E-2</v>
      </c>
      <c r="L51" s="2">
        <v>6389</v>
      </c>
      <c r="M51" s="5">
        <v>11.003006775061227</v>
      </c>
      <c r="N51" s="4">
        <v>8.7924928013327097</v>
      </c>
      <c r="O51" s="4">
        <v>30.60126038860172</v>
      </c>
      <c r="P51" s="10">
        <f>L51*M51</f>
        <v>70298.210285866182</v>
      </c>
      <c r="Q51" s="10">
        <f>L51*N51</f>
        <v>56175.236507714682</v>
      </c>
      <c r="R51" s="6">
        <v>45162</v>
      </c>
      <c r="S51" s="6">
        <v>45176</v>
      </c>
      <c r="T51" s="6">
        <v>45163</v>
      </c>
      <c r="U51" s="6">
        <v>45163</v>
      </c>
      <c r="V51" s="6">
        <v>45166</v>
      </c>
    </row>
    <row r="52" spans="1:22" x14ac:dyDescent="0.3">
      <c r="A52" s="1" t="s">
        <v>136</v>
      </c>
      <c r="B52" s="1" t="s">
        <v>42</v>
      </c>
      <c r="C52" s="2">
        <v>5</v>
      </c>
      <c r="D52" s="1" t="s">
        <v>19</v>
      </c>
      <c r="E52" s="1" t="s">
        <v>184</v>
      </c>
      <c r="F52" s="1" t="s">
        <v>177</v>
      </c>
      <c r="G52" s="1" t="s">
        <v>176</v>
      </c>
      <c r="H52" s="1" t="s">
        <v>22</v>
      </c>
      <c r="I52" s="3" t="s">
        <v>30</v>
      </c>
      <c r="J52" s="3">
        <v>1</v>
      </c>
      <c r="K52" s="13">
        <v>1.3685237279021101E-2</v>
      </c>
      <c r="L52" s="2">
        <v>1000</v>
      </c>
      <c r="M52" s="5">
        <v>19.267081132787514</v>
      </c>
      <c r="N52" s="4">
        <v>15.200350793688434</v>
      </c>
      <c r="O52" s="4">
        <v>15.035073367869511</v>
      </c>
      <c r="P52" s="10">
        <f>L52*M52</f>
        <v>19267.081132787513</v>
      </c>
      <c r="Q52" s="10">
        <f>L52*N52</f>
        <v>15200.350793688434</v>
      </c>
      <c r="R52" s="6">
        <v>45068</v>
      </c>
      <c r="S52" s="6">
        <v>45076</v>
      </c>
      <c r="T52" s="6">
        <v>45071</v>
      </c>
      <c r="U52" s="6">
        <v>45071</v>
      </c>
      <c r="V52" s="6">
        <v>45082</v>
      </c>
    </row>
    <row r="53" spans="1:22" x14ac:dyDescent="0.3">
      <c r="A53" s="1" t="s">
        <v>136</v>
      </c>
      <c r="B53" s="1" t="s">
        <v>72</v>
      </c>
      <c r="C53" s="2">
        <v>35</v>
      </c>
      <c r="D53" s="1" t="s">
        <v>19</v>
      </c>
      <c r="E53" s="1" t="s">
        <v>184</v>
      </c>
      <c r="F53" s="1" t="s">
        <v>177</v>
      </c>
      <c r="G53" s="1" t="s">
        <v>176</v>
      </c>
      <c r="H53" s="1" t="s">
        <v>21</v>
      </c>
      <c r="I53" s="3" t="s">
        <v>30</v>
      </c>
      <c r="J53" s="3">
        <v>1</v>
      </c>
      <c r="K53" s="13">
        <v>7.7344556042221443E-2</v>
      </c>
      <c r="L53" s="2">
        <v>2329</v>
      </c>
      <c r="M53" s="5">
        <v>3.0880912995938066</v>
      </c>
      <c r="N53" s="4">
        <v>2.4620125155665695</v>
      </c>
      <c r="O53" s="4">
        <v>16.962491290788808</v>
      </c>
      <c r="P53" s="10">
        <f>L53*M53</f>
        <v>7192.1646367539752</v>
      </c>
      <c r="Q53" s="10">
        <f>L53*N53</f>
        <v>5734.0271487545406</v>
      </c>
      <c r="R53" s="6">
        <v>44972</v>
      </c>
      <c r="S53" s="6">
        <v>44991</v>
      </c>
      <c r="T53" s="6">
        <v>44973</v>
      </c>
      <c r="U53" s="6">
        <v>44973</v>
      </c>
      <c r="V53" s="6">
        <v>44978</v>
      </c>
    </row>
    <row r="54" spans="1:22" x14ac:dyDescent="0.3">
      <c r="A54" s="1" t="s">
        <v>136</v>
      </c>
      <c r="B54" s="1" t="s">
        <v>72</v>
      </c>
      <c r="C54" s="2">
        <v>50</v>
      </c>
      <c r="D54" s="1" t="s">
        <v>19</v>
      </c>
      <c r="E54" s="1" t="s">
        <v>184</v>
      </c>
      <c r="F54" s="1" t="s">
        <v>177</v>
      </c>
      <c r="G54" s="1" t="s">
        <v>176</v>
      </c>
      <c r="H54" s="1" t="s">
        <v>21</v>
      </c>
      <c r="I54" s="3" t="s">
        <v>30</v>
      </c>
      <c r="J54" s="3">
        <v>1</v>
      </c>
      <c r="K54" s="13">
        <v>4.3598006113119148E-3</v>
      </c>
      <c r="L54" s="2">
        <v>979</v>
      </c>
      <c r="M54" s="5">
        <v>11.823870968430626</v>
      </c>
      <c r="N54" s="4">
        <v>8.8679032263229693</v>
      </c>
      <c r="O54" s="4">
        <v>21.232705882230178</v>
      </c>
      <c r="P54" s="10">
        <f>L54*M54</f>
        <v>11575.569678093583</v>
      </c>
      <c r="Q54" s="10">
        <f>L54*N54</f>
        <v>8681.6772585701874</v>
      </c>
      <c r="R54" s="6">
        <v>44972</v>
      </c>
      <c r="S54" s="6">
        <v>44991</v>
      </c>
      <c r="T54" s="6">
        <v>44973</v>
      </c>
      <c r="U54" s="6">
        <v>44973</v>
      </c>
      <c r="V54" s="6">
        <v>44978</v>
      </c>
    </row>
    <row r="55" spans="1:22" x14ac:dyDescent="0.3">
      <c r="A55" s="1" t="s">
        <v>138</v>
      </c>
      <c r="B55" s="1" t="s">
        <v>154</v>
      </c>
      <c r="C55" s="2">
        <v>15</v>
      </c>
      <c r="D55" s="1" t="s">
        <v>19</v>
      </c>
      <c r="E55" s="1" t="s">
        <v>185</v>
      </c>
      <c r="F55" s="1" t="s">
        <v>179</v>
      </c>
      <c r="G55" s="1" t="s">
        <v>176</v>
      </c>
      <c r="H55" s="1" t="s">
        <v>24</v>
      </c>
      <c r="I55" s="3" t="s">
        <v>30</v>
      </c>
      <c r="J55" s="3">
        <v>1</v>
      </c>
      <c r="K55" s="13">
        <v>5.5751569646323385E-2</v>
      </c>
      <c r="L55" s="2">
        <v>10000</v>
      </c>
      <c r="M55" s="5">
        <v>1932.3724307633622</v>
      </c>
      <c r="N55" s="4">
        <v>1322.9868372581823</v>
      </c>
      <c r="O55" s="4">
        <v>32.906925810499061</v>
      </c>
      <c r="P55" s="10">
        <f>L55*M55</f>
        <v>19323724.307633623</v>
      </c>
      <c r="Q55" s="10">
        <f>L55*N55</f>
        <v>13229868.372581823</v>
      </c>
      <c r="R55" s="6">
        <v>45119</v>
      </c>
      <c r="S55" s="3"/>
      <c r="T55" s="6">
        <v>45166</v>
      </c>
      <c r="U55" s="6">
        <v>45166</v>
      </c>
      <c r="V55" s="6">
        <v>45174</v>
      </c>
    </row>
    <row r="56" spans="1:22" x14ac:dyDescent="0.3">
      <c r="A56" s="1" t="s">
        <v>138</v>
      </c>
      <c r="B56" s="1" t="s">
        <v>154</v>
      </c>
      <c r="C56" s="2">
        <v>10</v>
      </c>
      <c r="D56" s="1" t="s">
        <v>19</v>
      </c>
      <c r="E56" s="1" t="s">
        <v>185</v>
      </c>
      <c r="F56" s="1" t="s">
        <v>179</v>
      </c>
      <c r="G56" s="1" t="s">
        <v>176</v>
      </c>
      <c r="H56" s="1" t="s">
        <v>24</v>
      </c>
      <c r="I56" s="3" t="s">
        <v>30</v>
      </c>
      <c r="J56" s="3">
        <v>1</v>
      </c>
      <c r="K56" s="13">
        <v>7.6972309773562661E-2</v>
      </c>
      <c r="L56" s="2">
        <v>7500</v>
      </c>
      <c r="M56" s="5">
        <v>2501.361492101702</v>
      </c>
      <c r="N56" s="4">
        <v>1622.2076600531843</v>
      </c>
      <c r="O56" s="4">
        <v>69.399592724302849</v>
      </c>
      <c r="P56" s="10">
        <f>L56*M56</f>
        <v>18760211.190762766</v>
      </c>
      <c r="Q56" s="10">
        <f>L56*N56</f>
        <v>12166557.450398883</v>
      </c>
      <c r="R56" s="6">
        <v>45119</v>
      </c>
      <c r="S56" s="3"/>
      <c r="T56" s="6">
        <v>45166</v>
      </c>
      <c r="U56" s="6">
        <v>45166</v>
      </c>
      <c r="V56" s="6">
        <v>45174</v>
      </c>
    </row>
    <row r="57" spans="1:22" x14ac:dyDescent="0.3">
      <c r="A57" s="1" t="s">
        <v>138</v>
      </c>
      <c r="B57" s="1" t="s">
        <v>169</v>
      </c>
      <c r="C57" s="2">
        <v>5</v>
      </c>
      <c r="D57" s="1" t="s">
        <v>23</v>
      </c>
      <c r="E57" s="1" t="s">
        <v>185</v>
      </c>
      <c r="F57" s="1" t="s">
        <v>179</v>
      </c>
      <c r="G57" s="1" t="s">
        <v>176</v>
      </c>
      <c r="H57" s="1" t="s">
        <v>29</v>
      </c>
      <c r="I57" s="3" t="s">
        <v>30</v>
      </c>
      <c r="J57" s="3">
        <v>1</v>
      </c>
      <c r="K57" s="13">
        <v>6.3242257956114392E-2</v>
      </c>
      <c r="L57" s="2">
        <v>20000</v>
      </c>
      <c r="M57" s="5">
        <v>543.84975582535901</v>
      </c>
      <c r="N57" s="4">
        <v>421.24639952204893</v>
      </c>
      <c r="O57" s="4">
        <v>35.968483039984733</v>
      </c>
      <c r="P57" s="10">
        <f>L57*M57</f>
        <v>10876995.11650718</v>
      </c>
      <c r="Q57" s="10">
        <f>L57*N57</f>
        <v>8424927.9904409777</v>
      </c>
      <c r="R57" s="6">
        <v>45341</v>
      </c>
      <c r="S57" s="3"/>
      <c r="T57" s="6">
        <v>45341</v>
      </c>
      <c r="U57" s="6">
        <v>45341</v>
      </c>
      <c r="V57" s="6">
        <v>45341</v>
      </c>
    </row>
    <row r="58" spans="1:22" x14ac:dyDescent="0.3">
      <c r="A58" s="1" t="s">
        <v>138</v>
      </c>
      <c r="B58" s="1" t="s">
        <v>154</v>
      </c>
      <c r="C58" s="2">
        <v>5</v>
      </c>
      <c r="D58" s="1" t="s">
        <v>19</v>
      </c>
      <c r="E58" s="1" t="s">
        <v>185</v>
      </c>
      <c r="F58" s="1" t="s">
        <v>179</v>
      </c>
      <c r="G58" s="1" t="s">
        <v>176</v>
      </c>
      <c r="H58" s="1" t="s">
        <v>24</v>
      </c>
      <c r="I58" s="3" t="s">
        <v>30</v>
      </c>
      <c r="J58" s="3">
        <v>1</v>
      </c>
      <c r="K58" s="13">
        <v>9.3328100372770839E-2</v>
      </c>
      <c r="L58" s="2">
        <v>5000</v>
      </c>
      <c r="M58" s="5">
        <v>3588.9790681755881</v>
      </c>
      <c r="N58" s="4">
        <v>2280.8341677053327</v>
      </c>
      <c r="O58" s="4">
        <v>40.428393158877228</v>
      </c>
      <c r="P58" s="10">
        <f>L58*M58</f>
        <v>17944895.340877939</v>
      </c>
      <c r="Q58" s="10">
        <f>L58*N58</f>
        <v>11404170.838526664</v>
      </c>
      <c r="R58" s="6">
        <v>45119</v>
      </c>
      <c r="S58" s="3"/>
      <c r="T58" s="6">
        <v>45166</v>
      </c>
      <c r="U58" s="6">
        <v>45166</v>
      </c>
      <c r="V58" s="6">
        <v>45174</v>
      </c>
    </row>
    <row r="59" spans="1:22" x14ac:dyDescent="0.3">
      <c r="A59" s="1" t="s">
        <v>138</v>
      </c>
      <c r="B59" s="1" t="s">
        <v>155</v>
      </c>
      <c r="C59" s="2">
        <v>5</v>
      </c>
      <c r="D59" s="1" t="s">
        <v>19</v>
      </c>
      <c r="E59" s="1" t="s">
        <v>185</v>
      </c>
      <c r="F59" s="1" t="s">
        <v>179</v>
      </c>
      <c r="G59" s="1" t="s">
        <v>176</v>
      </c>
      <c r="H59" s="1" t="s">
        <v>29</v>
      </c>
      <c r="I59" s="3" t="s">
        <v>30</v>
      </c>
      <c r="J59" s="3">
        <v>1</v>
      </c>
      <c r="K59" s="13">
        <v>8.9902604347531806E-2</v>
      </c>
      <c r="L59" s="2">
        <v>3500</v>
      </c>
      <c r="M59" s="5">
        <v>503.92655509797265</v>
      </c>
      <c r="N59" s="4">
        <v>409.3221126831321</v>
      </c>
      <c r="O59" s="4">
        <v>19.120889160313858</v>
      </c>
      <c r="P59" s="10">
        <f>L59*M59</f>
        <v>1763742.9428429042</v>
      </c>
      <c r="Q59" s="10">
        <f>L59*N59</f>
        <v>1432627.3943909623</v>
      </c>
      <c r="R59" s="6">
        <v>45176</v>
      </c>
      <c r="S59" s="3"/>
      <c r="T59" s="6">
        <v>45208</v>
      </c>
      <c r="U59" s="6">
        <v>45208</v>
      </c>
      <c r="V59" s="6">
        <v>45233</v>
      </c>
    </row>
    <row r="60" spans="1:22" x14ac:dyDescent="0.3">
      <c r="A60" s="1" t="s">
        <v>138</v>
      </c>
      <c r="B60" s="1" t="s">
        <v>155</v>
      </c>
      <c r="C60" s="2">
        <v>10</v>
      </c>
      <c r="D60" s="1" t="s">
        <v>19</v>
      </c>
      <c r="E60" s="1" t="s">
        <v>185</v>
      </c>
      <c r="F60" s="1" t="s">
        <v>179</v>
      </c>
      <c r="G60" s="1" t="s">
        <v>176</v>
      </c>
      <c r="H60" s="1" t="s">
        <v>29</v>
      </c>
      <c r="I60" s="3" t="s">
        <v>30</v>
      </c>
      <c r="J60" s="3">
        <v>1</v>
      </c>
      <c r="K60" s="13">
        <v>9.8359707486167777E-2</v>
      </c>
      <c r="L60" s="2">
        <v>3500</v>
      </c>
      <c r="M60" s="5">
        <v>921.4610210816237</v>
      </c>
      <c r="N60" s="4">
        <v>677.75557944703348</v>
      </c>
      <c r="O60" s="4">
        <v>46.839843378363334</v>
      </c>
      <c r="P60" s="10">
        <f>L60*M60</f>
        <v>3225113.5737856831</v>
      </c>
      <c r="Q60" s="10">
        <f>L60*N60</f>
        <v>2372144.5280646174</v>
      </c>
      <c r="R60" s="6">
        <v>45176</v>
      </c>
      <c r="S60" s="3"/>
      <c r="T60" s="6">
        <v>45218</v>
      </c>
      <c r="U60" s="6">
        <v>45218</v>
      </c>
      <c r="V60" s="6">
        <v>45233</v>
      </c>
    </row>
    <row r="61" spans="1:22" x14ac:dyDescent="0.3">
      <c r="A61" s="1" t="s">
        <v>138</v>
      </c>
      <c r="B61" s="1" t="s">
        <v>284</v>
      </c>
      <c r="C61" s="2">
        <v>5</v>
      </c>
      <c r="D61" s="1" t="s">
        <v>19</v>
      </c>
      <c r="E61" s="1" t="s">
        <v>185</v>
      </c>
      <c r="F61" s="1" t="s">
        <v>179</v>
      </c>
      <c r="G61" s="1" t="s">
        <v>176</v>
      </c>
      <c r="H61" s="1" t="s">
        <v>24</v>
      </c>
      <c r="I61" s="3" t="s">
        <v>30</v>
      </c>
      <c r="J61" s="3">
        <v>1</v>
      </c>
      <c r="K61" s="13">
        <v>2.236982294575076E-2</v>
      </c>
      <c r="L61" s="2">
        <v>14000</v>
      </c>
      <c r="M61" s="5">
        <v>285.32909671858721</v>
      </c>
      <c r="N61" s="4">
        <v>219.61694111067015</v>
      </c>
      <c r="O61" s="4">
        <v>35.117115136734725</v>
      </c>
      <c r="P61" s="10">
        <f>L61*M61</f>
        <v>3994607.354060221</v>
      </c>
      <c r="Q61" s="10">
        <f>L61*N61</f>
        <v>3074637.1755493823</v>
      </c>
      <c r="R61" s="6">
        <v>45356</v>
      </c>
      <c r="S61" s="3"/>
      <c r="T61" s="6">
        <v>45356</v>
      </c>
      <c r="U61" s="6">
        <v>45356</v>
      </c>
      <c r="V61" s="6">
        <v>45379</v>
      </c>
    </row>
    <row r="62" spans="1:22" x14ac:dyDescent="0.3">
      <c r="A62" s="1" t="s">
        <v>138</v>
      </c>
      <c r="B62" s="1" t="s">
        <v>141</v>
      </c>
      <c r="C62" s="2">
        <v>5</v>
      </c>
      <c r="D62" s="1" t="s">
        <v>19</v>
      </c>
      <c r="E62" s="1" t="s">
        <v>185</v>
      </c>
      <c r="F62" s="1" t="s">
        <v>179</v>
      </c>
      <c r="G62" s="1" t="s">
        <v>176</v>
      </c>
      <c r="H62" s="1" t="s">
        <v>29</v>
      </c>
      <c r="I62" s="3" t="s">
        <v>30</v>
      </c>
      <c r="J62" s="3">
        <v>1</v>
      </c>
      <c r="K62" s="13">
        <v>6.1699430361625104E-2</v>
      </c>
      <c r="L62" s="2">
        <v>2880</v>
      </c>
      <c r="M62" s="5">
        <v>776.46816280832525</v>
      </c>
      <c r="N62" s="4">
        <v>402.07547039335452</v>
      </c>
      <c r="O62" s="4">
        <v>74.841994084495397</v>
      </c>
      <c r="P62" s="10">
        <f>L62*M62</f>
        <v>2236228.3088879767</v>
      </c>
      <c r="Q62" s="10">
        <f>L62*N62</f>
        <v>1157977.354732861</v>
      </c>
      <c r="R62" s="6">
        <v>44973</v>
      </c>
      <c r="S62" s="3"/>
      <c r="T62" s="6">
        <v>44973</v>
      </c>
      <c r="U62" s="6">
        <v>44973</v>
      </c>
      <c r="V62" s="6">
        <v>44986</v>
      </c>
    </row>
    <row r="63" spans="1:22" x14ac:dyDescent="0.3">
      <c r="A63" s="1" t="s">
        <v>138</v>
      </c>
      <c r="B63" s="1" t="s">
        <v>284</v>
      </c>
      <c r="C63" s="2">
        <v>10</v>
      </c>
      <c r="D63" s="1" t="s">
        <v>19</v>
      </c>
      <c r="E63" s="1" t="s">
        <v>185</v>
      </c>
      <c r="F63" s="1" t="s">
        <v>179</v>
      </c>
      <c r="G63" s="1" t="s">
        <v>176</v>
      </c>
      <c r="H63" s="1" t="s">
        <v>24</v>
      </c>
      <c r="I63" s="3" t="s">
        <v>30</v>
      </c>
      <c r="J63" s="3">
        <v>1</v>
      </c>
      <c r="K63" s="13">
        <v>7.3978700441545045E-2</v>
      </c>
      <c r="L63" s="2">
        <v>10000</v>
      </c>
      <c r="M63" s="5">
        <v>405.92672569481027</v>
      </c>
      <c r="N63" s="4">
        <v>318.29430903010717</v>
      </c>
      <c r="O63" s="4">
        <v>35.027979406284921</v>
      </c>
      <c r="P63" s="10">
        <f>L63*M63</f>
        <v>4059267.2569481027</v>
      </c>
      <c r="Q63" s="10">
        <f>L63*N63</f>
        <v>3182943.0903010718</v>
      </c>
      <c r="R63" s="6">
        <v>45356</v>
      </c>
      <c r="S63" s="3"/>
      <c r="T63" s="6">
        <v>45370</v>
      </c>
      <c r="U63" s="6">
        <v>45370</v>
      </c>
      <c r="V63" s="6">
        <v>45379</v>
      </c>
    </row>
    <row r="64" spans="1:22" x14ac:dyDescent="0.3">
      <c r="A64" s="1" t="s">
        <v>138</v>
      </c>
      <c r="B64" s="1" t="s">
        <v>170</v>
      </c>
      <c r="C64" s="2">
        <v>5</v>
      </c>
      <c r="D64" s="1" t="s">
        <v>19</v>
      </c>
      <c r="E64" s="1" t="s">
        <v>185</v>
      </c>
      <c r="F64" s="1" t="s">
        <v>179</v>
      </c>
      <c r="G64" s="1" t="s">
        <v>176</v>
      </c>
      <c r="H64" s="1" t="s">
        <v>29</v>
      </c>
      <c r="I64" s="3" t="s">
        <v>30</v>
      </c>
      <c r="J64" s="3">
        <v>1</v>
      </c>
      <c r="K64" s="13">
        <v>2.0322560887742869E-2</v>
      </c>
      <c r="L64" s="2">
        <v>3500</v>
      </c>
      <c r="M64" s="5">
        <v>1014.8449000185733</v>
      </c>
      <c r="N64" s="4">
        <v>709.95257816434457</v>
      </c>
      <c r="O64" s="4">
        <v>34.804042538761422</v>
      </c>
      <c r="P64" s="10">
        <f>L64*M64</f>
        <v>3551957.1500650067</v>
      </c>
      <c r="Q64" s="10">
        <f>L64*N64</f>
        <v>2484834.0235752058</v>
      </c>
      <c r="R64" s="6">
        <v>45380</v>
      </c>
      <c r="S64" s="3"/>
      <c r="T64" s="6">
        <v>45380</v>
      </c>
      <c r="U64" s="6">
        <v>45380</v>
      </c>
      <c r="V64" s="6">
        <v>45302</v>
      </c>
    </row>
    <row r="65" spans="1:22" x14ac:dyDescent="0.3">
      <c r="A65" s="1" t="s">
        <v>138</v>
      </c>
      <c r="B65" s="1" t="s">
        <v>163</v>
      </c>
      <c r="C65" s="2">
        <v>5</v>
      </c>
      <c r="D65" s="1" t="s">
        <v>19</v>
      </c>
      <c r="E65" s="1" t="s">
        <v>185</v>
      </c>
      <c r="F65" s="1" t="s">
        <v>179</v>
      </c>
      <c r="G65" s="1" t="s">
        <v>176</v>
      </c>
      <c r="H65" s="1" t="s">
        <v>26</v>
      </c>
      <c r="I65" s="3" t="s">
        <v>30</v>
      </c>
      <c r="J65" s="3">
        <v>1</v>
      </c>
      <c r="K65" s="13">
        <v>8.4289203922345901E-2</v>
      </c>
      <c r="L65" s="2">
        <v>1500</v>
      </c>
      <c r="M65" s="5">
        <v>175.49835737629761</v>
      </c>
      <c r="N65" s="4">
        <v>119.30378334440709</v>
      </c>
      <c r="O65" s="4">
        <v>52.177961246500139</v>
      </c>
      <c r="P65" s="10">
        <f>L65*M65</f>
        <v>263247.53606444638</v>
      </c>
      <c r="Q65" s="10">
        <f>L65*N65</f>
        <v>178955.67501661065</v>
      </c>
      <c r="R65" s="6">
        <v>45236</v>
      </c>
      <c r="S65" s="3"/>
      <c r="T65" s="6">
        <v>45244</v>
      </c>
      <c r="U65" s="6">
        <v>45244</v>
      </c>
      <c r="V65" s="6">
        <v>45250</v>
      </c>
    </row>
    <row r="66" spans="1:22" x14ac:dyDescent="0.3">
      <c r="A66" s="1" t="s">
        <v>138</v>
      </c>
      <c r="B66" s="1" t="s">
        <v>144</v>
      </c>
      <c r="C66" s="2">
        <v>10</v>
      </c>
      <c r="D66" s="1" t="s">
        <v>25</v>
      </c>
      <c r="E66" s="1" t="s">
        <v>186</v>
      </c>
      <c r="F66" s="1" t="s">
        <v>178</v>
      </c>
      <c r="G66" s="1" t="s">
        <v>181</v>
      </c>
      <c r="H66" s="1" t="s">
        <v>29</v>
      </c>
      <c r="I66" s="3" t="s">
        <v>30</v>
      </c>
      <c r="J66" s="3">
        <v>1</v>
      </c>
      <c r="K66" s="13">
        <v>1.628117489245625E-2</v>
      </c>
      <c r="L66" s="2">
        <v>20000</v>
      </c>
      <c r="M66" s="5">
        <v>925.27060586747689</v>
      </c>
      <c r="N66" s="4">
        <v>925.27060586747689</v>
      </c>
      <c r="O66" s="4">
        <v>0</v>
      </c>
      <c r="P66" s="10">
        <f>L66*M66</f>
        <v>18505412.117349539</v>
      </c>
      <c r="Q66" s="10">
        <f>L66*N66</f>
        <v>18505412.117349539</v>
      </c>
      <c r="R66" s="6">
        <v>44929</v>
      </c>
      <c r="S66" s="3"/>
      <c r="T66" s="6">
        <v>45068</v>
      </c>
      <c r="U66" s="6">
        <v>45068</v>
      </c>
      <c r="V66" s="6">
        <v>45092</v>
      </c>
    </row>
    <row r="67" spans="1:22" x14ac:dyDescent="0.3">
      <c r="A67" s="1" t="s">
        <v>138</v>
      </c>
      <c r="B67" s="1" t="s">
        <v>144</v>
      </c>
      <c r="C67" s="2">
        <v>5</v>
      </c>
      <c r="D67" s="1" t="s">
        <v>25</v>
      </c>
      <c r="E67" s="1" t="s">
        <v>186</v>
      </c>
      <c r="F67" s="1" t="s">
        <v>178</v>
      </c>
      <c r="G67" s="1" t="s">
        <v>181</v>
      </c>
      <c r="H67" s="1" t="s">
        <v>29</v>
      </c>
      <c r="I67" s="3" t="s">
        <v>30</v>
      </c>
      <c r="J67" s="3">
        <v>1</v>
      </c>
      <c r="K67" s="13">
        <v>6.4230638855422989E-2</v>
      </c>
      <c r="L67" s="2">
        <v>20000</v>
      </c>
      <c r="M67" s="5">
        <v>1064.0512568429904</v>
      </c>
      <c r="N67" s="4">
        <v>1064.0512568429904</v>
      </c>
      <c r="O67" s="4">
        <v>0</v>
      </c>
      <c r="P67" s="10">
        <f>L67*M67</f>
        <v>21281025.136859808</v>
      </c>
      <c r="Q67" s="10">
        <f>L67*N67</f>
        <v>21281025.136859808</v>
      </c>
      <c r="R67" s="6">
        <v>44929</v>
      </c>
      <c r="S67" s="3"/>
      <c r="T67" s="6">
        <v>45068</v>
      </c>
      <c r="U67" s="6">
        <v>45068</v>
      </c>
      <c r="V67" s="6">
        <v>45092</v>
      </c>
    </row>
    <row r="68" spans="1:22" x14ac:dyDescent="0.3">
      <c r="A68" s="1" t="s">
        <v>137</v>
      </c>
      <c r="B68" s="1" t="s">
        <v>222</v>
      </c>
      <c r="C68" s="2">
        <v>5</v>
      </c>
      <c r="D68" s="1" t="s">
        <v>19</v>
      </c>
      <c r="E68" s="1" t="s">
        <v>304</v>
      </c>
      <c r="F68" s="1" t="s">
        <v>305</v>
      </c>
      <c r="G68" s="1" t="s">
        <v>183</v>
      </c>
      <c r="H68" s="1" t="s">
        <v>26</v>
      </c>
      <c r="I68" s="1" t="s">
        <v>31</v>
      </c>
      <c r="J68" s="11">
        <v>1.1000000000000001</v>
      </c>
      <c r="K68" s="13">
        <v>4.5602954563383834E-2</v>
      </c>
      <c r="L68" s="2">
        <v>6250</v>
      </c>
      <c r="M68" s="5">
        <v>23.908130363904039</v>
      </c>
      <c r="N68" s="4">
        <v>18.854820991533416</v>
      </c>
      <c r="O68" s="4">
        <v>38.874477829719545</v>
      </c>
      <c r="P68" s="10">
        <f>L68*M68</f>
        <v>149425.81477440023</v>
      </c>
      <c r="Q68" s="10">
        <f>L68*N68</f>
        <v>117842.63119708384</v>
      </c>
      <c r="R68" s="6">
        <v>45458</v>
      </c>
      <c r="S68" s="6">
        <v>45468</v>
      </c>
      <c r="T68" s="6">
        <v>45469</v>
      </c>
      <c r="U68" s="6">
        <v>45469</v>
      </c>
      <c r="V68" s="6">
        <v>45469</v>
      </c>
    </row>
    <row r="69" spans="1:22" x14ac:dyDescent="0.3">
      <c r="A69" s="1" t="s">
        <v>137</v>
      </c>
      <c r="B69" s="1" t="s">
        <v>222</v>
      </c>
      <c r="C69" s="2">
        <v>10</v>
      </c>
      <c r="D69" s="1" t="s">
        <v>19</v>
      </c>
      <c r="E69" s="1" t="s">
        <v>304</v>
      </c>
      <c r="F69" s="1" t="s">
        <v>305</v>
      </c>
      <c r="G69" s="1" t="s">
        <v>189</v>
      </c>
      <c r="H69" s="1" t="s">
        <v>21</v>
      </c>
      <c r="I69" s="1" t="s">
        <v>31</v>
      </c>
      <c r="J69" s="11">
        <v>1.1000000000000001</v>
      </c>
      <c r="K69" s="13">
        <v>6.0403945411420891E-2</v>
      </c>
      <c r="L69" s="2">
        <v>9350</v>
      </c>
      <c r="M69" s="5">
        <v>15.523167558849396</v>
      </c>
      <c r="N69" s="4">
        <v>11.967861440532277</v>
      </c>
      <c r="O69" s="4">
        <v>34.849873234140972</v>
      </c>
      <c r="P69" s="10">
        <f>L69*M69</f>
        <v>145141.61667524185</v>
      </c>
      <c r="Q69" s="10">
        <f>L69*N69</f>
        <v>111899.50446897678</v>
      </c>
      <c r="R69" s="6">
        <v>45458</v>
      </c>
      <c r="S69" s="6">
        <v>45468</v>
      </c>
      <c r="T69" s="6">
        <v>45469</v>
      </c>
      <c r="U69" s="6">
        <v>45469</v>
      </c>
      <c r="V69" s="6">
        <v>45469</v>
      </c>
    </row>
    <row r="70" spans="1:22" x14ac:dyDescent="0.3">
      <c r="A70" s="1" t="s">
        <v>137</v>
      </c>
      <c r="B70" s="1" t="s">
        <v>203</v>
      </c>
      <c r="C70" s="2">
        <v>30</v>
      </c>
      <c r="D70" s="1" t="s">
        <v>19</v>
      </c>
      <c r="E70" s="1" t="s">
        <v>304</v>
      </c>
      <c r="F70" s="1" t="s">
        <v>305</v>
      </c>
      <c r="G70" s="1" t="s">
        <v>189</v>
      </c>
      <c r="H70" s="1" t="s">
        <v>21</v>
      </c>
      <c r="I70" s="1" t="s">
        <v>31</v>
      </c>
      <c r="J70" s="11">
        <v>1.1000000000000001</v>
      </c>
      <c r="K70" s="13">
        <v>2.8817144003515428E-3</v>
      </c>
      <c r="L70" s="2">
        <v>69457</v>
      </c>
      <c r="M70" s="5">
        <v>7.5883071067108228</v>
      </c>
      <c r="N70" s="4">
        <v>6.8966133690131395</v>
      </c>
      <c r="O70" s="4">
        <v>13.441725515390708</v>
      </c>
      <c r="P70" s="10">
        <f>L70*M70</f>
        <v>527061.04671081365</v>
      </c>
      <c r="Q70" s="10">
        <f>L70*N70</f>
        <v>479018.07477154565</v>
      </c>
      <c r="R70" s="6">
        <v>45449</v>
      </c>
      <c r="S70" s="6">
        <v>45468</v>
      </c>
      <c r="T70" s="6">
        <v>45464</v>
      </c>
      <c r="U70" s="6">
        <v>45464</v>
      </c>
      <c r="V70" s="6">
        <v>45464</v>
      </c>
    </row>
    <row r="71" spans="1:22" x14ac:dyDescent="0.3">
      <c r="A71" s="1" t="s">
        <v>138</v>
      </c>
      <c r="B71" s="1" t="s">
        <v>156</v>
      </c>
      <c r="C71" s="2">
        <v>10</v>
      </c>
      <c r="D71" s="1" t="s">
        <v>23</v>
      </c>
      <c r="E71" s="1" t="s">
        <v>186</v>
      </c>
      <c r="F71" s="1" t="s">
        <v>178</v>
      </c>
      <c r="G71" s="1" t="s">
        <v>181</v>
      </c>
      <c r="H71" s="1" t="s">
        <v>29</v>
      </c>
      <c r="I71" s="3" t="s">
        <v>30</v>
      </c>
      <c r="J71" s="3">
        <v>1</v>
      </c>
      <c r="K71" s="13">
        <v>4.0466546329550025E-2</v>
      </c>
      <c r="L71" s="2">
        <v>6400</v>
      </c>
      <c r="M71" s="5">
        <v>559.97267104458274</v>
      </c>
      <c r="N71" s="4">
        <v>429.97691866890409</v>
      </c>
      <c r="O71" s="4">
        <v>36.906987015880489</v>
      </c>
      <c r="P71" s="10">
        <f>L71*M71</f>
        <v>3583825.0946853296</v>
      </c>
      <c r="Q71" s="10">
        <f>L71*N71</f>
        <v>2751852.2794809863</v>
      </c>
      <c r="R71" s="6">
        <v>45181</v>
      </c>
      <c r="S71" s="3"/>
      <c r="T71" s="6">
        <v>45181</v>
      </c>
      <c r="U71" s="6">
        <v>45181</v>
      </c>
      <c r="V71" s="6">
        <v>45181</v>
      </c>
    </row>
    <row r="72" spans="1:22" x14ac:dyDescent="0.3">
      <c r="A72" s="1" t="s">
        <v>138</v>
      </c>
      <c r="B72" s="1" t="s">
        <v>156</v>
      </c>
      <c r="C72" s="2">
        <v>5</v>
      </c>
      <c r="D72" s="1" t="s">
        <v>23</v>
      </c>
      <c r="E72" s="1" t="s">
        <v>186</v>
      </c>
      <c r="F72" s="1" t="s">
        <v>178</v>
      </c>
      <c r="G72" s="1" t="s">
        <v>181</v>
      </c>
      <c r="H72" s="1" t="s">
        <v>29</v>
      </c>
      <c r="I72" s="3" t="s">
        <v>30</v>
      </c>
      <c r="J72" s="3">
        <v>1</v>
      </c>
      <c r="K72" s="13">
        <v>4.7115512665375503E-3</v>
      </c>
      <c r="L72" s="2">
        <v>6400</v>
      </c>
      <c r="M72" s="5">
        <v>2237.6925579064186</v>
      </c>
      <c r="N72" s="4">
        <v>1632.9258223409595</v>
      </c>
      <c r="O72" s="4">
        <v>27.338095033212173</v>
      </c>
      <c r="P72" s="10">
        <f>L72*M72</f>
        <v>14321232.370601078</v>
      </c>
      <c r="Q72" s="10">
        <f>L72*N72</f>
        <v>10450725.262982141</v>
      </c>
      <c r="R72" s="6">
        <v>45181</v>
      </c>
      <c r="S72" s="3"/>
      <c r="T72" s="6">
        <v>45181</v>
      </c>
      <c r="U72" s="6">
        <v>45181</v>
      </c>
      <c r="V72" s="6">
        <v>45181</v>
      </c>
    </row>
    <row r="73" spans="1:22" x14ac:dyDescent="0.3">
      <c r="A73" s="1" t="s">
        <v>138</v>
      </c>
      <c r="B73" s="1" t="s">
        <v>165</v>
      </c>
      <c r="C73" s="2">
        <v>5</v>
      </c>
      <c r="D73" s="1" t="s">
        <v>23</v>
      </c>
      <c r="E73" s="1" t="s">
        <v>186</v>
      </c>
      <c r="F73" s="1" t="s">
        <v>178</v>
      </c>
      <c r="G73" s="1" t="s">
        <v>181</v>
      </c>
      <c r="H73" s="1" t="s">
        <v>22</v>
      </c>
      <c r="I73" s="3" t="s">
        <v>30</v>
      </c>
      <c r="J73" s="3">
        <v>1</v>
      </c>
      <c r="K73" s="13">
        <v>4.1013278427643074E-2</v>
      </c>
      <c r="L73" s="2">
        <v>3750</v>
      </c>
      <c r="M73" s="5">
        <v>134.56513382344949</v>
      </c>
      <c r="N73" s="4">
        <v>85.066272832706105</v>
      </c>
      <c r="O73" s="4">
        <v>73.664929400801611</v>
      </c>
      <c r="P73" s="10">
        <f>L73*M73</f>
        <v>504619.25183793559</v>
      </c>
      <c r="Q73" s="10">
        <f>L73*N73</f>
        <v>318998.52312264789</v>
      </c>
      <c r="R73" s="6">
        <v>45246</v>
      </c>
      <c r="S73" s="3"/>
      <c r="T73" s="6">
        <v>45246</v>
      </c>
      <c r="U73" s="6">
        <v>45246</v>
      </c>
      <c r="V73" s="6">
        <v>45246</v>
      </c>
    </row>
    <row r="74" spans="1:22" x14ac:dyDescent="0.3">
      <c r="A74" s="1" t="s">
        <v>138</v>
      </c>
      <c r="B74" s="1" t="s">
        <v>159</v>
      </c>
      <c r="C74" s="2">
        <v>10</v>
      </c>
      <c r="D74" s="1" t="s">
        <v>19</v>
      </c>
      <c r="E74" s="1" t="s">
        <v>186</v>
      </c>
      <c r="F74" s="1" t="s">
        <v>178</v>
      </c>
      <c r="G74" s="1" t="s">
        <v>181</v>
      </c>
      <c r="H74" s="1" t="s">
        <v>29</v>
      </c>
      <c r="I74" s="3" t="s">
        <v>30</v>
      </c>
      <c r="J74" s="3">
        <v>1</v>
      </c>
      <c r="K74" s="13">
        <v>1.3852098521305766E-2</v>
      </c>
      <c r="L74" s="2">
        <v>2400</v>
      </c>
      <c r="M74" s="5">
        <v>292.44064815938805</v>
      </c>
      <c r="N74" s="4">
        <v>223.63108388659086</v>
      </c>
      <c r="O74" s="4">
        <v>43.215741582331255</v>
      </c>
      <c r="P74" s="10">
        <f>L74*M74</f>
        <v>701857.55558253126</v>
      </c>
      <c r="Q74" s="10">
        <f>L74*N74</f>
        <v>536714.601327818</v>
      </c>
      <c r="R74" s="6">
        <v>45205</v>
      </c>
      <c r="S74" s="3"/>
      <c r="T74" s="6">
        <v>45208</v>
      </c>
      <c r="U74" s="6">
        <v>45208</v>
      </c>
      <c r="V74" s="6">
        <v>45210</v>
      </c>
    </row>
    <row r="75" spans="1:22" x14ac:dyDescent="0.3">
      <c r="A75" s="1" t="s">
        <v>138</v>
      </c>
      <c r="B75" s="1" t="s">
        <v>159</v>
      </c>
      <c r="C75" s="2">
        <v>5</v>
      </c>
      <c r="D75" s="1" t="s">
        <v>28</v>
      </c>
      <c r="E75" s="1" t="s">
        <v>186</v>
      </c>
      <c r="F75" s="1" t="s">
        <v>178</v>
      </c>
      <c r="G75" s="1" t="s">
        <v>181</v>
      </c>
      <c r="H75" s="1" t="s">
        <v>29</v>
      </c>
      <c r="I75" s="3" t="s">
        <v>30</v>
      </c>
      <c r="J75" s="3">
        <v>1</v>
      </c>
      <c r="K75" s="13">
        <v>8.8843496002920713E-2</v>
      </c>
      <c r="L75" s="2">
        <v>1600</v>
      </c>
      <c r="M75" s="5">
        <v>317.02726725724199</v>
      </c>
      <c r="N75" s="4">
        <v>243.86712865941692</v>
      </c>
      <c r="O75" s="4">
        <v>19.253596005176082</v>
      </c>
      <c r="P75" s="10">
        <f>L75*M75</f>
        <v>507243.62761158717</v>
      </c>
      <c r="Q75" s="10">
        <f>L75*N75</f>
        <v>390187.40585506707</v>
      </c>
      <c r="R75" s="6">
        <v>45205</v>
      </c>
      <c r="S75" s="3"/>
      <c r="T75" s="6">
        <v>45208</v>
      </c>
      <c r="U75" s="6">
        <v>45208</v>
      </c>
      <c r="V75" s="6">
        <v>45210</v>
      </c>
    </row>
    <row r="76" spans="1:22" x14ac:dyDescent="0.3">
      <c r="A76" s="1" t="s">
        <v>138</v>
      </c>
      <c r="B76" s="1" t="s">
        <v>145</v>
      </c>
      <c r="C76" s="2">
        <v>5</v>
      </c>
      <c r="D76" s="1" t="s">
        <v>23</v>
      </c>
      <c r="E76" s="1" t="s">
        <v>186</v>
      </c>
      <c r="F76" s="1" t="s">
        <v>178</v>
      </c>
      <c r="G76" s="1" t="s">
        <v>181</v>
      </c>
      <c r="H76" s="1" t="s">
        <v>29</v>
      </c>
      <c r="I76" s="3" t="s">
        <v>30</v>
      </c>
      <c r="J76" s="3">
        <v>1</v>
      </c>
      <c r="K76" s="13">
        <v>5.0589927571554602E-2</v>
      </c>
      <c r="L76" s="2">
        <v>18000</v>
      </c>
      <c r="M76" s="5">
        <v>14.749797857142402</v>
      </c>
      <c r="N76" s="4">
        <v>10.280162142856826</v>
      </c>
      <c r="O76" s="4">
        <v>55.330638967043093</v>
      </c>
      <c r="P76" s="10">
        <f>L76*M76</f>
        <v>265496.36142856325</v>
      </c>
      <c r="Q76" s="10">
        <f>L76*N76</f>
        <v>185042.91857142287</v>
      </c>
      <c r="R76" s="6">
        <v>44947</v>
      </c>
      <c r="S76" s="3"/>
      <c r="T76" s="6">
        <v>44947</v>
      </c>
      <c r="U76" s="6">
        <v>44947</v>
      </c>
      <c r="V76" s="6">
        <v>44947</v>
      </c>
    </row>
    <row r="77" spans="1:22" x14ac:dyDescent="0.3">
      <c r="A77" s="1" t="s">
        <v>138</v>
      </c>
      <c r="B77" s="1" t="s">
        <v>166</v>
      </c>
      <c r="C77" s="2">
        <v>15</v>
      </c>
      <c r="D77" s="1" t="s">
        <v>19</v>
      </c>
      <c r="E77" s="1" t="s">
        <v>186</v>
      </c>
      <c r="F77" s="1" t="s">
        <v>178</v>
      </c>
      <c r="G77" s="1" t="s">
        <v>181</v>
      </c>
      <c r="H77" s="1" t="s">
        <v>29</v>
      </c>
      <c r="I77" s="3" t="s">
        <v>30</v>
      </c>
      <c r="J77" s="3">
        <v>1</v>
      </c>
      <c r="K77" s="13">
        <v>9.4629843042523129E-2</v>
      </c>
      <c r="L77" s="2">
        <v>7100</v>
      </c>
      <c r="M77" s="5">
        <v>52.247606722826433</v>
      </c>
      <c r="N77" s="4">
        <v>23.145689778212109</v>
      </c>
      <c r="O77" s="4">
        <v>82.203958686115996</v>
      </c>
      <c r="P77" s="10">
        <f>L77*M77</f>
        <v>370958.00773206766</v>
      </c>
      <c r="Q77" s="10">
        <f>L77*N77</f>
        <v>164334.39742530597</v>
      </c>
      <c r="R77" s="6">
        <v>45246</v>
      </c>
      <c r="S77" s="3"/>
      <c r="T77" s="6">
        <v>45246</v>
      </c>
      <c r="U77" s="6">
        <v>45246</v>
      </c>
      <c r="V77" s="6">
        <v>45250</v>
      </c>
    </row>
    <row r="78" spans="1:22" x14ac:dyDescent="0.3">
      <c r="A78" s="1" t="s">
        <v>138</v>
      </c>
      <c r="B78" s="1" t="s">
        <v>166</v>
      </c>
      <c r="C78" s="2">
        <v>10</v>
      </c>
      <c r="D78" s="1" t="s">
        <v>19</v>
      </c>
      <c r="E78" s="1" t="s">
        <v>186</v>
      </c>
      <c r="F78" s="1" t="s">
        <v>178</v>
      </c>
      <c r="G78" s="1" t="s">
        <v>181</v>
      </c>
      <c r="H78" s="1" t="s">
        <v>29</v>
      </c>
      <c r="I78" s="3" t="s">
        <v>30</v>
      </c>
      <c r="J78" s="3">
        <v>1</v>
      </c>
      <c r="K78" s="13">
        <v>1.1548234687873648E-2</v>
      </c>
      <c r="L78" s="2">
        <v>5500</v>
      </c>
      <c r="M78" s="5">
        <v>99.141034842046622</v>
      </c>
      <c r="N78" s="4">
        <v>40.524802563172344</v>
      </c>
      <c r="O78" s="4">
        <v>91.254902541311168</v>
      </c>
      <c r="P78" s="10">
        <f>L78*M78</f>
        <v>545275.69163125637</v>
      </c>
      <c r="Q78" s="10">
        <f>L78*N78</f>
        <v>222886.41409744788</v>
      </c>
      <c r="R78" s="6">
        <v>45246</v>
      </c>
      <c r="S78" s="3"/>
      <c r="T78" s="6">
        <v>45246</v>
      </c>
      <c r="U78" s="6">
        <v>45246</v>
      </c>
      <c r="V78" s="6">
        <v>45250</v>
      </c>
    </row>
    <row r="79" spans="1:22" x14ac:dyDescent="0.3">
      <c r="A79" s="1" t="s">
        <v>138</v>
      </c>
      <c r="B79" s="1" t="s">
        <v>166</v>
      </c>
      <c r="C79" s="2">
        <v>5</v>
      </c>
      <c r="D79" s="1" t="s">
        <v>19</v>
      </c>
      <c r="E79" s="1" t="s">
        <v>186</v>
      </c>
      <c r="F79" s="1" t="s">
        <v>178</v>
      </c>
      <c r="G79" s="1" t="s">
        <v>181</v>
      </c>
      <c r="H79" s="1" t="s">
        <v>29</v>
      </c>
      <c r="I79" s="3" t="s">
        <v>30</v>
      </c>
      <c r="J79" s="3">
        <v>1</v>
      </c>
      <c r="K79" s="13">
        <v>6.3101465982489557E-2</v>
      </c>
      <c r="L79" s="2">
        <v>2700</v>
      </c>
      <c r="M79" s="5">
        <v>44.274595988896827</v>
      </c>
      <c r="N79" s="4">
        <v>20.011602066756474</v>
      </c>
      <c r="O79" s="4">
        <v>73.733960572809437</v>
      </c>
      <c r="P79" s="10">
        <f>L79*M79</f>
        <v>119541.40917002143</v>
      </c>
      <c r="Q79" s="10">
        <f>L79*N79</f>
        <v>54031.325580242483</v>
      </c>
      <c r="R79" s="6">
        <v>45246</v>
      </c>
      <c r="S79" s="3"/>
      <c r="T79" s="6">
        <v>45246</v>
      </c>
      <c r="U79" s="6">
        <v>45246</v>
      </c>
      <c r="V79" s="6">
        <v>45250</v>
      </c>
    </row>
    <row r="80" spans="1:22" x14ac:dyDescent="0.3">
      <c r="A80" s="1" t="s">
        <v>137</v>
      </c>
      <c r="B80" s="1" t="s">
        <v>203</v>
      </c>
      <c r="C80" s="2">
        <v>25</v>
      </c>
      <c r="D80" s="1" t="s">
        <v>19</v>
      </c>
      <c r="E80" s="1" t="s">
        <v>304</v>
      </c>
      <c r="F80" s="1" t="s">
        <v>305</v>
      </c>
      <c r="G80" s="1" t="s">
        <v>189</v>
      </c>
      <c r="H80" s="1" t="s">
        <v>22</v>
      </c>
      <c r="I80" s="1" t="s">
        <v>31</v>
      </c>
      <c r="J80" s="11">
        <v>1.1000000000000001</v>
      </c>
      <c r="K80" s="13">
        <v>1.5561309113086841E-3</v>
      </c>
      <c r="L80" s="2">
        <v>35316</v>
      </c>
      <c r="M80" s="5">
        <v>12.288917495613696</v>
      </c>
      <c r="N80" s="4">
        <v>11.167774765121676</v>
      </c>
      <c r="O80" s="4">
        <v>13.270085992514739</v>
      </c>
      <c r="P80" s="10">
        <f>L80*M80</f>
        <v>433995.41027509328</v>
      </c>
      <c r="Q80" s="10">
        <f>L80*N80</f>
        <v>394401.13360503712</v>
      </c>
      <c r="R80" s="6">
        <v>45449</v>
      </c>
      <c r="S80" s="6">
        <v>45468</v>
      </c>
      <c r="T80" s="6">
        <v>45464</v>
      </c>
      <c r="U80" s="6">
        <v>45464</v>
      </c>
      <c r="V80" s="6">
        <v>45464</v>
      </c>
    </row>
    <row r="81" spans="1:22" x14ac:dyDescent="0.3">
      <c r="A81" s="1" t="s">
        <v>81</v>
      </c>
      <c r="B81" s="1" t="s">
        <v>135</v>
      </c>
      <c r="C81" s="2">
        <v>5</v>
      </c>
      <c r="D81" s="1" t="s">
        <v>19</v>
      </c>
      <c r="E81" s="1" t="s">
        <v>291</v>
      </c>
      <c r="F81" s="1" t="s">
        <v>283</v>
      </c>
      <c r="G81" s="3"/>
      <c r="H81" s="1" t="s">
        <v>21</v>
      </c>
      <c r="I81" s="1" t="s">
        <v>20</v>
      </c>
      <c r="J81" s="1">
        <v>6.95</v>
      </c>
      <c r="K81" s="13">
        <v>9.6817603492680621E-2</v>
      </c>
      <c r="L81" s="2">
        <v>7500</v>
      </c>
      <c r="M81" s="5">
        <v>35.692673230851227</v>
      </c>
      <c r="N81" s="4">
        <v>21.93059822369873</v>
      </c>
      <c r="O81" s="4">
        <v>54.329736952441571</v>
      </c>
      <c r="P81" s="10">
        <f>L81*M81</f>
        <v>267695.04923138418</v>
      </c>
      <c r="Q81" s="10">
        <f>L81*N81</f>
        <v>164479.48667774047</v>
      </c>
      <c r="R81" s="6">
        <v>45474</v>
      </c>
      <c r="S81" s="6">
        <v>45475</v>
      </c>
      <c r="T81" s="6">
        <v>45474</v>
      </c>
      <c r="U81" s="6">
        <v>45474</v>
      </c>
      <c r="V81" s="6">
        <v>45474</v>
      </c>
    </row>
    <row r="82" spans="1:22" x14ac:dyDescent="0.3">
      <c r="A82" s="1" t="s">
        <v>81</v>
      </c>
      <c r="B82" s="1" t="s">
        <v>134</v>
      </c>
      <c r="C82" s="2">
        <v>15</v>
      </c>
      <c r="D82" s="1" t="s">
        <v>19</v>
      </c>
      <c r="E82" s="1" t="s">
        <v>190</v>
      </c>
      <c r="F82" s="1" t="s">
        <v>187</v>
      </c>
      <c r="G82" s="1" t="s">
        <v>182</v>
      </c>
      <c r="H82" s="1" t="s">
        <v>22</v>
      </c>
      <c r="I82" s="1" t="s">
        <v>20</v>
      </c>
      <c r="J82" s="1">
        <v>6.95</v>
      </c>
      <c r="K82" s="13">
        <v>9.9246890963701095E-2</v>
      </c>
      <c r="L82" s="2">
        <v>41279</v>
      </c>
      <c r="M82" s="5">
        <v>89.223318542647959</v>
      </c>
      <c r="N82" s="4">
        <v>74.398828084391781</v>
      </c>
      <c r="O82" s="4">
        <v>23.239610698386151</v>
      </c>
      <c r="P82" s="10">
        <f>L82*M82</f>
        <v>3683049.366121965</v>
      </c>
      <c r="Q82" s="10">
        <f>L82*N82</f>
        <v>3071109.2244956084</v>
      </c>
      <c r="R82" s="6">
        <v>45463</v>
      </c>
      <c r="S82" s="6">
        <v>45463</v>
      </c>
      <c r="T82" s="6">
        <v>45463</v>
      </c>
      <c r="U82" s="6">
        <v>45463</v>
      </c>
      <c r="V82" s="6">
        <v>45463</v>
      </c>
    </row>
    <row r="83" spans="1:22" x14ac:dyDescent="0.3">
      <c r="A83" s="1" t="s">
        <v>81</v>
      </c>
      <c r="B83" s="1" t="s">
        <v>134</v>
      </c>
      <c r="C83" s="2">
        <v>5</v>
      </c>
      <c r="D83" s="1" t="s">
        <v>19</v>
      </c>
      <c r="E83" s="1" t="s">
        <v>190</v>
      </c>
      <c r="F83" s="1" t="s">
        <v>187</v>
      </c>
      <c r="G83" s="1" t="s">
        <v>182</v>
      </c>
      <c r="H83" s="1" t="s">
        <v>21</v>
      </c>
      <c r="I83" s="1" t="s">
        <v>20</v>
      </c>
      <c r="J83" s="1">
        <v>6.95</v>
      </c>
      <c r="K83" s="13">
        <v>7.9943697562074756E-2</v>
      </c>
      <c r="L83" s="2">
        <v>43391</v>
      </c>
      <c r="M83" s="5">
        <v>9.7053824178638717</v>
      </c>
      <c r="N83" s="4">
        <v>8.1935718536258388</v>
      </c>
      <c r="O83" s="4">
        <v>14.588843749129703</v>
      </c>
      <c r="P83" s="10">
        <f>L83*M83</f>
        <v>421126.24849353125</v>
      </c>
      <c r="Q83" s="10">
        <f>L83*N83</f>
        <v>355527.27630067879</v>
      </c>
      <c r="R83" s="6">
        <v>45463</v>
      </c>
      <c r="S83" s="6">
        <v>45463</v>
      </c>
      <c r="T83" s="6">
        <v>45463</v>
      </c>
      <c r="U83" s="6">
        <v>45463</v>
      </c>
      <c r="V83" s="6">
        <v>45463</v>
      </c>
    </row>
    <row r="84" spans="1:22" x14ac:dyDescent="0.3">
      <c r="A84" s="1" t="s">
        <v>81</v>
      </c>
      <c r="B84" s="1" t="s">
        <v>134</v>
      </c>
      <c r="C84" s="2">
        <v>20</v>
      </c>
      <c r="D84" s="1" t="s">
        <v>19</v>
      </c>
      <c r="E84" s="1" t="s">
        <v>190</v>
      </c>
      <c r="F84" s="1" t="s">
        <v>187</v>
      </c>
      <c r="G84" s="1" t="s">
        <v>182</v>
      </c>
      <c r="H84" s="1" t="s">
        <v>21</v>
      </c>
      <c r="I84" s="1" t="s">
        <v>20</v>
      </c>
      <c r="J84" s="1">
        <v>6.95</v>
      </c>
      <c r="K84" s="13">
        <v>3.1017259147473563E-2</v>
      </c>
      <c r="L84" s="2">
        <v>34886</v>
      </c>
      <c r="M84" s="5">
        <v>28.527014656900398</v>
      </c>
      <c r="N84" s="4">
        <v>23.826656014144209</v>
      </c>
      <c r="O84" s="4">
        <v>24.356419115735875</v>
      </c>
      <c r="P84" s="10">
        <f>L84*M84</f>
        <v>995193.43332062731</v>
      </c>
      <c r="Q84" s="10">
        <f>L84*N84</f>
        <v>831216.72170943487</v>
      </c>
      <c r="R84" s="6">
        <v>45463</v>
      </c>
      <c r="S84" s="6">
        <v>45463</v>
      </c>
      <c r="T84" s="6">
        <v>45463</v>
      </c>
      <c r="U84" s="6">
        <v>45463</v>
      </c>
      <c r="V84" s="6">
        <v>45463</v>
      </c>
    </row>
    <row r="85" spans="1:22" x14ac:dyDescent="0.3">
      <c r="A85" s="1" t="s">
        <v>81</v>
      </c>
      <c r="B85" s="1" t="s">
        <v>134</v>
      </c>
      <c r="C85" s="2">
        <v>10</v>
      </c>
      <c r="D85" s="1" t="s">
        <v>19</v>
      </c>
      <c r="E85" s="1" t="s">
        <v>190</v>
      </c>
      <c r="F85" s="1" t="s">
        <v>187</v>
      </c>
      <c r="G85" s="1" t="s">
        <v>182</v>
      </c>
      <c r="H85" s="1" t="s">
        <v>22</v>
      </c>
      <c r="I85" s="1" t="s">
        <v>20</v>
      </c>
      <c r="J85" s="1">
        <v>6.95</v>
      </c>
      <c r="K85" s="13">
        <v>7.0601519874318508E-2</v>
      </c>
      <c r="L85" s="2">
        <v>4758</v>
      </c>
      <c r="M85" s="5">
        <v>121.77816008825734</v>
      </c>
      <c r="N85" s="4">
        <v>101.72651458453969</v>
      </c>
      <c r="O85" s="4">
        <v>26.995407826025946</v>
      </c>
      <c r="P85" s="10">
        <f>L85*M85</f>
        <v>579420.48569992837</v>
      </c>
      <c r="Q85" s="10">
        <f>L85*N85</f>
        <v>484014.75639323983</v>
      </c>
      <c r="R85" s="6">
        <v>45463</v>
      </c>
      <c r="S85" s="6">
        <v>45463</v>
      </c>
      <c r="T85" s="6">
        <v>45463</v>
      </c>
      <c r="U85" s="6">
        <v>45463</v>
      </c>
      <c r="V85" s="6">
        <v>45463</v>
      </c>
    </row>
    <row r="86" spans="1:22" x14ac:dyDescent="0.3">
      <c r="A86" s="1" t="s">
        <v>81</v>
      </c>
      <c r="B86" s="1" t="s">
        <v>134</v>
      </c>
      <c r="C86" s="2">
        <v>25</v>
      </c>
      <c r="D86" s="1" t="s">
        <v>19</v>
      </c>
      <c r="E86" s="1" t="s">
        <v>190</v>
      </c>
      <c r="F86" s="1" t="s">
        <v>187</v>
      </c>
      <c r="G86" s="1" t="s">
        <v>182</v>
      </c>
      <c r="H86" s="1" t="s">
        <v>21</v>
      </c>
      <c r="I86" s="1" t="s">
        <v>20</v>
      </c>
      <c r="J86" s="1">
        <v>6.95</v>
      </c>
      <c r="K86" s="13">
        <v>6.4322025940750024E-2</v>
      </c>
      <c r="L86" s="2">
        <v>7208</v>
      </c>
      <c r="M86" s="5">
        <v>28.783029583499776</v>
      </c>
      <c r="N86" s="4">
        <v>23.884172304013841</v>
      </c>
      <c r="O86" s="4">
        <v>30.256577603638757</v>
      </c>
      <c r="P86" s="10">
        <f>L86*M86</f>
        <v>207468.07723786638</v>
      </c>
      <c r="Q86" s="10">
        <f>L86*N86</f>
        <v>172157.11396733177</v>
      </c>
      <c r="R86" s="6">
        <v>45463</v>
      </c>
      <c r="S86" s="6">
        <v>45463</v>
      </c>
      <c r="T86" s="6">
        <v>45463</v>
      </c>
      <c r="U86" s="6">
        <v>45463</v>
      </c>
      <c r="V86" s="6">
        <v>45463</v>
      </c>
    </row>
    <row r="87" spans="1:22" x14ac:dyDescent="0.3">
      <c r="A87" s="1" t="s">
        <v>81</v>
      </c>
      <c r="B87" s="1" t="s">
        <v>134</v>
      </c>
      <c r="C87" s="2">
        <v>30</v>
      </c>
      <c r="D87" s="1" t="s">
        <v>19</v>
      </c>
      <c r="E87" s="1" t="s">
        <v>190</v>
      </c>
      <c r="F87" s="1" t="s">
        <v>187</v>
      </c>
      <c r="G87" s="1" t="s">
        <v>182</v>
      </c>
      <c r="H87" s="1" t="s">
        <v>21</v>
      </c>
      <c r="I87" s="1" t="s">
        <v>20</v>
      </c>
      <c r="J87" s="1">
        <v>6.95</v>
      </c>
      <c r="K87" s="13">
        <v>2.1301490540110112E-2</v>
      </c>
      <c r="L87" s="2">
        <v>4613</v>
      </c>
      <c r="M87" s="5">
        <v>48.615355904808929</v>
      </c>
      <c r="N87" s="4">
        <v>39.557958663086069</v>
      </c>
      <c r="O87" s="4">
        <v>29.676949742004062</v>
      </c>
      <c r="P87" s="10">
        <f>L87*M87</f>
        <v>224262.6367888836</v>
      </c>
      <c r="Q87" s="10">
        <f>L87*N87</f>
        <v>182480.86331281604</v>
      </c>
      <c r="R87" s="6">
        <v>45463</v>
      </c>
      <c r="S87" s="6">
        <v>45463</v>
      </c>
      <c r="T87" s="6">
        <v>45463</v>
      </c>
      <c r="U87" s="6">
        <v>45463</v>
      </c>
      <c r="V87" s="6">
        <v>45463</v>
      </c>
    </row>
    <row r="88" spans="1:22" x14ac:dyDescent="0.3">
      <c r="A88" s="1" t="s">
        <v>81</v>
      </c>
      <c r="B88" s="1" t="s">
        <v>133</v>
      </c>
      <c r="C88" s="2">
        <v>20</v>
      </c>
      <c r="D88" s="1" t="s">
        <v>19</v>
      </c>
      <c r="E88" s="1" t="s">
        <v>282</v>
      </c>
      <c r="F88" s="1" t="s">
        <v>188</v>
      </c>
      <c r="G88" s="1" t="s">
        <v>189</v>
      </c>
      <c r="H88" s="1" t="s">
        <v>29</v>
      </c>
      <c r="I88" s="1" t="s">
        <v>20</v>
      </c>
      <c r="J88" s="1">
        <v>6.95</v>
      </c>
      <c r="K88" s="13">
        <v>9.8043782672317309E-2</v>
      </c>
      <c r="L88" s="2">
        <v>80000</v>
      </c>
      <c r="M88" s="5">
        <v>8.7466922901972417</v>
      </c>
      <c r="N88" s="4">
        <v>7.3581785033084799</v>
      </c>
      <c r="O88" s="4">
        <v>26.52292110862513</v>
      </c>
      <c r="P88" s="10">
        <f>L88*M88</f>
        <v>699735.38321577932</v>
      </c>
      <c r="Q88" s="10">
        <f>L88*N88</f>
        <v>588654.28026467841</v>
      </c>
      <c r="R88" s="6">
        <v>45454</v>
      </c>
      <c r="S88" s="6">
        <v>45454</v>
      </c>
      <c r="T88" s="6">
        <v>45454</v>
      </c>
      <c r="U88" s="6">
        <v>45454</v>
      </c>
      <c r="V88" s="6">
        <v>45454</v>
      </c>
    </row>
    <row r="89" spans="1:22" x14ac:dyDescent="0.3">
      <c r="A89" s="1" t="s">
        <v>81</v>
      </c>
      <c r="B89" s="1" t="s">
        <v>133</v>
      </c>
      <c r="C89" s="2">
        <v>15</v>
      </c>
      <c r="D89" s="1" t="s">
        <v>19</v>
      </c>
      <c r="E89" s="1" t="s">
        <v>282</v>
      </c>
      <c r="F89" s="1" t="s">
        <v>188</v>
      </c>
      <c r="G89" s="1" t="s">
        <v>189</v>
      </c>
      <c r="H89" s="1" t="s">
        <v>29</v>
      </c>
      <c r="I89" s="1" t="s">
        <v>20</v>
      </c>
      <c r="J89" s="1">
        <v>6.95</v>
      </c>
      <c r="K89" s="13">
        <v>8.1075686639965644E-2</v>
      </c>
      <c r="L89" s="2">
        <v>48000</v>
      </c>
      <c r="M89" s="5">
        <v>5.1173221325243716</v>
      </c>
      <c r="N89" s="4">
        <v>4.2899395880361428</v>
      </c>
      <c r="O89" s="4">
        <v>12.223268819031807</v>
      </c>
      <c r="P89" s="10">
        <f>L89*M89</f>
        <v>245631.46236116983</v>
      </c>
      <c r="Q89" s="10">
        <f>L89*N89</f>
        <v>205917.10022573484</v>
      </c>
      <c r="R89" s="6">
        <v>45454</v>
      </c>
      <c r="S89" s="6">
        <v>45454</v>
      </c>
      <c r="T89" s="6">
        <v>45454</v>
      </c>
      <c r="U89" s="6">
        <v>45454</v>
      </c>
      <c r="V89" s="6">
        <v>45454</v>
      </c>
    </row>
    <row r="90" spans="1:22" x14ac:dyDescent="0.3">
      <c r="A90" s="1" t="s">
        <v>81</v>
      </c>
      <c r="B90" s="1" t="s">
        <v>133</v>
      </c>
      <c r="C90" s="2">
        <v>25</v>
      </c>
      <c r="D90" s="1" t="s">
        <v>19</v>
      </c>
      <c r="E90" s="1" t="s">
        <v>282</v>
      </c>
      <c r="F90" s="1" t="s">
        <v>188</v>
      </c>
      <c r="G90" s="1" t="s">
        <v>189</v>
      </c>
      <c r="H90" s="1" t="s">
        <v>29</v>
      </c>
      <c r="I90" s="1" t="s">
        <v>20</v>
      </c>
      <c r="J90" s="1">
        <v>6.95</v>
      </c>
      <c r="K90" s="13">
        <v>2.0673242578799812E-2</v>
      </c>
      <c r="L90" s="2">
        <v>13500</v>
      </c>
      <c r="M90" s="5">
        <v>51.159468167314969</v>
      </c>
      <c r="N90" s="4">
        <v>42.964118841353418</v>
      </c>
      <c r="O90" s="4">
        <v>13.147605121935053</v>
      </c>
      <c r="P90" s="10">
        <f>L90*M90</f>
        <v>690652.82025875209</v>
      </c>
      <c r="Q90" s="10">
        <f>L90*N90</f>
        <v>580015.60435827111</v>
      </c>
      <c r="R90" s="6">
        <v>45454</v>
      </c>
      <c r="S90" s="6">
        <v>45454</v>
      </c>
      <c r="T90" s="6">
        <v>45454</v>
      </c>
      <c r="U90" s="6">
        <v>45454</v>
      </c>
      <c r="V90" s="6">
        <v>45454</v>
      </c>
    </row>
    <row r="91" spans="1:22" x14ac:dyDescent="0.3">
      <c r="A91" s="1" t="s">
        <v>81</v>
      </c>
      <c r="B91" s="1" t="s">
        <v>133</v>
      </c>
      <c r="C91" s="2">
        <v>10</v>
      </c>
      <c r="D91" s="1" t="s">
        <v>19</v>
      </c>
      <c r="E91" s="1" t="s">
        <v>282</v>
      </c>
      <c r="F91" s="1" t="s">
        <v>188</v>
      </c>
      <c r="G91" s="1" t="s">
        <v>189</v>
      </c>
      <c r="H91" s="1" t="s">
        <v>29</v>
      </c>
      <c r="I91" s="1" t="s">
        <v>20</v>
      </c>
      <c r="J91" s="1">
        <v>6.95</v>
      </c>
      <c r="K91" s="13">
        <v>4.1296772060957554E-2</v>
      </c>
      <c r="L91" s="2">
        <v>14000</v>
      </c>
      <c r="M91" s="5">
        <v>6.7656443096388807</v>
      </c>
      <c r="N91" s="4">
        <v>5.6950120896238436</v>
      </c>
      <c r="O91" s="4">
        <v>10.735254358014393</v>
      </c>
      <c r="P91" s="10">
        <f>L91*M91</f>
        <v>94719.020334944333</v>
      </c>
      <c r="Q91" s="10">
        <f>L91*N91</f>
        <v>79730.169254733817</v>
      </c>
      <c r="R91" s="6">
        <v>45454</v>
      </c>
      <c r="S91" s="6">
        <v>45454</v>
      </c>
      <c r="T91" s="6">
        <v>45454</v>
      </c>
      <c r="U91" s="6">
        <v>45454</v>
      </c>
      <c r="V91" s="6">
        <v>45454</v>
      </c>
    </row>
    <row r="92" spans="1:22" x14ac:dyDescent="0.3">
      <c r="A92" s="1" t="s">
        <v>81</v>
      </c>
      <c r="B92" s="1" t="s">
        <v>133</v>
      </c>
      <c r="C92" s="2">
        <v>30</v>
      </c>
      <c r="D92" s="1" t="s">
        <v>19</v>
      </c>
      <c r="E92" s="1" t="s">
        <v>282</v>
      </c>
      <c r="F92" s="1" t="s">
        <v>188</v>
      </c>
      <c r="G92" s="1" t="s">
        <v>189</v>
      </c>
      <c r="H92" s="1" t="s">
        <v>29</v>
      </c>
      <c r="I92" s="1" t="s">
        <v>20</v>
      </c>
      <c r="J92" s="1">
        <v>6.95</v>
      </c>
      <c r="K92" s="13">
        <v>7.4713185518731601E-2</v>
      </c>
      <c r="L92" s="2">
        <v>2700</v>
      </c>
      <c r="M92" s="5">
        <v>17.999232546976934</v>
      </c>
      <c r="N92" s="4">
        <v>14.788296790807269</v>
      </c>
      <c r="O92" s="4">
        <v>19.274022776195032</v>
      </c>
      <c r="P92" s="10">
        <f>L92*M92</f>
        <v>48597.927876837719</v>
      </c>
      <c r="Q92" s="10">
        <f>L92*N92</f>
        <v>39928.401335179624</v>
      </c>
      <c r="R92" s="6">
        <v>45454</v>
      </c>
      <c r="S92" s="6">
        <v>45454</v>
      </c>
      <c r="T92" s="6">
        <v>45454</v>
      </c>
      <c r="U92" s="6">
        <v>45454</v>
      </c>
      <c r="V92" s="6">
        <v>45454</v>
      </c>
    </row>
    <row r="93" spans="1:22" x14ac:dyDescent="0.3">
      <c r="A93" s="1" t="s">
        <v>81</v>
      </c>
      <c r="B93" s="1" t="s">
        <v>133</v>
      </c>
      <c r="C93" s="2">
        <v>5</v>
      </c>
      <c r="D93" s="1" t="s">
        <v>19</v>
      </c>
      <c r="E93" s="1" t="s">
        <v>282</v>
      </c>
      <c r="F93" s="1" t="s">
        <v>188</v>
      </c>
      <c r="G93" s="1" t="s">
        <v>189</v>
      </c>
      <c r="H93" s="1" t="s">
        <v>21</v>
      </c>
      <c r="I93" s="1" t="s">
        <v>20</v>
      </c>
      <c r="J93" s="1">
        <v>6.95</v>
      </c>
      <c r="K93" s="13">
        <v>6.3082058541142391E-2</v>
      </c>
      <c r="L93" s="2">
        <v>350</v>
      </c>
      <c r="M93" s="5">
        <v>120.95463069836616</v>
      </c>
      <c r="N93" s="4">
        <v>79.116423939801308</v>
      </c>
      <c r="O93" s="4">
        <v>51.991598134939522</v>
      </c>
      <c r="P93" s="10">
        <f>L93*M93</f>
        <v>42334.120744428154</v>
      </c>
      <c r="Q93" s="10">
        <f>L93*N93</f>
        <v>27690.748378930457</v>
      </c>
      <c r="R93" s="6">
        <v>45454</v>
      </c>
      <c r="S93" s="6">
        <v>45454</v>
      </c>
      <c r="T93" s="6">
        <v>45454</v>
      </c>
      <c r="U93" s="6">
        <v>45454</v>
      </c>
      <c r="V93" s="6">
        <v>45454</v>
      </c>
    </row>
    <row r="94" spans="1:22" x14ac:dyDescent="0.3">
      <c r="A94" s="1" t="s">
        <v>81</v>
      </c>
      <c r="B94" s="1" t="s">
        <v>132</v>
      </c>
      <c r="C94" s="2">
        <v>5</v>
      </c>
      <c r="D94" s="1" t="s">
        <v>19</v>
      </c>
      <c r="E94" s="1" t="s">
        <v>190</v>
      </c>
      <c r="F94" s="1" t="s">
        <v>187</v>
      </c>
      <c r="G94" s="1" t="s">
        <v>182</v>
      </c>
      <c r="H94" s="1" t="s">
        <v>29</v>
      </c>
      <c r="I94" s="1" t="s">
        <v>20</v>
      </c>
      <c r="J94" s="1">
        <v>6.95</v>
      </c>
      <c r="K94" s="13">
        <v>6.1175051206344734E-2</v>
      </c>
      <c r="L94" s="2">
        <v>1600</v>
      </c>
      <c r="M94" s="5">
        <v>124.87572244098527</v>
      </c>
      <c r="N94" s="4">
        <v>85.719075313295008</v>
      </c>
      <c r="O94" s="4">
        <v>45.804118295917441</v>
      </c>
      <c r="P94" s="10">
        <f>L94*M94</f>
        <v>199801.15590557642</v>
      </c>
      <c r="Q94" s="10">
        <f>L94*N94</f>
        <v>137150.52050127203</v>
      </c>
      <c r="R94" s="6">
        <v>45449</v>
      </c>
      <c r="S94" s="6">
        <v>45449</v>
      </c>
      <c r="T94" s="6">
        <v>45449</v>
      </c>
      <c r="U94" s="6">
        <v>45449</v>
      </c>
      <c r="V94" s="6">
        <v>45449</v>
      </c>
    </row>
    <row r="95" spans="1:22" x14ac:dyDescent="0.3">
      <c r="A95" s="1" t="s">
        <v>81</v>
      </c>
      <c r="B95" s="1" t="s">
        <v>131</v>
      </c>
      <c r="C95" s="2">
        <v>5</v>
      </c>
      <c r="D95" s="1" t="s">
        <v>19</v>
      </c>
      <c r="E95" s="1" t="s">
        <v>191</v>
      </c>
      <c r="F95" s="1" t="s">
        <v>180</v>
      </c>
      <c r="G95" s="1" t="s">
        <v>183</v>
      </c>
      <c r="H95" s="1" t="s">
        <v>26</v>
      </c>
      <c r="I95" s="1" t="s">
        <v>20</v>
      </c>
      <c r="J95" s="1">
        <v>6.95</v>
      </c>
      <c r="K95" s="13">
        <v>9.6094593794807642E-2</v>
      </c>
      <c r="L95" s="2">
        <v>28000</v>
      </c>
      <c r="M95" s="5">
        <v>239.01446833347075</v>
      </c>
      <c r="N95" s="4">
        <v>193.49941743759504</v>
      </c>
      <c r="O95" s="4">
        <v>14.64862784424375</v>
      </c>
      <c r="P95" s="10">
        <f>L95*M95</f>
        <v>6692405.1133371806</v>
      </c>
      <c r="Q95" s="10">
        <f>L95*N95</f>
        <v>5417983.6882526614</v>
      </c>
      <c r="R95" s="6">
        <v>45446</v>
      </c>
      <c r="S95" s="6">
        <v>45463</v>
      </c>
      <c r="T95" s="6">
        <v>45463</v>
      </c>
      <c r="U95" s="6">
        <v>45463</v>
      </c>
      <c r="V95" s="6">
        <v>45463</v>
      </c>
    </row>
    <row r="96" spans="1:22" x14ac:dyDescent="0.3">
      <c r="A96" s="1" t="s">
        <v>81</v>
      </c>
      <c r="B96" s="1" t="s">
        <v>131</v>
      </c>
      <c r="C96" s="2">
        <v>10</v>
      </c>
      <c r="D96" s="1" t="s">
        <v>19</v>
      </c>
      <c r="E96" s="1" t="s">
        <v>191</v>
      </c>
      <c r="F96" s="1" t="s">
        <v>180</v>
      </c>
      <c r="G96" s="1" t="s">
        <v>183</v>
      </c>
      <c r="H96" s="1" t="s">
        <v>26</v>
      </c>
      <c r="I96" s="1" t="s">
        <v>20</v>
      </c>
      <c r="J96" s="1">
        <v>6.95</v>
      </c>
      <c r="K96" s="13">
        <v>2.523404906123735E-2</v>
      </c>
      <c r="L96" s="2">
        <v>12000</v>
      </c>
      <c r="M96" s="5">
        <v>154.144602373862</v>
      </c>
      <c r="N96" s="4">
        <v>123.03318581505782</v>
      </c>
      <c r="O96" s="4">
        <v>33.00959753896727</v>
      </c>
      <c r="P96" s="10">
        <f>L96*M96</f>
        <v>1849735.228486344</v>
      </c>
      <c r="Q96" s="10">
        <f>L96*N96</f>
        <v>1476398.2297806938</v>
      </c>
      <c r="R96" s="6">
        <v>45446</v>
      </c>
      <c r="S96" s="6">
        <v>45463</v>
      </c>
      <c r="T96" s="6">
        <v>45463</v>
      </c>
      <c r="U96" s="6">
        <v>45463</v>
      </c>
      <c r="V96" s="6">
        <v>45463</v>
      </c>
    </row>
    <row r="97" spans="1:22" x14ac:dyDescent="0.3">
      <c r="A97" s="1" t="s">
        <v>81</v>
      </c>
      <c r="B97" s="1" t="s">
        <v>130</v>
      </c>
      <c r="C97" s="2">
        <v>5</v>
      </c>
      <c r="D97" s="1" t="s">
        <v>19</v>
      </c>
      <c r="E97" s="1" t="s">
        <v>190</v>
      </c>
      <c r="F97" s="1" t="s">
        <v>187</v>
      </c>
      <c r="G97" s="1" t="s">
        <v>182</v>
      </c>
      <c r="H97" s="1" t="s">
        <v>21</v>
      </c>
      <c r="I97" s="1" t="s">
        <v>20</v>
      </c>
      <c r="J97" s="1">
        <v>6.95</v>
      </c>
      <c r="K97" s="13">
        <v>7.7430092862356095E-2</v>
      </c>
      <c r="L97" s="2">
        <v>48000</v>
      </c>
      <c r="M97" s="5">
        <v>330.83620109579704</v>
      </c>
      <c r="N97" s="4">
        <v>291.78599952870218</v>
      </c>
      <c r="O97" s="4">
        <v>16.253579676400925</v>
      </c>
      <c r="P97" s="10">
        <f>L97*M97</f>
        <v>15880137.652598258</v>
      </c>
      <c r="Q97" s="10">
        <f>L97*N97</f>
        <v>14005727.977377705</v>
      </c>
      <c r="R97" s="6">
        <v>45443</v>
      </c>
      <c r="S97" s="6">
        <v>45450</v>
      </c>
      <c r="T97" s="6">
        <v>45446</v>
      </c>
      <c r="U97" s="6">
        <v>45446</v>
      </c>
      <c r="V97" s="6">
        <v>45449</v>
      </c>
    </row>
    <row r="98" spans="1:22" x14ac:dyDescent="0.3">
      <c r="A98" s="1" t="s">
        <v>81</v>
      </c>
      <c r="B98" s="1" t="s">
        <v>129</v>
      </c>
      <c r="C98" s="2">
        <v>5</v>
      </c>
      <c r="D98" s="1" t="s">
        <v>19</v>
      </c>
      <c r="E98" s="1" t="s">
        <v>291</v>
      </c>
      <c r="F98" s="1" t="s">
        <v>283</v>
      </c>
      <c r="G98" s="3"/>
      <c r="H98" s="1" t="s">
        <v>29</v>
      </c>
      <c r="I98" s="1" t="s">
        <v>20</v>
      </c>
      <c r="J98" s="1">
        <v>6.95</v>
      </c>
      <c r="K98" s="13">
        <v>6.8817889344069724E-2</v>
      </c>
      <c r="L98" s="2">
        <v>20000</v>
      </c>
      <c r="M98" s="5">
        <v>121.02755461157325</v>
      </c>
      <c r="N98" s="4">
        <v>92.352412216969796</v>
      </c>
      <c r="O98" s="4">
        <v>26.7949643244249</v>
      </c>
      <c r="P98" s="10">
        <f>L98*M98</f>
        <v>2420551.092231465</v>
      </c>
      <c r="Q98" s="10">
        <f>L98*N98</f>
        <v>1847048.244339396</v>
      </c>
      <c r="R98" s="6">
        <v>45441</v>
      </c>
      <c r="S98" s="6">
        <v>45443</v>
      </c>
      <c r="T98" s="6">
        <v>45441</v>
      </c>
      <c r="U98" s="6">
        <v>45441</v>
      </c>
      <c r="V98" s="6">
        <v>45441</v>
      </c>
    </row>
    <row r="99" spans="1:22" x14ac:dyDescent="0.3">
      <c r="A99" s="1" t="s">
        <v>81</v>
      </c>
      <c r="B99" s="1" t="s">
        <v>128</v>
      </c>
      <c r="C99" s="2">
        <v>15</v>
      </c>
      <c r="D99" s="1" t="s">
        <v>19</v>
      </c>
      <c r="E99" s="1" t="s">
        <v>291</v>
      </c>
      <c r="F99" s="1" t="s">
        <v>283</v>
      </c>
      <c r="G99" s="3"/>
      <c r="H99" s="1" t="s">
        <v>21</v>
      </c>
      <c r="I99" s="1" t="s">
        <v>20</v>
      </c>
      <c r="J99" s="1">
        <v>6.95</v>
      </c>
      <c r="K99" s="13">
        <v>1.1282641359413703E-2</v>
      </c>
      <c r="L99" s="2">
        <v>600</v>
      </c>
      <c r="M99" s="5">
        <v>964.4967279783632</v>
      </c>
      <c r="N99" s="4">
        <v>673.20850242833706</v>
      </c>
      <c r="O99" s="4">
        <v>57.270275687013267</v>
      </c>
      <c r="P99" s="10">
        <f>L99*M99</f>
        <v>578698.03678701795</v>
      </c>
      <c r="Q99" s="10">
        <f>L99*N99</f>
        <v>403925.10145700222</v>
      </c>
      <c r="R99" s="6">
        <v>45440</v>
      </c>
      <c r="S99" s="6">
        <v>45439</v>
      </c>
      <c r="T99" s="6">
        <v>45442</v>
      </c>
      <c r="U99" s="6">
        <v>45442</v>
      </c>
      <c r="V99" s="6">
        <v>45443</v>
      </c>
    </row>
    <row r="100" spans="1:22" x14ac:dyDescent="0.3">
      <c r="A100" s="1" t="s">
        <v>81</v>
      </c>
      <c r="B100" s="1" t="s">
        <v>128</v>
      </c>
      <c r="C100" s="2">
        <v>5</v>
      </c>
      <c r="D100" s="1" t="s">
        <v>19</v>
      </c>
      <c r="E100" s="1" t="s">
        <v>291</v>
      </c>
      <c r="F100" s="1" t="s">
        <v>283</v>
      </c>
      <c r="G100" s="3"/>
      <c r="H100" s="1" t="s">
        <v>29</v>
      </c>
      <c r="I100" s="1" t="s">
        <v>20</v>
      </c>
      <c r="J100" s="1">
        <v>6.95</v>
      </c>
      <c r="K100" s="13">
        <v>3.8654834429348029E-4</v>
      </c>
      <c r="L100" s="2">
        <v>1000</v>
      </c>
      <c r="M100" s="5">
        <v>179.05416182218474</v>
      </c>
      <c r="N100" s="4">
        <v>171.28578305330058</v>
      </c>
      <c r="O100" s="4">
        <v>4.4411845188381269</v>
      </c>
      <c r="P100" s="10">
        <f>L100*M100</f>
        <v>179054.16182218475</v>
      </c>
      <c r="Q100" s="10">
        <f>L100*N100</f>
        <v>171285.78305330058</v>
      </c>
      <c r="R100" s="6">
        <v>45440</v>
      </c>
      <c r="S100" s="6">
        <v>45439</v>
      </c>
      <c r="T100" s="6">
        <v>45442</v>
      </c>
      <c r="U100" s="6">
        <v>45442</v>
      </c>
      <c r="V100" s="6">
        <v>45442</v>
      </c>
    </row>
    <row r="101" spans="1:22" x14ac:dyDescent="0.3">
      <c r="A101" s="1" t="s">
        <v>81</v>
      </c>
      <c r="B101" s="1" t="s">
        <v>128</v>
      </c>
      <c r="C101" s="2">
        <v>10</v>
      </c>
      <c r="D101" s="1" t="s">
        <v>19</v>
      </c>
      <c r="E101" s="1" t="s">
        <v>291</v>
      </c>
      <c r="F101" s="1" t="s">
        <v>283</v>
      </c>
      <c r="G101" s="3"/>
      <c r="H101" s="1" t="s">
        <v>29</v>
      </c>
      <c r="I101" s="1" t="s">
        <v>20</v>
      </c>
      <c r="J101" s="1">
        <v>6.95</v>
      </c>
      <c r="K101" s="13">
        <v>4.625630218555353E-2</v>
      </c>
      <c r="L101" s="2">
        <v>400</v>
      </c>
      <c r="M101" s="5">
        <v>177.09379812277052</v>
      </c>
      <c r="N101" s="4">
        <v>141.29999841977531</v>
      </c>
      <c r="O101" s="4">
        <v>36.632056712466579</v>
      </c>
      <c r="P101" s="10">
        <f>L101*M101</f>
        <v>70837.519249108213</v>
      </c>
      <c r="Q101" s="10">
        <f>L101*N101</f>
        <v>56519.999367910124</v>
      </c>
      <c r="R101" s="6">
        <v>45440</v>
      </c>
      <c r="S101" s="6">
        <v>45439</v>
      </c>
      <c r="T101" s="6">
        <v>45442</v>
      </c>
      <c r="U101" s="6">
        <v>45442</v>
      </c>
      <c r="V101" s="6">
        <v>45443</v>
      </c>
    </row>
    <row r="102" spans="1:22" x14ac:dyDescent="0.3">
      <c r="A102" s="1" t="s">
        <v>81</v>
      </c>
      <c r="B102" s="1" t="s">
        <v>127</v>
      </c>
      <c r="C102" s="2">
        <v>5</v>
      </c>
      <c r="D102" s="1" t="s">
        <v>19</v>
      </c>
      <c r="E102" s="1" t="s">
        <v>191</v>
      </c>
      <c r="F102" s="1" t="s">
        <v>180</v>
      </c>
      <c r="G102" s="1" t="s">
        <v>183</v>
      </c>
      <c r="H102" s="1" t="s">
        <v>26</v>
      </c>
      <c r="I102" s="1" t="s">
        <v>20</v>
      </c>
      <c r="J102" s="1">
        <v>6.95</v>
      </c>
      <c r="K102" s="13">
        <v>2.3337091748537132E-2</v>
      </c>
      <c r="L102" s="2">
        <v>9664</v>
      </c>
      <c r="M102" s="5">
        <v>560.67371171976731</v>
      </c>
      <c r="N102" s="4">
        <v>388.96738750558859</v>
      </c>
      <c r="O102" s="4">
        <v>57.300064215781923</v>
      </c>
      <c r="P102" s="10">
        <f>L102*M102</f>
        <v>5418350.750059831</v>
      </c>
      <c r="Q102" s="10">
        <f>L102*N102</f>
        <v>3758980.8328540083</v>
      </c>
      <c r="R102" s="6">
        <v>45427</v>
      </c>
      <c r="S102" s="6">
        <v>45443</v>
      </c>
      <c r="T102" s="6">
        <v>45427</v>
      </c>
      <c r="U102" s="6">
        <v>45439</v>
      </c>
      <c r="V102" s="6">
        <v>45439</v>
      </c>
    </row>
    <row r="103" spans="1:22" x14ac:dyDescent="0.3">
      <c r="A103" s="1" t="s">
        <v>81</v>
      </c>
      <c r="B103" s="1" t="s">
        <v>127</v>
      </c>
      <c r="C103" s="2">
        <v>10</v>
      </c>
      <c r="D103" s="1" t="s">
        <v>19</v>
      </c>
      <c r="E103" s="1" t="s">
        <v>191</v>
      </c>
      <c r="F103" s="1" t="s">
        <v>180</v>
      </c>
      <c r="G103" s="1" t="s">
        <v>183</v>
      </c>
      <c r="H103" s="1" t="s">
        <v>22</v>
      </c>
      <c r="I103" s="1" t="s">
        <v>20</v>
      </c>
      <c r="J103" s="1">
        <v>6.95</v>
      </c>
      <c r="K103" s="13">
        <v>7.6784565101157221E-2</v>
      </c>
      <c r="L103" s="2">
        <v>2102</v>
      </c>
      <c r="M103" s="5">
        <v>779.30138102156445</v>
      </c>
      <c r="N103" s="4">
        <v>543.21217071967044</v>
      </c>
      <c r="O103" s="4">
        <v>57.216690115231692</v>
      </c>
      <c r="P103" s="10">
        <f>L103*M103</f>
        <v>1638091.5029073285</v>
      </c>
      <c r="Q103" s="10">
        <f>L103*N103</f>
        <v>1141831.9828527472</v>
      </c>
      <c r="R103" s="6">
        <v>45427</v>
      </c>
      <c r="S103" s="6">
        <v>45443</v>
      </c>
      <c r="T103" s="6">
        <v>45439</v>
      </c>
      <c r="U103" s="6">
        <v>45439</v>
      </c>
      <c r="V103" s="6">
        <v>45439</v>
      </c>
    </row>
    <row r="104" spans="1:22" x14ac:dyDescent="0.3">
      <c r="A104" s="1" t="s">
        <v>81</v>
      </c>
      <c r="B104" s="1" t="s">
        <v>127</v>
      </c>
      <c r="C104" s="2">
        <v>15</v>
      </c>
      <c r="D104" s="1" t="s">
        <v>19</v>
      </c>
      <c r="E104" s="1" t="s">
        <v>191</v>
      </c>
      <c r="F104" s="1" t="s">
        <v>180</v>
      </c>
      <c r="G104" s="1" t="s">
        <v>183</v>
      </c>
      <c r="H104" s="1" t="s">
        <v>26</v>
      </c>
      <c r="I104" s="1" t="s">
        <v>20</v>
      </c>
      <c r="J104" s="1">
        <v>6.95</v>
      </c>
      <c r="K104" s="13">
        <v>9.6338219384552087E-2</v>
      </c>
      <c r="L104" s="2">
        <v>6365</v>
      </c>
      <c r="M104" s="5">
        <v>285.56514918672735</v>
      </c>
      <c r="N104" s="4">
        <v>227.53383141866379</v>
      </c>
      <c r="O104" s="4">
        <v>13.433715094104418</v>
      </c>
      <c r="P104" s="10">
        <f>L104*M104</f>
        <v>1817622.1745735195</v>
      </c>
      <c r="Q104" s="10">
        <f>L104*N104</f>
        <v>1448252.836979795</v>
      </c>
      <c r="R104" s="6">
        <v>45427</v>
      </c>
      <c r="S104" s="6">
        <v>45443</v>
      </c>
      <c r="T104" s="6">
        <v>45439</v>
      </c>
      <c r="U104" s="6">
        <v>45439</v>
      </c>
      <c r="V104" s="6">
        <v>45439</v>
      </c>
    </row>
    <row r="105" spans="1:22" x14ac:dyDescent="0.3">
      <c r="A105" s="1" t="s">
        <v>81</v>
      </c>
      <c r="B105" s="1" t="s">
        <v>127</v>
      </c>
      <c r="C105" s="2">
        <v>20</v>
      </c>
      <c r="D105" s="1" t="s">
        <v>19</v>
      </c>
      <c r="E105" s="1" t="s">
        <v>191</v>
      </c>
      <c r="F105" s="1" t="s">
        <v>180</v>
      </c>
      <c r="G105" s="1" t="s">
        <v>183</v>
      </c>
      <c r="H105" s="1" t="s">
        <v>26</v>
      </c>
      <c r="I105" s="1" t="s">
        <v>20</v>
      </c>
      <c r="J105" s="1">
        <v>6.95</v>
      </c>
      <c r="K105" s="13">
        <v>1.7921973354157895E-2</v>
      </c>
      <c r="L105" s="2">
        <v>3108</v>
      </c>
      <c r="M105" s="5">
        <v>234.84971185307683</v>
      </c>
      <c r="N105" s="4">
        <v>179.89841085407116</v>
      </c>
      <c r="O105" s="4">
        <v>35.712325062772848</v>
      </c>
      <c r="P105" s="10">
        <f>L105*M105</f>
        <v>729912.90443936281</v>
      </c>
      <c r="Q105" s="10">
        <f>L105*N105</f>
        <v>559124.26093445311</v>
      </c>
      <c r="R105" s="6">
        <v>45427</v>
      </c>
      <c r="S105" s="6">
        <v>45443</v>
      </c>
      <c r="T105" s="6">
        <v>45439</v>
      </c>
      <c r="U105" s="6">
        <v>45439</v>
      </c>
      <c r="V105" s="6">
        <v>45439</v>
      </c>
    </row>
    <row r="106" spans="1:22" x14ac:dyDescent="0.3">
      <c r="A106" s="1" t="s">
        <v>81</v>
      </c>
      <c r="B106" s="1" t="s">
        <v>126</v>
      </c>
      <c r="C106" s="2">
        <v>10</v>
      </c>
      <c r="D106" s="1" t="s">
        <v>19</v>
      </c>
      <c r="E106" s="1" t="s">
        <v>291</v>
      </c>
      <c r="F106" s="1" t="s">
        <v>283</v>
      </c>
      <c r="G106" s="3"/>
      <c r="H106" s="1" t="s">
        <v>29</v>
      </c>
      <c r="I106" s="1" t="s">
        <v>20</v>
      </c>
      <c r="J106" s="1">
        <v>6.95</v>
      </c>
      <c r="K106" s="13">
        <v>7.5609010547821431E-2</v>
      </c>
      <c r="L106" s="2">
        <v>1720</v>
      </c>
      <c r="M106" s="5">
        <v>143.07520109480129</v>
      </c>
      <c r="N106" s="4">
        <v>106.5211008451671</v>
      </c>
      <c r="O106" s="4">
        <v>26.828862569911408</v>
      </c>
      <c r="P106" s="10">
        <f>L106*M106</f>
        <v>246089.34588305821</v>
      </c>
      <c r="Q106" s="10">
        <f>L106*N106</f>
        <v>183216.29345368739</v>
      </c>
      <c r="R106" s="6">
        <v>45421</v>
      </c>
      <c r="S106" s="6">
        <v>45425</v>
      </c>
      <c r="T106" s="6">
        <v>45421</v>
      </c>
      <c r="U106" s="6">
        <v>45421</v>
      </c>
      <c r="V106" s="6">
        <v>45421</v>
      </c>
    </row>
    <row r="107" spans="1:22" x14ac:dyDescent="0.3">
      <c r="A107" s="1" t="s">
        <v>81</v>
      </c>
      <c r="B107" s="1" t="s">
        <v>126</v>
      </c>
      <c r="C107" s="2">
        <v>5</v>
      </c>
      <c r="D107" s="1" t="s">
        <v>19</v>
      </c>
      <c r="E107" s="1" t="s">
        <v>291</v>
      </c>
      <c r="F107" s="1" t="s">
        <v>283</v>
      </c>
      <c r="G107" s="3"/>
      <c r="H107" s="1" t="s">
        <v>29</v>
      </c>
      <c r="I107" s="1" t="s">
        <v>20</v>
      </c>
      <c r="J107" s="1">
        <v>6.95</v>
      </c>
      <c r="K107" s="13">
        <v>8.0598217412701956E-2</v>
      </c>
      <c r="L107" s="2">
        <v>1720</v>
      </c>
      <c r="M107" s="5">
        <v>66.686737484460309</v>
      </c>
      <c r="N107" s="4">
        <v>50.804094663733892</v>
      </c>
      <c r="O107" s="4">
        <v>17.299301357570979</v>
      </c>
      <c r="P107" s="10">
        <f>L107*M107</f>
        <v>114701.18847327173</v>
      </c>
      <c r="Q107" s="10">
        <f>L107*N107</f>
        <v>87383.042821622294</v>
      </c>
      <c r="R107" s="6">
        <v>45421</v>
      </c>
      <c r="S107" s="6">
        <v>45425</v>
      </c>
      <c r="T107" s="6">
        <v>45421</v>
      </c>
      <c r="U107" s="6">
        <v>45421</v>
      </c>
      <c r="V107" s="6">
        <v>45421</v>
      </c>
    </row>
    <row r="108" spans="1:22" x14ac:dyDescent="0.3">
      <c r="A108" s="1" t="s">
        <v>81</v>
      </c>
      <c r="B108" s="1" t="s">
        <v>123</v>
      </c>
      <c r="C108" s="2">
        <v>10</v>
      </c>
      <c r="D108" s="1" t="s">
        <v>19</v>
      </c>
      <c r="E108" s="1" t="s">
        <v>291</v>
      </c>
      <c r="F108" s="1" t="s">
        <v>283</v>
      </c>
      <c r="G108" s="3"/>
      <c r="H108" s="1" t="s">
        <v>21</v>
      </c>
      <c r="I108" s="1" t="s">
        <v>20</v>
      </c>
      <c r="J108" s="1">
        <v>6.95</v>
      </c>
      <c r="K108" s="13">
        <v>4.2841986327661306E-2</v>
      </c>
      <c r="L108" s="2">
        <v>70000</v>
      </c>
      <c r="M108" s="5">
        <v>159.21179262056128</v>
      </c>
      <c r="N108" s="4">
        <v>131.15080395677396</v>
      </c>
      <c r="O108" s="4">
        <v>29.614027230307205</v>
      </c>
      <c r="P108" s="10">
        <f>L108*M108</f>
        <v>11144825.483439289</v>
      </c>
      <c r="Q108" s="10">
        <f>L108*N108</f>
        <v>9180556.276974177</v>
      </c>
      <c r="R108" s="6">
        <v>45378</v>
      </c>
      <c r="S108" s="6">
        <v>45315</v>
      </c>
      <c r="T108" s="6">
        <v>45299</v>
      </c>
      <c r="U108" s="6">
        <v>45299</v>
      </c>
      <c r="V108" s="6">
        <v>45299</v>
      </c>
    </row>
    <row r="109" spans="1:22" x14ac:dyDescent="0.3">
      <c r="A109" s="1" t="s">
        <v>81</v>
      </c>
      <c r="B109" s="1" t="s">
        <v>123</v>
      </c>
      <c r="C109" s="2">
        <v>5</v>
      </c>
      <c r="D109" s="1" t="s">
        <v>19</v>
      </c>
      <c r="E109" s="1" t="s">
        <v>291</v>
      </c>
      <c r="F109" s="1" t="s">
        <v>283</v>
      </c>
      <c r="G109" s="3"/>
      <c r="H109" s="1" t="s">
        <v>21</v>
      </c>
      <c r="I109" s="1" t="s">
        <v>20</v>
      </c>
      <c r="J109" s="1">
        <v>6.95</v>
      </c>
      <c r="K109" s="13">
        <v>7.9552906159451875E-3</v>
      </c>
      <c r="L109" s="2">
        <v>70000</v>
      </c>
      <c r="M109" s="5">
        <v>190.57190729719298</v>
      </c>
      <c r="N109" s="4">
        <v>156.61348142612573</v>
      </c>
      <c r="O109" s="4">
        <v>13.223394662652693</v>
      </c>
      <c r="P109" s="10">
        <f>L109*M109</f>
        <v>13340033.510803508</v>
      </c>
      <c r="Q109" s="10">
        <f>L109*N109</f>
        <v>10962943.699828802</v>
      </c>
      <c r="R109" s="6">
        <v>45378</v>
      </c>
      <c r="S109" s="6">
        <v>45315</v>
      </c>
      <c r="T109" s="6">
        <v>45299</v>
      </c>
      <c r="U109" s="6">
        <v>45299</v>
      </c>
      <c r="V109" s="6">
        <v>45299</v>
      </c>
    </row>
    <row r="110" spans="1:22" x14ac:dyDescent="0.3">
      <c r="A110" s="1" t="s">
        <v>81</v>
      </c>
      <c r="B110" s="1" t="s">
        <v>122</v>
      </c>
      <c r="C110" s="2">
        <v>5</v>
      </c>
      <c r="D110" s="1" t="s">
        <v>19</v>
      </c>
      <c r="E110" s="1" t="s">
        <v>291</v>
      </c>
      <c r="F110" s="1" t="s">
        <v>283</v>
      </c>
      <c r="G110" s="3"/>
      <c r="H110" s="1" t="s">
        <v>21</v>
      </c>
      <c r="I110" s="1" t="s">
        <v>20</v>
      </c>
      <c r="J110" s="1">
        <v>6.95</v>
      </c>
      <c r="K110" s="13">
        <v>1.9401945839595945E-2</v>
      </c>
      <c r="L110" s="2">
        <v>1500</v>
      </c>
      <c r="M110" s="5">
        <v>21.134522934539486</v>
      </c>
      <c r="N110" s="4">
        <v>13.940090110771232</v>
      </c>
      <c r="O110" s="4">
        <v>31.444716966468729</v>
      </c>
      <c r="P110" s="10">
        <f>L110*M110</f>
        <v>31701.784401809229</v>
      </c>
      <c r="Q110" s="10">
        <f>L110*N110</f>
        <v>20910.135166156848</v>
      </c>
      <c r="R110" s="6">
        <v>45377</v>
      </c>
      <c r="S110" s="6">
        <v>45292</v>
      </c>
      <c r="T110" s="6">
        <v>45377</v>
      </c>
      <c r="U110" s="6">
        <v>45378</v>
      </c>
      <c r="V110" s="6">
        <v>45378</v>
      </c>
    </row>
    <row r="111" spans="1:22" x14ac:dyDescent="0.3">
      <c r="A111" s="1" t="s">
        <v>81</v>
      </c>
      <c r="B111" s="1" t="s">
        <v>121</v>
      </c>
      <c r="C111" s="2">
        <v>5</v>
      </c>
      <c r="D111" s="1" t="s">
        <v>19</v>
      </c>
      <c r="E111" s="1" t="s">
        <v>190</v>
      </c>
      <c r="F111" s="1" t="s">
        <v>187</v>
      </c>
      <c r="G111" s="1" t="s">
        <v>182</v>
      </c>
      <c r="H111" s="1" t="s">
        <v>21</v>
      </c>
      <c r="I111" s="1" t="s">
        <v>20</v>
      </c>
      <c r="J111" s="1">
        <v>6.95</v>
      </c>
      <c r="K111" s="13">
        <v>8.0055418507461187E-2</v>
      </c>
      <c r="L111" s="2">
        <v>5000</v>
      </c>
      <c r="M111" s="5">
        <v>88.685991454857415</v>
      </c>
      <c r="N111" s="4">
        <v>55.717938109682159</v>
      </c>
      <c r="O111" s="4">
        <v>63.069104480568676</v>
      </c>
      <c r="P111" s="10">
        <f>L111*M111</f>
        <v>443429.95727428707</v>
      </c>
      <c r="Q111" s="10">
        <f>L111*N111</f>
        <v>278589.69054841081</v>
      </c>
      <c r="R111" s="6">
        <v>45376</v>
      </c>
      <c r="S111" s="6">
        <v>45377</v>
      </c>
      <c r="T111" s="6">
        <v>45376</v>
      </c>
      <c r="U111" s="6">
        <v>45376</v>
      </c>
      <c r="V111" s="6">
        <v>45299</v>
      </c>
    </row>
    <row r="112" spans="1:22" x14ac:dyDescent="0.3">
      <c r="A112" s="1" t="s">
        <v>81</v>
      </c>
      <c r="B112" s="1" t="s">
        <v>120</v>
      </c>
      <c r="C112" s="2">
        <v>5</v>
      </c>
      <c r="D112" s="1" t="s">
        <v>19</v>
      </c>
      <c r="E112" s="1" t="s">
        <v>291</v>
      </c>
      <c r="F112" s="1" t="s">
        <v>283</v>
      </c>
      <c r="G112" s="3"/>
      <c r="H112" s="1" t="s">
        <v>21</v>
      </c>
      <c r="I112" s="1" t="s">
        <v>20</v>
      </c>
      <c r="J112" s="1">
        <v>6.95</v>
      </c>
      <c r="K112" s="13">
        <v>4.0622925398505393E-2</v>
      </c>
      <c r="L112" s="2">
        <v>30000</v>
      </c>
      <c r="M112" s="5">
        <v>156.86060175204994</v>
      </c>
      <c r="N112" s="4">
        <v>127.90695192950236</v>
      </c>
      <c r="O112" s="4">
        <v>32.742701693957038</v>
      </c>
      <c r="P112" s="10">
        <f>L112*M112</f>
        <v>4705818.0525614982</v>
      </c>
      <c r="Q112" s="10">
        <f>L112*N112</f>
        <v>3837208.5578850708</v>
      </c>
      <c r="R112" s="6">
        <v>45371</v>
      </c>
      <c r="S112" s="6">
        <v>45372</v>
      </c>
      <c r="T112" s="6">
        <v>45373</v>
      </c>
      <c r="U112" s="6">
        <v>45373</v>
      </c>
      <c r="V112" s="6">
        <v>45376</v>
      </c>
    </row>
    <row r="113" spans="1:22" x14ac:dyDescent="0.3">
      <c r="A113" s="1" t="s">
        <v>81</v>
      </c>
      <c r="B113" s="1" t="s">
        <v>120</v>
      </c>
      <c r="C113" s="2">
        <v>10</v>
      </c>
      <c r="D113" s="1" t="s">
        <v>19</v>
      </c>
      <c r="E113" s="1" t="s">
        <v>291</v>
      </c>
      <c r="F113" s="1" t="s">
        <v>283</v>
      </c>
      <c r="G113" s="3"/>
      <c r="H113" s="1" t="s">
        <v>29</v>
      </c>
      <c r="I113" s="1" t="s">
        <v>20</v>
      </c>
      <c r="J113" s="1">
        <v>6.95</v>
      </c>
      <c r="K113" s="13">
        <v>8.3023066709333279E-2</v>
      </c>
      <c r="L113" s="2">
        <v>30000</v>
      </c>
      <c r="M113" s="5">
        <v>105.87605017384404</v>
      </c>
      <c r="N113" s="4">
        <v>88.812487200981735</v>
      </c>
      <c r="O113" s="4">
        <v>12.8680937676417</v>
      </c>
      <c r="P113" s="10">
        <f>L113*M113</f>
        <v>3176281.5052153212</v>
      </c>
      <c r="Q113" s="10">
        <f>L113*N113</f>
        <v>2664374.6160294521</v>
      </c>
      <c r="R113" s="6">
        <v>45371</v>
      </c>
      <c r="S113" s="6">
        <v>45372</v>
      </c>
      <c r="T113" s="6">
        <v>45373</v>
      </c>
      <c r="U113" s="6">
        <v>45373</v>
      </c>
      <c r="V113" s="6">
        <v>45376</v>
      </c>
    </row>
    <row r="114" spans="1:22" x14ac:dyDescent="0.3">
      <c r="A114" s="1" t="s">
        <v>81</v>
      </c>
      <c r="B114" s="1" t="s">
        <v>120</v>
      </c>
      <c r="C114" s="2">
        <v>20</v>
      </c>
      <c r="D114" s="1" t="s">
        <v>19</v>
      </c>
      <c r="E114" s="1" t="s">
        <v>291</v>
      </c>
      <c r="F114" s="1" t="s">
        <v>283</v>
      </c>
      <c r="G114" s="3"/>
      <c r="H114" s="1" t="s">
        <v>29</v>
      </c>
      <c r="I114" s="1" t="s">
        <v>20</v>
      </c>
      <c r="J114" s="1">
        <v>6.95</v>
      </c>
      <c r="K114" s="13">
        <v>7.0344782121513003E-2</v>
      </c>
      <c r="L114" s="2">
        <v>24000</v>
      </c>
      <c r="M114" s="5">
        <v>15.682908129425421</v>
      </c>
      <c r="N114" s="4">
        <v>10.890211405073012</v>
      </c>
      <c r="O114" s="4">
        <v>56.233106979520514</v>
      </c>
      <c r="P114" s="10">
        <f>L114*M114</f>
        <v>376389.79510621011</v>
      </c>
      <c r="Q114" s="10">
        <f>L114*N114</f>
        <v>261365.0737217523</v>
      </c>
      <c r="R114" s="6">
        <v>45371</v>
      </c>
      <c r="S114" s="6">
        <v>45372</v>
      </c>
      <c r="T114" s="6">
        <v>45373</v>
      </c>
      <c r="U114" s="6">
        <v>45373</v>
      </c>
      <c r="V114" s="6">
        <v>45376</v>
      </c>
    </row>
    <row r="115" spans="1:22" x14ac:dyDescent="0.3">
      <c r="A115" s="1" t="s">
        <v>81</v>
      </c>
      <c r="B115" s="1" t="s">
        <v>120</v>
      </c>
      <c r="C115" s="2">
        <v>25</v>
      </c>
      <c r="D115" s="1" t="s">
        <v>19</v>
      </c>
      <c r="E115" s="1" t="s">
        <v>291</v>
      </c>
      <c r="F115" s="1" t="s">
        <v>283</v>
      </c>
      <c r="G115" s="3"/>
      <c r="H115" s="1" t="s">
        <v>29</v>
      </c>
      <c r="I115" s="1" t="s">
        <v>20</v>
      </c>
      <c r="J115" s="1">
        <v>6.95</v>
      </c>
      <c r="K115" s="13">
        <v>2.3330926234994508E-2</v>
      </c>
      <c r="L115" s="2">
        <v>24000</v>
      </c>
      <c r="M115" s="5">
        <v>13.641874827125575</v>
      </c>
      <c r="N115" s="4">
        <v>9.7834534988368205</v>
      </c>
      <c r="O115" s="4">
        <v>39.825551978226777</v>
      </c>
      <c r="P115" s="10">
        <f>L115*M115</f>
        <v>327404.99585101381</v>
      </c>
      <c r="Q115" s="10">
        <f>L115*N115</f>
        <v>234802.88397208368</v>
      </c>
      <c r="R115" s="6">
        <v>45371</v>
      </c>
      <c r="S115" s="6">
        <v>45372</v>
      </c>
      <c r="T115" s="6">
        <v>45373</v>
      </c>
      <c r="U115" s="6">
        <v>45373</v>
      </c>
      <c r="V115" s="6">
        <v>45376</v>
      </c>
    </row>
    <row r="116" spans="1:22" x14ac:dyDescent="0.3">
      <c r="A116" s="1" t="s">
        <v>81</v>
      </c>
      <c r="B116" s="1" t="s">
        <v>120</v>
      </c>
      <c r="C116" s="2">
        <v>15</v>
      </c>
      <c r="D116" s="1" t="s">
        <v>19</v>
      </c>
      <c r="E116" s="1" t="s">
        <v>291</v>
      </c>
      <c r="F116" s="1" t="s">
        <v>283</v>
      </c>
      <c r="G116" s="3"/>
      <c r="H116" s="1" t="s">
        <v>29</v>
      </c>
      <c r="I116" s="1" t="s">
        <v>20</v>
      </c>
      <c r="J116" s="1">
        <v>6.95</v>
      </c>
      <c r="K116" s="13">
        <v>1.9809046277997334E-2</v>
      </c>
      <c r="L116" s="2">
        <v>3000</v>
      </c>
      <c r="M116" s="5">
        <v>292.82553799299643</v>
      </c>
      <c r="N116" s="4">
        <v>218.76873526565186</v>
      </c>
      <c r="O116" s="4">
        <v>34.036577167854794</v>
      </c>
      <c r="P116" s="10">
        <f>L116*M116</f>
        <v>878476.61397898931</v>
      </c>
      <c r="Q116" s="10">
        <f>L116*N116</f>
        <v>656306.20579695562</v>
      </c>
      <c r="R116" s="6">
        <v>45371</v>
      </c>
      <c r="S116" s="6">
        <v>45372</v>
      </c>
      <c r="T116" s="6">
        <v>45373</v>
      </c>
      <c r="U116" s="6">
        <v>45373</v>
      </c>
      <c r="V116" s="6">
        <v>45376</v>
      </c>
    </row>
    <row r="117" spans="1:22" x14ac:dyDescent="0.3">
      <c r="A117" s="1" t="s">
        <v>81</v>
      </c>
      <c r="B117" s="1" t="s">
        <v>119</v>
      </c>
      <c r="C117" s="2">
        <v>5</v>
      </c>
      <c r="D117" s="1" t="s">
        <v>19</v>
      </c>
      <c r="E117" s="1" t="s">
        <v>291</v>
      </c>
      <c r="F117" s="1" t="s">
        <v>283</v>
      </c>
      <c r="G117" s="3"/>
      <c r="H117" s="1" t="s">
        <v>29</v>
      </c>
      <c r="I117" s="1" t="s">
        <v>20</v>
      </c>
      <c r="J117" s="1">
        <v>6.95</v>
      </c>
      <c r="K117" s="13">
        <v>6.8373501769588788E-3</v>
      </c>
      <c r="L117" s="2">
        <v>36000</v>
      </c>
      <c r="M117" s="5">
        <v>18.974531075072541</v>
      </c>
      <c r="N117" s="4">
        <v>12.229165493042524</v>
      </c>
      <c r="O117" s="4">
        <v>55.450014186175572</v>
      </c>
      <c r="P117" s="10">
        <f>L117*M117</f>
        <v>683083.11870261142</v>
      </c>
      <c r="Q117" s="10">
        <f>L117*N117</f>
        <v>440249.95774953085</v>
      </c>
      <c r="R117" s="6">
        <v>45352</v>
      </c>
      <c r="S117" s="6">
        <v>45359</v>
      </c>
      <c r="T117" s="6">
        <v>45352</v>
      </c>
      <c r="U117" s="6">
        <v>45352</v>
      </c>
      <c r="V117" s="6">
        <v>45373</v>
      </c>
    </row>
    <row r="118" spans="1:22" x14ac:dyDescent="0.3">
      <c r="A118" s="1" t="s">
        <v>81</v>
      </c>
      <c r="B118" s="1" t="s">
        <v>118</v>
      </c>
      <c r="C118" s="2">
        <v>5</v>
      </c>
      <c r="D118" s="1" t="s">
        <v>19</v>
      </c>
      <c r="E118" s="1" t="s">
        <v>291</v>
      </c>
      <c r="F118" s="1" t="s">
        <v>283</v>
      </c>
      <c r="G118" s="3"/>
      <c r="H118" s="1" t="s">
        <v>22</v>
      </c>
      <c r="I118" s="1" t="s">
        <v>20</v>
      </c>
      <c r="J118" s="1">
        <v>6.95</v>
      </c>
      <c r="K118" s="13">
        <v>7.5674953229613708E-3</v>
      </c>
      <c r="L118" s="2">
        <v>2000</v>
      </c>
      <c r="M118" s="5">
        <v>215.95016432280499</v>
      </c>
      <c r="N118" s="4">
        <v>149.91423388545215</v>
      </c>
      <c r="O118" s="4">
        <v>34.763998603618901</v>
      </c>
      <c r="P118" s="10">
        <f>L118*M118</f>
        <v>431900.32864561002</v>
      </c>
      <c r="Q118" s="10">
        <f>L118*N118</f>
        <v>299828.4677709043</v>
      </c>
      <c r="R118" s="6">
        <v>45349</v>
      </c>
      <c r="S118" s="6">
        <v>45352</v>
      </c>
      <c r="T118" s="6">
        <v>45349</v>
      </c>
      <c r="U118" s="6">
        <v>45356</v>
      </c>
      <c r="V118" s="6">
        <v>45356</v>
      </c>
    </row>
    <row r="119" spans="1:22" x14ac:dyDescent="0.3">
      <c r="A119" s="1" t="s">
        <v>81</v>
      </c>
      <c r="B119" s="1" t="s">
        <v>117</v>
      </c>
      <c r="C119" s="2">
        <v>5</v>
      </c>
      <c r="D119" s="1" t="s">
        <v>19</v>
      </c>
      <c r="E119" s="1" t="s">
        <v>191</v>
      </c>
      <c r="F119" s="1" t="s">
        <v>180</v>
      </c>
      <c r="G119" s="1" t="s">
        <v>183</v>
      </c>
      <c r="H119" s="1" t="s">
        <v>21</v>
      </c>
      <c r="I119" s="1" t="s">
        <v>20</v>
      </c>
      <c r="J119" s="1">
        <v>6.95</v>
      </c>
      <c r="K119" s="13">
        <v>8.370559185520798E-3</v>
      </c>
      <c r="L119" s="2">
        <v>185000</v>
      </c>
      <c r="M119" s="5">
        <v>40.07867773299624</v>
      </c>
      <c r="N119" s="4">
        <v>32.172935127002127</v>
      </c>
      <c r="O119" s="4">
        <v>17.415401278992739</v>
      </c>
      <c r="P119" s="10">
        <f>L119*M119</f>
        <v>7414555.3806043044</v>
      </c>
      <c r="Q119" s="10">
        <f>L119*N119</f>
        <v>5951992.9984953934</v>
      </c>
      <c r="R119" s="6">
        <v>45343</v>
      </c>
      <c r="S119" s="6">
        <v>45348</v>
      </c>
      <c r="T119" s="6">
        <v>45343</v>
      </c>
      <c r="U119" s="6">
        <v>45343</v>
      </c>
      <c r="V119" s="6">
        <v>45349</v>
      </c>
    </row>
    <row r="120" spans="1:22" x14ac:dyDescent="0.3">
      <c r="A120" s="1" t="s">
        <v>81</v>
      </c>
      <c r="B120" s="1" t="s">
        <v>116</v>
      </c>
      <c r="C120" s="2">
        <v>5</v>
      </c>
      <c r="D120" s="1" t="s">
        <v>23</v>
      </c>
      <c r="E120" s="1" t="s">
        <v>291</v>
      </c>
      <c r="F120" s="1" t="s">
        <v>283</v>
      </c>
      <c r="G120" s="3"/>
      <c r="H120" s="1" t="s">
        <v>21</v>
      </c>
      <c r="I120" s="1" t="s">
        <v>20</v>
      </c>
      <c r="J120" s="1">
        <v>6.95</v>
      </c>
      <c r="K120" s="13">
        <v>1.4645334537082156E-2</v>
      </c>
      <c r="L120" s="2">
        <v>12000</v>
      </c>
      <c r="M120" s="5">
        <v>91.873342913817766</v>
      </c>
      <c r="N120" s="4">
        <v>53.566640545239359</v>
      </c>
      <c r="O120" s="4">
        <v>104.23399262726008</v>
      </c>
      <c r="P120" s="10">
        <f>L120*M120</f>
        <v>1102480.1149658132</v>
      </c>
      <c r="Q120" s="10">
        <f>L120*N120</f>
        <v>642799.68654287234</v>
      </c>
      <c r="R120" s="6">
        <v>45323</v>
      </c>
      <c r="S120" s="6">
        <v>45327</v>
      </c>
      <c r="T120" s="6">
        <v>45323</v>
      </c>
      <c r="U120" s="6">
        <v>45323</v>
      </c>
      <c r="V120" s="6">
        <v>45324</v>
      </c>
    </row>
    <row r="121" spans="1:22" x14ac:dyDescent="0.3">
      <c r="A121" s="1" t="s">
        <v>81</v>
      </c>
      <c r="B121" s="1" t="s">
        <v>113</v>
      </c>
      <c r="C121" s="2">
        <v>5</v>
      </c>
      <c r="D121" s="1" t="s">
        <v>19</v>
      </c>
      <c r="E121" s="1" t="s">
        <v>291</v>
      </c>
      <c r="F121" s="1" t="s">
        <v>283</v>
      </c>
      <c r="G121" s="3"/>
      <c r="H121" s="1" t="s">
        <v>29</v>
      </c>
      <c r="I121" s="1" t="s">
        <v>20</v>
      </c>
      <c r="J121" s="1">
        <v>6.95</v>
      </c>
      <c r="K121" s="13">
        <v>7.0658338669684073E-2</v>
      </c>
      <c r="L121" s="2">
        <v>3000</v>
      </c>
      <c r="M121" s="5">
        <v>200.06152142431074</v>
      </c>
      <c r="N121" s="4">
        <v>152.33651524854332</v>
      </c>
      <c r="O121" s="4">
        <v>42.466238893659956</v>
      </c>
      <c r="P121" s="10">
        <f>L121*M121</f>
        <v>600184.56427293224</v>
      </c>
      <c r="Q121" s="10">
        <f>L121*N121</f>
        <v>457009.54574562999</v>
      </c>
      <c r="R121" s="6">
        <v>45321</v>
      </c>
      <c r="S121" s="6">
        <v>45324</v>
      </c>
      <c r="T121" s="6">
        <v>45321</v>
      </c>
      <c r="U121" s="6">
        <v>45322</v>
      </c>
      <c r="V121" s="6">
        <v>45322</v>
      </c>
    </row>
    <row r="122" spans="1:22" x14ac:dyDescent="0.3">
      <c r="A122" s="1" t="s">
        <v>81</v>
      </c>
      <c r="B122" s="1" t="s">
        <v>116</v>
      </c>
      <c r="C122" s="2">
        <v>5</v>
      </c>
      <c r="D122" s="1" t="s">
        <v>19</v>
      </c>
      <c r="E122" s="1" t="s">
        <v>190</v>
      </c>
      <c r="F122" s="1" t="s">
        <v>187</v>
      </c>
      <c r="G122" s="1" t="s">
        <v>182</v>
      </c>
      <c r="H122" s="1" t="s">
        <v>22</v>
      </c>
      <c r="I122" s="1" t="s">
        <v>20</v>
      </c>
      <c r="J122" s="1">
        <v>6.95</v>
      </c>
      <c r="K122" s="13">
        <v>2.3695272060058382E-2</v>
      </c>
      <c r="L122" s="2">
        <v>800</v>
      </c>
      <c r="M122" s="5">
        <v>206.88662677912899</v>
      </c>
      <c r="N122" s="4">
        <v>148.31429027307558</v>
      </c>
      <c r="O122" s="4">
        <v>51.196408950435995</v>
      </c>
      <c r="P122" s="10">
        <f>L122*M122</f>
        <v>165509.3014233032</v>
      </c>
      <c r="Q122" s="10">
        <f>L122*N122</f>
        <v>118651.43221846047</v>
      </c>
      <c r="R122" s="6">
        <v>45321</v>
      </c>
      <c r="S122" s="6">
        <v>45321</v>
      </c>
      <c r="T122" s="6">
        <v>45418</v>
      </c>
      <c r="U122" s="6">
        <v>45418</v>
      </c>
      <c r="V122" s="6">
        <v>45418</v>
      </c>
    </row>
    <row r="123" spans="1:22" x14ac:dyDescent="0.3">
      <c r="A123" s="1" t="s">
        <v>81</v>
      </c>
      <c r="B123" s="1" t="s">
        <v>115</v>
      </c>
      <c r="C123" s="2">
        <v>5</v>
      </c>
      <c r="D123" s="1" t="s">
        <v>19</v>
      </c>
      <c r="E123" s="1" t="s">
        <v>190</v>
      </c>
      <c r="F123" s="1" t="s">
        <v>187</v>
      </c>
      <c r="G123" s="1" t="s">
        <v>182</v>
      </c>
      <c r="H123" s="1" t="s">
        <v>29</v>
      </c>
      <c r="I123" s="1" t="s">
        <v>20</v>
      </c>
      <c r="J123" s="1">
        <v>6.95</v>
      </c>
      <c r="K123" s="13">
        <v>1.1031392552651276E-2</v>
      </c>
      <c r="L123" s="2">
        <v>7200</v>
      </c>
      <c r="M123" s="5">
        <v>410.21451134425058</v>
      </c>
      <c r="N123" s="4">
        <v>335.56236464113221</v>
      </c>
      <c r="O123" s="4">
        <v>21.126659619365959</v>
      </c>
      <c r="P123" s="10">
        <f>L123*M123</f>
        <v>2953544.4816786041</v>
      </c>
      <c r="Q123" s="10">
        <f>L123*N123</f>
        <v>2416049.0254161521</v>
      </c>
      <c r="R123" s="6">
        <v>45320</v>
      </c>
      <c r="S123" s="6">
        <v>45321</v>
      </c>
      <c r="T123" s="6">
        <v>45320</v>
      </c>
      <c r="U123" s="6">
        <v>45320</v>
      </c>
      <c r="V123" s="6">
        <v>45320</v>
      </c>
    </row>
    <row r="124" spans="1:22" x14ac:dyDescent="0.3">
      <c r="A124" s="1" t="s">
        <v>81</v>
      </c>
      <c r="B124" s="1" t="s">
        <v>115</v>
      </c>
      <c r="C124" s="2">
        <v>10</v>
      </c>
      <c r="D124" s="1" t="s">
        <v>19</v>
      </c>
      <c r="E124" s="1" t="s">
        <v>190</v>
      </c>
      <c r="F124" s="1" t="s">
        <v>187</v>
      </c>
      <c r="G124" s="1" t="s">
        <v>182</v>
      </c>
      <c r="H124" s="1" t="s">
        <v>21</v>
      </c>
      <c r="I124" s="1" t="s">
        <v>20</v>
      </c>
      <c r="J124" s="1">
        <v>6.95</v>
      </c>
      <c r="K124" s="13">
        <v>9.8520760699732576E-2</v>
      </c>
      <c r="L124" s="2">
        <v>2400</v>
      </c>
      <c r="M124" s="5">
        <v>183.82181506997563</v>
      </c>
      <c r="N124" s="4">
        <v>151.50876800859805</v>
      </c>
      <c r="O124" s="4">
        <v>12.319476458927468</v>
      </c>
      <c r="P124" s="10">
        <f>L124*M124</f>
        <v>441172.35616794153</v>
      </c>
      <c r="Q124" s="10">
        <f>L124*N124</f>
        <v>363621.04322063533</v>
      </c>
      <c r="R124" s="6">
        <v>45320</v>
      </c>
      <c r="S124" s="6">
        <v>45321</v>
      </c>
      <c r="T124" s="6">
        <v>45320</v>
      </c>
      <c r="U124" s="6">
        <v>45320</v>
      </c>
      <c r="V124" s="6">
        <v>45320</v>
      </c>
    </row>
    <row r="125" spans="1:22" x14ac:dyDescent="0.3">
      <c r="A125" s="1" t="s">
        <v>81</v>
      </c>
      <c r="B125" s="1" t="s">
        <v>114</v>
      </c>
      <c r="C125" s="2">
        <v>15</v>
      </c>
      <c r="D125" s="1" t="s">
        <v>19</v>
      </c>
      <c r="E125" s="1" t="s">
        <v>291</v>
      </c>
      <c r="F125" s="1" t="s">
        <v>283</v>
      </c>
      <c r="G125" s="3"/>
      <c r="H125" s="1" t="s">
        <v>22</v>
      </c>
      <c r="I125" s="1" t="s">
        <v>20</v>
      </c>
      <c r="J125" s="1">
        <v>6.95</v>
      </c>
      <c r="K125" s="13">
        <v>4.2024711060864715E-2</v>
      </c>
      <c r="L125" s="2">
        <v>23520</v>
      </c>
      <c r="M125" s="5">
        <v>47.109769800364234</v>
      </c>
      <c r="N125" s="4">
        <v>39.038765270997082</v>
      </c>
      <c r="O125" s="4">
        <v>27.695364162362932</v>
      </c>
      <c r="P125" s="10">
        <f>L125*M125</f>
        <v>1108021.7857045669</v>
      </c>
      <c r="Q125" s="10">
        <f>L125*N125</f>
        <v>918191.75917385134</v>
      </c>
      <c r="R125" s="6">
        <v>45317</v>
      </c>
      <c r="S125" s="6">
        <v>45418</v>
      </c>
      <c r="T125" s="6">
        <v>45320</v>
      </c>
      <c r="U125" s="6">
        <v>45320</v>
      </c>
      <c r="V125" s="6">
        <v>45418</v>
      </c>
    </row>
    <row r="126" spans="1:22" x14ac:dyDescent="0.3">
      <c r="A126" s="1" t="s">
        <v>81</v>
      </c>
      <c r="B126" s="1" t="s">
        <v>114</v>
      </c>
      <c r="C126" s="2">
        <v>100</v>
      </c>
      <c r="D126" s="1" t="s">
        <v>19</v>
      </c>
      <c r="E126" s="1" t="s">
        <v>291</v>
      </c>
      <c r="F126" s="1" t="s">
        <v>283</v>
      </c>
      <c r="G126" s="3"/>
      <c r="H126" s="1" t="s">
        <v>22</v>
      </c>
      <c r="I126" s="1" t="s">
        <v>20</v>
      </c>
      <c r="J126" s="1">
        <v>6.95</v>
      </c>
      <c r="K126" s="13">
        <v>3.5869655851184325E-2</v>
      </c>
      <c r="L126" s="2">
        <v>22680</v>
      </c>
      <c r="M126" s="5">
        <v>14.150845243934535</v>
      </c>
      <c r="N126" s="4">
        <v>11.748628083771511</v>
      </c>
      <c r="O126" s="4">
        <v>13.571581212867711</v>
      </c>
      <c r="P126" s="10">
        <f>L126*M126</f>
        <v>320941.17013243528</v>
      </c>
      <c r="Q126" s="10">
        <f>L126*N126</f>
        <v>266458.88493993785</v>
      </c>
      <c r="R126" s="6">
        <v>45317</v>
      </c>
      <c r="S126" s="6">
        <v>45418</v>
      </c>
      <c r="T126" s="6">
        <v>45320</v>
      </c>
      <c r="U126" s="6">
        <v>45320</v>
      </c>
      <c r="V126" s="6">
        <v>45418</v>
      </c>
    </row>
    <row r="127" spans="1:22" x14ac:dyDescent="0.3">
      <c r="A127" s="1" t="s">
        <v>81</v>
      </c>
      <c r="B127" s="1" t="s">
        <v>114</v>
      </c>
      <c r="C127" s="2">
        <v>35</v>
      </c>
      <c r="D127" s="1" t="s">
        <v>19</v>
      </c>
      <c r="E127" s="1" t="s">
        <v>291</v>
      </c>
      <c r="F127" s="1" t="s">
        <v>283</v>
      </c>
      <c r="G127" s="3"/>
      <c r="H127" s="1" t="s">
        <v>29</v>
      </c>
      <c r="I127" s="1" t="s">
        <v>20</v>
      </c>
      <c r="J127" s="1">
        <v>6.95</v>
      </c>
      <c r="K127" s="13">
        <v>7.3305987587635818E-2</v>
      </c>
      <c r="L127" s="2">
        <v>6720</v>
      </c>
      <c r="M127" s="5">
        <v>143.04138651191906</v>
      </c>
      <c r="N127" s="4">
        <v>111.9137981897418</v>
      </c>
      <c r="O127" s="4">
        <v>37.811298807624922</v>
      </c>
      <c r="P127" s="10">
        <f>L127*M127</f>
        <v>961238.11736009608</v>
      </c>
      <c r="Q127" s="10">
        <f>L127*N127</f>
        <v>752060.72383506491</v>
      </c>
      <c r="R127" s="6">
        <v>45317</v>
      </c>
      <c r="S127" s="6">
        <v>45418</v>
      </c>
      <c r="T127" s="6">
        <v>45417</v>
      </c>
      <c r="U127" s="6">
        <v>45417</v>
      </c>
      <c r="V127" s="6">
        <v>45418</v>
      </c>
    </row>
    <row r="128" spans="1:22" x14ac:dyDescent="0.3">
      <c r="A128" s="1" t="s">
        <v>81</v>
      </c>
      <c r="B128" s="1" t="s">
        <v>114</v>
      </c>
      <c r="C128" s="2">
        <v>130</v>
      </c>
      <c r="D128" s="1" t="s">
        <v>19</v>
      </c>
      <c r="E128" s="1" t="s">
        <v>291</v>
      </c>
      <c r="F128" s="1" t="s">
        <v>283</v>
      </c>
      <c r="G128" s="3"/>
      <c r="H128" s="1" t="s">
        <v>29</v>
      </c>
      <c r="I128" s="1" t="s">
        <v>20</v>
      </c>
      <c r="J128" s="1">
        <v>6.95</v>
      </c>
      <c r="K128" s="13">
        <v>9.2026322063530883E-2</v>
      </c>
      <c r="L128" s="2">
        <v>3360</v>
      </c>
      <c r="M128" s="5">
        <v>241.65598301850054</v>
      </c>
      <c r="N128" s="4">
        <v>194.50488103429342</v>
      </c>
      <c r="O128" s="4">
        <v>19.244507611776498</v>
      </c>
      <c r="P128" s="10">
        <f>L128*M128</f>
        <v>811964.10294216184</v>
      </c>
      <c r="Q128" s="10">
        <f>L128*N128</f>
        <v>653536.40027522587</v>
      </c>
      <c r="R128" s="6">
        <v>45317</v>
      </c>
      <c r="S128" s="6">
        <v>45418</v>
      </c>
      <c r="T128" s="6">
        <v>45417</v>
      </c>
      <c r="U128" s="6">
        <v>45417</v>
      </c>
      <c r="V128" s="6">
        <v>45418</v>
      </c>
    </row>
    <row r="129" spans="1:22" x14ac:dyDescent="0.3">
      <c r="A129" s="1" t="s">
        <v>81</v>
      </c>
      <c r="B129" s="1" t="s">
        <v>114</v>
      </c>
      <c r="C129" s="2">
        <v>40</v>
      </c>
      <c r="D129" s="1" t="s">
        <v>19</v>
      </c>
      <c r="E129" s="1" t="s">
        <v>291</v>
      </c>
      <c r="F129" s="1" t="s">
        <v>283</v>
      </c>
      <c r="G129" s="3"/>
      <c r="H129" s="1" t="s">
        <v>21</v>
      </c>
      <c r="I129" s="1" t="s">
        <v>20</v>
      </c>
      <c r="J129" s="1">
        <v>6.95</v>
      </c>
      <c r="K129" s="13">
        <v>3.9001478302485758E-2</v>
      </c>
      <c r="L129" s="2">
        <v>17640</v>
      </c>
      <c r="M129" s="5">
        <v>17.080749031927283</v>
      </c>
      <c r="N129" s="4">
        <v>14.069849964841483</v>
      </c>
      <c r="O129" s="4">
        <v>19.374745615490685</v>
      </c>
      <c r="P129" s="10">
        <f>L129*M129</f>
        <v>301304.41292319726</v>
      </c>
      <c r="Q129" s="10">
        <f>L129*N129</f>
        <v>248192.15337980376</v>
      </c>
      <c r="R129" s="6">
        <v>45317</v>
      </c>
      <c r="S129" s="6">
        <v>45418</v>
      </c>
      <c r="T129" s="6">
        <v>45320</v>
      </c>
      <c r="U129" s="6">
        <v>45320</v>
      </c>
      <c r="V129" s="6">
        <v>45418</v>
      </c>
    </row>
    <row r="130" spans="1:22" x14ac:dyDescent="0.3">
      <c r="A130" s="1" t="s">
        <v>81</v>
      </c>
      <c r="B130" s="1" t="s">
        <v>114</v>
      </c>
      <c r="C130" s="2">
        <v>55</v>
      </c>
      <c r="D130" s="1" t="s">
        <v>19</v>
      </c>
      <c r="E130" s="1" t="s">
        <v>291</v>
      </c>
      <c r="F130" s="1" t="s">
        <v>283</v>
      </c>
      <c r="G130" s="3"/>
      <c r="H130" s="1" t="s">
        <v>21</v>
      </c>
      <c r="I130" s="1" t="s">
        <v>20</v>
      </c>
      <c r="J130" s="1">
        <v>6.95</v>
      </c>
      <c r="K130" s="13">
        <v>2.9489544345917728E-2</v>
      </c>
      <c r="L130" s="2">
        <v>16800</v>
      </c>
      <c r="M130" s="5">
        <v>6.3212288829195318</v>
      </c>
      <c r="N130" s="4">
        <v>5.2485354967271265</v>
      </c>
      <c r="O130" s="4">
        <v>30.605569971837717</v>
      </c>
      <c r="P130" s="10">
        <f>L130*M130</f>
        <v>106196.64523304814</v>
      </c>
      <c r="Q130" s="10">
        <f>L130*N130</f>
        <v>88175.396345015732</v>
      </c>
      <c r="R130" s="6">
        <v>45317</v>
      </c>
      <c r="S130" s="6">
        <v>45418</v>
      </c>
      <c r="T130" s="6">
        <v>45321</v>
      </c>
      <c r="U130" s="6">
        <v>45321</v>
      </c>
      <c r="V130" s="6">
        <v>45418</v>
      </c>
    </row>
    <row r="131" spans="1:22" x14ac:dyDescent="0.3">
      <c r="A131" s="1" t="s">
        <v>81</v>
      </c>
      <c r="B131" s="1" t="s">
        <v>114</v>
      </c>
      <c r="C131" s="2">
        <v>30</v>
      </c>
      <c r="D131" s="1" t="s">
        <v>19</v>
      </c>
      <c r="E131" s="1" t="s">
        <v>291</v>
      </c>
      <c r="F131" s="1" t="s">
        <v>283</v>
      </c>
      <c r="G131" s="3"/>
      <c r="H131" s="1" t="s">
        <v>22</v>
      </c>
      <c r="I131" s="1" t="s">
        <v>20</v>
      </c>
      <c r="J131" s="1">
        <v>6.95</v>
      </c>
      <c r="K131" s="13">
        <v>7.8151751387646823E-2</v>
      </c>
      <c r="L131" s="2">
        <v>1680</v>
      </c>
      <c r="M131" s="5">
        <v>104.48382194124225</v>
      </c>
      <c r="N131" s="4">
        <v>70.755989079676382</v>
      </c>
      <c r="O131" s="4">
        <v>41.504370824150612</v>
      </c>
      <c r="P131" s="10">
        <f>L131*M131</f>
        <v>175532.82086128698</v>
      </c>
      <c r="Q131" s="10">
        <f>L131*N131</f>
        <v>118870.06165385632</v>
      </c>
      <c r="R131" s="6">
        <v>45317</v>
      </c>
      <c r="S131" s="6">
        <v>45418</v>
      </c>
      <c r="T131" s="6">
        <v>45321</v>
      </c>
      <c r="U131" s="6">
        <v>45417</v>
      </c>
      <c r="V131" s="6">
        <v>45418</v>
      </c>
    </row>
    <row r="132" spans="1:22" x14ac:dyDescent="0.3">
      <c r="A132" s="1" t="s">
        <v>81</v>
      </c>
      <c r="B132" s="1" t="s">
        <v>114</v>
      </c>
      <c r="C132" s="2">
        <v>20</v>
      </c>
      <c r="D132" s="1" t="s">
        <v>19</v>
      </c>
      <c r="E132" s="1" t="s">
        <v>291</v>
      </c>
      <c r="F132" s="1" t="s">
        <v>283</v>
      </c>
      <c r="G132" s="3"/>
      <c r="H132" s="1" t="s">
        <v>22</v>
      </c>
      <c r="I132" s="1" t="s">
        <v>20</v>
      </c>
      <c r="J132" s="1">
        <v>6.95</v>
      </c>
      <c r="K132" s="13">
        <v>9.1431931650105727E-2</v>
      </c>
      <c r="L132" s="2">
        <v>3360</v>
      </c>
      <c r="M132" s="5">
        <v>74.0918167183939</v>
      </c>
      <c r="N132" s="4">
        <v>58.623688524845662</v>
      </c>
      <c r="O132" s="4">
        <v>21.423635105170117</v>
      </c>
      <c r="P132" s="10">
        <f>L132*M132</f>
        <v>248948.50417380349</v>
      </c>
      <c r="Q132" s="10">
        <f>L132*N132</f>
        <v>196975.59344348143</v>
      </c>
      <c r="R132" s="6">
        <v>45317</v>
      </c>
      <c r="S132" s="6">
        <v>45418</v>
      </c>
      <c r="T132" s="6">
        <v>45321</v>
      </c>
      <c r="U132" s="6">
        <v>45321</v>
      </c>
      <c r="V132" s="6">
        <v>45418</v>
      </c>
    </row>
    <row r="133" spans="1:22" x14ac:dyDescent="0.3">
      <c r="A133" s="1" t="s">
        <v>81</v>
      </c>
      <c r="B133" s="1" t="s">
        <v>114</v>
      </c>
      <c r="C133" s="2">
        <v>110</v>
      </c>
      <c r="D133" s="1" t="s">
        <v>19</v>
      </c>
      <c r="E133" s="1" t="s">
        <v>291</v>
      </c>
      <c r="F133" s="1" t="s">
        <v>283</v>
      </c>
      <c r="G133" s="3"/>
      <c r="H133" s="1" t="s">
        <v>22</v>
      </c>
      <c r="I133" s="1" t="s">
        <v>20</v>
      </c>
      <c r="J133" s="1">
        <v>6.95</v>
      </c>
      <c r="K133" s="13">
        <v>3.974547374779288E-2</v>
      </c>
      <c r="L133" s="2">
        <v>6720</v>
      </c>
      <c r="M133" s="5">
        <v>15.295775570703729</v>
      </c>
      <c r="N133" s="4">
        <v>12.403164717791277</v>
      </c>
      <c r="O133" s="4">
        <v>27.830045209608087</v>
      </c>
      <c r="P133" s="10">
        <f>L133*M133</f>
        <v>102787.61183512905</v>
      </c>
      <c r="Q133" s="10">
        <f>L133*N133</f>
        <v>83349.266903557378</v>
      </c>
      <c r="R133" s="6">
        <v>45317</v>
      </c>
      <c r="S133" s="6">
        <v>45418</v>
      </c>
      <c r="T133" s="6">
        <v>45321</v>
      </c>
      <c r="U133" s="6">
        <v>45321</v>
      </c>
      <c r="V133" s="6">
        <v>45418</v>
      </c>
    </row>
    <row r="134" spans="1:22" x14ac:dyDescent="0.3">
      <c r="A134" s="1" t="s">
        <v>81</v>
      </c>
      <c r="B134" s="1" t="s">
        <v>114</v>
      </c>
      <c r="C134" s="2">
        <v>50</v>
      </c>
      <c r="D134" s="1" t="s">
        <v>19</v>
      </c>
      <c r="E134" s="1" t="s">
        <v>291</v>
      </c>
      <c r="F134" s="1" t="s">
        <v>283</v>
      </c>
      <c r="G134" s="3"/>
      <c r="H134" s="1" t="s">
        <v>21</v>
      </c>
      <c r="I134" s="1" t="s">
        <v>20</v>
      </c>
      <c r="J134" s="1">
        <v>6.95</v>
      </c>
      <c r="K134" s="13">
        <v>4.6453948844050616E-2</v>
      </c>
      <c r="L134" s="2">
        <v>10920</v>
      </c>
      <c r="M134" s="5">
        <v>16.609017924592866</v>
      </c>
      <c r="N134" s="4">
        <v>13.684328176966659</v>
      </c>
      <c r="O134" s="4">
        <v>14.064083409905701</v>
      </c>
      <c r="P134" s="10">
        <f>L134*M134</f>
        <v>181370.4757365541</v>
      </c>
      <c r="Q134" s="10">
        <f>L134*N134</f>
        <v>149432.86369247592</v>
      </c>
      <c r="R134" s="6">
        <v>45317</v>
      </c>
      <c r="S134" s="6">
        <v>45418</v>
      </c>
      <c r="T134" s="6">
        <v>45320</v>
      </c>
      <c r="U134" s="6">
        <v>45320</v>
      </c>
      <c r="V134" s="6">
        <v>45418</v>
      </c>
    </row>
    <row r="135" spans="1:22" x14ac:dyDescent="0.3">
      <c r="A135" s="1" t="s">
        <v>81</v>
      </c>
      <c r="B135" s="1" t="s">
        <v>114</v>
      </c>
      <c r="C135" s="2">
        <v>75</v>
      </c>
      <c r="D135" s="1" t="s">
        <v>19</v>
      </c>
      <c r="E135" s="1" t="s">
        <v>291</v>
      </c>
      <c r="F135" s="1" t="s">
        <v>283</v>
      </c>
      <c r="G135" s="3"/>
      <c r="H135" s="1" t="s">
        <v>29</v>
      </c>
      <c r="I135" s="1" t="s">
        <v>20</v>
      </c>
      <c r="J135" s="1">
        <v>6.95</v>
      </c>
      <c r="K135" s="13">
        <v>3.6697282951625E-3</v>
      </c>
      <c r="L135" s="2">
        <v>5010</v>
      </c>
      <c r="M135" s="5">
        <v>39.080175049698411</v>
      </c>
      <c r="N135" s="4">
        <v>31.592562229658412</v>
      </c>
      <c r="O135" s="4">
        <v>17.18185411498748</v>
      </c>
      <c r="P135" s="10">
        <f>L135*M135</f>
        <v>195791.67699898905</v>
      </c>
      <c r="Q135" s="10">
        <f>L135*N135</f>
        <v>158278.73677058864</v>
      </c>
      <c r="R135" s="6">
        <v>45317</v>
      </c>
      <c r="S135" s="6">
        <v>45418</v>
      </c>
      <c r="T135" s="6">
        <v>45417</v>
      </c>
      <c r="U135" s="6">
        <v>45417</v>
      </c>
      <c r="V135" s="6">
        <v>45418</v>
      </c>
    </row>
    <row r="136" spans="1:22" x14ac:dyDescent="0.3">
      <c r="A136" s="1" t="s">
        <v>81</v>
      </c>
      <c r="B136" s="1" t="s">
        <v>114</v>
      </c>
      <c r="C136" s="2">
        <v>45</v>
      </c>
      <c r="D136" s="1" t="s">
        <v>19</v>
      </c>
      <c r="E136" s="1" t="s">
        <v>291</v>
      </c>
      <c r="F136" s="1" t="s">
        <v>283</v>
      </c>
      <c r="G136" s="3"/>
      <c r="H136" s="1" t="s">
        <v>21</v>
      </c>
      <c r="I136" s="1" t="s">
        <v>20</v>
      </c>
      <c r="J136" s="1">
        <v>6.95</v>
      </c>
      <c r="K136" s="13">
        <v>2.2038482563261796E-2</v>
      </c>
      <c r="L136" s="2">
        <v>8400</v>
      </c>
      <c r="M136" s="5">
        <v>7.1612690147102578</v>
      </c>
      <c r="N136" s="4">
        <v>5.7396244991974061</v>
      </c>
      <c r="O136" s="4">
        <v>21.244248692382591</v>
      </c>
      <c r="P136" s="10">
        <f>L136*M136</f>
        <v>60154.659723566168</v>
      </c>
      <c r="Q136" s="10">
        <f>L136*N136</f>
        <v>48212.84579325821</v>
      </c>
      <c r="R136" s="6">
        <v>45317</v>
      </c>
      <c r="S136" s="6">
        <v>45418</v>
      </c>
      <c r="T136" s="6">
        <v>45320</v>
      </c>
      <c r="U136" s="6">
        <v>45320</v>
      </c>
      <c r="V136" s="6">
        <v>45418</v>
      </c>
    </row>
    <row r="137" spans="1:22" x14ac:dyDescent="0.3">
      <c r="A137" s="1" t="s">
        <v>81</v>
      </c>
      <c r="B137" s="1" t="s">
        <v>114</v>
      </c>
      <c r="C137" s="2">
        <v>105</v>
      </c>
      <c r="D137" s="1" t="s">
        <v>19</v>
      </c>
      <c r="E137" s="1" t="s">
        <v>291</v>
      </c>
      <c r="F137" s="1" t="s">
        <v>283</v>
      </c>
      <c r="G137" s="3"/>
      <c r="H137" s="1" t="s">
        <v>22</v>
      </c>
      <c r="I137" s="1" t="s">
        <v>20</v>
      </c>
      <c r="J137" s="1">
        <v>6.95</v>
      </c>
      <c r="K137" s="13">
        <v>8.1569966594619153E-2</v>
      </c>
      <c r="L137" s="2">
        <v>4200</v>
      </c>
      <c r="M137" s="5">
        <v>18.693211968236813</v>
      </c>
      <c r="N137" s="4">
        <v>14.834008300592179</v>
      </c>
      <c r="O137" s="4">
        <v>21.38313856635471</v>
      </c>
      <c r="P137" s="10">
        <f>L137*M137</f>
        <v>78511.490266594614</v>
      </c>
      <c r="Q137" s="10">
        <f>L137*N137</f>
        <v>62302.834862487151</v>
      </c>
      <c r="R137" s="6">
        <v>45317</v>
      </c>
      <c r="S137" s="6">
        <v>45418</v>
      </c>
      <c r="T137" s="6">
        <v>45321</v>
      </c>
      <c r="U137" s="6">
        <v>45321</v>
      </c>
      <c r="V137" s="6">
        <v>45418</v>
      </c>
    </row>
    <row r="138" spans="1:22" x14ac:dyDescent="0.3">
      <c r="A138" s="1" t="s">
        <v>81</v>
      </c>
      <c r="B138" s="1" t="s">
        <v>114</v>
      </c>
      <c r="C138" s="2">
        <v>25</v>
      </c>
      <c r="D138" s="1" t="s">
        <v>19</v>
      </c>
      <c r="E138" s="1" t="s">
        <v>291</v>
      </c>
      <c r="F138" s="1" t="s">
        <v>283</v>
      </c>
      <c r="G138" s="3"/>
      <c r="H138" s="1" t="s">
        <v>22</v>
      </c>
      <c r="I138" s="1" t="s">
        <v>20</v>
      </c>
      <c r="J138" s="1">
        <v>6.95</v>
      </c>
      <c r="K138" s="13">
        <v>8.254053160221432E-2</v>
      </c>
      <c r="L138" s="2">
        <v>840</v>
      </c>
      <c r="M138" s="5">
        <v>65.460175965822643</v>
      </c>
      <c r="N138" s="4">
        <v>46.200477819827135</v>
      </c>
      <c r="O138" s="4">
        <v>21.868674591092773</v>
      </c>
      <c r="P138" s="10">
        <f>L138*M138</f>
        <v>54986.54781129102</v>
      </c>
      <c r="Q138" s="10">
        <f>L138*N138</f>
        <v>38808.401368654791</v>
      </c>
      <c r="R138" s="6">
        <v>45317</v>
      </c>
      <c r="S138" s="6">
        <v>45418</v>
      </c>
      <c r="T138" s="6">
        <v>45321</v>
      </c>
      <c r="U138" s="6">
        <v>45321</v>
      </c>
      <c r="V138" s="6">
        <v>45418</v>
      </c>
    </row>
    <row r="139" spans="1:22" x14ac:dyDescent="0.3">
      <c r="A139" s="1" t="s">
        <v>81</v>
      </c>
      <c r="B139" s="1" t="s">
        <v>114</v>
      </c>
      <c r="C139" s="2">
        <v>140</v>
      </c>
      <c r="D139" s="1" t="s">
        <v>19</v>
      </c>
      <c r="E139" s="1" t="s">
        <v>291</v>
      </c>
      <c r="F139" s="1" t="s">
        <v>283</v>
      </c>
      <c r="G139" s="3"/>
      <c r="H139" s="1" t="s">
        <v>21</v>
      </c>
      <c r="I139" s="1" t="s">
        <v>20</v>
      </c>
      <c r="J139" s="1">
        <v>6.95</v>
      </c>
      <c r="K139" s="13">
        <v>3.1608226139347342E-2</v>
      </c>
      <c r="L139" s="2">
        <v>1680</v>
      </c>
      <c r="M139" s="5">
        <v>20.864023797704927</v>
      </c>
      <c r="N139" s="4">
        <v>15.164014571053016</v>
      </c>
      <c r="O139" s="4">
        <v>27.238924523007302</v>
      </c>
      <c r="P139" s="10">
        <f>L139*M139</f>
        <v>35051.55998014428</v>
      </c>
      <c r="Q139" s="10">
        <f>L139*N139</f>
        <v>25475.544479369066</v>
      </c>
      <c r="R139" s="6">
        <v>45317</v>
      </c>
      <c r="S139" s="6">
        <v>45418</v>
      </c>
      <c r="T139" s="6">
        <v>45321</v>
      </c>
      <c r="U139" s="6">
        <v>45321</v>
      </c>
      <c r="V139" s="6">
        <v>45418</v>
      </c>
    </row>
    <row r="140" spans="1:22" x14ac:dyDescent="0.3">
      <c r="A140" s="1" t="s">
        <v>81</v>
      </c>
      <c r="B140" s="1" t="s">
        <v>114</v>
      </c>
      <c r="C140" s="2">
        <v>70</v>
      </c>
      <c r="D140" s="1" t="s">
        <v>19</v>
      </c>
      <c r="E140" s="1" t="s">
        <v>291</v>
      </c>
      <c r="F140" s="1" t="s">
        <v>283</v>
      </c>
      <c r="G140" s="3"/>
      <c r="H140" s="1" t="s">
        <v>21</v>
      </c>
      <c r="I140" s="1" t="s">
        <v>20</v>
      </c>
      <c r="J140" s="1">
        <v>6.95</v>
      </c>
      <c r="K140" s="13">
        <v>9.228907692537533E-2</v>
      </c>
      <c r="L140" s="2">
        <v>5010</v>
      </c>
      <c r="M140" s="5">
        <v>6.9704632955425598</v>
      </c>
      <c r="N140" s="4">
        <v>5.6109757733622736</v>
      </c>
      <c r="O140" s="4">
        <v>25.161076280050768</v>
      </c>
      <c r="P140" s="10">
        <f>L140*M140</f>
        <v>34922.021110668225</v>
      </c>
      <c r="Q140" s="10">
        <f>L140*N140</f>
        <v>28110.988624544992</v>
      </c>
      <c r="R140" s="6">
        <v>45317</v>
      </c>
      <c r="S140" s="6">
        <v>45418</v>
      </c>
      <c r="T140" s="6">
        <v>45321</v>
      </c>
      <c r="U140" s="6">
        <v>45321</v>
      </c>
      <c r="V140" s="6">
        <v>45418</v>
      </c>
    </row>
    <row r="141" spans="1:22" x14ac:dyDescent="0.3">
      <c r="A141" s="1" t="s">
        <v>81</v>
      </c>
      <c r="B141" s="1" t="s">
        <v>114</v>
      </c>
      <c r="C141" s="2">
        <v>80</v>
      </c>
      <c r="D141" s="1" t="s">
        <v>19</v>
      </c>
      <c r="E141" s="1" t="s">
        <v>291</v>
      </c>
      <c r="F141" s="1" t="s">
        <v>283</v>
      </c>
      <c r="G141" s="3"/>
      <c r="H141" s="1" t="s">
        <v>22</v>
      </c>
      <c r="I141" s="1" t="s">
        <v>20</v>
      </c>
      <c r="J141" s="1">
        <v>6.95</v>
      </c>
      <c r="K141" s="13">
        <v>7.9613822972473033E-2</v>
      </c>
      <c r="L141" s="2">
        <v>2520</v>
      </c>
      <c r="M141" s="5">
        <v>33.132884189766585</v>
      </c>
      <c r="N141" s="4">
        <v>26.23085582054442</v>
      </c>
      <c r="O141" s="4">
        <v>22.644526444767717</v>
      </c>
      <c r="P141" s="10">
        <f>L141*M141</f>
        <v>83494.868158211801</v>
      </c>
      <c r="Q141" s="10">
        <f>L141*N141</f>
        <v>66101.756667771944</v>
      </c>
      <c r="R141" s="6">
        <v>45317</v>
      </c>
      <c r="S141" s="6">
        <v>45418</v>
      </c>
      <c r="T141" s="6">
        <v>45417</v>
      </c>
      <c r="U141" s="6">
        <v>45417</v>
      </c>
      <c r="V141" s="6">
        <v>45418</v>
      </c>
    </row>
    <row r="142" spans="1:22" x14ac:dyDescent="0.3">
      <c r="A142" s="1" t="s">
        <v>81</v>
      </c>
      <c r="B142" s="1" t="s">
        <v>114</v>
      </c>
      <c r="C142" s="2">
        <v>90</v>
      </c>
      <c r="D142" s="1" t="s">
        <v>19</v>
      </c>
      <c r="E142" s="1" t="s">
        <v>291</v>
      </c>
      <c r="F142" s="1" t="s">
        <v>283</v>
      </c>
      <c r="G142" s="3"/>
      <c r="H142" s="1" t="s">
        <v>22</v>
      </c>
      <c r="I142" s="1" t="s">
        <v>20</v>
      </c>
      <c r="J142" s="1">
        <v>6.95</v>
      </c>
      <c r="K142" s="13">
        <v>1.6135904566075877E-2</v>
      </c>
      <c r="L142" s="2">
        <v>3360</v>
      </c>
      <c r="M142" s="5">
        <v>37.458097656737237</v>
      </c>
      <c r="N142" s="4">
        <v>29.842388292295045</v>
      </c>
      <c r="O142" s="4">
        <v>12.993605884427359</v>
      </c>
      <c r="P142" s="10">
        <f>L142*M142</f>
        <v>125859.20812663712</v>
      </c>
      <c r="Q142" s="10">
        <f>L142*N142</f>
        <v>100270.42466211136</v>
      </c>
      <c r="R142" s="6">
        <v>45317</v>
      </c>
      <c r="S142" s="6">
        <v>45418</v>
      </c>
      <c r="T142" s="6">
        <v>45320</v>
      </c>
      <c r="U142" s="6">
        <v>45320</v>
      </c>
      <c r="V142" s="6">
        <v>45418</v>
      </c>
    </row>
    <row r="143" spans="1:22" x14ac:dyDescent="0.3">
      <c r="A143" s="1" t="s">
        <v>81</v>
      </c>
      <c r="B143" s="1" t="s">
        <v>114</v>
      </c>
      <c r="C143" s="2">
        <v>60</v>
      </c>
      <c r="D143" s="1" t="s">
        <v>19</v>
      </c>
      <c r="E143" s="1" t="s">
        <v>291</v>
      </c>
      <c r="F143" s="1" t="s">
        <v>283</v>
      </c>
      <c r="G143" s="3"/>
      <c r="H143" s="1" t="s">
        <v>21</v>
      </c>
      <c r="I143" s="1" t="s">
        <v>20</v>
      </c>
      <c r="J143" s="1">
        <v>6.95</v>
      </c>
      <c r="K143" s="13">
        <v>5.3922218003306863E-2</v>
      </c>
      <c r="L143" s="2">
        <v>5010</v>
      </c>
      <c r="M143" s="5">
        <v>21.241232064113127</v>
      </c>
      <c r="N143" s="4">
        <v>17.175398715058883</v>
      </c>
      <c r="O143" s="4">
        <v>33.677091561837074</v>
      </c>
      <c r="P143" s="10">
        <f>L143*M143</f>
        <v>106418.57264120677</v>
      </c>
      <c r="Q143" s="10">
        <f>L143*N143</f>
        <v>86048.747562445002</v>
      </c>
      <c r="R143" s="6">
        <v>45317</v>
      </c>
      <c r="S143" s="6">
        <v>45418</v>
      </c>
      <c r="T143" s="6">
        <v>45320</v>
      </c>
      <c r="U143" s="6">
        <v>45320</v>
      </c>
      <c r="V143" s="6">
        <v>45418</v>
      </c>
    </row>
    <row r="144" spans="1:22" x14ac:dyDescent="0.3">
      <c r="A144" s="1" t="s">
        <v>81</v>
      </c>
      <c r="B144" s="1" t="s">
        <v>114</v>
      </c>
      <c r="C144" s="2">
        <v>85</v>
      </c>
      <c r="D144" s="1" t="s">
        <v>19</v>
      </c>
      <c r="E144" s="1" t="s">
        <v>291</v>
      </c>
      <c r="F144" s="1" t="s">
        <v>283</v>
      </c>
      <c r="G144" s="3"/>
      <c r="H144" s="1" t="s">
        <v>21</v>
      </c>
      <c r="I144" s="1" t="s">
        <v>20</v>
      </c>
      <c r="J144" s="1">
        <v>6.95</v>
      </c>
      <c r="K144" s="13">
        <v>5.5499361177072951E-2</v>
      </c>
      <c r="L144" s="2">
        <v>3360</v>
      </c>
      <c r="M144" s="5">
        <v>20.888352792104595</v>
      </c>
      <c r="N144" s="4">
        <v>16.45800054668241</v>
      </c>
      <c r="O144" s="4">
        <v>40.20031272232675</v>
      </c>
      <c r="P144" s="10">
        <f>L144*M144</f>
        <v>70184.865381471434</v>
      </c>
      <c r="Q144" s="10">
        <f>L144*N144</f>
        <v>55298.881836852896</v>
      </c>
      <c r="R144" s="6">
        <v>45317</v>
      </c>
      <c r="S144" s="6">
        <v>45418</v>
      </c>
      <c r="T144" s="6">
        <v>45320</v>
      </c>
      <c r="U144" s="6">
        <v>45320</v>
      </c>
      <c r="V144" s="6">
        <v>45418</v>
      </c>
    </row>
    <row r="145" spans="1:22" x14ac:dyDescent="0.3">
      <c r="A145" s="1" t="s">
        <v>81</v>
      </c>
      <c r="B145" s="1" t="s">
        <v>114</v>
      </c>
      <c r="C145" s="2">
        <v>95</v>
      </c>
      <c r="D145" s="1" t="s">
        <v>19</v>
      </c>
      <c r="E145" s="1" t="s">
        <v>291</v>
      </c>
      <c r="F145" s="1" t="s">
        <v>283</v>
      </c>
      <c r="G145" s="3"/>
      <c r="H145" s="1" t="s">
        <v>29</v>
      </c>
      <c r="I145" s="1" t="s">
        <v>20</v>
      </c>
      <c r="J145" s="1">
        <v>6.95</v>
      </c>
      <c r="K145" s="13">
        <v>7.8259134569147685E-3</v>
      </c>
      <c r="L145" s="2">
        <v>1680</v>
      </c>
      <c r="M145" s="5">
        <v>37.433063583563701</v>
      </c>
      <c r="N145" s="4">
        <v>27.50145582772199</v>
      </c>
      <c r="O145" s="4">
        <v>43.865332622675396</v>
      </c>
      <c r="P145" s="10">
        <f>L145*M145</f>
        <v>62887.546820387019</v>
      </c>
      <c r="Q145" s="10">
        <f>L145*N145</f>
        <v>46202.445790572943</v>
      </c>
      <c r="R145" s="6">
        <v>45317</v>
      </c>
      <c r="S145" s="6">
        <v>45418</v>
      </c>
      <c r="T145" s="6">
        <v>45417</v>
      </c>
      <c r="U145" s="6">
        <v>45417</v>
      </c>
      <c r="V145" s="6">
        <v>45418</v>
      </c>
    </row>
    <row r="146" spans="1:22" x14ac:dyDescent="0.3">
      <c r="A146" s="1" t="s">
        <v>81</v>
      </c>
      <c r="B146" s="1" t="s">
        <v>114</v>
      </c>
      <c r="C146" s="2">
        <v>5</v>
      </c>
      <c r="D146" s="1" t="s">
        <v>19</v>
      </c>
      <c r="E146" s="1" t="s">
        <v>291</v>
      </c>
      <c r="F146" s="1" t="s">
        <v>283</v>
      </c>
      <c r="G146" s="3"/>
      <c r="H146" s="1" t="s">
        <v>29</v>
      </c>
      <c r="I146" s="1" t="s">
        <v>20</v>
      </c>
      <c r="J146" s="1">
        <v>6.95</v>
      </c>
      <c r="K146" s="13">
        <v>6.1910492795955209E-2</v>
      </c>
      <c r="L146" s="2">
        <v>1680</v>
      </c>
      <c r="M146" s="5">
        <v>35.108223887550189</v>
      </c>
      <c r="N146" s="4">
        <v>24.854989058397681</v>
      </c>
      <c r="O146" s="4">
        <v>34.965926684973965</v>
      </c>
      <c r="P146" s="10">
        <f>L146*M146</f>
        <v>58981.816131084313</v>
      </c>
      <c r="Q146" s="10">
        <f>L146*N146</f>
        <v>41756.381618108106</v>
      </c>
      <c r="R146" s="6">
        <v>45317</v>
      </c>
      <c r="S146" s="6">
        <v>45418</v>
      </c>
      <c r="T146" s="6">
        <v>45417</v>
      </c>
      <c r="U146" s="6">
        <v>45417</v>
      </c>
      <c r="V146" s="6">
        <v>45418</v>
      </c>
    </row>
    <row r="147" spans="1:22" x14ac:dyDescent="0.3">
      <c r="A147" s="1" t="s">
        <v>81</v>
      </c>
      <c r="B147" s="1" t="s">
        <v>114</v>
      </c>
      <c r="C147" s="2">
        <v>10</v>
      </c>
      <c r="D147" s="1" t="s">
        <v>19</v>
      </c>
      <c r="E147" s="1" t="s">
        <v>291</v>
      </c>
      <c r="F147" s="1" t="s">
        <v>283</v>
      </c>
      <c r="G147" s="3"/>
      <c r="H147" s="1" t="s">
        <v>21</v>
      </c>
      <c r="I147" s="1" t="s">
        <v>20</v>
      </c>
      <c r="J147" s="1">
        <v>6.95</v>
      </c>
      <c r="K147" s="13">
        <v>1.0759238303724106E-2</v>
      </c>
      <c r="L147" s="2">
        <v>1680</v>
      </c>
      <c r="M147" s="5">
        <v>6.7879826140593726</v>
      </c>
      <c r="N147" s="4">
        <v>4.9671568563312158</v>
      </c>
      <c r="O147" s="4">
        <v>45.271882446682184</v>
      </c>
      <c r="P147" s="10">
        <f>L147*M147</f>
        <v>11403.810791619746</v>
      </c>
      <c r="Q147" s="10">
        <f>L147*N147</f>
        <v>8344.8235186364418</v>
      </c>
      <c r="R147" s="6">
        <v>45317</v>
      </c>
      <c r="S147" s="6">
        <v>45418</v>
      </c>
      <c r="T147" s="6">
        <v>45320</v>
      </c>
      <c r="U147" s="6">
        <v>45320</v>
      </c>
      <c r="V147" s="6">
        <v>45418</v>
      </c>
    </row>
    <row r="148" spans="1:22" x14ac:dyDescent="0.3">
      <c r="A148" s="1" t="s">
        <v>81</v>
      </c>
      <c r="B148" s="1" t="s">
        <v>114</v>
      </c>
      <c r="C148" s="2">
        <v>115</v>
      </c>
      <c r="D148" s="1" t="s">
        <v>19</v>
      </c>
      <c r="E148" s="1" t="s">
        <v>291</v>
      </c>
      <c r="F148" s="1" t="s">
        <v>283</v>
      </c>
      <c r="G148" s="3"/>
      <c r="H148" s="1" t="s">
        <v>29</v>
      </c>
      <c r="I148" s="1" t="s">
        <v>20</v>
      </c>
      <c r="J148" s="1">
        <v>6.95</v>
      </c>
      <c r="K148" s="13">
        <v>2.8387205984404307E-2</v>
      </c>
      <c r="L148" s="2">
        <v>840</v>
      </c>
      <c r="M148" s="5">
        <v>36.101728862659094</v>
      </c>
      <c r="N148" s="4">
        <v>26.655839370833807</v>
      </c>
      <c r="O148" s="4">
        <v>33.935443220894349</v>
      </c>
      <c r="P148" s="10">
        <f>L148*M148</f>
        <v>30325.452244633638</v>
      </c>
      <c r="Q148" s="10">
        <f>L148*N148</f>
        <v>22390.905071500398</v>
      </c>
      <c r="R148" s="6">
        <v>45317</v>
      </c>
      <c r="S148" s="6">
        <v>45418</v>
      </c>
      <c r="T148" s="6">
        <v>45417</v>
      </c>
      <c r="U148" s="6">
        <v>45417</v>
      </c>
      <c r="V148" s="6">
        <v>45418</v>
      </c>
    </row>
    <row r="149" spans="1:22" x14ac:dyDescent="0.3">
      <c r="A149" s="1" t="s">
        <v>81</v>
      </c>
      <c r="B149" s="1" t="s">
        <v>114</v>
      </c>
      <c r="C149" s="2">
        <v>125</v>
      </c>
      <c r="D149" s="1" t="s">
        <v>19</v>
      </c>
      <c r="E149" s="1" t="s">
        <v>291</v>
      </c>
      <c r="F149" s="1" t="s">
        <v>283</v>
      </c>
      <c r="G149" s="3"/>
      <c r="H149" s="1" t="s">
        <v>21</v>
      </c>
      <c r="I149" s="1" t="s">
        <v>20</v>
      </c>
      <c r="J149" s="1">
        <v>6.95</v>
      </c>
      <c r="K149" s="13">
        <v>6.3039300012772886E-2</v>
      </c>
      <c r="L149" s="2">
        <v>1680</v>
      </c>
      <c r="M149" s="5">
        <v>12.550951191989917</v>
      </c>
      <c r="N149" s="4">
        <v>9.2440301997702292</v>
      </c>
      <c r="O149" s="4">
        <v>34.672468688229024</v>
      </c>
      <c r="P149" s="10">
        <f>L149*M149</f>
        <v>21085.598002543062</v>
      </c>
      <c r="Q149" s="10">
        <f>L149*N149</f>
        <v>15529.970735613984</v>
      </c>
      <c r="R149" s="6">
        <v>45317</v>
      </c>
      <c r="S149" s="6">
        <v>45418</v>
      </c>
      <c r="T149" s="6">
        <v>45321</v>
      </c>
      <c r="U149" s="6">
        <v>45321</v>
      </c>
      <c r="V149" s="6">
        <v>45418</v>
      </c>
    </row>
    <row r="150" spans="1:22" x14ac:dyDescent="0.3">
      <c r="A150" s="1" t="s">
        <v>81</v>
      </c>
      <c r="B150" s="1" t="s">
        <v>114</v>
      </c>
      <c r="C150" s="2">
        <v>120</v>
      </c>
      <c r="D150" s="1" t="s">
        <v>19</v>
      </c>
      <c r="E150" s="1" t="s">
        <v>291</v>
      </c>
      <c r="F150" s="1" t="s">
        <v>283</v>
      </c>
      <c r="G150" s="3"/>
      <c r="H150" s="1" t="s">
        <v>21</v>
      </c>
      <c r="I150" s="1" t="s">
        <v>20</v>
      </c>
      <c r="J150" s="1">
        <v>6.95</v>
      </c>
      <c r="K150" s="13">
        <v>4.590458420180589E-2</v>
      </c>
      <c r="L150" s="2">
        <v>840</v>
      </c>
      <c r="M150" s="5">
        <v>16.441280107518299</v>
      </c>
      <c r="N150" s="4">
        <v>12.102126196126049</v>
      </c>
      <c r="O150" s="4">
        <v>36.180824170668409</v>
      </c>
      <c r="P150" s="10">
        <f>L150*M150</f>
        <v>13810.675290315372</v>
      </c>
      <c r="Q150" s="10">
        <f>L150*N150</f>
        <v>10165.786004745882</v>
      </c>
      <c r="R150" s="6">
        <v>45317</v>
      </c>
      <c r="S150" s="6">
        <v>45418</v>
      </c>
      <c r="T150" s="6">
        <v>45320</v>
      </c>
      <c r="U150" s="6">
        <v>45320</v>
      </c>
      <c r="V150" s="6">
        <v>45418</v>
      </c>
    </row>
    <row r="151" spans="1:22" x14ac:dyDescent="0.3">
      <c r="A151" s="1" t="s">
        <v>81</v>
      </c>
      <c r="B151" s="1" t="s">
        <v>112</v>
      </c>
      <c r="C151" s="2">
        <v>75</v>
      </c>
      <c r="D151" s="1" t="s">
        <v>19</v>
      </c>
      <c r="E151" s="1" t="s">
        <v>291</v>
      </c>
      <c r="F151" s="1" t="s">
        <v>283</v>
      </c>
      <c r="G151" s="3"/>
      <c r="H151" s="1" t="s">
        <v>29</v>
      </c>
      <c r="I151" s="1" t="s">
        <v>20</v>
      </c>
      <c r="J151" s="1">
        <v>6.95</v>
      </c>
      <c r="K151" s="13">
        <v>2.4986697124258939E-2</v>
      </c>
      <c r="L151" s="2">
        <v>3620</v>
      </c>
      <c r="M151" s="5">
        <v>514.24953228042966</v>
      </c>
      <c r="N151" s="4">
        <v>437.42120935879331</v>
      </c>
      <c r="O151" s="4">
        <v>22.57769826025477</v>
      </c>
      <c r="P151" s="10">
        <f>L151*M151</f>
        <v>1861583.3068551554</v>
      </c>
      <c r="Q151" s="10">
        <f>L151*N151</f>
        <v>1583464.7778788318</v>
      </c>
      <c r="R151" s="6">
        <v>45308</v>
      </c>
      <c r="S151" s="6">
        <v>45421</v>
      </c>
      <c r="T151" s="6">
        <v>45417</v>
      </c>
      <c r="U151" s="6">
        <v>45417</v>
      </c>
      <c r="V151" s="6">
        <v>45421</v>
      </c>
    </row>
    <row r="152" spans="1:22" x14ac:dyDescent="0.3">
      <c r="A152" s="1" t="s">
        <v>81</v>
      </c>
      <c r="B152" s="1" t="s">
        <v>125</v>
      </c>
      <c r="C152" s="2">
        <v>5</v>
      </c>
      <c r="D152" s="1" t="s">
        <v>19</v>
      </c>
      <c r="E152" s="1" t="s">
        <v>291</v>
      </c>
      <c r="F152" s="1" t="s">
        <v>283</v>
      </c>
      <c r="G152" s="3"/>
      <c r="H152" s="1" t="s">
        <v>22</v>
      </c>
      <c r="I152" s="1" t="s">
        <v>20</v>
      </c>
      <c r="J152" s="1">
        <v>6.95</v>
      </c>
      <c r="K152" s="13">
        <v>7.6548157763342256E-2</v>
      </c>
      <c r="L152" s="2">
        <v>47000</v>
      </c>
      <c r="M152" s="5">
        <v>58.777872179104143</v>
      </c>
      <c r="N152" s="4">
        <v>44.655609433542587</v>
      </c>
      <c r="O152" s="4">
        <v>21.744461858839756</v>
      </c>
      <c r="P152" s="10">
        <f>L152*M152</f>
        <v>2762559.9924178948</v>
      </c>
      <c r="Q152" s="10">
        <f>L152*N152</f>
        <v>2098813.6433765017</v>
      </c>
      <c r="R152" s="6">
        <v>45308</v>
      </c>
      <c r="S152" s="6">
        <v>45310</v>
      </c>
      <c r="T152" s="6">
        <v>45308</v>
      </c>
      <c r="U152" s="6">
        <v>45308</v>
      </c>
      <c r="V152" s="6">
        <v>45308</v>
      </c>
    </row>
    <row r="153" spans="1:22" x14ac:dyDescent="0.3">
      <c r="A153" s="1" t="s">
        <v>81</v>
      </c>
      <c r="B153" s="1" t="s">
        <v>125</v>
      </c>
      <c r="C153" s="2">
        <v>10</v>
      </c>
      <c r="D153" s="1" t="s">
        <v>19</v>
      </c>
      <c r="E153" s="1" t="s">
        <v>291</v>
      </c>
      <c r="F153" s="1" t="s">
        <v>283</v>
      </c>
      <c r="G153" s="3"/>
      <c r="H153" s="1" t="s">
        <v>21</v>
      </c>
      <c r="I153" s="1" t="s">
        <v>20</v>
      </c>
      <c r="J153" s="1">
        <v>6.95</v>
      </c>
      <c r="K153" s="13">
        <v>3.9523380695412905E-2</v>
      </c>
      <c r="L153" s="2">
        <v>47000</v>
      </c>
      <c r="M153" s="5">
        <v>17.498212732629028</v>
      </c>
      <c r="N153" s="4">
        <v>13.527464458686287</v>
      </c>
      <c r="O153" s="4">
        <v>16.621902092387774</v>
      </c>
      <c r="P153" s="10">
        <f>L153*M153</f>
        <v>822415.99843356432</v>
      </c>
      <c r="Q153" s="10">
        <f>L153*N153</f>
        <v>635790.8295582555</v>
      </c>
      <c r="R153" s="6">
        <v>45308</v>
      </c>
      <c r="S153" s="6">
        <v>45310</v>
      </c>
      <c r="T153" s="6">
        <v>45308</v>
      </c>
      <c r="U153" s="6">
        <v>45308</v>
      </c>
      <c r="V153" s="6">
        <v>45308</v>
      </c>
    </row>
    <row r="154" spans="1:22" x14ac:dyDescent="0.3">
      <c r="A154" s="1" t="s">
        <v>81</v>
      </c>
      <c r="B154" s="1" t="s">
        <v>112</v>
      </c>
      <c r="C154" s="2">
        <v>70</v>
      </c>
      <c r="D154" s="1" t="s">
        <v>19</v>
      </c>
      <c r="E154" s="1" t="s">
        <v>291</v>
      </c>
      <c r="F154" s="1" t="s">
        <v>283</v>
      </c>
      <c r="G154" s="3"/>
      <c r="H154" s="1" t="s">
        <v>29</v>
      </c>
      <c r="I154" s="1" t="s">
        <v>20</v>
      </c>
      <c r="J154" s="1">
        <v>6.95</v>
      </c>
      <c r="K154" s="13">
        <v>5.6895549084096907E-2</v>
      </c>
      <c r="L154" s="2">
        <v>1240</v>
      </c>
      <c r="M154" s="5">
        <v>836.74827391373265</v>
      </c>
      <c r="N154" s="4">
        <v>716.3385888035773</v>
      </c>
      <c r="O154" s="4">
        <v>18.148769580223863</v>
      </c>
      <c r="P154" s="10">
        <f>L154*M154</f>
        <v>1037567.8596530284</v>
      </c>
      <c r="Q154" s="10">
        <f>L154*N154</f>
        <v>888259.8501164359</v>
      </c>
      <c r="R154" s="6">
        <v>45308</v>
      </c>
      <c r="S154" s="6">
        <v>45421</v>
      </c>
      <c r="T154" s="6">
        <v>45417</v>
      </c>
      <c r="U154" s="6">
        <v>45417</v>
      </c>
      <c r="V154" s="6">
        <v>45421</v>
      </c>
    </row>
    <row r="155" spans="1:22" x14ac:dyDescent="0.3">
      <c r="A155" s="1" t="s">
        <v>81</v>
      </c>
      <c r="B155" s="1" t="s">
        <v>112</v>
      </c>
      <c r="C155" s="2">
        <v>35</v>
      </c>
      <c r="D155" s="1" t="s">
        <v>19</v>
      </c>
      <c r="E155" s="1" t="s">
        <v>291</v>
      </c>
      <c r="F155" s="1" t="s">
        <v>283</v>
      </c>
      <c r="G155" s="3"/>
      <c r="H155" s="1" t="s">
        <v>29</v>
      </c>
      <c r="I155" s="1" t="s">
        <v>20</v>
      </c>
      <c r="J155" s="1">
        <v>6.95</v>
      </c>
      <c r="K155" s="13">
        <v>9.8067331115129289E-2</v>
      </c>
      <c r="L155" s="2">
        <v>5980</v>
      </c>
      <c r="M155" s="5">
        <v>63.00131521677509</v>
      </c>
      <c r="N155" s="4">
        <v>54.118241029225331</v>
      </c>
      <c r="O155" s="4">
        <v>9.4694987546885763</v>
      </c>
      <c r="P155" s="10">
        <f>L155*M155</f>
        <v>376747.86499631504</v>
      </c>
      <c r="Q155" s="10">
        <f>L155*N155</f>
        <v>323627.08135476749</v>
      </c>
      <c r="R155" s="6">
        <v>45308</v>
      </c>
      <c r="S155" s="6">
        <v>45421</v>
      </c>
      <c r="T155" s="6">
        <v>45417</v>
      </c>
      <c r="U155" s="6">
        <v>45417</v>
      </c>
      <c r="V155" s="6">
        <v>45421</v>
      </c>
    </row>
    <row r="156" spans="1:22" x14ac:dyDescent="0.3">
      <c r="A156" s="1" t="s">
        <v>81</v>
      </c>
      <c r="B156" s="1" t="s">
        <v>112</v>
      </c>
      <c r="C156" s="2">
        <v>30</v>
      </c>
      <c r="D156" s="1" t="s">
        <v>19</v>
      </c>
      <c r="E156" s="1" t="s">
        <v>291</v>
      </c>
      <c r="F156" s="1" t="s">
        <v>283</v>
      </c>
      <c r="G156" s="3"/>
      <c r="H156" s="1" t="s">
        <v>29</v>
      </c>
      <c r="I156" s="1" t="s">
        <v>20</v>
      </c>
      <c r="J156" s="1">
        <v>6.95</v>
      </c>
      <c r="K156" s="13">
        <v>8.0384940536345525E-2</v>
      </c>
      <c r="L156" s="2">
        <v>5650</v>
      </c>
      <c r="M156" s="5">
        <v>51.968915862202834</v>
      </c>
      <c r="N156" s="4">
        <v>44.653007391439452</v>
      </c>
      <c r="O156" s="4">
        <v>19.088590279994087</v>
      </c>
      <c r="P156" s="10">
        <f>L156*M156</f>
        <v>293624.37462144601</v>
      </c>
      <c r="Q156" s="10">
        <f>L156*N156</f>
        <v>252289.4917616329</v>
      </c>
      <c r="R156" s="6">
        <v>45308</v>
      </c>
      <c r="S156" s="6">
        <v>45421</v>
      </c>
      <c r="T156" s="6">
        <v>45417</v>
      </c>
      <c r="U156" s="6">
        <v>45417</v>
      </c>
      <c r="V156" s="6">
        <v>45421</v>
      </c>
    </row>
    <row r="157" spans="1:22" x14ac:dyDescent="0.3">
      <c r="A157" s="1" t="s">
        <v>81</v>
      </c>
      <c r="B157" s="1" t="s">
        <v>112</v>
      </c>
      <c r="C157" s="2">
        <v>5</v>
      </c>
      <c r="D157" s="1" t="s">
        <v>19</v>
      </c>
      <c r="E157" s="1" t="s">
        <v>291</v>
      </c>
      <c r="F157" s="1" t="s">
        <v>283</v>
      </c>
      <c r="G157" s="3"/>
      <c r="H157" s="1" t="s">
        <v>29</v>
      </c>
      <c r="I157" s="1" t="s">
        <v>20</v>
      </c>
      <c r="J157" s="1">
        <v>6.95</v>
      </c>
      <c r="K157" s="13">
        <v>9.9798989645866754E-3</v>
      </c>
      <c r="L157" s="2">
        <v>1480</v>
      </c>
      <c r="M157" s="5">
        <v>260.69161299606321</v>
      </c>
      <c r="N157" s="4">
        <v>224.1910630107144</v>
      </c>
      <c r="O157" s="4">
        <v>17.633077489364247</v>
      </c>
      <c r="P157" s="10">
        <f>L157*M157</f>
        <v>385823.58723417355</v>
      </c>
      <c r="Q157" s="10">
        <f>L157*N157</f>
        <v>331802.77325585729</v>
      </c>
      <c r="R157" s="6">
        <v>45308</v>
      </c>
      <c r="S157" s="6">
        <v>45421</v>
      </c>
      <c r="T157" s="6">
        <v>45417</v>
      </c>
      <c r="U157" s="6">
        <v>45417</v>
      </c>
      <c r="V157" s="6">
        <v>45421</v>
      </c>
    </row>
    <row r="158" spans="1:22" x14ac:dyDescent="0.3">
      <c r="A158" s="1" t="s">
        <v>81</v>
      </c>
      <c r="B158" s="1" t="s">
        <v>112</v>
      </c>
      <c r="C158" s="2">
        <v>50</v>
      </c>
      <c r="D158" s="1" t="s">
        <v>19</v>
      </c>
      <c r="E158" s="1" t="s">
        <v>291</v>
      </c>
      <c r="F158" s="1" t="s">
        <v>283</v>
      </c>
      <c r="G158" s="3"/>
      <c r="H158" s="1" t="s">
        <v>29</v>
      </c>
      <c r="I158" s="1" t="s">
        <v>20</v>
      </c>
      <c r="J158" s="1">
        <v>6.95</v>
      </c>
      <c r="K158" s="13">
        <v>5.9107677907502418E-2</v>
      </c>
      <c r="L158" s="2">
        <v>1160</v>
      </c>
      <c r="M158" s="5">
        <v>696.24032358600584</v>
      </c>
      <c r="N158" s="4">
        <v>597.48722876035163</v>
      </c>
      <c r="O158" s="4">
        <v>23.080556522806884</v>
      </c>
      <c r="P158" s="10">
        <f>L158*M158</f>
        <v>807638.77535976679</v>
      </c>
      <c r="Q158" s="10">
        <f>L158*N158</f>
        <v>693085.18536200793</v>
      </c>
      <c r="R158" s="6">
        <v>45308</v>
      </c>
      <c r="S158" s="6">
        <v>45421</v>
      </c>
      <c r="T158" s="6">
        <v>45417</v>
      </c>
      <c r="U158" s="6">
        <v>45417</v>
      </c>
      <c r="V158" s="6">
        <v>45421</v>
      </c>
    </row>
    <row r="159" spans="1:22" x14ac:dyDescent="0.3">
      <c r="A159" s="1" t="s">
        <v>81</v>
      </c>
      <c r="B159" s="1" t="s">
        <v>112</v>
      </c>
      <c r="C159" s="2">
        <v>15</v>
      </c>
      <c r="D159" s="1" t="s">
        <v>19</v>
      </c>
      <c r="E159" s="1" t="s">
        <v>291</v>
      </c>
      <c r="F159" s="1" t="s">
        <v>283</v>
      </c>
      <c r="G159" s="3"/>
      <c r="H159" s="1" t="s">
        <v>22</v>
      </c>
      <c r="I159" s="1" t="s">
        <v>20</v>
      </c>
      <c r="J159" s="1">
        <v>6.95</v>
      </c>
      <c r="K159" s="13">
        <v>4.0440625578490354E-2</v>
      </c>
      <c r="L159" s="2">
        <v>9510</v>
      </c>
      <c r="M159" s="5">
        <v>66.831266350566779</v>
      </c>
      <c r="N159" s="4">
        <v>55.510360673880079</v>
      </c>
      <c r="O159" s="4">
        <v>11.9713511237043</v>
      </c>
      <c r="P159" s="10">
        <f>L159*M159</f>
        <v>635565.34299389005</v>
      </c>
      <c r="Q159" s="10">
        <f>L159*N159</f>
        <v>527903.53000859951</v>
      </c>
      <c r="R159" s="6">
        <v>45308</v>
      </c>
      <c r="S159" s="6">
        <v>45421</v>
      </c>
      <c r="T159" s="6">
        <v>45417</v>
      </c>
      <c r="U159" s="6">
        <v>45417</v>
      </c>
      <c r="V159" s="6">
        <v>45421</v>
      </c>
    </row>
    <row r="160" spans="1:22" x14ac:dyDescent="0.3">
      <c r="A160" s="1" t="s">
        <v>81</v>
      </c>
      <c r="B160" s="1" t="s">
        <v>112</v>
      </c>
      <c r="C160" s="2">
        <v>95</v>
      </c>
      <c r="D160" s="1" t="s">
        <v>19</v>
      </c>
      <c r="E160" s="1" t="s">
        <v>291</v>
      </c>
      <c r="F160" s="1" t="s">
        <v>283</v>
      </c>
      <c r="G160" s="3"/>
      <c r="H160" s="1" t="s">
        <v>29</v>
      </c>
      <c r="I160" s="1" t="s">
        <v>20</v>
      </c>
      <c r="J160" s="1">
        <v>6.95</v>
      </c>
      <c r="K160" s="13">
        <v>2.4247408692550466E-2</v>
      </c>
      <c r="L160" s="2">
        <v>3620</v>
      </c>
      <c r="M160" s="5">
        <v>104.87204742118972</v>
      </c>
      <c r="N160" s="4">
        <v>89.701030640601047</v>
      </c>
      <c r="O160" s="4">
        <v>21.402805328595065</v>
      </c>
      <c r="P160" s="10">
        <f>L160*M160</f>
        <v>379636.81166470679</v>
      </c>
      <c r="Q160" s="10">
        <f>L160*N160</f>
        <v>324717.73091897578</v>
      </c>
      <c r="R160" s="6">
        <v>45308</v>
      </c>
      <c r="S160" s="6">
        <v>45421</v>
      </c>
      <c r="T160" s="6">
        <v>45417</v>
      </c>
      <c r="U160" s="6">
        <v>45417</v>
      </c>
      <c r="V160" s="6">
        <v>45421</v>
      </c>
    </row>
    <row r="161" spans="1:22" x14ac:dyDescent="0.3">
      <c r="A161" s="1" t="s">
        <v>81</v>
      </c>
      <c r="B161" s="1" t="s">
        <v>112</v>
      </c>
      <c r="C161" s="2">
        <v>110</v>
      </c>
      <c r="D161" s="1" t="s">
        <v>19</v>
      </c>
      <c r="E161" s="1" t="s">
        <v>291</v>
      </c>
      <c r="F161" s="1" t="s">
        <v>283</v>
      </c>
      <c r="G161" s="3"/>
      <c r="H161" s="1" t="s">
        <v>29</v>
      </c>
      <c r="I161" s="1" t="s">
        <v>20</v>
      </c>
      <c r="J161" s="1">
        <v>6.95</v>
      </c>
      <c r="K161" s="13">
        <v>7.6486827354568018E-3</v>
      </c>
      <c r="L161" s="2">
        <v>1370</v>
      </c>
      <c r="M161" s="5">
        <v>263.62265469977109</v>
      </c>
      <c r="N161" s="4">
        <v>225.59462002387252</v>
      </c>
      <c r="O161" s="4">
        <v>21.228259064702669</v>
      </c>
      <c r="P161" s="10">
        <f>L161*M161</f>
        <v>361163.03693868639</v>
      </c>
      <c r="Q161" s="10">
        <f>L161*N161</f>
        <v>309064.62943270535</v>
      </c>
      <c r="R161" s="6">
        <v>45308</v>
      </c>
      <c r="S161" s="6">
        <v>45421</v>
      </c>
      <c r="T161" s="6">
        <v>45419</v>
      </c>
      <c r="U161" s="6">
        <v>45419</v>
      </c>
      <c r="V161" s="6">
        <v>45421</v>
      </c>
    </row>
    <row r="162" spans="1:22" x14ac:dyDescent="0.3">
      <c r="A162" s="1" t="s">
        <v>81</v>
      </c>
      <c r="B162" s="1" t="s">
        <v>112</v>
      </c>
      <c r="C162" s="2">
        <v>60</v>
      </c>
      <c r="D162" s="1" t="s">
        <v>19</v>
      </c>
      <c r="E162" s="1" t="s">
        <v>291</v>
      </c>
      <c r="F162" s="1" t="s">
        <v>283</v>
      </c>
      <c r="G162" s="3"/>
      <c r="H162" s="1" t="s">
        <v>29</v>
      </c>
      <c r="I162" s="1" t="s">
        <v>20</v>
      </c>
      <c r="J162" s="1">
        <v>6.95</v>
      </c>
      <c r="K162" s="13">
        <v>2.1940195661947104E-2</v>
      </c>
      <c r="L162" s="2">
        <v>1370</v>
      </c>
      <c r="M162" s="5">
        <v>277.50422853689957</v>
      </c>
      <c r="N162" s="4">
        <v>237.38117064156751</v>
      </c>
      <c r="O162" s="4">
        <v>17.565326566863487</v>
      </c>
      <c r="P162" s="10">
        <f>L162*M162</f>
        <v>380180.79309555242</v>
      </c>
      <c r="Q162" s="10">
        <f>L162*N162</f>
        <v>325212.20377894747</v>
      </c>
      <c r="R162" s="6">
        <v>45308</v>
      </c>
      <c r="S162" s="6">
        <v>45421</v>
      </c>
      <c r="T162" s="6">
        <v>45419</v>
      </c>
      <c r="U162" s="6">
        <v>45419</v>
      </c>
      <c r="V162" s="6">
        <v>45421</v>
      </c>
    </row>
    <row r="163" spans="1:22" x14ac:dyDescent="0.3">
      <c r="A163" s="1" t="s">
        <v>81</v>
      </c>
      <c r="B163" s="1" t="s">
        <v>112</v>
      </c>
      <c r="C163" s="2">
        <v>90</v>
      </c>
      <c r="D163" s="1" t="s">
        <v>19</v>
      </c>
      <c r="E163" s="1" t="s">
        <v>291</v>
      </c>
      <c r="F163" s="1" t="s">
        <v>283</v>
      </c>
      <c r="G163" s="3"/>
      <c r="H163" s="1" t="s">
        <v>29</v>
      </c>
      <c r="I163" s="1" t="s">
        <v>20</v>
      </c>
      <c r="J163" s="1">
        <v>6.95</v>
      </c>
      <c r="K163" s="13">
        <v>9.5018482140539248E-2</v>
      </c>
      <c r="L163" s="2">
        <v>340</v>
      </c>
      <c r="M163" s="5">
        <v>245.69781490545463</v>
      </c>
      <c r="N163" s="4">
        <v>151.70507005407919</v>
      </c>
      <c r="O163" s="4">
        <v>85.933976567462452</v>
      </c>
      <c r="P163" s="10">
        <f>L163*M163</f>
        <v>83537.257067854574</v>
      </c>
      <c r="Q163" s="10">
        <f>L163*N163</f>
        <v>51579.723818386927</v>
      </c>
      <c r="R163" s="6">
        <v>45308</v>
      </c>
      <c r="S163" s="6">
        <v>45421</v>
      </c>
      <c r="T163" s="6">
        <v>45419</v>
      </c>
      <c r="U163" s="6">
        <v>45419</v>
      </c>
      <c r="V163" s="6">
        <v>45421</v>
      </c>
    </row>
    <row r="164" spans="1:22" x14ac:dyDescent="0.3">
      <c r="A164" s="1" t="s">
        <v>81</v>
      </c>
      <c r="B164" s="1" t="s">
        <v>112</v>
      </c>
      <c r="C164" s="2">
        <v>80</v>
      </c>
      <c r="D164" s="1" t="s">
        <v>19</v>
      </c>
      <c r="E164" s="1" t="s">
        <v>291</v>
      </c>
      <c r="F164" s="1" t="s">
        <v>283</v>
      </c>
      <c r="G164" s="3"/>
      <c r="H164" s="1" t="s">
        <v>29</v>
      </c>
      <c r="I164" s="1" t="s">
        <v>20</v>
      </c>
      <c r="J164" s="1">
        <v>6.95</v>
      </c>
      <c r="K164" s="13">
        <v>1.5615484480793829E-2</v>
      </c>
      <c r="L164" s="2">
        <v>2740</v>
      </c>
      <c r="M164" s="5">
        <v>35.653923476829135</v>
      </c>
      <c r="N164" s="4">
        <v>30.66621827885762</v>
      </c>
      <c r="O164" s="4">
        <v>11.841836346938855</v>
      </c>
      <c r="P164" s="10">
        <f>L164*M164</f>
        <v>97691.750326511828</v>
      </c>
      <c r="Q164" s="10">
        <f>L164*N164</f>
        <v>84025.438084069887</v>
      </c>
      <c r="R164" s="6">
        <v>45308</v>
      </c>
      <c r="S164" s="6">
        <v>45421</v>
      </c>
      <c r="T164" s="6">
        <v>45417</v>
      </c>
      <c r="U164" s="6">
        <v>45417</v>
      </c>
      <c r="V164" s="6">
        <v>45421</v>
      </c>
    </row>
    <row r="165" spans="1:22" x14ac:dyDescent="0.3">
      <c r="A165" s="1" t="s">
        <v>81</v>
      </c>
      <c r="B165" s="1" t="s">
        <v>112</v>
      </c>
      <c r="C165" s="2">
        <v>20</v>
      </c>
      <c r="D165" s="1" t="s">
        <v>19</v>
      </c>
      <c r="E165" s="1" t="s">
        <v>291</v>
      </c>
      <c r="F165" s="1" t="s">
        <v>283</v>
      </c>
      <c r="G165" s="3"/>
      <c r="H165" s="1" t="s">
        <v>22</v>
      </c>
      <c r="I165" s="1" t="s">
        <v>20</v>
      </c>
      <c r="J165" s="1">
        <v>6.95</v>
      </c>
      <c r="K165" s="13">
        <v>3.6420551880361918E-2</v>
      </c>
      <c r="L165" s="2">
        <v>1730</v>
      </c>
      <c r="M165" s="5">
        <v>75.078405807778495</v>
      </c>
      <c r="N165" s="4">
        <v>42.52692916384656</v>
      </c>
      <c r="O165" s="4">
        <v>88.969086924027863</v>
      </c>
      <c r="P165" s="10">
        <f>L165*M165</f>
        <v>129885.6420474568</v>
      </c>
      <c r="Q165" s="10">
        <f>L165*N165</f>
        <v>73571.587453454544</v>
      </c>
      <c r="R165" s="6">
        <v>45308</v>
      </c>
      <c r="S165" s="6">
        <v>45421</v>
      </c>
      <c r="T165" s="6">
        <v>45417</v>
      </c>
      <c r="U165" s="6">
        <v>45417</v>
      </c>
      <c r="V165" s="6">
        <v>45421</v>
      </c>
    </row>
    <row r="166" spans="1:22" x14ac:dyDescent="0.3">
      <c r="A166" s="1" t="s">
        <v>81</v>
      </c>
      <c r="B166" s="1" t="s">
        <v>112</v>
      </c>
      <c r="C166" s="2">
        <v>55</v>
      </c>
      <c r="D166" s="1" t="s">
        <v>19</v>
      </c>
      <c r="E166" s="1" t="s">
        <v>291</v>
      </c>
      <c r="F166" s="1" t="s">
        <v>283</v>
      </c>
      <c r="G166" s="3"/>
      <c r="H166" s="1" t="s">
        <v>29</v>
      </c>
      <c r="I166" s="1" t="s">
        <v>20</v>
      </c>
      <c r="J166" s="1">
        <v>6.95</v>
      </c>
      <c r="K166" s="13">
        <v>3.7403812667009317E-2</v>
      </c>
      <c r="L166" s="2">
        <v>430</v>
      </c>
      <c r="M166" s="5">
        <v>186.28585793265415</v>
      </c>
      <c r="N166" s="4">
        <v>114.96484010185063</v>
      </c>
      <c r="O166" s="4">
        <v>89.36493512846387</v>
      </c>
      <c r="P166" s="10">
        <f>L166*M166</f>
        <v>80102.918911041284</v>
      </c>
      <c r="Q166" s="10">
        <f>L166*N166</f>
        <v>49434.881243795768</v>
      </c>
      <c r="R166" s="6">
        <v>45308</v>
      </c>
      <c r="S166" s="6">
        <v>45421</v>
      </c>
      <c r="T166" s="6">
        <v>45417</v>
      </c>
      <c r="U166" s="6">
        <v>45421</v>
      </c>
      <c r="V166" s="6">
        <v>45421</v>
      </c>
    </row>
    <row r="167" spans="1:22" x14ac:dyDescent="0.3">
      <c r="A167" s="1" t="s">
        <v>81</v>
      </c>
      <c r="B167" s="1" t="s">
        <v>112</v>
      </c>
      <c r="C167" s="2">
        <v>40</v>
      </c>
      <c r="D167" s="1" t="s">
        <v>19</v>
      </c>
      <c r="E167" s="1" t="s">
        <v>291</v>
      </c>
      <c r="F167" s="1" t="s">
        <v>283</v>
      </c>
      <c r="G167" s="3"/>
      <c r="H167" s="1" t="s">
        <v>22</v>
      </c>
      <c r="I167" s="1" t="s">
        <v>20</v>
      </c>
      <c r="J167" s="1">
        <v>6.95</v>
      </c>
      <c r="K167" s="13">
        <v>2.4805206310762107E-2</v>
      </c>
      <c r="L167" s="2">
        <v>2500</v>
      </c>
      <c r="M167" s="5">
        <v>43.660189177878621</v>
      </c>
      <c r="N167" s="4">
        <v>36.276559340179574</v>
      </c>
      <c r="O167" s="4">
        <v>25.431155923042812</v>
      </c>
      <c r="P167" s="10">
        <f>L167*M167</f>
        <v>109150.47294469655</v>
      </c>
      <c r="Q167" s="10">
        <f>L167*N167</f>
        <v>90691.39835044893</v>
      </c>
      <c r="R167" s="6">
        <v>45308</v>
      </c>
      <c r="S167" s="6">
        <v>45421</v>
      </c>
      <c r="T167" s="6">
        <v>45417</v>
      </c>
      <c r="U167" s="6">
        <v>45417</v>
      </c>
      <c r="V167" s="6">
        <v>45421</v>
      </c>
    </row>
    <row r="168" spans="1:22" x14ac:dyDescent="0.3">
      <c r="A168" s="1" t="s">
        <v>81</v>
      </c>
      <c r="B168" s="1" t="s">
        <v>112</v>
      </c>
      <c r="C168" s="2">
        <v>100</v>
      </c>
      <c r="D168" s="1" t="s">
        <v>19</v>
      </c>
      <c r="E168" s="1" t="s">
        <v>291</v>
      </c>
      <c r="F168" s="1" t="s">
        <v>283</v>
      </c>
      <c r="G168" s="3"/>
      <c r="H168" s="1" t="s">
        <v>29</v>
      </c>
      <c r="I168" s="1" t="s">
        <v>20</v>
      </c>
      <c r="J168" s="1">
        <v>6.95</v>
      </c>
      <c r="K168" s="13">
        <v>1.7111981000687327E-2</v>
      </c>
      <c r="L168" s="2">
        <v>2740</v>
      </c>
      <c r="M168" s="5">
        <v>25.587597264318848</v>
      </c>
      <c r="N168" s="4">
        <v>21.915803184456074</v>
      </c>
      <c r="O168" s="4">
        <v>16.687278730871817</v>
      </c>
      <c r="P168" s="10">
        <f>L168*M168</f>
        <v>70110.016504233645</v>
      </c>
      <c r="Q168" s="10">
        <f>L168*N168</f>
        <v>60049.300725409645</v>
      </c>
      <c r="R168" s="6">
        <v>45308</v>
      </c>
      <c r="S168" s="6">
        <v>45421</v>
      </c>
      <c r="T168" s="6">
        <v>45417</v>
      </c>
      <c r="U168" s="6">
        <v>45417</v>
      </c>
      <c r="V168" s="6">
        <v>45421</v>
      </c>
    </row>
    <row r="169" spans="1:22" x14ac:dyDescent="0.3">
      <c r="A169" s="1" t="s">
        <v>81</v>
      </c>
      <c r="B169" s="1" t="s">
        <v>112</v>
      </c>
      <c r="C169" s="2">
        <v>25</v>
      </c>
      <c r="D169" s="1" t="s">
        <v>19</v>
      </c>
      <c r="E169" s="1" t="s">
        <v>291</v>
      </c>
      <c r="F169" s="1" t="s">
        <v>283</v>
      </c>
      <c r="G169" s="3"/>
      <c r="H169" s="1" t="s">
        <v>22</v>
      </c>
      <c r="I169" s="1" t="s">
        <v>20</v>
      </c>
      <c r="J169" s="1">
        <v>6.95</v>
      </c>
      <c r="K169" s="13">
        <v>1.0086387275588204E-2</v>
      </c>
      <c r="L169" s="2">
        <v>1080</v>
      </c>
      <c r="M169" s="5">
        <v>121.21890416359504</v>
      </c>
      <c r="N169" s="4">
        <v>100.63401949734458</v>
      </c>
      <c r="O169" s="4">
        <v>21.902156486864456</v>
      </c>
      <c r="P169" s="10">
        <f>L169*M169</f>
        <v>130916.41649668265</v>
      </c>
      <c r="Q169" s="10">
        <f>L169*N169</f>
        <v>108684.74105713215</v>
      </c>
      <c r="R169" s="6">
        <v>45308</v>
      </c>
      <c r="S169" s="6">
        <v>45421</v>
      </c>
      <c r="T169" s="6">
        <v>45417</v>
      </c>
      <c r="U169" s="6">
        <v>45417</v>
      </c>
      <c r="V169" s="6">
        <v>45421</v>
      </c>
    </row>
    <row r="170" spans="1:22" x14ac:dyDescent="0.3">
      <c r="A170" s="1" t="s">
        <v>81</v>
      </c>
      <c r="B170" s="1" t="s">
        <v>112</v>
      </c>
      <c r="C170" s="2">
        <v>115</v>
      </c>
      <c r="D170" s="1" t="s">
        <v>19</v>
      </c>
      <c r="E170" s="1" t="s">
        <v>291</v>
      </c>
      <c r="F170" s="1" t="s">
        <v>283</v>
      </c>
      <c r="G170" s="3"/>
      <c r="H170" s="1" t="s">
        <v>29</v>
      </c>
      <c r="I170" s="1" t="s">
        <v>20</v>
      </c>
      <c r="J170" s="1">
        <v>6.95</v>
      </c>
      <c r="K170" s="13">
        <v>2.602113238663829E-2</v>
      </c>
      <c r="L170" s="2">
        <v>340</v>
      </c>
      <c r="M170" s="5">
        <v>306.52400657794004</v>
      </c>
      <c r="N170" s="4">
        <v>251.83439696311967</v>
      </c>
      <c r="O170" s="4">
        <v>13.414159446151768</v>
      </c>
      <c r="P170" s="10">
        <f>L170*M170</f>
        <v>104218.16223649961</v>
      </c>
      <c r="Q170" s="10">
        <f>L170*N170</f>
        <v>85623.694967460688</v>
      </c>
      <c r="R170" s="6">
        <v>45308</v>
      </c>
      <c r="S170" s="6">
        <v>45421</v>
      </c>
      <c r="T170" s="6">
        <v>45419</v>
      </c>
      <c r="U170" s="6">
        <v>45419</v>
      </c>
      <c r="V170" s="6">
        <v>45421</v>
      </c>
    </row>
    <row r="171" spans="1:22" x14ac:dyDescent="0.3">
      <c r="A171" s="1" t="s">
        <v>81</v>
      </c>
      <c r="B171" s="1" t="s">
        <v>112</v>
      </c>
      <c r="C171" s="2">
        <v>85</v>
      </c>
      <c r="D171" s="1" t="s">
        <v>19</v>
      </c>
      <c r="E171" s="1" t="s">
        <v>291</v>
      </c>
      <c r="F171" s="1" t="s">
        <v>283</v>
      </c>
      <c r="G171" s="3"/>
      <c r="H171" s="1" t="s">
        <v>29</v>
      </c>
      <c r="I171" s="1" t="s">
        <v>20</v>
      </c>
      <c r="J171" s="1">
        <v>6.95</v>
      </c>
      <c r="K171" s="13">
        <v>2.9877544817086311E-2</v>
      </c>
      <c r="L171" s="2">
        <v>1370</v>
      </c>
      <c r="M171" s="5">
        <v>23.976942591955233</v>
      </c>
      <c r="N171" s="4">
        <v>19.849033164559867</v>
      </c>
      <c r="O171" s="4">
        <v>26.940551239091118</v>
      </c>
      <c r="P171" s="10">
        <f>L171*M171</f>
        <v>32848.411350978669</v>
      </c>
      <c r="Q171" s="10">
        <f>L171*N171</f>
        <v>27193.175435447018</v>
      </c>
      <c r="R171" s="6">
        <v>45308</v>
      </c>
      <c r="S171" s="6">
        <v>45421</v>
      </c>
      <c r="T171" s="6">
        <v>45417</v>
      </c>
      <c r="U171" s="6">
        <v>45417</v>
      </c>
      <c r="V171" s="6">
        <v>45421</v>
      </c>
    </row>
    <row r="172" spans="1:22" x14ac:dyDescent="0.3">
      <c r="A172" s="1" t="s">
        <v>81</v>
      </c>
      <c r="B172" s="1" t="s">
        <v>112</v>
      </c>
      <c r="C172" s="2">
        <v>10</v>
      </c>
      <c r="D172" s="1" t="s">
        <v>19</v>
      </c>
      <c r="E172" s="1" t="s">
        <v>291</v>
      </c>
      <c r="F172" s="1" t="s">
        <v>283</v>
      </c>
      <c r="G172" s="3"/>
      <c r="H172" s="1" t="s">
        <v>29</v>
      </c>
      <c r="I172" s="1" t="s">
        <v>20</v>
      </c>
      <c r="J172" s="1">
        <v>6.95</v>
      </c>
      <c r="K172" s="13">
        <v>8.1796447119245524E-2</v>
      </c>
      <c r="L172" s="2">
        <v>860</v>
      </c>
      <c r="M172" s="5">
        <v>25.16158506418077</v>
      </c>
      <c r="N172" s="4">
        <v>19.491841229718702</v>
      </c>
      <c r="O172" s="4">
        <v>27.74591095419294</v>
      </c>
      <c r="P172" s="10">
        <f>L172*M172</f>
        <v>21638.963155195463</v>
      </c>
      <c r="Q172" s="10">
        <f>L172*N172</f>
        <v>16762.983457558083</v>
      </c>
      <c r="R172" s="6">
        <v>45308</v>
      </c>
      <c r="S172" s="6">
        <v>45421</v>
      </c>
      <c r="T172" s="6">
        <v>45417</v>
      </c>
      <c r="U172" s="6">
        <v>45417</v>
      </c>
      <c r="V172" s="6">
        <v>45421</v>
      </c>
    </row>
    <row r="173" spans="1:22" x14ac:dyDescent="0.3">
      <c r="A173" s="1" t="s">
        <v>81</v>
      </c>
      <c r="B173" s="1" t="s">
        <v>112</v>
      </c>
      <c r="C173" s="2">
        <v>105</v>
      </c>
      <c r="D173" s="1" t="s">
        <v>19</v>
      </c>
      <c r="E173" s="1" t="s">
        <v>291</v>
      </c>
      <c r="F173" s="1" t="s">
        <v>283</v>
      </c>
      <c r="G173" s="3"/>
      <c r="H173" s="1" t="s">
        <v>29</v>
      </c>
      <c r="I173" s="1" t="s">
        <v>20</v>
      </c>
      <c r="J173" s="1">
        <v>6.95</v>
      </c>
      <c r="K173" s="13">
        <v>5.1433828868158449E-2</v>
      </c>
      <c r="L173" s="2">
        <v>1200</v>
      </c>
      <c r="M173" s="5">
        <v>19.998698029468127</v>
      </c>
      <c r="N173" s="4">
        <v>15.88275165353549</v>
      </c>
      <c r="O173" s="4">
        <v>13.22768946969896</v>
      </c>
      <c r="P173" s="10">
        <f>L173*M173</f>
        <v>23998.437635361752</v>
      </c>
      <c r="Q173" s="10">
        <f>L173*N173</f>
        <v>19059.301984242589</v>
      </c>
      <c r="R173" s="6">
        <v>45308</v>
      </c>
      <c r="S173" s="6">
        <v>45421</v>
      </c>
      <c r="T173" s="6">
        <v>45417</v>
      </c>
      <c r="U173" s="6">
        <v>45417</v>
      </c>
      <c r="V173" s="6">
        <v>45421</v>
      </c>
    </row>
    <row r="174" spans="1:22" x14ac:dyDescent="0.3">
      <c r="A174" s="1" t="s">
        <v>81</v>
      </c>
      <c r="B174" s="1" t="s">
        <v>112</v>
      </c>
      <c r="C174" s="2">
        <v>45</v>
      </c>
      <c r="D174" s="1" t="s">
        <v>19</v>
      </c>
      <c r="E174" s="1" t="s">
        <v>291</v>
      </c>
      <c r="F174" s="1" t="s">
        <v>283</v>
      </c>
      <c r="G174" s="3"/>
      <c r="H174" s="1" t="s">
        <v>22</v>
      </c>
      <c r="I174" s="1" t="s">
        <v>20</v>
      </c>
      <c r="J174" s="1">
        <v>6.95</v>
      </c>
      <c r="K174" s="13">
        <v>8.9381909837342968E-2</v>
      </c>
      <c r="L174" s="2">
        <v>1080</v>
      </c>
      <c r="M174" s="5">
        <v>32.671271450989572</v>
      </c>
      <c r="N174" s="4">
        <v>27.540396775390985</v>
      </c>
      <c r="O174" s="4">
        <v>23.142582869726581</v>
      </c>
      <c r="P174" s="10">
        <f>L174*M174</f>
        <v>35284.97316706874</v>
      </c>
      <c r="Q174" s="10">
        <f>L174*N174</f>
        <v>29743.628517422265</v>
      </c>
      <c r="R174" s="6">
        <v>45308</v>
      </c>
      <c r="S174" s="6">
        <v>45421</v>
      </c>
      <c r="T174" s="6">
        <v>45417</v>
      </c>
      <c r="U174" s="6">
        <v>45417</v>
      </c>
      <c r="V174" s="6">
        <v>45421</v>
      </c>
    </row>
    <row r="175" spans="1:22" x14ac:dyDescent="0.3">
      <c r="A175" s="1" t="s">
        <v>81</v>
      </c>
      <c r="B175" s="1" t="s">
        <v>124</v>
      </c>
      <c r="C175" s="2">
        <v>5</v>
      </c>
      <c r="D175" s="1" t="s">
        <v>19</v>
      </c>
      <c r="E175" s="1" t="s">
        <v>190</v>
      </c>
      <c r="F175" s="1" t="s">
        <v>187</v>
      </c>
      <c r="G175" s="1" t="s">
        <v>182</v>
      </c>
      <c r="H175" s="1" t="s">
        <v>22</v>
      </c>
      <c r="I175" s="1" t="s">
        <v>20</v>
      </c>
      <c r="J175" s="1">
        <v>6.95</v>
      </c>
      <c r="K175" s="13">
        <v>9.8052939469880973E-2</v>
      </c>
      <c r="L175" s="2">
        <v>7200</v>
      </c>
      <c r="M175" s="5">
        <v>41.857272544248772</v>
      </c>
      <c r="N175" s="4">
        <v>33.140840514429932</v>
      </c>
      <c r="O175" s="4">
        <v>17.388873395836903</v>
      </c>
      <c r="P175" s="10">
        <f>L175*M175</f>
        <v>301372.36231859116</v>
      </c>
      <c r="Q175" s="10">
        <f>L175*N175</f>
        <v>238614.0517038955</v>
      </c>
      <c r="R175" s="6">
        <v>45303</v>
      </c>
      <c r="S175" s="6">
        <v>45302</v>
      </c>
      <c r="T175" s="6">
        <v>45303</v>
      </c>
      <c r="U175" s="6">
        <v>45303</v>
      </c>
      <c r="V175" s="6">
        <v>45308</v>
      </c>
    </row>
    <row r="176" spans="1:22" x14ac:dyDescent="0.3">
      <c r="A176" s="1" t="s">
        <v>81</v>
      </c>
      <c r="B176" s="1" t="s">
        <v>111</v>
      </c>
      <c r="C176" s="2">
        <v>5</v>
      </c>
      <c r="D176" s="1" t="s">
        <v>19</v>
      </c>
      <c r="E176" s="1" t="s">
        <v>190</v>
      </c>
      <c r="F176" s="1" t="s">
        <v>187</v>
      </c>
      <c r="G176" s="1" t="s">
        <v>182</v>
      </c>
      <c r="H176" s="1" t="s">
        <v>29</v>
      </c>
      <c r="I176" s="1" t="s">
        <v>20</v>
      </c>
      <c r="J176" s="1">
        <v>6.95</v>
      </c>
      <c r="K176" s="13">
        <v>6.0415355700124705E-2</v>
      </c>
      <c r="L176" s="2">
        <v>50000</v>
      </c>
      <c r="M176" s="5">
        <v>27.55949176167092</v>
      </c>
      <c r="N176" s="4">
        <v>18.754234143817058</v>
      </c>
      <c r="O176" s="4">
        <v>41.392215211780673</v>
      </c>
      <c r="P176" s="10">
        <f>L176*M176</f>
        <v>1377974.5880835459</v>
      </c>
      <c r="Q176" s="10">
        <f>L176*N176</f>
        <v>937711.70719085296</v>
      </c>
      <c r="R176" s="6">
        <v>45296</v>
      </c>
      <c r="S176" s="6">
        <v>45322</v>
      </c>
      <c r="T176" s="6">
        <v>45306</v>
      </c>
      <c r="U176" s="6">
        <v>45306</v>
      </c>
      <c r="V176" s="6">
        <v>45322</v>
      </c>
    </row>
    <row r="177" spans="1:22" x14ac:dyDescent="0.3">
      <c r="A177" s="1" t="s">
        <v>81</v>
      </c>
      <c r="B177" s="1" t="s">
        <v>111</v>
      </c>
      <c r="C177" s="2">
        <v>25</v>
      </c>
      <c r="D177" s="1" t="s">
        <v>19</v>
      </c>
      <c r="E177" s="1" t="s">
        <v>190</v>
      </c>
      <c r="F177" s="1" t="s">
        <v>187</v>
      </c>
      <c r="G177" s="1" t="s">
        <v>182</v>
      </c>
      <c r="H177" s="1" t="s">
        <v>29</v>
      </c>
      <c r="I177" s="1" t="s">
        <v>20</v>
      </c>
      <c r="J177" s="1">
        <v>6.95</v>
      </c>
      <c r="K177" s="13">
        <v>1.7856526957736929E-2</v>
      </c>
      <c r="L177" s="2">
        <v>20000</v>
      </c>
      <c r="M177" s="5">
        <v>22.360967405504603</v>
      </c>
      <c r="N177" s="4">
        <v>14.711774139777443</v>
      </c>
      <c r="O177" s="4">
        <v>43.741351494260734</v>
      </c>
      <c r="P177" s="10">
        <f>L177*M177</f>
        <v>447219.34811009205</v>
      </c>
      <c r="Q177" s="10">
        <f>L177*N177</f>
        <v>294235.48279554886</v>
      </c>
      <c r="R177" s="6">
        <v>45296</v>
      </c>
      <c r="S177" s="6">
        <v>45322</v>
      </c>
      <c r="T177" s="6">
        <v>45306</v>
      </c>
      <c r="U177" s="6">
        <v>45306</v>
      </c>
      <c r="V177" s="6">
        <v>45322</v>
      </c>
    </row>
    <row r="178" spans="1:22" x14ac:dyDescent="0.3">
      <c r="A178" s="1" t="s">
        <v>81</v>
      </c>
      <c r="B178" s="1" t="s">
        <v>111</v>
      </c>
      <c r="C178" s="2">
        <v>15</v>
      </c>
      <c r="D178" s="1" t="s">
        <v>19</v>
      </c>
      <c r="E178" s="1" t="s">
        <v>190</v>
      </c>
      <c r="F178" s="1" t="s">
        <v>187</v>
      </c>
      <c r="G178" s="1" t="s">
        <v>182</v>
      </c>
      <c r="H178" s="1" t="s">
        <v>29</v>
      </c>
      <c r="I178" s="1" t="s">
        <v>20</v>
      </c>
      <c r="J178" s="1">
        <v>6.95</v>
      </c>
      <c r="K178" s="13">
        <v>7.7415351034410109E-3</v>
      </c>
      <c r="L178" s="2">
        <v>40000</v>
      </c>
      <c r="M178" s="5">
        <v>24.473703968272815</v>
      </c>
      <c r="N178" s="4">
        <v>16.162434100647367</v>
      </c>
      <c r="O178" s="4">
        <v>71.62627495726106</v>
      </c>
      <c r="P178" s="10">
        <f>L178*M178</f>
        <v>978948.1587309126</v>
      </c>
      <c r="Q178" s="10">
        <f>L178*N178</f>
        <v>646497.36402589467</v>
      </c>
      <c r="R178" s="6">
        <v>45296</v>
      </c>
      <c r="S178" s="6">
        <v>45322</v>
      </c>
      <c r="T178" s="6">
        <v>45306</v>
      </c>
      <c r="U178" s="6">
        <v>45306</v>
      </c>
      <c r="V178" s="6">
        <v>45322</v>
      </c>
    </row>
    <row r="179" spans="1:22" x14ac:dyDescent="0.3">
      <c r="A179" s="1" t="s">
        <v>81</v>
      </c>
      <c r="B179" s="1" t="s">
        <v>111</v>
      </c>
      <c r="C179" s="2">
        <v>20</v>
      </c>
      <c r="D179" s="1" t="s">
        <v>19</v>
      </c>
      <c r="E179" s="1" t="s">
        <v>190</v>
      </c>
      <c r="F179" s="1" t="s">
        <v>187</v>
      </c>
      <c r="G179" s="1" t="s">
        <v>182</v>
      </c>
      <c r="H179" s="1" t="s">
        <v>29</v>
      </c>
      <c r="I179" s="1" t="s">
        <v>20</v>
      </c>
      <c r="J179" s="1">
        <v>6.95</v>
      </c>
      <c r="K179" s="13">
        <v>3.8046756368708468E-2</v>
      </c>
      <c r="L179" s="2">
        <v>20000</v>
      </c>
      <c r="M179" s="5">
        <v>17.249031400412974</v>
      </c>
      <c r="N179" s="4">
        <v>11.470605881274627</v>
      </c>
      <c r="O179" s="4">
        <v>58.144727728421998</v>
      </c>
      <c r="P179" s="10">
        <f>L179*M179</f>
        <v>344980.62800825946</v>
      </c>
      <c r="Q179" s="10">
        <f>L179*N179</f>
        <v>229412.11762549254</v>
      </c>
      <c r="R179" s="6">
        <v>45296</v>
      </c>
      <c r="S179" s="6">
        <v>45322</v>
      </c>
      <c r="T179" s="6">
        <v>45306</v>
      </c>
      <c r="U179" s="6">
        <v>45306</v>
      </c>
      <c r="V179" s="6">
        <v>45322</v>
      </c>
    </row>
    <row r="180" spans="1:22" x14ac:dyDescent="0.3">
      <c r="A180" s="1" t="s">
        <v>81</v>
      </c>
      <c r="B180" s="1" t="s">
        <v>110</v>
      </c>
      <c r="C180" s="2">
        <v>5</v>
      </c>
      <c r="D180" s="1" t="s">
        <v>19</v>
      </c>
      <c r="E180" s="1" t="s">
        <v>291</v>
      </c>
      <c r="F180" s="1" t="s">
        <v>283</v>
      </c>
      <c r="G180" s="3"/>
      <c r="H180" s="1" t="s">
        <v>22</v>
      </c>
      <c r="I180" s="1" t="s">
        <v>20</v>
      </c>
      <c r="J180" s="1">
        <v>6.8</v>
      </c>
      <c r="K180" s="13">
        <v>6.7783149763307307E-2</v>
      </c>
      <c r="L180" s="2">
        <v>4000</v>
      </c>
      <c r="M180" s="5">
        <v>414.68001234914931</v>
      </c>
      <c r="N180" s="4">
        <v>322.68044674468553</v>
      </c>
      <c r="O180" s="4">
        <v>28.109625346452063</v>
      </c>
      <c r="P180" s="10">
        <f>L180*M180</f>
        <v>1658720.0493965973</v>
      </c>
      <c r="Q180" s="10">
        <f>L180*N180</f>
        <v>1290721.7869787421</v>
      </c>
      <c r="R180" s="6">
        <v>45278</v>
      </c>
      <c r="S180" s="6">
        <v>45291</v>
      </c>
      <c r="T180" s="6">
        <v>45278</v>
      </c>
      <c r="U180" s="6">
        <v>45278</v>
      </c>
      <c r="V180" s="6">
        <v>45279</v>
      </c>
    </row>
    <row r="181" spans="1:22" x14ac:dyDescent="0.3">
      <c r="A181" s="1" t="s">
        <v>81</v>
      </c>
      <c r="B181" s="1" t="s">
        <v>110</v>
      </c>
      <c r="C181" s="2">
        <v>10</v>
      </c>
      <c r="D181" s="1" t="s">
        <v>19</v>
      </c>
      <c r="E181" s="1" t="s">
        <v>291</v>
      </c>
      <c r="F181" s="1" t="s">
        <v>283</v>
      </c>
      <c r="G181" s="3"/>
      <c r="H181" s="1" t="s">
        <v>21</v>
      </c>
      <c r="I181" s="1" t="s">
        <v>20</v>
      </c>
      <c r="J181" s="1">
        <v>6.8</v>
      </c>
      <c r="K181" s="13">
        <v>8.9210946016389958E-2</v>
      </c>
      <c r="L181" s="2">
        <v>800</v>
      </c>
      <c r="M181" s="5">
        <v>798.54839554529917</v>
      </c>
      <c r="N181" s="4">
        <v>571.72929166614915</v>
      </c>
      <c r="O181" s="4">
        <v>28.972530586290752</v>
      </c>
      <c r="P181" s="10">
        <f>L181*M181</f>
        <v>638838.71643623931</v>
      </c>
      <c r="Q181" s="10">
        <f>L181*N181</f>
        <v>457383.43333291932</v>
      </c>
      <c r="R181" s="6">
        <v>45278</v>
      </c>
      <c r="S181" s="6">
        <v>45291</v>
      </c>
      <c r="T181" s="6">
        <v>45278</v>
      </c>
      <c r="U181" s="6">
        <v>45278</v>
      </c>
      <c r="V181" s="6">
        <v>45279</v>
      </c>
    </row>
    <row r="182" spans="1:22" x14ac:dyDescent="0.3">
      <c r="A182" s="1" t="s">
        <v>81</v>
      </c>
      <c r="B182" s="1" t="s">
        <v>109</v>
      </c>
      <c r="C182" s="2">
        <v>10</v>
      </c>
      <c r="D182" s="1" t="s">
        <v>19</v>
      </c>
      <c r="E182" s="1" t="s">
        <v>190</v>
      </c>
      <c r="F182" s="1" t="s">
        <v>187</v>
      </c>
      <c r="G182" s="1" t="s">
        <v>182</v>
      </c>
      <c r="H182" s="1" t="s">
        <v>21</v>
      </c>
      <c r="I182" s="1" t="s">
        <v>20</v>
      </c>
      <c r="J182" s="1">
        <v>6.8</v>
      </c>
      <c r="K182" s="13">
        <v>1.8454220439400492E-2</v>
      </c>
      <c r="L182" s="2">
        <v>4000</v>
      </c>
      <c r="M182" s="5">
        <v>18.30851765444833</v>
      </c>
      <c r="N182" s="4">
        <v>11.682242611049915</v>
      </c>
      <c r="O182" s="4">
        <v>82.136343933706542</v>
      </c>
      <c r="P182" s="10">
        <f>L182*M182</f>
        <v>73234.070617793317</v>
      </c>
      <c r="Q182" s="10">
        <f>L182*N182</f>
        <v>46728.970444199658</v>
      </c>
      <c r="R182" s="6">
        <v>45257</v>
      </c>
      <c r="S182" s="6">
        <v>45257</v>
      </c>
      <c r="T182" s="6">
        <v>45257</v>
      </c>
      <c r="U182" s="6">
        <v>45257</v>
      </c>
      <c r="V182" s="6">
        <v>45258</v>
      </c>
    </row>
    <row r="183" spans="1:22" x14ac:dyDescent="0.3">
      <c r="A183" s="1" t="s">
        <v>81</v>
      </c>
      <c r="B183" s="1" t="s">
        <v>109</v>
      </c>
      <c r="C183" s="2">
        <v>5</v>
      </c>
      <c r="D183" s="1" t="s">
        <v>19</v>
      </c>
      <c r="E183" s="1" t="s">
        <v>190</v>
      </c>
      <c r="F183" s="1" t="s">
        <v>187</v>
      </c>
      <c r="G183" s="1" t="s">
        <v>182</v>
      </c>
      <c r="H183" s="1" t="s">
        <v>21</v>
      </c>
      <c r="I183" s="1" t="s">
        <v>20</v>
      </c>
      <c r="J183" s="1">
        <v>6.8</v>
      </c>
      <c r="K183" s="13">
        <v>9.4219553744344625E-2</v>
      </c>
      <c r="L183" s="2">
        <v>3000</v>
      </c>
      <c r="M183" s="5">
        <v>30.661019351737842</v>
      </c>
      <c r="N183" s="4">
        <v>19.658430484364224</v>
      </c>
      <c r="O183" s="4">
        <v>61.741621172528994</v>
      </c>
      <c r="P183" s="10">
        <f>L183*M183</f>
        <v>91983.058055213522</v>
      </c>
      <c r="Q183" s="10">
        <f>L183*N183</f>
        <v>58975.291453092672</v>
      </c>
      <c r="R183" s="6">
        <v>45257</v>
      </c>
      <c r="S183" s="6">
        <v>45257</v>
      </c>
      <c r="T183" s="6">
        <v>45257</v>
      </c>
      <c r="U183" s="6">
        <v>45257</v>
      </c>
      <c r="V183" s="6">
        <v>45258</v>
      </c>
    </row>
    <row r="184" spans="1:22" x14ac:dyDescent="0.3">
      <c r="A184" s="1" t="s">
        <v>81</v>
      </c>
      <c r="B184" s="1" t="s">
        <v>108</v>
      </c>
      <c r="C184" s="2">
        <v>5</v>
      </c>
      <c r="D184" s="1" t="s">
        <v>19</v>
      </c>
      <c r="E184" s="1" t="s">
        <v>190</v>
      </c>
      <c r="F184" s="1" t="s">
        <v>187</v>
      </c>
      <c r="G184" s="1" t="s">
        <v>182</v>
      </c>
      <c r="H184" s="1" t="s">
        <v>29</v>
      </c>
      <c r="I184" s="1" t="s">
        <v>20</v>
      </c>
      <c r="J184" s="1">
        <v>6.8</v>
      </c>
      <c r="K184" s="13">
        <v>7.5942113304702796E-2</v>
      </c>
      <c r="L184" s="2">
        <v>10000</v>
      </c>
      <c r="M184" s="5">
        <v>149.89913519965046</v>
      </c>
      <c r="N184" s="4">
        <v>105.96140498914596</v>
      </c>
      <c r="O184" s="4">
        <v>25.412709133384613</v>
      </c>
      <c r="P184" s="10">
        <f>L184*M184</f>
        <v>1498991.3519965047</v>
      </c>
      <c r="Q184" s="10">
        <f>L184*N184</f>
        <v>1059614.0498914595</v>
      </c>
      <c r="R184" s="6">
        <v>45233</v>
      </c>
      <c r="S184" s="6">
        <v>45238</v>
      </c>
      <c r="T184" s="6">
        <v>45233</v>
      </c>
      <c r="U184" s="6">
        <v>45233</v>
      </c>
      <c r="V184" s="6">
        <v>45238</v>
      </c>
    </row>
    <row r="185" spans="1:22" x14ac:dyDescent="0.3">
      <c r="A185" s="1" t="s">
        <v>137</v>
      </c>
      <c r="B185" s="1" t="s">
        <v>203</v>
      </c>
      <c r="C185" s="2">
        <v>80</v>
      </c>
      <c r="D185" s="1" t="s">
        <v>19</v>
      </c>
      <c r="E185" s="1" t="s">
        <v>304</v>
      </c>
      <c r="F185" s="1" t="s">
        <v>305</v>
      </c>
      <c r="G185" s="1" t="s">
        <v>189</v>
      </c>
      <c r="H185" s="1" t="s">
        <v>22</v>
      </c>
      <c r="I185" s="1" t="s">
        <v>31</v>
      </c>
      <c r="J185" s="11">
        <v>1.1000000000000001</v>
      </c>
      <c r="K185" s="13">
        <v>8.6529366957614623E-2</v>
      </c>
      <c r="L185" s="2">
        <v>44621</v>
      </c>
      <c r="M185" s="5">
        <v>8.9812937930693746</v>
      </c>
      <c r="N185" s="4">
        <v>8.1601511177549018</v>
      </c>
      <c r="O185" s="4">
        <v>9.6346618250698892</v>
      </c>
      <c r="P185" s="10">
        <f>L185*M185</f>
        <v>400754.31034054857</v>
      </c>
      <c r="Q185" s="10">
        <f>L185*N185</f>
        <v>364114.10302534146</v>
      </c>
      <c r="R185" s="6">
        <v>45449</v>
      </c>
      <c r="S185" s="6">
        <v>45468</v>
      </c>
      <c r="T185" s="6">
        <v>45464</v>
      </c>
      <c r="U185" s="6">
        <v>45464</v>
      </c>
      <c r="V185" s="6">
        <v>45464</v>
      </c>
    </row>
    <row r="186" spans="1:22" x14ac:dyDescent="0.3">
      <c r="A186" s="1" t="s">
        <v>81</v>
      </c>
      <c r="B186" s="1" t="s">
        <v>107</v>
      </c>
      <c r="C186" s="2">
        <v>5</v>
      </c>
      <c r="D186" s="1" t="s">
        <v>19</v>
      </c>
      <c r="E186" s="1" t="s">
        <v>190</v>
      </c>
      <c r="F186" s="1" t="s">
        <v>187</v>
      </c>
      <c r="G186" s="1" t="s">
        <v>182</v>
      </c>
      <c r="H186" s="1" t="s">
        <v>29</v>
      </c>
      <c r="I186" s="1" t="s">
        <v>20</v>
      </c>
      <c r="J186" s="1">
        <v>6.8</v>
      </c>
      <c r="K186" s="13">
        <v>6.4737951659381884E-2</v>
      </c>
      <c r="L186" s="2">
        <v>3200</v>
      </c>
      <c r="M186" s="5">
        <v>63.95493612496135</v>
      </c>
      <c r="N186" s="4">
        <v>41.178833270448614</v>
      </c>
      <c r="O186" s="4">
        <v>30.624876531306157</v>
      </c>
      <c r="P186" s="10">
        <f>L186*M186</f>
        <v>204655.79559987632</v>
      </c>
      <c r="Q186" s="10">
        <f>L186*N186</f>
        <v>131772.26646543556</v>
      </c>
      <c r="R186" s="6">
        <v>45228</v>
      </c>
      <c r="S186" s="6">
        <v>45230</v>
      </c>
      <c r="T186" s="6">
        <v>45228</v>
      </c>
      <c r="U186" s="6">
        <v>45228</v>
      </c>
      <c r="V186" s="6">
        <v>45238</v>
      </c>
    </row>
    <row r="187" spans="1:22" x14ac:dyDescent="0.3">
      <c r="A187" s="1" t="s">
        <v>136</v>
      </c>
      <c r="B187" s="1" t="s">
        <v>68</v>
      </c>
      <c r="C187" s="2">
        <v>15</v>
      </c>
      <c r="D187" s="1" t="s">
        <v>19</v>
      </c>
      <c r="E187" s="1" t="s">
        <v>191</v>
      </c>
      <c r="F187" s="1" t="s">
        <v>180</v>
      </c>
      <c r="G187" s="1" t="s">
        <v>183</v>
      </c>
      <c r="H187" s="1" t="s">
        <v>22</v>
      </c>
      <c r="I187" s="3" t="s">
        <v>30</v>
      </c>
      <c r="J187" s="3">
        <v>1</v>
      </c>
      <c r="K187" s="13">
        <v>7.3508790328551624E-3</v>
      </c>
      <c r="L187" s="2">
        <v>180000</v>
      </c>
      <c r="M187" s="5">
        <v>9.7748676476614609</v>
      </c>
      <c r="N187" s="4">
        <v>9.4456089479507597</v>
      </c>
      <c r="O187" s="4">
        <v>3.421512562123965</v>
      </c>
      <c r="P187" s="10">
        <f>L187*M187</f>
        <v>1759476.1765790631</v>
      </c>
      <c r="Q187" s="10">
        <f>L187*N187</f>
        <v>1700209.6106311367</v>
      </c>
      <c r="R187" s="6">
        <v>45453</v>
      </c>
      <c r="S187" s="6">
        <v>45455</v>
      </c>
      <c r="T187" s="6">
        <v>45453</v>
      </c>
      <c r="U187" s="6">
        <v>45453</v>
      </c>
      <c r="V187" s="6">
        <v>45455</v>
      </c>
    </row>
    <row r="188" spans="1:22" x14ac:dyDescent="0.3">
      <c r="A188" s="1" t="s">
        <v>136</v>
      </c>
      <c r="B188" s="1" t="s">
        <v>50</v>
      </c>
      <c r="C188" s="2">
        <v>20</v>
      </c>
      <c r="D188" s="1" t="s">
        <v>19</v>
      </c>
      <c r="E188" s="1" t="s">
        <v>191</v>
      </c>
      <c r="F188" s="1" t="s">
        <v>180</v>
      </c>
      <c r="G188" s="1" t="s">
        <v>183</v>
      </c>
      <c r="H188" s="1" t="s">
        <v>21</v>
      </c>
      <c r="I188" s="3" t="s">
        <v>30</v>
      </c>
      <c r="J188" s="3">
        <v>1</v>
      </c>
      <c r="K188" s="13">
        <v>3.1314218745056743E-2</v>
      </c>
      <c r="L188" s="2">
        <v>207660</v>
      </c>
      <c r="M188" s="5">
        <v>5.7322536356762681</v>
      </c>
      <c r="N188" s="4">
        <v>4.1109132767987973</v>
      </c>
      <c r="O188" s="4">
        <v>30.78679087309769</v>
      </c>
      <c r="P188" s="10">
        <f>L188*M188</f>
        <v>1190359.7899845338</v>
      </c>
      <c r="Q188" s="10">
        <f>L188*N188</f>
        <v>853672.25106003822</v>
      </c>
      <c r="R188" s="6">
        <v>45091</v>
      </c>
      <c r="S188" s="6">
        <v>45098</v>
      </c>
      <c r="T188" s="6">
        <v>45092</v>
      </c>
      <c r="U188" s="6">
        <v>45092</v>
      </c>
      <c r="V188" s="6">
        <v>45114</v>
      </c>
    </row>
    <row r="189" spans="1:22" x14ac:dyDescent="0.3">
      <c r="A189" s="1" t="s">
        <v>137</v>
      </c>
      <c r="B189" s="1" t="s">
        <v>203</v>
      </c>
      <c r="C189" s="2">
        <v>75</v>
      </c>
      <c r="D189" s="1" t="s">
        <v>19</v>
      </c>
      <c r="E189" s="1" t="s">
        <v>304</v>
      </c>
      <c r="F189" s="1" t="s">
        <v>305</v>
      </c>
      <c r="G189" s="1" t="s">
        <v>189</v>
      </c>
      <c r="H189" s="1" t="s">
        <v>21</v>
      </c>
      <c r="I189" s="1" t="s">
        <v>31</v>
      </c>
      <c r="J189" s="11">
        <v>1.1000000000000001</v>
      </c>
      <c r="K189" s="13">
        <v>4.1474043442634834E-2</v>
      </c>
      <c r="L189" s="2">
        <v>27688</v>
      </c>
      <c r="M189" s="5">
        <v>5.0995341539235266</v>
      </c>
      <c r="N189" s="4">
        <v>4.5915263005229203</v>
      </c>
      <c r="O189" s="4">
        <v>8.0619919422017556</v>
      </c>
      <c r="P189" s="10">
        <f>L189*M189</f>
        <v>141195.90165383462</v>
      </c>
      <c r="Q189" s="10">
        <f>L189*N189</f>
        <v>127130.18020887862</v>
      </c>
      <c r="R189" s="6">
        <v>45449</v>
      </c>
      <c r="S189" s="6">
        <v>45468</v>
      </c>
      <c r="T189" s="6">
        <v>45464</v>
      </c>
      <c r="U189" s="6">
        <v>45464</v>
      </c>
      <c r="V189" s="6">
        <v>45464</v>
      </c>
    </row>
    <row r="190" spans="1:22" x14ac:dyDescent="0.3">
      <c r="A190" s="1" t="s">
        <v>137</v>
      </c>
      <c r="B190" s="1" t="s">
        <v>203</v>
      </c>
      <c r="C190" s="2">
        <v>20</v>
      </c>
      <c r="D190" s="1" t="s">
        <v>19</v>
      </c>
      <c r="E190" s="1" t="s">
        <v>304</v>
      </c>
      <c r="F190" s="1" t="s">
        <v>305</v>
      </c>
      <c r="G190" s="1" t="s">
        <v>189</v>
      </c>
      <c r="H190" s="1" t="s">
        <v>22</v>
      </c>
      <c r="I190" s="1" t="s">
        <v>31</v>
      </c>
      <c r="J190" s="11">
        <v>1.1000000000000001</v>
      </c>
      <c r="K190" s="13">
        <v>4.583510593383857E-2</v>
      </c>
      <c r="L190" s="2">
        <v>21898</v>
      </c>
      <c r="M190" s="5">
        <v>10.566363138195593</v>
      </c>
      <c r="N190" s="4">
        <v>9.4309920050175151</v>
      </c>
      <c r="O190" s="4">
        <v>12.03571440636131</v>
      </c>
      <c r="P190" s="10">
        <f>L190*M190</f>
        <v>231382.22000020707</v>
      </c>
      <c r="Q190" s="10">
        <f>L190*N190</f>
        <v>206519.86292587355</v>
      </c>
      <c r="R190" s="6">
        <v>45449</v>
      </c>
      <c r="S190" s="6">
        <v>45468</v>
      </c>
      <c r="T190" s="6">
        <v>45464</v>
      </c>
      <c r="U190" s="6">
        <v>45464</v>
      </c>
      <c r="V190" s="6">
        <v>45464</v>
      </c>
    </row>
    <row r="191" spans="1:22" x14ac:dyDescent="0.3">
      <c r="A191" s="1" t="s">
        <v>138</v>
      </c>
      <c r="B191" s="1" t="s">
        <v>158</v>
      </c>
      <c r="C191" s="2">
        <v>5</v>
      </c>
      <c r="D191" s="1" t="s">
        <v>19</v>
      </c>
      <c r="E191" s="1" t="s">
        <v>191</v>
      </c>
      <c r="F191" s="1" t="s">
        <v>180</v>
      </c>
      <c r="G191" s="1" t="s">
        <v>183</v>
      </c>
      <c r="H191" s="1" t="s">
        <v>26</v>
      </c>
      <c r="I191" s="3" t="s">
        <v>30</v>
      </c>
      <c r="J191" s="3">
        <v>1</v>
      </c>
      <c r="K191" s="13">
        <v>8.2462918266471646E-2</v>
      </c>
      <c r="L191" s="2">
        <v>45000</v>
      </c>
      <c r="M191" s="5">
        <v>359.13095304537302</v>
      </c>
      <c r="N191" s="4">
        <v>337.11188786785169</v>
      </c>
      <c r="O191" s="4">
        <v>4.934739735291668</v>
      </c>
      <c r="P191" s="10">
        <f>L191*M191</f>
        <v>16160892.887041787</v>
      </c>
      <c r="Q191" s="10">
        <f>L191*N191</f>
        <v>15170034.954053326</v>
      </c>
      <c r="R191" s="6">
        <v>45200</v>
      </c>
      <c r="S191" s="3"/>
      <c r="T191" s="6">
        <v>45200</v>
      </c>
      <c r="U191" s="6">
        <v>45200</v>
      </c>
      <c r="V191" s="6">
        <v>45349</v>
      </c>
    </row>
    <row r="192" spans="1:22" x14ac:dyDescent="0.3">
      <c r="A192" s="1" t="s">
        <v>81</v>
      </c>
      <c r="B192" s="1" t="s">
        <v>106</v>
      </c>
      <c r="C192" s="2">
        <v>5</v>
      </c>
      <c r="D192" s="1" t="s">
        <v>19</v>
      </c>
      <c r="E192" s="1" t="s">
        <v>191</v>
      </c>
      <c r="F192" s="1" t="s">
        <v>180</v>
      </c>
      <c r="G192" s="1" t="s">
        <v>183</v>
      </c>
      <c r="H192" s="1" t="s">
        <v>22</v>
      </c>
      <c r="I192" s="1" t="s">
        <v>20</v>
      </c>
      <c r="J192" s="1">
        <v>6.8</v>
      </c>
      <c r="K192" s="13">
        <v>2.8427820465133934E-2</v>
      </c>
      <c r="L192" s="2">
        <v>70000</v>
      </c>
      <c r="M192" s="5">
        <v>208.28156269460857</v>
      </c>
      <c r="N192" s="4">
        <v>201.24668395462839</v>
      </c>
      <c r="O192" s="4">
        <v>3.8035795314613199</v>
      </c>
      <c r="P192" s="10">
        <f>L192*M192</f>
        <v>14579709.388622601</v>
      </c>
      <c r="Q192" s="10">
        <f>L192*N192</f>
        <v>14087267.876823988</v>
      </c>
      <c r="R192" s="6">
        <v>45219</v>
      </c>
      <c r="S192" s="6">
        <v>45226</v>
      </c>
      <c r="T192" s="6">
        <v>45219</v>
      </c>
      <c r="U192" s="6">
        <v>45223</v>
      </c>
      <c r="V192" s="6">
        <v>45238</v>
      </c>
    </row>
    <row r="193" spans="1:22" x14ac:dyDescent="0.3">
      <c r="A193" s="1" t="s">
        <v>138</v>
      </c>
      <c r="B193" s="1" t="s">
        <v>158</v>
      </c>
      <c r="C193" s="2">
        <v>10</v>
      </c>
      <c r="D193" s="1" t="s">
        <v>19</v>
      </c>
      <c r="E193" s="1" t="s">
        <v>191</v>
      </c>
      <c r="F193" s="1" t="s">
        <v>180</v>
      </c>
      <c r="G193" s="1" t="s">
        <v>183</v>
      </c>
      <c r="H193" s="1" t="s">
        <v>26</v>
      </c>
      <c r="I193" s="3" t="s">
        <v>30</v>
      </c>
      <c r="J193" s="3">
        <v>1</v>
      </c>
      <c r="K193" s="13">
        <v>4.2475899838028817E-2</v>
      </c>
      <c r="L193" s="2">
        <v>45000</v>
      </c>
      <c r="M193" s="5">
        <v>336.81195825555119</v>
      </c>
      <c r="N193" s="4">
        <v>304.57756207262508</v>
      </c>
      <c r="O193" s="4">
        <v>8.725998998042936</v>
      </c>
      <c r="P193" s="10">
        <f>L193*M193</f>
        <v>15156538.121499803</v>
      </c>
      <c r="Q193" s="10">
        <f>L193*N193</f>
        <v>13705990.293268129</v>
      </c>
      <c r="R193" s="6">
        <v>45200</v>
      </c>
      <c r="S193" s="3"/>
      <c r="T193" s="6">
        <v>45200</v>
      </c>
      <c r="U193" s="6">
        <v>45200</v>
      </c>
      <c r="V193" s="6">
        <v>45349</v>
      </c>
    </row>
    <row r="194" spans="1:22" x14ac:dyDescent="0.3">
      <c r="A194" s="1" t="s">
        <v>136</v>
      </c>
      <c r="B194" s="1" t="s">
        <v>50</v>
      </c>
      <c r="C194" s="2">
        <v>30</v>
      </c>
      <c r="D194" s="1" t="s">
        <v>19</v>
      </c>
      <c r="E194" s="1" t="s">
        <v>191</v>
      </c>
      <c r="F194" s="1" t="s">
        <v>180</v>
      </c>
      <c r="G194" s="1" t="s">
        <v>183</v>
      </c>
      <c r="H194" s="1" t="s">
        <v>21</v>
      </c>
      <c r="I194" s="3" t="s">
        <v>30</v>
      </c>
      <c r="J194" s="3">
        <v>1</v>
      </c>
      <c r="K194" s="13">
        <v>2.099299020106039E-2</v>
      </c>
      <c r="L194" s="2">
        <v>149977</v>
      </c>
      <c r="M194" s="5">
        <v>13.58065925496024</v>
      </c>
      <c r="N194" s="4">
        <v>9.7866648396061375</v>
      </c>
      <c r="O194" s="4">
        <v>56.712035019270253</v>
      </c>
      <c r="P194" s="10">
        <f>L194*M194</f>
        <v>2036786.533081172</v>
      </c>
      <c r="Q194" s="10">
        <f>L194*N194</f>
        <v>1467774.6326496096</v>
      </c>
      <c r="R194" s="6">
        <v>45091</v>
      </c>
      <c r="S194" s="6">
        <v>45098</v>
      </c>
      <c r="T194" s="6">
        <v>45092</v>
      </c>
      <c r="U194" s="6">
        <v>45092</v>
      </c>
      <c r="V194" s="6">
        <v>45114</v>
      </c>
    </row>
    <row r="195" spans="1:22" x14ac:dyDescent="0.3">
      <c r="A195" s="1" t="s">
        <v>136</v>
      </c>
      <c r="B195" s="1" t="s">
        <v>66</v>
      </c>
      <c r="C195" s="2">
        <v>10</v>
      </c>
      <c r="D195" s="1" t="s">
        <v>19</v>
      </c>
      <c r="E195" s="1" t="s">
        <v>191</v>
      </c>
      <c r="F195" s="1" t="s">
        <v>180</v>
      </c>
      <c r="G195" s="1" t="s">
        <v>183</v>
      </c>
      <c r="H195" s="1" t="s">
        <v>22</v>
      </c>
      <c r="I195" s="3" t="s">
        <v>30</v>
      </c>
      <c r="J195" s="3">
        <v>1</v>
      </c>
      <c r="K195" s="13">
        <v>2.4257741849666791E-2</v>
      </c>
      <c r="L195" s="2">
        <v>198386</v>
      </c>
      <c r="M195" s="5">
        <v>10.518680659023186</v>
      </c>
      <c r="N195" s="4">
        <v>8.6829229512297719</v>
      </c>
      <c r="O195" s="4">
        <v>31.505914897582223</v>
      </c>
      <c r="P195" s="10">
        <f>L195*M195</f>
        <v>2086758.9812209739</v>
      </c>
      <c r="Q195" s="10">
        <f>L195*N195</f>
        <v>1722570.3526026695</v>
      </c>
      <c r="R195" s="6">
        <v>45429</v>
      </c>
      <c r="S195" s="6">
        <v>45440</v>
      </c>
      <c r="T195" s="6">
        <v>45444</v>
      </c>
      <c r="U195" s="6">
        <v>45444</v>
      </c>
      <c r="V195" s="6">
        <v>45444</v>
      </c>
    </row>
    <row r="196" spans="1:22" x14ac:dyDescent="0.3">
      <c r="A196" s="1" t="s">
        <v>136</v>
      </c>
      <c r="B196" s="1" t="s">
        <v>40</v>
      </c>
      <c r="C196" s="2">
        <v>10</v>
      </c>
      <c r="D196" s="1" t="s">
        <v>19</v>
      </c>
      <c r="E196" s="1" t="s">
        <v>191</v>
      </c>
      <c r="F196" s="1" t="s">
        <v>180</v>
      </c>
      <c r="G196" s="1" t="s">
        <v>183</v>
      </c>
      <c r="H196" s="1" t="s">
        <v>21</v>
      </c>
      <c r="I196" s="3" t="s">
        <v>30</v>
      </c>
      <c r="J196" s="3">
        <v>1</v>
      </c>
      <c r="K196" s="13">
        <v>4.0630991866734668E-2</v>
      </c>
      <c r="L196" s="2">
        <v>38000</v>
      </c>
      <c r="M196" s="5">
        <v>16.19110764991137</v>
      </c>
      <c r="N196" s="4">
        <v>13.056509208888528</v>
      </c>
      <c r="O196" s="4">
        <v>26.450005460237719</v>
      </c>
      <c r="P196" s="10">
        <f>L196*M196</f>
        <v>615262.09069663205</v>
      </c>
      <c r="Q196" s="10">
        <f>L196*N196</f>
        <v>496147.34993776405</v>
      </c>
      <c r="R196" s="6">
        <v>45057</v>
      </c>
      <c r="S196" s="6">
        <v>45057</v>
      </c>
      <c r="T196" s="6">
        <v>45058</v>
      </c>
      <c r="U196" s="6">
        <v>45058</v>
      </c>
      <c r="V196" s="6">
        <v>45058</v>
      </c>
    </row>
    <row r="197" spans="1:22" x14ac:dyDescent="0.3">
      <c r="A197" s="1" t="s">
        <v>136</v>
      </c>
      <c r="B197" s="1" t="s">
        <v>56</v>
      </c>
      <c r="C197" s="2">
        <v>5</v>
      </c>
      <c r="D197" s="1" t="s">
        <v>19</v>
      </c>
      <c r="E197" s="1" t="s">
        <v>191</v>
      </c>
      <c r="F197" s="1" t="s">
        <v>180</v>
      </c>
      <c r="G197" s="1" t="s">
        <v>183</v>
      </c>
      <c r="H197" s="1" t="s">
        <v>22</v>
      </c>
      <c r="I197" s="3" t="s">
        <v>30</v>
      </c>
      <c r="J197" s="3">
        <v>1</v>
      </c>
      <c r="K197" s="13">
        <v>1.3447323315938864E-2</v>
      </c>
      <c r="L197" s="2">
        <v>51544</v>
      </c>
      <c r="M197" s="5">
        <v>13.762330514867447</v>
      </c>
      <c r="N197" s="4">
        <v>11.102644168173962</v>
      </c>
      <c r="O197" s="4">
        <v>21.008630903720071</v>
      </c>
      <c r="P197" s="10">
        <f>L197*M197</f>
        <v>709365.5640583277</v>
      </c>
      <c r="Q197" s="10">
        <f>L197*N197</f>
        <v>572274.6910043587</v>
      </c>
      <c r="R197" s="6">
        <v>45223</v>
      </c>
      <c r="S197" s="6">
        <v>45233</v>
      </c>
      <c r="T197" s="6">
        <v>45247</v>
      </c>
      <c r="U197" s="6">
        <v>45247</v>
      </c>
      <c r="V197" s="6">
        <v>45247</v>
      </c>
    </row>
    <row r="198" spans="1:22" x14ac:dyDescent="0.3">
      <c r="A198" s="1" t="s">
        <v>136</v>
      </c>
      <c r="B198" s="1" t="s">
        <v>66</v>
      </c>
      <c r="C198" s="2">
        <v>75</v>
      </c>
      <c r="D198" s="1" t="s">
        <v>19</v>
      </c>
      <c r="E198" s="1" t="s">
        <v>191</v>
      </c>
      <c r="F198" s="1" t="s">
        <v>180</v>
      </c>
      <c r="G198" s="1" t="s">
        <v>183</v>
      </c>
      <c r="H198" s="1" t="s">
        <v>21</v>
      </c>
      <c r="I198" s="3" t="s">
        <v>30</v>
      </c>
      <c r="J198" s="3">
        <v>1</v>
      </c>
      <c r="K198" s="13">
        <v>8.2012806598507584E-2</v>
      </c>
      <c r="L198" s="2">
        <v>160539</v>
      </c>
      <c r="M198" s="5">
        <v>6.0912030741910588</v>
      </c>
      <c r="N198" s="4">
        <v>4.9866940786914222</v>
      </c>
      <c r="O198" s="4">
        <v>14.133726542727674</v>
      </c>
      <c r="P198" s="10">
        <f>L198*M198</f>
        <v>977875.6503275584</v>
      </c>
      <c r="Q198" s="10">
        <f>L198*N198</f>
        <v>800558.88069904223</v>
      </c>
      <c r="R198" s="6">
        <v>45429</v>
      </c>
      <c r="S198" s="6">
        <v>45440</v>
      </c>
      <c r="T198" s="6">
        <v>45443</v>
      </c>
      <c r="U198" s="6">
        <v>45443</v>
      </c>
      <c r="V198" s="6">
        <v>45444</v>
      </c>
    </row>
    <row r="199" spans="1:22" x14ac:dyDescent="0.3">
      <c r="A199" s="1" t="s">
        <v>136</v>
      </c>
      <c r="B199" s="1" t="s">
        <v>75</v>
      </c>
      <c r="C199" s="2">
        <v>5</v>
      </c>
      <c r="D199" s="1" t="s">
        <v>25</v>
      </c>
      <c r="E199" s="1" t="s">
        <v>191</v>
      </c>
      <c r="F199" s="1" t="s">
        <v>180</v>
      </c>
      <c r="G199" s="1" t="s">
        <v>183</v>
      </c>
      <c r="H199" s="1" t="s">
        <v>22</v>
      </c>
      <c r="I199" s="3" t="s">
        <v>30</v>
      </c>
      <c r="J199" s="3">
        <v>1</v>
      </c>
      <c r="K199" s="13">
        <v>6.5407267970673366E-2</v>
      </c>
      <c r="L199" s="2">
        <v>48000</v>
      </c>
      <c r="M199" s="5">
        <v>21.370801611764847</v>
      </c>
      <c r="N199" s="4">
        <v>22.201209902964852</v>
      </c>
      <c r="O199" s="4">
        <v>-3.9335300559180491</v>
      </c>
      <c r="P199" s="10">
        <f>L199*M199</f>
        <v>1025798.4773647126</v>
      </c>
      <c r="Q199" s="10">
        <f>L199*N199</f>
        <v>1065658.0753423129</v>
      </c>
      <c r="R199" s="6">
        <v>44988</v>
      </c>
      <c r="S199" s="6">
        <v>44995</v>
      </c>
      <c r="T199" s="6">
        <v>44992</v>
      </c>
      <c r="U199" s="6">
        <v>44995</v>
      </c>
      <c r="V199" s="6">
        <v>45001</v>
      </c>
    </row>
    <row r="200" spans="1:22" x14ac:dyDescent="0.3">
      <c r="A200" s="1" t="s">
        <v>136</v>
      </c>
      <c r="B200" s="1" t="s">
        <v>70</v>
      </c>
      <c r="C200" s="2">
        <v>5</v>
      </c>
      <c r="D200" s="1" t="s">
        <v>19</v>
      </c>
      <c r="E200" s="1" t="s">
        <v>191</v>
      </c>
      <c r="F200" s="1" t="s">
        <v>180</v>
      </c>
      <c r="G200" s="1" t="s">
        <v>183</v>
      </c>
      <c r="H200" s="1" t="s">
        <v>22</v>
      </c>
      <c r="I200" s="3" t="s">
        <v>30</v>
      </c>
      <c r="J200" s="3">
        <v>1</v>
      </c>
      <c r="K200" s="13">
        <v>7.0895382290118186E-2</v>
      </c>
      <c r="L200" s="2">
        <v>30000</v>
      </c>
      <c r="M200" s="5">
        <v>14.464235295711264</v>
      </c>
      <c r="N200" s="4">
        <v>11.62263946399476</v>
      </c>
      <c r="O200" s="4">
        <v>26.638775903988126</v>
      </c>
      <c r="P200" s="10">
        <f>L200*M200</f>
        <v>433927.05887133791</v>
      </c>
      <c r="Q200" s="10">
        <f>L200*N200</f>
        <v>348679.18391984282</v>
      </c>
      <c r="R200" s="6">
        <v>44944</v>
      </c>
      <c r="S200" s="6">
        <v>44952</v>
      </c>
      <c r="T200" s="6">
        <v>44950</v>
      </c>
      <c r="U200" s="6">
        <v>44950</v>
      </c>
      <c r="V200" s="6">
        <v>44950</v>
      </c>
    </row>
    <row r="201" spans="1:22" x14ac:dyDescent="0.3">
      <c r="A201" s="1" t="s">
        <v>136</v>
      </c>
      <c r="B201" s="1" t="s">
        <v>40</v>
      </c>
      <c r="C201" s="2">
        <v>5</v>
      </c>
      <c r="D201" s="1" t="s">
        <v>19</v>
      </c>
      <c r="E201" s="1" t="s">
        <v>191</v>
      </c>
      <c r="F201" s="1" t="s">
        <v>180</v>
      </c>
      <c r="G201" s="1" t="s">
        <v>183</v>
      </c>
      <c r="H201" s="1" t="s">
        <v>21</v>
      </c>
      <c r="I201" s="3" t="s">
        <v>30</v>
      </c>
      <c r="J201" s="3">
        <v>1</v>
      </c>
      <c r="K201" s="13">
        <v>7.127158676578263E-2</v>
      </c>
      <c r="L201" s="2">
        <v>29500</v>
      </c>
      <c r="M201" s="5">
        <v>8.2331792018770322</v>
      </c>
      <c r="N201" s="4">
        <v>6.5833460103552657</v>
      </c>
      <c r="O201" s="4">
        <v>26.433063379581103</v>
      </c>
      <c r="P201" s="10">
        <f>L201*M201</f>
        <v>242878.78645537246</v>
      </c>
      <c r="Q201" s="10">
        <f>L201*N201</f>
        <v>194208.70730548035</v>
      </c>
      <c r="R201" s="6">
        <v>45057</v>
      </c>
      <c r="S201" s="6">
        <v>45057</v>
      </c>
      <c r="T201" s="6">
        <v>45058</v>
      </c>
      <c r="U201" s="6">
        <v>45058</v>
      </c>
      <c r="V201" s="6">
        <v>45058</v>
      </c>
    </row>
    <row r="202" spans="1:22" x14ac:dyDescent="0.3">
      <c r="A202" s="1" t="s">
        <v>136</v>
      </c>
      <c r="B202" s="1" t="s">
        <v>60</v>
      </c>
      <c r="C202" s="2">
        <v>30</v>
      </c>
      <c r="D202" s="1" t="s">
        <v>19</v>
      </c>
      <c r="E202" s="1" t="s">
        <v>191</v>
      </c>
      <c r="F202" s="1" t="s">
        <v>180</v>
      </c>
      <c r="G202" s="1" t="s">
        <v>183</v>
      </c>
      <c r="H202" s="1" t="s">
        <v>22</v>
      </c>
      <c r="I202" s="3" t="s">
        <v>30</v>
      </c>
      <c r="J202" s="3">
        <v>1</v>
      </c>
      <c r="K202" s="13">
        <v>5.4787657009521394E-2</v>
      </c>
      <c r="L202" s="2">
        <v>22461</v>
      </c>
      <c r="M202" s="5">
        <v>28.127209110935663</v>
      </c>
      <c r="N202" s="4">
        <v>23.055505842588143</v>
      </c>
      <c r="O202" s="4">
        <v>24.505733603263174</v>
      </c>
      <c r="P202" s="10">
        <f>L202*M202</f>
        <v>631765.24384072598</v>
      </c>
      <c r="Q202" s="10">
        <f>L202*N202</f>
        <v>517849.71673037228</v>
      </c>
      <c r="R202" s="6">
        <v>45280</v>
      </c>
      <c r="S202" s="6">
        <v>45308</v>
      </c>
      <c r="T202" s="6">
        <v>45281</v>
      </c>
      <c r="U202" s="6">
        <v>45300</v>
      </c>
      <c r="V202" s="6">
        <v>45302</v>
      </c>
    </row>
    <row r="203" spans="1:22" x14ac:dyDescent="0.3">
      <c r="A203" s="1" t="s">
        <v>136</v>
      </c>
      <c r="B203" s="1" t="s">
        <v>66</v>
      </c>
      <c r="C203" s="2">
        <v>60</v>
      </c>
      <c r="D203" s="1" t="s">
        <v>19</v>
      </c>
      <c r="E203" s="1" t="s">
        <v>191</v>
      </c>
      <c r="F203" s="1" t="s">
        <v>180</v>
      </c>
      <c r="G203" s="1" t="s">
        <v>183</v>
      </c>
      <c r="H203" s="1" t="s">
        <v>22</v>
      </c>
      <c r="I203" s="3" t="s">
        <v>30</v>
      </c>
      <c r="J203" s="3">
        <v>1</v>
      </c>
      <c r="K203" s="13">
        <v>8.6947100437622826E-2</v>
      </c>
      <c r="L203" s="2">
        <v>62362</v>
      </c>
      <c r="M203" s="5">
        <v>4.7187800410154876</v>
      </c>
      <c r="N203" s="4">
        <v>3.8620562871711765</v>
      </c>
      <c r="O203" s="4">
        <v>18.22444517257231</v>
      </c>
      <c r="P203" s="10">
        <f>L203*M203</f>
        <v>294272.56091780786</v>
      </c>
      <c r="Q203" s="10">
        <f>L203*N203</f>
        <v>240845.5541805689</v>
      </c>
      <c r="R203" s="6">
        <v>45429</v>
      </c>
      <c r="S203" s="6">
        <v>45440</v>
      </c>
      <c r="T203" s="6">
        <v>45433</v>
      </c>
      <c r="U203" s="6">
        <v>45433</v>
      </c>
      <c r="V203" s="6">
        <v>45442</v>
      </c>
    </row>
    <row r="204" spans="1:22" x14ac:dyDescent="0.3">
      <c r="A204" s="1" t="s">
        <v>136</v>
      </c>
      <c r="B204" s="1" t="s">
        <v>80</v>
      </c>
      <c r="C204" s="2">
        <v>5</v>
      </c>
      <c r="D204" s="1" t="s">
        <v>19</v>
      </c>
      <c r="E204" s="1" t="s">
        <v>191</v>
      </c>
      <c r="F204" s="1" t="s">
        <v>180</v>
      </c>
      <c r="G204" s="1" t="s">
        <v>183</v>
      </c>
      <c r="H204" s="1" t="s">
        <v>21</v>
      </c>
      <c r="I204" s="3" t="s">
        <v>30</v>
      </c>
      <c r="J204" s="3">
        <v>1</v>
      </c>
      <c r="K204" s="13">
        <v>3.4565120355588466E-2</v>
      </c>
      <c r="L204" s="2">
        <v>88214</v>
      </c>
      <c r="M204" s="5">
        <v>3.6637818190551417</v>
      </c>
      <c r="N204" s="4">
        <v>4.2877696601129704</v>
      </c>
      <c r="O204" s="4">
        <v>-7.3305162990697461</v>
      </c>
      <c r="P204" s="10">
        <f>L204*M204</f>
        <v>323196.84938613028</v>
      </c>
      <c r="Q204" s="10">
        <f>L204*N204</f>
        <v>378241.31279720558</v>
      </c>
      <c r="R204" s="6">
        <v>45348</v>
      </c>
      <c r="S204" s="6">
        <v>45359</v>
      </c>
      <c r="T204" s="6">
        <v>45349</v>
      </c>
      <c r="U204" s="6">
        <v>45349</v>
      </c>
      <c r="V204" s="6">
        <v>45356</v>
      </c>
    </row>
    <row r="205" spans="1:22" x14ac:dyDescent="0.3">
      <c r="A205" s="1" t="s">
        <v>136</v>
      </c>
      <c r="B205" s="1" t="s">
        <v>80</v>
      </c>
      <c r="C205" s="2">
        <v>10</v>
      </c>
      <c r="D205" s="1" t="s">
        <v>19</v>
      </c>
      <c r="E205" s="1" t="s">
        <v>191</v>
      </c>
      <c r="F205" s="1" t="s">
        <v>180</v>
      </c>
      <c r="G205" s="1" t="s">
        <v>183</v>
      </c>
      <c r="H205" s="1" t="s">
        <v>21</v>
      </c>
      <c r="I205" s="3" t="s">
        <v>30</v>
      </c>
      <c r="J205" s="3">
        <v>1</v>
      </c>
      <c r="K205" s="13">
        <v>8.8064571045993245E-2</v>
      </c>
      <c r="L205" s="2">
        <v>88214</v>
      </c>
      <c r="M205" s="5">
        <v>6.9069074080279798</v>
      </c>
      <c r="N205" s="4">
        <v>8.083240075957745</v>
      </c>
      <c r="O205" s="4">
        <v>-15.657455654681247</v>
      </c>
      <c r="P205" s="10">
        <f>L205*M205</f>
        <v>609285.93009178026</v>
      </c>
      <c r="Q205" s="10">
        <f>L205*N205</f>
        <v>713054.94006053649</v>
      </c>
      <c r="R205" s="6">
        <v>45348</v>
      </c>
      <c r="S205" s="6">
        <v>45359</v>
      </c>
      <c r="T205" s="6">
        <v>45349</v>
      </c>
      <c r="U205" s="6">
        <v>45349</v>
      </c>
      <c r="V205" s="6">
        <v>45356</v>
      </c>
    </row>
    <row r="206" spans="1:22" x14ac:dyDescent="0.3">
      <c r="A206" s="1" t="s">
        <v>136</v>
      </c>
      <c r="B206" s="1" t="s">
        <v>79</v>
      </c>
      <c r="C206" s="2">
        <v>40</v>
      </c>
      <c r="D206" s="1" t="s">
        <v>19</v>
      </c>
      <c r="E206" s="1" t="s">
        <v>191</v>
      </c>
      <c r="F206" s="1" t="s">
        <v>180</v>
      </c>
      <c r="G206" s="1" t="s">
        <v>183</v>
      </c>
      <c r="H206" s="1" t="s">
        <v>22</v>
      </c>
      <c r="I206" s="3" t="s">
        <v>30</v>
      </c>
      <c r="J206" s="3">
        <v>1</v>
      </c>
      <c r="K206" s="13">
        <v>5.3442082877884135E-2</v>
      </c>
      <c r="L206" s="2">
        <v>39021</v>
      </c>
      <c r="M206" s="5">
        <v>9.5831872331654466</v>
      </c>
      <c r="N206" s="4">
        <v>7.776071926339962</v>
      </c>
      <c r="O206" s="4">
        <v>23.142215342411578</v>
      </c>
      <c r="P206" s="10">
        <f>L206*M206</f>
        <v>373945.54902534891</v>
      </c>
      <c r="Q206" s="10">
        <f>L206*N206</f>
        <v>303430.10263771168</v>
      </c>
      <c r="R206" s="6">
        <v>45345</v>
      </c>
      <c r="S206" s="6">
        <v>45359</v>
      </c>
      <c r="T206" s="6">
        <v>45349</v>
      </c>
      <c r="U206" s="6">
        <v>45349</v>
      </c>
      <c r="V206" s="6">
        <v>45351</v>
      </c>
    </row>
    <row r="207" spans="1:22" x14ac:dyDescent="0.3">
      <c r="A207" s="1" t="s">
        <v>136</v>
      </c>
      <c r="B207" s="1" t="s">
        <v>63</v>
      </c>
      <c r="C207" s="2">
        <v>5</v>
      </c>
      <c r="D207" s="1" t="s">
        <v>19</v>
      </c>
      <c r="E207" s="1" t="s">
        <v>191</v>
      </c>
      <c r="F207" s="1" t="s">
        <v>180</v>
      </c>
      <c r="G207" s="1" t="s">
        <v>183</v>
      </c>
      <c r="H207" s="1" t="s">
        <v>22</v>
      </c>
      <c r="I207" s="3" t="s">
        <v>30</v>
      </c>
      <c r="J207" s="3">
        <v>1</v>
      </c>
      <c r="K207" s="13">
        <v>5.2503832325839418E-2</v>
      </c>
      <c r="L207" s="2">
        <v>16672</v>
      </c>
      <c r="M207" s="5">
        <v>14.340199388872394</v>
      </c>
      <c r="N207" s="4">
        <v>12.294612123106772</v>
      </c>
      <c r="O207" s="4">
        <v>22.117181699812363</v>
      </c>
      <c r="P207" s="10">
        <f>L207*M207</f>
        <v>239079.80421128054</v>
      </c>
      <c r="Q207" s="10">
        <f>L207*N207</f>
        <v>204975.7733164361</v>
      </c>
      <c r="R207" s="6">
        <v>45422</v>
      </c>
      <c r="S207" s="6">
        <v>45429</v>
      </c>
      <c r="T207" s="6">
        <v>45425</v>
      </c>
      <c r="U207" s="6">
        <v>45425</v>
      </c>
      <c r="V207" s="6">
        <v>45425</v>
      </c>
    </row>
    <row r="208" spans="1:22" x14ac:dyDescent="0.3">
      <c r="A208" s="1" t="s">
        <v>138</v>
      </c>
      <c r="B208" s="1" t="s">
        <v>161</v>
      </c>
      <c r="C208" s="2">
        <v>40</v>
      </c>
      <c r="D208" s="1" t="s">
        <v>19</v>
      </c>
      <c r="E208" s="1" t="s">
        <v>191</v>
      </c>
      <c r="F208" s="1" t="s">
        <v>180</v>
      </c>
      <c r="G208" s="1" t="s">
        <v>183</v>
      </c>
      <c r="H208" s="1" t="s">
        <v>26</v>
      </c>
      <c r="I208" s="3" t="s">
        <v>30</v>
      </c>
      <c r="J208" s="3">
        <v>1</v>
      </c>
      <c r="K208" s="13">
        <v>6.7300703923065266E-2</v>
      </c>
      <c r="L208" s="2">
        <v>35000</v>
      </c>
      <c r="M208" s="5">
        <v>71.461820074048504</v>
      </c>
      <c r="N208" s="4">
        <v>53.993375167058872</v>
      </c>
      <c r="O208" s="4">
        <v>30.811227802343979</v>
      </c>
      <c r="P208" s="10">
        <f>L208*M208</f>
        <v>2501163.7025916977</v>
      </c>
      <c r="Q208" s="10">
        <f>L208*N208</f>
        <v>1889768.1308470606</v>
      </c>
      <c r="R208" s="6">
        <v>45219</v>
      </c>
      <c r="S208" s="3"/>
      <c r="T208" s="6">
        <v>45244</v>
      </c>
      <c r="U208" s="6">
        <v>45244</v>
      </c>
      <c r="V208" s="6">
        <v>45250</v>
      </c>
    </row>
    <row r="209" spans="1:22" x14ac:dyDescent="0.3">
      <c r="A209" s="1" t="s">
        <v>138</v>
      </c>
      <c r="B209" s="1" t="s">
        <v>146</v>
      </c>
      <c r="C209" s="2">
        <v>5</v>
      </c>
      <c r="D209" s="1" t="s">
        <v>23</v>
      </c>
      <c r="E209" s="1" t="s">
        <v>191</v>
      </c>
      <c r="F209" s="1" t="s">
        <v>180</v>
      </c>
      <c r="G209" s="1" t="s">
        <v>183</v>
      </c>
      <c r="H209" s="1" t="s">
        <v>26</v>
      </c>
      <c r="I209" s="3" t="s">
        <v>30</v>
      </c>
      <c r="J209" s="3">
        <v>1</v>
      </c>
      <c r="K209" s="13">
        <v>5.658109843853433E-2</v>
      </c>
      <c r="L209" s="2">
        <v>4760</v>
      </c>
      <c r="M209" s="5">
        <v>641.33037313874445</v>
      </c>
      <c r="N209" s="4">
        <v>515.37088155746801</v>
      </c>
      <c r="O209" s="4">
        <v>24.50149116059476</v>
      </c>
      <c r="P209" s="10">
        <f>L209*M209</f>
        <v>3052732.5761404238</v>
      </c>
      <c r="Q209" s="10">
        <f>L209*N209</f>
        <v>2453165.3962135478</v>
      </c>
      <c r="R209" s="6">
        <v>44953</v>
      </c>
      <c r="S209" s="3"/>
      <c r="T209" s="6">
        <v>44953</v>
      </c>
      <c r="U209" s="6">
        <v>44953</v>
      </c>
      <c r="V209" s="6">
        <v>44953</v>
      </c>
    </row>
    <row r="210" spans="1:22" x14ac:dyDescent="0.3">
      <c r="A210" s="1" t="s">
        <v>136</v>
      </c>
      <c r="B210" s="1" t="s">
        <v>66</v>
      </c>
      <c r="C210" s="2">
        <v>55</v>
      </c>
      <c r="D210" s="1" t="s">
        <v>19</v>
      </c>
      <c r="E210" s="1" t="s">
        <v>191</v>
      </c>
      <c r="F210" s="1" t="s">
        <v>180</v>
      </c>
      <c r="G210" s="1" t="s">
        <v>183</v>
      </c>
      <c r="H210" s="1" t="s">
        <v>22</v>
      </c>
      <c r="I210" s="3" t="s">
        <v>30</v>
      </c>
      <c r="J210" s="3">
        <v>1</v>
      </c>
      <c r="K210" s="13">
        <v>2.4865123639673626E-2</v>
      </c>
      <c r="L210" s="2">
        <v>26822</v>
      </c>
      <c r="M210" s="5">
        <v>9.9120658727591433</v>
      </c>
      <c r="N210" s="4">
        <v>8.0909276273984609</v>
      </c>
      <c r="O210" s="4">
        <v>33.465302372031942</v>
      </c>
      <c r="P210" s="10">
        <f>L210*M210</f>
        <v>265861.43083914573</v>
      </c>
      <c r="Q210" s="10">
        <f>L210*N210</f>
        <v>217014.86082208151</v>
      </c>
      <c r="R210" s="6">
        <v>45429</v>
      </c>
      <c r="S210" s="6">
        <v>45440</v>
      </c>
      <c r="T210" s="6">
        <v>45433</v>
      </c>
      <c r="U210" s="6">
        <v>45433</v>
      </c>
      <c r="V210" s="6">
        <v>45442</v>
      </c>
    </row>
    <row r="211" spans="1:22" x14ac:dyDescent="0.3">
      <c r="A211" s="1" t="s">
        <v>136</v>
      </c>
      <c r="B211" s="1" t="s">
        <v>60</v>
      </c>
      <c r="C211" s="2">
        <v>5</v>
      </c>
      <c r="D211" s="1" t="s">
        <v>19</v>
      </c>
      <c r="E211" s="1" t="s">
        <v>191</v>
      </c>
      <c r="F211" s="1" t="s">
        <v>180</v>
      </c>
      <c r="G211" s="1" t="s">
        <v>183</v>
      </c>
      <c r="H211" s="1" t="s">
        <v>22</v>
      </c>
      <c r="I211" s="3" t="s">
        <v>30</v>
      </c>
      <c r="J211" s="3">
        <v>1</v>
      </c>
      <c r="K211" s="13">
        <v>9.4369803378364911E-2</v>
      </c>
      <c r="L211" s="2">
        <v>22461</v>
      </c>
      <c r="M211" s="5">
        <v>8.1244739915079531</v>
      </c>
      <c r="N211" s="4">
        <v>6.5461125581732045</v>
      </c>
      <c r="O211" s="4">
        <v>20.066188344744663</v>
      </c>
      <c r="P211" s="10">
        <f>L211*M211</f>
        <v>182483.81032326014</v>
      </c>
      <c r="Q211" s="10">
        <f>L211*N211</f>
        <v>147032.23416912835</v>
      </c>
      <c r="R211" s="6">
        <v>45280</v>
      </c>
      <c r="S211" s="6">
        <v>45308</v>
      </c>
      <c r="T211" s="6">
        <v>45280</v>
      </c>
      <c r="U211" s="6">
        <v>45280</v>
      </c>
      <c r="V211" s="6">
        <v>45302</v>
      </c>
    </row>
    <row r="212" spans="1:22" x14ac:dyDescent="0.3">
      <c r="A212" s="1" t="s">
        <v>136</v>
      </c>
      <c r="B212" s="1" t="s">
        <v>54</v>
      </c>
      <c r="C212" s="2">
        <v>5</v>
      </c>
      <c r="D212" s="1" t="s">
        <v>19</v>
      </c>
      <c r="E212" s="1" t="s">
        <v>191</v>
      </c>
      <c r="F212" s="1" t="s">
        <v>180</v>
      </c>
      <c r="G212" s="1" t="s">
        <v>183</v>
      </c>
      <c r="H212" s="1" t="s">
        <v>22</v>
      </c>
      <c r="I212" s="3" t="s">
        <v>30</v>
      </c>
      <c r="J212" s="3">
        <v>1</v>
      </c>
      <c r="K212" s="13">
        <v>7.5890156215175697E-2</v>
      </c>
      <c r="L212" s="2">
        <v>20317</v>
      </c>
      <c r="M212" s="5">
        <v>16.239160086212102</v>
      </c>
      <c r="N212" s="4">
        <v>12.255308583047839</v>
      </c>
      <c r="O212" s="4">
        <v>40.431877721029622</v>
      </c>
      <c r="P212" s="10">
        <f>L212*M212</f>
        <v>329931.0154715713</v>
      </c>
      <c r="Q212" s="10">
        <f>L212*N212</f>
        <v>248991.10448178294</v>
      </c>
      <c r="R212" s="6">
        <v>45176</v>
      </c>
      <c r="S212" s="6">
        <v>45191</v>
      </c>
      <c r="T212" s="6">
        <v>45180</v>
      </c>
      <c r="U212" s="6">
        <v>45180</v>
      </c>
      <c r="V212" s="6">
        <v>45181</v>
      </c>
    </row>
    <row r="213" spans="1:22" x14ac:dyDescent="0.3">
      <c r="A213" s="1" t="s">
        <v>136</v>
      </c>
      <c r="B213" s="1" t="s">
        <v>60</v>
      </c>
      <c r="C213" s="2">
        <v>15</v>
      </c>
      <c r="D213" s="1" t="s">
        <v>19</v>
      </c>
      <c r="E213" s="1" t="s">
        <v>191</v>
      </c>
      <c r="F213" s="1" t="s">
        <v>180</v>
      </c>
      <c r="G213" s="1" t="s">
        <v>183</v>
      </c>
      <c r="H213" s="1" t="s">
        <v>21</v>
      </c>
      <c r="I213" s="3" t="s">
        <v>30</v>
      </c>
      <c r="J213" s="3">
        <v>1</v>
      </c>
      <c r="K213" s="13">
        <v>6.4373605096428213E-2</v>
      </c>
      <c r="L213" s="2">
        <v>20151</v>
      </c>
      <c r="M213" s="5">
        <v>8.5423315798708774</v>
      </c>
      <c r="N213" s="4">
        <v>6.8847668577263388</v>
      </c>
      <c r="O213" s="4">
        <v>24.440535422351509</v>
      </c>
      <c r="P213" s="10">
        <f>L213*M213</f>
        <v>172136.52366597805</v>
      </c>
      <c r="Q213" s="10">
        <f>L213*N213</f>
        <v>138734.93695004345</v>
      </c>
      <c r="R213" s="6">
        <v>45280</v>
      </c>
      <c r="S213" s="6">
        <v>45308</v>
      </c>
      <c r="T213" s="6">
        <v>45281</v>
      </c>
      <c r="U213" s="6">
        <v>45281</v>
      </c>
      <c r="V213" s="6">
        <v>45302</v>
      </c>
    </row>
    <row r="214" spans="1:22" x14ac:dyDescent="0.3">
      <c r="A214" s="1" t="s">
        <v>136</v>
      </c>
      <c r="B214" s="1" t="s">
        <v>285</v>
      </c>
      <c r="C214" s="2">
        <v>10</v>
      </c>
      <c r="D214" s="1" t="s">
        <v>19</v>
      </c>
      <c r="E214" s="1" t="s">
        <v>191</v>
      </c>
      <c r="F214" s="1" t="s">
        <v>180</v>
      </c>
      <c r="G214" s="1" t="s">
        <v>183</v>
      </c>
      <c r="H214" s="1" t="s">
        <v>22</v>
      </c>
      <c r="I214" s="3" t="s">
        <v>30</v>
      </c>
      <c r="J214" s="3">
        <v>1</v>
      </c>
      <c r="K214" s="13">
        <v>4.34084452475871E-2</v>
      </c>
      <c r="L214" s="2">
        <v>7426</v>
      </c>
      <c r="M214" s="5">
        <v>10.162334820302043</v>
      </c>
      <c r="N214" s="4">
        <v>8.3159977813955752</v>
      </c>
      <c r="O214" s="4">
        <v>22.471767155646106</v>
      </c>
      <c r="P214" s="10">
        <f>L214*M214</f>
        <v>75465.498375562966</v>
      </c>
      <c r="Q214" s="10">
        <f>L214*N214</f>
        <v>61754.599524643541</v>
      </c>
      <c r="R214" s="6">
        <v>45429</v>
      </c>
      <c r="S214" s="6">
        <v>45446</v>
      </c>
      <c r="T214" s="6">
        <v>45440</v>
      </c>
      <c r="U214" s="6">
        <v>45440</v>
      </c>
      <c r="V214" s="6">
        <v>45448</v>
      </c>
    </row>
    <row r="215" spans="1:22" x14ac:dyDescent="0.3">
      <c r="A215" s="1" t="s">
        <v>136</v>
      </c>
      <c r="B215" s="1" t="s">
        <v>77</v>
      </c>
      <c r="C215" s="2">
        <v>10</v>
      </c>
      <c r="D215" s="1" t="s">
        <v>19</v>
      </c>
      <c r="E215" s="1" t="s">
        <v>191</v>
      </c>
      <c r="F215" s="1" t="s">
        <v>180</v>
      </c>
      <c r="G215" s="1" t="s">
        <v>183</v>
      </c>
      <c r="H215" s="1" t="s">
        <v>22</v>
      </c>
      <c r="I215" s="3" t="s">
        <v>30</v>
      </c>
      <c r="J215" s="3">
        <v>1</v>
      </c>
      <c r="K215" s="13">
        <v>5.0267073419367446E-2</v>
      </c>
      <c r="L215" s="2">
        <v>32286</v>
      </c>
      <c r="M215" s="5">
        <v>1.8629734553305635</v>
      </c>
      <c r="N215" s="4">
        <v>1.5064619883392472</v>
      </c>
      <c r="O215" s="4">
        <v>26.722046723553024</v>
      </c>
      <c r="P215" s="10">
        <f>L215*M215</f>
        <v>60147.96097880257</v>
      </c>
      <c r="Q215" s="10">
        <f>L215*N215</f>
        <v>48637.631755520932</v>
      </c>
      <c r="R215" s="6">
        <v>45310</v>
      </c>
      <c r="S215" s="6">
        <v>45323</v>
      </c>
      <c r="T215" s="6">
        <v>45310</v>
      </c>
      <c r="U215" s="6">
        <v>45315</v>
      </c>
      <c r="V215" s="6">
        <v>45317</v>
      </c>
    </row>
    <row r="216" spans="1:22" x14ac:dyDescent="0.3">
      <c r="A216" s="1" t="s">
        <v>136</v>
      </c>
      <c r="B216" s="1" t="s">
        <v>285</v>
      </c>
      <c r="C216" s="2">
        <v>15</v>
      </c>
      <c r="D216" s="1" t="s">
        <v>19</v>
      </c>
      <c r="E216" s="1" t="s">
        <v>191</v>
      </c>
      <c r="F216" s="1" t="s">
        <v>180</v>
      </c>
      <c r="G216" s="1" t="s">
        <v>183</v>
      </c>
      <c r="H216" s="1" t="s">
        <v>22</v>
      </c>
      <c r="I216" s="3" t="s">
        <v>30</v>
      </c>
      <c r="J216" s="3">
        <v>1</v>
      </c>
      <c r="K216" s="13">
        <v>4.5087418193545968E-2</v>
      </c>
      <c r="L216" s="2">
        <v>12278</v>
      </c>
      <c r="M216" s="5">
        <v>16.530052500267683</v>
      </c>
      <c r="N216" s="4">
        <v>13.5300069142816</v>
      </c>
      <c r="O216" s="4">
        <v>32.605331537769715</v>
      </c>
      <c r="P216" s="10">
        <f>L216*M216</f>
        <v>202955.9845982866</v>
      </c>
      <c r="Q216" s="10">
        <f>L216*N216</f>
        <v>166121.4248935495</v>
      </c>
      <c r="R216" s="6">
        <v>45429</v>
      </c>
      <c r="S216" s="6">
        <v>45446</v>
      </c>
      <c r="T216" s="6">
        <v>45434</v>
      </c>
      <c r="U216" s="6">
        <v>45434</v>
      </c>
      <c r="V216" s="6">
        <v>45448</v>
      </c>
    </row>
    <row r="217" spans="1:22" x14ac:dyDescent="0.3">
      <c r="A217" s="1" t="s">
        <v>136</v>
      </c>
      <c r="B217" s="1" t="s">
        <v>66</v>
      </c>
      <c r="C217" s="2">
        <v>20</v>
      </c>
      <c r="D217" s="1" t="s">
        <v>19</v>
      </c>
      <c r="E217" s="1" t="s">
        <v>191</v>
      </c>
      <c r="F217" s="1" t="s">
        <v>180</v>
      </c>
      <c r="G217" s="1" t="s">
        <v>183</v>
      </c>
      <c r="H217" s="1" t="s">
        <v>22</v>
      </c>
      <c r="I217" s="3" t="s">
        <v>30</v>
      </c>
      <c r="J217" s="3">
        <v>1</v>
      </c>
      <c r="K217" s="13">
        <v>1.8323908718278725E-2</v>
      </c>
      <c r="L217" s="2">
        <v>19697</v>
      </c>
      <c r="M217" s="5">
        <v>5.2226910996988769</v>
      </c>
      <c r="N217" s="4">
        <v>4.2247569128504976</v>
      </c>
      <c r="O217" s="4">
        <v>34.625080372084739</v>
      </c>
      <c r="P217" s="10">
        <f>L217*M217</f>
        <v>102871.34659076878</v>
      </c>
      <c r="Q217" s="10">
        <f>L217*N217</f>
        <v>83215.036912416253</v>
      </c>
      <c r="R217" s="6">
        <v>45429</v>
      </c>
      <c r="S217" s="6">
        <v>45440</v>
      </c>
      <c r="T217" s="6">
        <v>45433</v>
      </c>
      <c r="U217" s="6">
        <v>45433</v>
      </c>
      <c r="V217" s="6">
        <v>45444</v>
      </c>
    </row>
    <row r="218" spans="1:22" x14ac:dyDescent="0.3">
      <c r="A218" s="1" t="s">
        <v>136</v>
      </c>
      <c r="B218" s="1" t="s">
        <v>285</v>
      </c>
      <c r="C218" s="2">
        <v>20</v>
      </c>
      <c r="D218" s="1" t="s">
        <v>19</v>
      </c>
      <c r="E218" s="1" t="s">
        <v>191</v>
      </c>
      <c r="F218" s="1" t="s">
        <v>180</v>
      </c>
      <c r="G218" s="1" t="s">
        <v>183</v>
      </c>
      <c r="H218" s="1" t="s">
        <v>21</v>
      </c>
      <c r="I218" s="3" t="s">
        <v>30</v>
      </c>
      <c r="J218" s="3">
        <v>1</v>
      </c>
      <c r="K218" s="13">
        <v>3.3490020572006785E-3</v>
      </c>
      <c r="L218" s="2">
        <v>12278</v>
      </c>
      <c r="M218" s="5">
        <v>4.9158380991032589</v>
      </c>
      <c r="N218" s="4">
        <v>4.0248617790644046</v>
      </c>
      <c r="O218" s="4">
        <v>18.795924463098707</v>
      </c>
      <c r="P218" s="10">
        <f>L218*M218</f>
        <v>60356.660180789811</v>
      </c>
      <c r="Q218" s="10">
        <f>L218*N218</f>
        <v>49417.25292335276</v>
      </c>
      <c r="R218" s="6">
        <v>45429</v>
      </c>
      <c r="S218" s="6">
        <v>45446</v>
      </c>
      <c r="T218" s="6">
        <v>45434</v>
      </c>
      <c r="U218" s="6">
        <v>45434</v>
      </c>
      <c r="V218" s="6">
        <v>45448</v>
      </c>
    </row>
    <row r="219" spans="1:22" x14ac:dyDescent="0.3">
      <c r="A219" s="1" t="s">
        <v>138</v>
      </c>
      <c r="B219" s="1" t="s">
        <v>161</v>
      </c>
      <c r="C219" s="2">
        <v>35</v>
      </c>
      <c r="D219" s="1" t="s">
        <v>19</v>
      </c>
      <c r="E219" s="1" t="s">
        <v>191</v>
      </c>
      <c r="F219" s="1" t="s">
        <v>180</v>
      </c>
      <c r="G219" s="1" t="s">
        <v>183</v>
      </c>
      <c r="H219" s="1" t="s">
        <v>26</v>
      </c>
      <c r="I219" s="3" t="s">
        <v>30</v>
      </c>
      <c r="J219" s="3">
        <v>1</v>
      </c>
      <c r="K219" s="13">
        <v>1.783938553319846E-2</v>
      </c>
      <c r="L219" s="2">
        <v>20000</v>
      </c>
      <c r="M219" s="5">
        <v>78.767380667963678</v>
      </c>
      <c r="N219" s="4">
        <v>58.647451910385996</v>
      </c>
      <c r="O219" s="4">
        <v>38.675348709970457</v>
      </c>
      <c r="P219" s="10">
        <f>L219*M219</f>
        <v>1575347.6133592736</v>
      </c>
      <c r="Q219" s="10">
        <f>L219*N219</f>
        <v>1172949.03820772</v>
      </c>
      <c r="R219" s="6">
        <v>45219</v>
      </c>
      <c r="S219" s="3"/>
      <c r="T219" s="6">
        <v>45244</v>
      </c>
      <c r="U219" s="6">
        <v>45244</v>
      </c>
      <c r="V219" s="6">
        <v>45250</v>
      </c>
    </row>
    <row r="220" spans="1:22" x14ac:dyDescent="0.3">
      <c r="A220" s="1" t="s">
        <v>136</v>
      </c>
      <c r="B220" s="1" t="s">
        <v>37</v>
      </c>
      <c r="C220" s="2">
        <v>5</v>
      </c>
      <c r="D220" s="1" t="s">
        <v>19</v>
      </c>
      <c r="E220" s="1" t="s">
        <v>191</v>
      </c>
      <c r="F220" s="1" t="s">
        <v>180</v>
      </c>
      <c r="G220" s="1" t="s">
        <v>183</v>
      </c>
      <c r="H220" s="1" t="s">
        <v>22</v>
      </c>
      <c r="I220" s="3" t="s">
        <v>30</v>
      </c>
      <c r="J220" s="3">
        <v>1</v>
      </c>
      <c r="K220" s="13">
        <v>8.7127412737410093E-2</v>
      </c>
      <c r="L220" s="2">
        <v>8572</v>
      </c>
      <c r="M220" s="5">
        <v>20.748745995660961</v>
      </c>
      <c r="N220" s="4">
        <v>16.886898056755648</v>
      </c>
      <c r="O220" s="4">
        <v>21.775894106257134</v>
      </c>
      <c r="P220" s="10">
        <f>L220*M220</f>
        <v>177858.25067480575</v>
      </c>
      <c r="Q220" s="10">
        <f>L220*N220</f>
        <v>144754.4901425094</v>
      </c>
      <c r="R220" s="6">
        <v>44947</v>
      </c>
      <c r="S220" s="6">
        <v>45047</v>
      </c>
      <c r="T220" s="6">
        <v>44950</v>
      </c>
      <c r="U220" s="6">
        <v>45055</v>
      </c>
      <c r="V220" s="6">
        <v>45055</v>
      </c>
    </row>
    <row r="221" spans="1:22" x14ac:dyDescent="0.3">
      <c r="A221" s="1" t="s">
        <v>138</v>
      </c>
      <c r="B221" s="1" t="s">
        <v>161</v>
      </c>
      <c r="C221" s="2">
        <v>15</v>
      </c>
      <c r="D221" s="1" t="s">
        <v>19</v>
      </c>
      <c r="E221" s="1" t="s">
        <v>191</v>
      </c>
      <c r="F221" s="1" t="s">
        <v>180</v>
      </c>
      <c r="G221" s="1" t="s">
        <v>183</v>
      </c>
      <c r="H221" s="1" t="s">
        <v>26</v>
      </c>
      <c r="I221" s="3" t="s">
        <v>30</v>
      </c>
      <c r="J221" s="3">
        <v>1</v>
      </c>
      <c r="K221" s="13">
        <v>5.1568926124017388E-2</v>
      </c>
      <c r="L221" s="2">
        <v>18500</v>
      </c>
      <c r="M221" s="5">
        <v>43.886748248509292</v>
      </c>
      <c r="N221" s="4">
        <v>32.889838917273636</v>
      </c>
      <c r="O221" s="4">
        <v>23.275443825496009</v>
      </c>
      <c r="P221" s="10">
        <f>L221*M221</f>
        <v>811904.84259742196</v>
      </c>
      <c r="Q221" s="10">
        <f>L221*N221</f>
        <v>608462.0199695623</v>
      </c>
      <c r="R221" s="6">
        <v>45219</v>
      </c>
      <c r="S221" s="3"/>
      <c r="T221" s="6">
        <v>45244</v>
      </c>
      <c r="U221" s="6">
        <v>45244</v>
      </c>
      <c r="V221" s="6">
        <v>45250</v>
      </c>
    </row>
    <row r="222" spans="1:22" x14ac:dyDescent="0.3">
      <c r="A222" s="1" t="s">
        <v>138</v>
      </c>
      <c r="B222" s="1" t="s">
        <v>164</v>
      </c>
      <c r="C222" s="2">
        <v>15</v>
      </c>
      <c r="D222" s="1" t="s">
        <v>19</v>
      </c>
      <c r="E222" s="1" t="s">
        <v>191</v>
      </c>
      <c r="F222" s="1" t="s">
        <v>180</v>
      </c>
      <c r="G222" s="1" t="s">
        <v>183</v>
      </c>
      <c r="H222" s="1" t="s">
        <v>26</v>
      </c>
      <c r="I222" s="3" t="s">
        <v>30</v>
      </c>
      <c r="J222" s="3">
        <v>1</v>
      </c>
      <c r="K222" s="13">
        <v>5.2744262016495215E-2</v>
      </c>
      <c r="L222" s="2">
        <v>20000</v>
      </c>
      <c r="M222" s="5">
        <v>37.343658205635769</v>
      </c>
      <c r="N222" s="4">
        <v>27.241719896162504</v>
      </c>
      <c r="O222" s="4">
        <v>48.449428618253989</v>
      </c>
      <c r="P222" s="10">
        <f>L222*M222</f>
        <v>746873.1641127154</v>
      </c>
      <c r="Q222" s="10">
        <f>L222*N222</f>
        <v>544834.3979232501</v>
      </c>
      <c r="R222" s="6">
        <v>45236</v>
      </c>
      <c r="S222" s="3"/>
      <c r="T222" s="6">
        <v>45244</v>
      </c>
      <c r="U222" s="6">
        <v>45244</v>
      </c>
      <c r="V222" s="6">
        <v>45250</v>
      </c>
    </row>
    <row r="223" spans="1:22" x14ac:dyDescent="0.3">
      <c r="A223" s="1" t="s">
        <v>136</v>
      </c>
      <c r="B223" s="1" t="s">
        <v>60</v>
      </c>
      <c r="C223" s="2">
        <v>25</v>
      </c>
      <c r="D223" s="1" t="s">
        <v>19</v>
      </c>
      <c r="E223" s="1" t="s">
        <v>191</v>
      </c>
      <c r="F223" s="1" t="s">
        <v>180</v>
      </c>
      <c r="G223" s="1" t="s">
        <v>183</v>
      </c>
      <c r="H223" s="1" t="s">
        <v>22</v>
      </c>
      <c r="I223" s="3" t="s">
        <v>30</v>
      </c>
      <c r="J223" s="3">
        <v>1</v>
      </c>
      <c r="K223" s="13">
        <v>2.7708908971191971E-2</v>
      </c>
      <c r="L223" s="2">
        <v>5286</v>
      </c>
      <c r="M223" s="5">
        <v>18.416507270265097</v>
      </c>
      <c r="N223" s="4">
        <v>14.591315331286287</v>
      </c>
      <c r="O223" s="4">
        <v>15.860427032071776</v>
      </c>
      <c r="P223" s="10">
        <f>L223*M223</f>
        <v>97349.657430621301</v>
      </c>
      <c r="Q223" s="10">
        <f>L223*N223</f>
        <v>77129.69284117932</v>
      </c>
      <c r="R223" s="6">
        <v>45280</v>
      </c>
      <c r="S223" s="6">
        <v>45308</v>
      </c>
      <c r="T223" s="6">
        <v>45281</v>
      </c>
      <c r="U223" s="6">
        <v>45281</v>
      </c>
      <c r="V223" s="6">
        <v>45302</v>
      </c>
    </row>
    <row r="224" spans="1:22" x14ac:dyDescent="0.3">
      <c r="A224" s="1" t="s">
        <v>136</v>
      </c>
      <c r="B224" s="1" t="s">
        <v>79</v>
      </c>
      <c r="C224" s="2">
        <v>45</v>
      </c>
      <c r="D224" s="1" t="s">
        <v>19</v>
      </c>
      <c r="E224" s="1" t="s">
        <v>191</v>
      </c>
      <c r="F224" s="1" t="s">
        <v>180</v>
      </c>
      <c r="G224" s="1" t="s">
        <v>183</v>
      </c>
      <c r="H224" s="1" t="s">
        <v>22</v>
      </c>
      <c r="I224" s="3" t="s">
        <v>30</v>
      </c>
      <c r="J224" s="3">
        <v>1</v>
      </c>
      <c r="K224" s="13">
        <v>4.1732545558499659E-2</v>
      </c>
      <c r="L224" s="2">
        <v>8488</v>
      </c>
      <c r="M224" s="5">
        <v>14.570180839286895</v>
      </c>
      <c r="N224" s="4">
        <v>11.427790935668154</v>
      </c>
      <c r="O224" s="4">
        <v>15.020198092741852</v>
      </c>
      <c r="P224" s="10">
        <f>L224*M224</f>
        <v>123671.69496386716</v>
      </c>
      <c r="Q224" s="10">
        <f>L224*N224</f>
        <v>96999.089461951298</v>
      </c>
      <c r="R224" s="6">
        <v>45345</v>
      </c>
      <c r="S224" s="6">
        <v>45359</v>
      </c>
      <c r="T224" s="6">
        <v>45349</v>
      </c>
      <c r="U224" s="6">
        <v>45349</v>
      </c>
      <c r="V224" s="6">
        <v>45351</v>
      </c>
    </row>
    <row r="225" spans="1:22" x14ac:dyDescent="0.3">
      <c r="A225" s="1" t="s">
        <v>138</v>
      </c>
      <c r="B225" s="1" t="s">
        <v>161</v>
      </c>
      <c r="C225" s="2">
        <v>30</v>
      </c>
      <c r="D225" s="1" t="s">
        <v>19</v>
      </c>
      <c r="E225" s="1" t="s">
        <v>191</v>
      </c>
      <c r="F225" s="1" t="s">
        <v>180</v>
      </c>
      <c r="G225" s="1" t="s">
        <v>183</v>
      </c>
      <c r="H225" s="1" t="s">
        <v>26</v>
      </c>
      <c r="I225" s="3" t="s">
        <v>30</v>
      </c>
      <c r="J225" s="3">
        <v>1</v>
      </c>
      <c r="K225" s="13">
        <v>4.3799928173380839E-2</v>
      </c>
      <c r="L225" s="2">
        <v>12000</v>
      </c>
      <c r="M225" s="5">
        <v>68.418207226206192</v>
      </c>
      <c r="N225" s="4">
        <v>49.798062221605775</v>
      </c>
      <c r="O225" s="4">
        <v>45.870819130745211</v>
      </c>
      <c r="P225" s="10">
        <f>L225*M225</f>
        <v>821018.48671447427</v>
      </c>
      <c r="Q225" s="10">
        <f>L225*N225</f>
        <v>597576.74665926932</v>
      </c>
      <c r="R225" s="6">
        <v>45219</v>
      </c>
      <c r="S225" s="3"/>
      <c r="T225" s="6">
        <v>45244</v>
      </c>
      <c r="U225" s="6">
        <v>45244</v>
      </c>
      <c r="V225" s="6">
        <v>45250</v>
      </c>
    </row>
    <row r="226" spans="1:22" x14ac:dyDescent="0.3">
      <c r="A226" s="1" t="s">
        <v>136</v>
      </c>
      <c r="B226" s="1" t="s">
        <v>46</v>
      </c>
      <c r="C226" s="2">
        <v>5</v>
      </c>
      <c r="D226" s="1" t="s">
        <v>19</v>
      </c>
      <c r="E226" s="1" t="s">
        <v>191</v>
      </c>
      <c r="F226" s="1" t="s">
        <v>180</v>
      </c>
      <c r="G226" s="1" t="s">
        <v>183</v>
      </c>
      <c r="H226" s="1" t="s">
        <v>21</v>
      </c>
      <c r="I226" s="3" t="s">
        <v>30</v>
      </c>
      <c r="J226" s="3">
        <v>1</v>
      </c>
      <c r="K226" s="13">
        <v>3.109517480320163E-2</v>
      </c>
      <c r="L226" s="2">
        <v>3110</v>
      </c>
      <c r="M226" s="5">
        <v>23.288612938974502</v>
      </c>
      <c r="N226" s="4">
        <v>17.713460144492728</v>
      </c>
      <c r="O226" s="4">
        <v>23.777059548707761</v>
      </c>
      <c r="P226" s="10">
        <f>L226*M226</f>
        <v>72427.586240210701</v>
      </c>
      <c r="Q226" s="10">
        <f>L226*N226</f>
        <v>55088.861049372383</v>
      </c>
      <c r="R226" s="6">
        <v>45072</v>
      </c>
      <c r="S226" s="6">
        <v>45086</v>
      </c>
      <c r="T226" s="6">
        <v>45072</v>
      </c>
      <c r="U226" s="6">
        <v>45072</v>
      </c>
      <c r="V226" s="6">
        <v>45104</v>
      </c>
    </row>
    <row r="227" spans="1:22" x14ac:dyDescent="0.3">
      <c r="A227" s="1" t="s">
        <v>138</v>
      </c>
      <c r="B227" s="1" t="s">
        <v>161</v>
      </c>
      <c r="C227" s="2">
        <v>10</v>
      </c>
      <c r="D227" s="1" t="s">
        <v>19</v>
      </c>
      <c r="E227" s="1" t="s">
        <v>191</v>
      </c>
      <c r="F227" s="1" t="s">
        <v>180</v>
      </c>
      <c r="G227" s="1" t="s">
        <v>183</v>
      </c>
      <c r="H227" s="1" t="s">
        <v>26</v>
      </c>
      <c r="I227" s="3" t="s">
        <v>30</v>
      </c>
      <c r="J227" s="3">
        <v>1</v>
      </c>
      <c r="K227" s="13">
        <v>2.7099842788851258E-2</v>
      </c>
      <c r="L227" s="2">
        <v>10000</v>
      </c>
      <c r="M227" s="5">
        <v>82.17445502374126</v>
      </c>
      <c r="N227" s="4">
        <v>60.371199398712925</v>
      </c>
      <c r="O227" s="4">
        <v>45.887149646633112</v>
      </c>
      <c r="P227" s="10">
        <f>L227*M227</f>
        <v>821744.55023741256</v>
      </c>
      <c r="Q227" s="10">
        <f>L227*N227</f>
        <v>603711.9939871293</v>
      </c>
      <c r="R227" s="6">
        <v>45219</v>
      </c>
      <c r="S227" s="3"/>
      <c r="T227" s="6">
        <v>45244</v>
      </c>
      <c r="U227" s="6">
        <v>45244</v>
      </c>
      <c r="V227" s="6">
        <v>45250</v>
      </c>
    </row>
    <row r="228" spans="1:22" x14ac:dyDescent="0.3">
      <c r="A228" s="1" t="s">
        <v>81</v>
      </c>
      <c r="B228" s="1" t="s">
        <v>105</v>
      </c>
      <c r="C228" s="2">
        <v>15</v>
      </c>
      <c r="D228" s="1" t="s">
        <v>19</v>
      </c>
      <c r="E228" s="1" t="s">
        <v>190</v>
      </c>
      <c r="F228" s="1" t="s">
        <v>187</v>
      </c>
      <c r="G228" s="1" t="s">
        <v>182</v>
      </c>
      <c r="H228" s="1" t="s">
        <v>29</v>
      </c>
      <c r="I228" s="1" t="s">
        <v>20</v>
      </c>
      <c r="J228" s="1">
        <v>6.8</v>
      </c>
      <c r="K228" s="13">
        <v>9.0007027436318082E-2</v>
      </c>
      <c r="L228" s="2">
        <v>8000</v>
      </c>
      <c r="M228" s="5">
        <v>54.887890714519166</v>
      </c>
      <c r="N228" s="4">
        <v>37.761652459440391</v>
      </c>
      <c r="O228" s="4">
        <v>36.028113039238256</v>
      </c>
      <c r="P228" s="10">
        <f>L228*M228</f>
        <v>439103.12571615336</v>
      </c>
      <c r="Q228" s="10">
        <f>L228*N228</f>
        <v>302093.21967552311</v>
      </c>
      <c r="R228" s="6">
        <v>45209</v>
      </c>
      <c r="S228" s="6">
        <v>45209</v>
      </c>
      <c r="T228" s="6">
        <v>45211</v>
      </c>
      <c r="U228" s="6">
        <v>45211</v>
      </c>
      <c r="V228" s="6">
        <v>45238</v>
      </c>
    </row>
    <row r="229" spans="1:22" x14ac:dyDescent="0.3">
      <c r="A229" s="1" t="s">
        <v>81</v>
      </c>
      <c r="B229" s="1" t="s">
        <v>105</v>
      </c>
      <c r="C229" s="2">
        <v>5</v>
      </c>
      <c r="D229" s="1" t="s">
        <v>19</v>
      </c>
      <c r="E229" s="1" t="s">
        <v>190</v>
      </c>
      <c r="F229" s="1" t="s">
        <v>187</v>
      </c>
      <c r="G229" s="1" t="s">
        <v>182</v>
      </c>
      <c r="H229" s="1" t="s">
        <v>29</v>
      </c>
      <c r="I229" s="1" t="s">
        <v>20</v>
      </c>
      <c r="J229" s="1">
        <v>6.8</v>
      </c>
      <c r="K229" s="13">
        <v>8.8791911896155845E-2</v>
      </c>
      <c r="L229" s="2">
        <v>7000</v>
      </c>
      <c r="M229" s="5">
        <v>41.886139534630956</v>
      </c>
      <c r="N229" s="4">
        <v>20.635914573027733</v>
      </c>
      <c r="O229" s="4">
        <v>117.56806240313001</v>
      </c>
      <c r="P229" s="10">
        <f>L229*M229</f>
        <v>293202.97674241668</v>
      </c>
      <c r="Q229" s="10">
        <f>L229*N229</f>
        <v>144451.40201119412</v>
      </c>
      <c r="R229" s="6">
        <v>45209</v>
      </c>
      <c r="S229" s="6">
        <v>45209</v>
      </c>
      <c r="T229" s="6">
        <v>45211</v>
      </c>
      <c r="U229" s="6">
        <v>45211</v>
      </c>
      <c r="V229" s="6">
        <v>45238</v>
      </c>
    </row>
    <row r="230" spans="1:22" x14ac:dyDescent="0.3">
      <c r="A230" s="1" t="s">
        <v>136</v>
      </c>
      <c r="B230" s="1" t="s">
        <v>76</v>
      </c>
      <c r="C230" s="2">
        <v>5</v>
      </c>
      <c r="D230" s="1" t="s">
        <v>19</v>
      </c>
      <c r="E230" s="1" t="s">
        <v>191</v>
      </c>
      <c r="F230" s="1" t="s">
        <v>180</v>
      </c>
      <c r="G230" s="1" t="s">
        <v>183</v>
      </c>
      <c r="H230" s="1" t="s">
        <v>22</v>
      </c>
      <c r="I230" s="3" t="s">
        <v>30</v>
      </c>
      <c r="J230" s="3">
        <v>1</v>
      </c>
      <c r="K230" s="13">
        <v>1.1796337429952531E-2</v>
      </c>
      <c r="L230" s="2">
        <v>14000</v>
      </c>
      <c r="M230" s="5">
        <v>2.4464010624647012</v>
      </c>
      <c r="N230" s="4">
        <v>1.6965950225404549</v>
      </c>
      <c r="O230" s="4">
        <v>35.127233412218061</v>
      </c>
      <c r="P230" s="10">
        <f>L230*M230</f>
        <v>34249.614874505816</v>
      </c>
      <c r="Q230" s="10">
        <f>L230*N230</f>
        <v>23752.330315566367</v>
      </c>
      <c r="R230" s="6">
        <v>45005</v>
      </c>
      <c r="S230" s="6">
        <v>45016</v>
      </c>
      <c r="T230" s="6">
        <v>45005</v>
      </c>
      <c r="U230" s="6">
        <v>45005</v>
      </c>
      <c r="V230" s="6">
        <v>45006</v>
      </c>
    </row>
    <row r="231" spans="1:22" x14ac:dyDescent="0.3">
      <c r="A231" s="1" t="s">
        <v>136</v>
      </c>
      <c r="B231" s="1" t="s">
        <v>73</v>
      </c>
      <c r="C231" s="2">
        <v>5</v>
      </c>
      <c r="D231" s="1" t="s">
        <v>19</v>
      </c>
      <c r="E231" s="1" t="s">
        <v>191</v>
      </c>
      <c r="F231" s="1" t="s">
        <v>180</v>
      </c>
      <c r="G231" s="1" t="s">
        <v>183</v>
      </c>
      <c r="H231" s="1" t="s">
        <v>22</v>
      </c>
      <c r="I231" s="3" t="s">
        <v>30</v>
      </c>
      <c r="J231" s="3">
        <v>1</v>
      </c>
      <c r="K231" s="13">
        <v>6.1285050985178134E-2</v>
      </c>
      <c r="L231" s="2">
        <v>14000</v>
      </c>
      <c r="M231" s="5">
        <v>8.9920278510516347</v>
      </c>
      <c r="N231" s="4">
        <v>6.2944194957361432</v>
      </c>
      <c r="O231" s="4">
        <v>62.213863313077987</v>
      </c>
      <c r="P231" s="10">
        <f>L231*M231</f>
        <v>125888.38991472288</v>
      </c>
      <c r="Q231" s="10">
        <f>L231*N231</f>
        <v>88121.872940305999</v>
      </c>
      <c r="R231" s="6">
        <v>44956</v>
      </c>
      <c r="S231" s="6">
        <v>44959</v>
      </c>
      <c r="T231" s="6">
        <v>44958</v>
      </c>
      <c r="U231" s="6">
        <v>44958</v>
      </c>
      <c r="V231" s="6">
        <v>44960</v>
      </c>
    </row>
    <row r="232" spans="1:22" x14ac:dyDescent="0.3">
      <c r="A232" s="1" t="s">
        <v>136</v>
      </c>
      <c r="B232" s="1" t="s">
        <v>73</v>
      </c>
      <c r="C232" s="2">
        <v>10</v>
      </c>
      <c r="D232" s="1" t="s">
        <v>19</v>
      </c>
      <c r="E232" s="1" t="s">
        <v>191</v>
      </c>
      <c r="F232" s="1" t="s">
        <v>180</v>
      </c>
      <c r="G232" s="1" t="s">
        <v>183</v>
      </c>
      <c r="H232" s="1" t="s">
        <v>26</v>
      </c>
      <c r="I232" s="3" t="s">
        <v>30</v>
      </c>
      <c r="J232" s="3">
        <v>1</v>
      </c>
      <c r="K232" s="13">
        <v>7.9848285739909652E-2</v>
      </c>
      <c r="L232" s="2">
        <v>14000</v>
      </c>
      <c r="M232" s="5">
        <v>4.4227528909246372</v>
      </c>
      <c r="N232" s="4">
        <v>3.2949509037388545</v>
      </c>
      <c r="O232" s="4">
        <v>35.603481570622336</v>
      </c>
      <c r="P232" s="10">
        <f>L232*M232</f>
        <v>61918.540472944922</v>
      </c>
      <c r="Q232" s="10">
        <f>L232*N232</f>
        <v>46129.312652343964</v>
      </c>
      <c r="R232" s="6">
        <v>44956</v>
      </c>
      <c r="S232" s="6">
        <v>44959</v>
      </c>
      <c r="T232" s="6">
        <v>44958</v>
      </c>
      <c r="U232" s="6">
        <v>44958</v>
      </c>
      <c r="V232" s="6">
        <v>44960</v>
      </c>
    </row>
    <row r="233" spans="1:22" x14ac:dyDescent="0.3">
      <c r="A233" s="1" t="s">
        <v>136</v>
      </c>
      <c r="B233" s="1" t="s">
        <v>45</v>
      </c>
      <c r="C233" s="2">
        <v>5</v>
      </c>
      <c r="D233" s="1" t="s">
        <v>19</v>
      </c>
      <c r="E233" s="1" t="s">
        <v>191</v>
      </c>
      <c r="F233" s="1" t="s">
        <v>180</v>
      </c>
      <c r="G233" s="1" t="s">
        <v>183</v>
      </c>
      <c r="H233" s="1" t="s">
        <v>21</v>
      </c>
      <c r="I233" s="3" t="s">
        <v>30</v>
      </c>
      <c r="J233" s="3">
        <v>1</v>
      </c>
      <c r="K233" s="13">
        <v>2.6364393990937218E-2</v>
      </c>
      <c r="L233" s="2">
        <v>13000</v>
      </c>
      <c r="M233" s="5">
        <v>18.779013529183285</v>
      </c>
      <c r="N233" s="4">
        <v>15.630513783808748</v>
      </c>
      <c r="O233" s="4">
        <v>14.47732158778247</v>
      </c>
      <c r="P233" s="10">
        <f>L233*M233</f>
        <v>244127.1758793827</v>
      </c>
      <c r="Q233" s="10">
        <f>L233*N233</f>
        <v>203196.67918951373</v>
      </c>
      <c r="R233" s="6">
        <v>45072</v>
      </c>
      <c r="S233" s="6">
        <v>45051</v>
      </c>
      <c r="T233" s="6">
        <v>45072</v>
      </c>
      <c r="U233" s="6">
        <v>45072</v>
      </c>
      <c r="V233" s="6">
        <v>45072</v>
      </c>
    </row>
    <row r="234" spans="1:22" x14ac:dyDescent="0.3">
      <c r="A234" s="1" t="s">
        <v>136</v>
      </c>
      <c r="B234" s="1" t="s">
        <v>57</v>
      </c>
      <c r="C234" s="2">
        <v>5</v>
      </c>
      <c r="D234" s="1" t="s">
        <v>19</v>
      </c>
      <c r="E234" s="1" t="s">
        <v>191</v>
      </c>
      <c r="F234" s="1" t="s">
        <v>180</v>
      </c>
      <c r="G234" s="1" t="s">
        <v>183</v>
      </c>
      <c r="H234" s="1" t="s">
        <v>26</v>
      </c>
      <c r="I234" s="3" t="s">
        <v>30</v>
      </c>
      <c r="J234" s="3">
        <v>1</v>
      </c>
      <c r="K234" s="13">
        <v>1.7655359918239889E-2</v>
      </c>
      <c r="L234" s="2">
        <v>1000</v>
      </c>
      <c r="M234" s="5">
        <v>12.101205285654114</v>
      </c>
      <c r="N234" s="4">
        <v>7.130777342821685</v>
      </c>
      <c r="O234" s="4">
        <v>67.112235885818777</v>
      </c>
      <c r="P234" s="10">
        <f>L234*M234</f>
        <v>12101.205285654114</v>
      </c>
      <c r="Q234" s="10">
        <f>L234*N234</f>
        <v>7130.7773428216851</v>
      </c>
      <c r="R234" s="6">
        <v>45239</v>
      </c>
      <c r="S234" s="6">
        <v>45253</v>
      </c>
      <c r="T234" s="6">
        <v>45240</v>
      </c>
      <c r="U234" s="6">
        <v>45240</v>
      </c>
      <c r="V234" s="6">
        <v>45243</v>
      </c>
    </row>
    <row r="235" spans="1:22" x14ac:dyDescent="0.3">
      <c r="A235" s="1" t="s">
        <v>136</v>
      </c>
      <c r="B235" s="1" t="s">
        <v>39</v>
      </c>
      <c r="C235" s="2">
        <v>5</v>
      </c>
      <c r="D235" s="1" t="s">
        <v>19</v>
      </c>
      <c r="E235" s="1" t="s">
        <v>191</v>
      </c>
      <c r="F235" s="1" t="s">
        <v>180</v>
      </c>
      <c r="G235" s="1" t="s">
        <v>183</v>
      </c>
      <c r="H235" s="1" t="s">
        <v>26</v>
      </c>
      <c r="I235" s="3" t="s">
        <v>30</v>
      </c>
      <c r="J235" s="3">
        <v>1</v>
      </c>
      <c r="K235" s="13">
        <v>9.0163217506312926E-2</v>
      </c>
      <c r="L235" s="2">
        <v>23500</v>
      </c>
      <c r="M235" s="5">
        <v>22.60948928531219</v>
      </c>
      <c r="N235" s="4">
        <v>17.564753740046644</v>
      </c>
      <c r="O235" s="4">
        <v>24.100534839472818</v>
      </c>
      <c r="P235" s="10">
        <f>L235*M235</f>
        <v>531322.99820483651</v>
      </c>
      <c r="Q235" s="10">
        <f>L235*N235</f>
        <v>412771.71289109613</v>
      </c>
      <c r="R235" s="6">
        <v>45054</v>
      </c>
      <c r="S235" s="6">
        <v>45065</v>
      </c>
      <c r="T235" s="6">
        <v>45055</v>
      </c>
      <c r="U235" s="6">
        <v>45055</v>
      </c>
      <c r="V235" s="6">
        <v>45055</v>
      </c>
    </row>
    <row r="236" spans="1:22" x14ac:dyDescent="0.3">
      <c r="A236" s="1" t="s">
        <v>136</v>
      </c>
      <c r="B236" s="1" t="s">
        <v>36</v>
      </c>
      <c r="C236" s="2">
        <v>20</v>
      </c>
      <c r="D236" s="1" t="s">
        <v>19</v>
      </c>
      <c r="E236" s="1" t="s">
        <v>191</v>
      </c>
      <c r="F236" s="1" t="s">
        <v>180</v>
      </c>
      <c r="G236" s="1" t="s">
        <v>183</v>
      </c>
      <c r="H236" s="1" t="s">
        <v>26</v>
      </c>
      <c r="I236" s="3" t="s">
        <v>30</v>
      </c>
      <c r="J236" s="3">
        <v>1</v>
      </c>
      <c r="K236" s="13">
        <v>9.6983224609675969E-2</v>
      </c>
      <c r="L236" s="2">
        <v>22730</v>
      </c>
      <c r="M236" s="5">
        <v>24.494236319173606</v>
      </c>
      <c r="N236" s="4">
        <v>19.561114261888765</v>
      </c>
      <c r="O236" s="4">
        <v>14.431986633202403</v>
      </c>
      <c r="P236" s="10">
        <f>L236*M236</f>
        <v>556753.9915348161</v>
      </c>
      <c r="Q236" s="10">
        <f>L236*N236</f>
        <v>444624.12717273162</v>
      </c>
      <c r="R236" s="6">
        <v>44939</v>
      </c>
      <c r="S236" s="6">
        <v>44953</v>
      </c>
      <c r="T236" s="6">
        <v>44950</v>
      </c>
      <c r="U236" s="6">
        <v>44950</v>
      </c>
      <c r="V236" s="6">
        <v>44952</v>
      </c>
    </row>
    <row r="237" spans="1:22" x14ac:dyDescent="0.3">
      <c r="A237" s="1" t="s">
        <v>136</v>
      </c>
      <c r="B237" s="1" t="s">
        <v>36</v>
      </c>
      <c r="C237" s="2">
        <v>10</v>
      </c>
      <c r="D237" s="1" t="s">
        <v>19</v>
      </c>
      <c r="E237" s="1" t="s">
        <v>191</v>
      </c>
      <c r="F237" s="1" t="s">
        <v>180</v>
      </c>
      <c r="G237" s="1" t="s">
        <v>183</v>
      </c>
      <c r="H237" s="1" t="s">
        <v>22</v>
      </c>
      <c r="I237" s="3" t="s">
        <v>30</v>
      </c>
      <c r="J237" s="3">
        <v>1</v>
      </c>
      <c r="K237" s="13">
        <v>3.435539896781753E-2</v>
      </c>
      <c r="L237" s="2">
        <v>6585</v>
      </c>
      <c r="M237" s="5">
        <v>5.2625371023235941</v>
      </c>
      <c r="N237" s="4">
        <v>4.1887017746581297</v>
      </c>
      <c r="O237" s="4">
        <v>25.091471466643299</v>
      </c>
      <c r="P237" s="10">
        <f>L237*M237</f>
        <v>34653.806818800869</v>
      </c>
      <c r="Q237" s="10">
        <f>L237*N237</f>
        <v>27582.601186123782</v>
      </c>
      <c r="R237" s="6">
        <v>44939</v>
      </c>
      <c r="S237" s="6">
        <v>44953</v>
      </c>
      <c r="T237" s="6">
        <v>44950</v>
      </c>
      <c r="U237" s="6">
        <v>44950</v>
      </c>
      <c r="V237" s="6">
        <v>44952</v>
      </c>
    </row>
    <row r="238" spans="1:22" x14ac:dyDescent="0.3">
      <c r="A238" s="1" t="s">
        <v>136</v>
      </c>
      <c r="B238" s="1" t="s">
        <v>53</v>
      </c>
      <c r="C238" s="2">
        <v>5</v>
      </c>
      <c r="D238" s="1" t="s">
        <v>19</v>
      </c>
      <c r="E238" s="1" t="s">
        <v>191</v>
      </c>
      <c r="F238" s="1" t="s">
        <v>180</v>
      </c>
      <c r="G238" s="1" t="s">
        <v>183</v>
      </c>
      <c r="H238" s="1" t="s">
        <v>22</v>
      </c>
      <c r="I238" s="3" t="s">
        <v>30</v>
      </c>
      <c r="J238" s="3">
        <v>1</v>
      </c>
      <c r="K238" s="13">
        <v>7.8017945936753154E-3</v>
      </c>
      <c r="L238" s="2">
        <v>4200</v>
      </c>
      <c r="M238" s="5">
        <v>21.561868728821437</v>
      </c>
      <c r="N238" s="4">
        <v>17.177334491130939</v>
      </c>
      <c r="O238" s="4">
        <v>28.049463035110421</v>
      </c>
      <c r="P238" s="10">
        <f>L238*M238</f>
        <v>90559.84866105004</v>
      </c>
      <c r="Q238" s="10">
        <f>L238*N238</f>
        <v>72144.804862749937</v>
      </c>
      <c r="R238" s="6">
        <v>45166</v>
      </c>
      <c r="S238" s="6">
        <v>45177</v>
      </c>
      <c r="T238" s="6">
        <v>45167</v>
      </c>
      <c r="U238" s="6">
        <v>45167</v>
      </c>
      <c r="V238" s="6">
        <v>45170</v>
      </c>
    </row>
    <row r="239" spans="1:22" x14ac:dyDescent="0.3">
      <c r="A239" s="1" t="s">
        <v>136</v>
      </c>
      <c r="B239" s="1" t="s">
        <v>43</v>
      </c>
      <c r="C239" s="2">
        <v>15</v>
      </c>
      <c r="D239" s="1" t="s">
        <v>19</v>
      </c>
      <c r="E239" s="1" t="s">
        <v>191</v>
      </c>
      <c r="F239" s="1" t="s">
        <v>180</v>
      </c>
      <c r="G239" s="1" t="s">
        <v>183</v>
      </c>
      <c r="H239" s="1" t="s">
        <v>26</v>
      </c>
      <c r="I239" s="3" t="s">
        <v>30</v>
      </c>
      <c r="J239" s="3">
        <v>1</v>
      </c>
      <c r="K239" s="13">
        <v>5.0479385675701746E-2</v>
      </c>
      <c r="L239" s="2">
        <v>9100</v>
      </c>
      <c r="M239" s="5">
        <v>8.3376282658306131</v>
      </c>
      <c r="N239" s="4">
        <v>6.544631569555845</v>
      </c>
      <c r="O239" s="4">
        <v>31.773611022420301</v>
      </c>
      <c r="P239" s="10">
        <f>L239*M239</f>
        <v>75872.417219058581</v>
      </c>
      <c r="Q239" s="10">
        <f>L239*N239</f>
        <v>59556.147282958191</v>
      </c>
      <c r="R239" s="6">
        <v>45071</v>
      </c>
      <c r="S239" s="6">
        <v>45084</v>
      </c>
      <c r="T239" s="6">
        <v>45072</v>
      </c>
      <c r="U239" s="6">
        <v>45078</v>
      </c>
      <c r="V239" s="6">
        <v>45082</v>
      </c>
    </row>
    <row r="240" spans="1:22" x14ac:dyDescent="0.3">
      <c r="A240" s="1" t="s">
        <v>136</v>
      </c>
      <c r="B240" s="1" t="s">
        <v>78</v>
      </c>
      <c r="C240" s="2">
        <v>5</v>
      </c>
      <c r="D240" s="1" t="s">
        <v>19</v>
      </c>
      <c r="E240" s="1" t="s">
        <v>191</v>
      </c>
      <c r="F240" s="1" t="s">
        <v>180</v>
      </c>
      <c r="G240" s="1" t="s">
        <v>183</v>
      </c>
      <c r="H240" s="1" t="s">
        <v>21</v>
      </c>
      <c r="I240" s="3" t="s">
        <v>30</v>
      </c>
      <c r="J240" s="3">
        <v>1</v>
      </c>
      <c r="K240" s="13">
        <v>9.8588085268697917E-2</v>
      </c>
      <c r="L240" s="2">
        <v>5700</v>
      </c>
      <c r="M240" s="5">
        <v>16.019513806422903</v>
      </c>
      <c r="N240" s="4">
        <v>13.858588337696895</v>
      </c>
      <c r="O240" s="4">
        <v>20.968842033716008</v>
      </c>
      <c r="P240" s="10">
        <f>L240*M240</f>
        <v>91311.228696610546</v>
      </c>
      <c r="Q240" s="10">
        <f>L240*N240</f>
        <v>78993.953524872311</v>
      </c>
      <c r="R240" s="6">
        <v>45338</v>
      </c>
      <c r="S240" s="6">
        <v>45356</v>
      </c>
      <c r="T240" s="6">
        <v>45338</v>
      </c>
      <c r="U240" s="6">
        <v>45338</v>
      </c>
      <c r="V240" s="6">
        <v>45343</v>
      </c>
    </row>
    <row r="241" spans="1:22" x14ac:dyDescent="0.3">
      <c r="A241" s="1" t="s">
        <v>136</v>
      </c>
      <c r="B241" s="1" t="s">
        <v>55</v>
      </c>
      <c r="C241" s="2">
        <v>5</v>
      </c>
      <c r="D241" s="1" t="s">
        <v>19</v>
      </c>
      <c r="E241" s="1" t="s">
        <v>191</v>
      </c>
      <c r="F241" s="1" t="s">
        <v>180</v>
      </c>
      <c r="G241" s="1" t="s">
        <v>183</v>
      </c>
      <c r="H241" s="1" t="s">
        <v>26</v>
      </c>
      <c r="I241" s="3" t="s">
        <v>30</v>
      </c>
      <c r="J241" s="3">
        <v>1</v>
      </c>
      <c r="K241" s="13">
        <v>5.4180170036112141E-2</v>
      </c>
      <c r="L241" s="2">
        <v>2500</v>
      </c>
      <c r="M241" s="5">
        <v>8.393464145874427</v>
      </c>
      <c r="N241" s="4">
        <v>5.8007603371867189</v>
      </c>
      <c r="O241" s="4">
        <v>64.253260269455566</v>
      </c>
      <c r="P241" s="10">
        <f>L241*M241</f>
        <v>20983.660364686068</v>
      </c>
      <c r="Q241" s="10">
        <f>L241*N241</f>
        <v>14501.900842966797</v>
      </c>
      <c r="R241" s="6">
        <v>45196</v>
      </c>
      <c r="S241" s="6">
        <v>45208</v>
      </c>
      <c r="T241" s="6">
        <v>45198</v>
      </c>
      <c r="U241" s="6">
        <v>45198</v>
      </c>
      <c r="V241" s="6">
        <v>45201</v>
      </c>
    </row>
    <row r="242" spans="1:22" x14ac:dyDescent="0.3">
      <c r="A242" s="1" t="s">
        <v>136</v>
      </c>
      <c r="B242" s="1" t="s">
        <v>44</v>
      </c>
      <c r="C242" s="2">
        <v>5</v>
      </c>
      <c r="D242" s="1" t="s">
        <v>19</v>
      </c>
      <c r="E242" s="1" t="s">
        <v>191</v>
      </c>
      <c r="F242" s="1" t="s">
        <v>180</v>
      </c>
      <c r="G242" s="1" t="s">
        <v>183</v>
      </c>
      <c r="H242" s="1" t="s">
        <v>26</v>
      </c>
      <c r="I242" s="3" t="s">
        <v>30</v>
      </c>
      <c r="J242" s="3">
        <v>1</v>
      </c>
      <c r="K242" s="13">
        <v>7.1410966096224812E-2</v>
      </c>
      <c r="L242" s="2">
        <v>5000</v>
      </c>
      <c r="M242" s="5">
        <v>10.647965845600122</v>
      </c>
      <c r="N242" s="4">
        <v>8.1058839094883819</v>
      </c>
      <c r="O242" s="4">
        <v>21.541460516456254</v>
      </c>
      <c r="P242" s="10">
        <f>L242*M242</f>
        <v>53239.829228000614</v>
      </c>
      <c r="Q242" s="10">
        <f>L242*N242</f>
        <v>40529.41954744191</v>
      </c>
      <c r="R242" s="6">
        <v>45071</v>
      </c>
      <c r="S242" s="6">
        <v>45077</v>
      </c>
      <c r="T242" s="6">
        <v>45077</v>
      </c>
      <c r="U242" s="6">
        <v>45077</v>
      </c>
      <c r="V242" s="6">
        <v>45077</v>
      </c>
    </row>
    <row r="243" spans="1:22" x14ac:dyDescent="0.3">
      <c r="A243" s="1" t="s">
        <v>136</v>
      </c>
      <c r="B243" s="1" t="s">
        <v>43</v>
      </c>
      <c r="C243" s="2">
        <v>10</v>
      </c>
      <c r="D243" s="1" t="s">
        <v>19</v>
      </c>
      <c r="E243" s="1" t="s">
        <v>191</v>
      </c>
      <c r="F243" s="1" t="s">
        <v>180</v>
      </c>
      <c r="G243" s="1" t="s">
        <v>183</v>
      </c>
      <c r="H243" s="1" t="s">
        <v>26</v>
      </c>
      <c r="I243" s="3" t="s">
        <v>30</v>
      </c>
      <c r="J243" s="3">
        <v>1</v>
      </c>
      <c r="K243" s="13">
        <v>6.865433632215678E-3</v>
      </c>
      <c r="L243" s="2">
        <v>3200</v>
      </c>
      <c r="M243" s="5">
        <v>8.2718807514967949</v>
      </c>
      <c r="N243" s="4">
        <v>6.1290443862659281</v>
      </c>
      <c r="O243" s="4">
        <v>37.088999302084382</v>
      </c>
      <c r="P243" s="10">
        <f>L243*M243</f>
        <v>26470.018404789742</v>
      </c>
      <c r="Q243" s="10">
        <f>L243*N243</f>
        <v>19612.942036050968</v>
      </c>
      <c r="R243" s="6">
        <v>45071</v>
      </c>
      <c r="S243" s="6">
        <v>45084</v>
      </c>
      <c r="T243" s="6">
        <v>45072</v>
      </c>
      <c r="U243" s="6">
        <v>45072</v>
      </c>
      <c r="V243" s="6">
        <v>45082</v>
      </c>
    </row>
    <row r="244" spans="1:22" x14ac:dyDescent="0.3">
      <c r="A244" s="1" t="s">
        <v>136</v>
      </c>
      <c r="B244" s="1" t="s">
        <v>35</v>
      </c>
      <c r="C244" s="2">
        <v>20</v>
      </c>
      <c r="D244" s="1" t="s">
        <v>19</v>
      </c>
      <c r="E244" s="1" t="s">
        <v>191</v>
      </c>
      <c r="F244" s="1" t="s">
        <v>180</v>
      </c>
      <c r="G244" s="1" t="s">
        <v>183</v>
      </c>
      <c r="H244" s="1" t="s">
        <v>22</v>
      </c>
      <c r="I244" s="3" t="s">
        <v>30</v>
      </c>
      <c r="J244" s="3">
        <v>1</v>
      </c>
      <c r="K244" s="13">
        <v>7.3105595824045203E-2</v>
      </c>
      <c r="L244" s="2">
        <v>1670</v>
      </c>
      <c r="M244" s="5">
        <v>15.275873751112911</v>
      </c>
      <c r="N244" s="4">
        <v>11.863260502629291</v>
      </c>
      <c r="O244" s="4">
        <v>37.983625257332392</v>
      </c>
      <c r="P244" s="10">
        <f>L244*M244</f>
        <v>25510.709164358563</v>
      </c>
      <c r="Q244" s="10">
        <f>L244*N244</f>
        <v>19811.645039390918</v>
      </c>
      <c r="R244" s="6">
        <v>44937</v>
      </c>
      <c r="S244" s="6">
        <v>44954</v>
      </c>
      <c r="T244" s="6">
        <v>44946</v>
      </c>
      <c r="U244" s="6">
        <v>44946</v>
      </c>
      <c r="V244" s="6">
        <v>44954</v>
      </c>
    </row>
    <row r="245" spans="1:22" x14ac:dyDescent="0.3">
      <c r="A245" s="1" t="s">
        <v>138</v>
      </c>
      <c r="B245" s="1" t="s">
        <v>160</v>
      </c>
      <c r="C245" s="2">
        <v>5</v>
      </c>
      <c r="D245" s="1" t="s">
        <v>19</v>
      </c>
      <c r="E245" s="1" t="s">
        <v>191</v>
      </c>
      <c r="F245" s="1" t="s">
        <v>180</v>
      </c>
      <c r="G245" s="1" t="s">
        <v>183</v>
      </c>
      <c r="H245" s="1" t="s">
        <v>22</v>
      </c>
      <c r="I245" s="3" t="s">
        <v>30</v>
      </c>
      <c r="J245" s="3">
        <v>1</v>
      </c>
      <c r="K245" s="13">
        <v>6.7765193489278772E-2</v>
      </c>
      <c r="L245" s="2">
        <v>8380</v>
      </c>
      <c r="M245" s="5">
        <v>456.20775106182685</v>
      </c>
      <c r="N245" s="4">
        <v>327.41679364668033</v>
      </c>
      <c r="O245" s="4">
        <v>37.337664262370893</v>
      </c>
      <c r="P245" s="10">
        <f>L245*M245</f>
        <v>3823020.953898109</v>
      </c>
      <c r="Q245" s="10">
        <f>L245*N245</f>
        <v>2743752.7307591811</v>
      </c>
      <c r="R245" s="6">
        <v>45216</v>
      </c>
      <c r="S245" s="6">
        <v>45202</v>
      </c>
      <c r="T245" s="6">
        <v>45229</v>
      </c>
      <c r="U245" s="6">
        <v>45229</v>
      </c>
      <c r="V245" s="6">
        <v>45232</v>
      </c>
    </row>
    <row r="246" spans="1:22" x14ac:dyDescent="0.3">
      <c r="A246" s="1" t="s">
        <v>137</v>
      </c>
      <c r="B246" s="1" t="s">
        <v>203</v>
      </c>
      <c r="C246" s="2">
        <v>5</v>
      </c>
      <c r="D246" s="1" t="s">
        <v>19</v>
      </c>
      <c r="E246" s="1" t="s">
        <v>304</v>
      </c>
      <c r="F246" s="1" t="s">
        <v>305</v>
      </c>
      <c r="G246" s="1" t="s">
        <v>189</v>
      </c>
      <c r="H246" s="1" t="s">
        <v>22</v>
      </c>
      <c r="I246" s="1" t="s">
        <v>31</v>
      </c>
      <c r="J246" s="11">
        <v>1.1000000000000001</v>
      </c>
      <c r="K246" s="13">
        <v>9.5945142074047002E-2</v>
      </c>
      <c r="L246" s="2">
        <v>17570</v>
      </c>
      <c r="M246" s="5">
        <v>8.5175571575853688</v>
      </c>
      <c r="N246" s="4">
        <v>7.6030446038260591</v>
      </c>
      <c r="O246" s="4">
        <v>11.888099613964986</v>
      </c>
      <c r="P246" s="10">
        <f>L246*M246</f>
        <v>149653.47925877493</v>
      </c>
      <c r="Q246" s="10">
        <f>L246*N246</f>
        <v>133585.49368922386</v>
      </c>
      <c r="R246" s="6">
        <v>45449</v>
      </c>
      <c r="S246" s="6">
        <v>45468</v>
      </c>
      <c r="T246" s="6">
        <v>45464</v>
      </c>
      <c r="U246" s="6">
        <v>45464</v>
      </c>
      <c r="V246" s="6">
        <v>45464</v>
      </c>
    </row>
    <row r="247" spans="1:22" x14ac:dyDescent="0.3">
      <c r="A247" s="1" t="s">
        <v>137</v>
      </c>
      <c r="B247" s="1" t="s">
        <v>203</v>
      </c>
      <c r="C247" s="2">
        <v>35</v>
      </c>
      <c r="D247" s="1" t="s">
        <v>19</v>
      </c>
      <c r="E247" s="1" t="s">
        <v>304</v>
      </c>
      <c r="F247" s="1" t="s">
        <v>305</v>
      </c>
      <c r="G247" s="1" t="s">
        <v>189</v>
      </c>
      <c r="H247" s="1" t="s">
        <v>21</v>
      </c>
      <c r="I247" s="1" t="s">
        <v>31</v>
      </c>
      <c r="J247" s="11">
        <v>1.1000000000000001</v>
      </c>
      <c r="K247" s="13">
        <v>8.6248095494835961E-2</v>
      </c>
      <c r="L247" s="2">
        <v>16426</v>
      </c>
      <c r="M247" s="5">
        <v>7.1722442736044068</v>
      </c>
      <c r="N247" s="4">
        <v>6.3954942159569343</v>
      </c>
      <c r="O247" s="4">
        <v>12.642093295462031</v>
      </c>
      <c r="P247" s="10">
        <f>L247*M247</f>
        <v>117811.28443822598</v>
      </c>
      <c r="Q247" s="10">
        <f>L247*N247</f>
        <v>105052.3879913086</v>
      </c>
      <c r="R247" s="6">
        <v>45449</v>
      </c>
      <c r="S247" s="6">
        <v>45468</v>
      </c>
      <c r="T247" s="6">
        <v>45464</v>
      </c>
      <c r="U247" s="6">
        <v>45464</v>
      </c>
      <c r="V247" s="6">
        <v>45464</v>
      </c>
    </row>
    <row r="248" spans="1:22" x14ac:dyDescent="0.3">
      <c r="A248" s="1" t="s">
        <v>137</v>
      </c>
      <c r="B248" s="1" t="s">
        <v>199</v>
      </c>
      <c r="C248" s="2">
        <v>5</v>
      </c>
      <c r="D248" s="1" t="s">
        <v>19</v>
      </c>
      <c r="E248" s="1" t="s">
        <v>304</v>
      </c>
      <c r="F248" s="1" t="s">
        <v>305</v>
      </c>
      <c r="G248" s="1" t="s">
        <v>182</v>
      </c>
      <c r="H248" s="1" t="s">
        <v>22</v>
      </c>
      <c r="I248" s="1" t="s">
        <v>31</v>
      </c>
      <c r="J248" s="11">
        <v>1.1000000000000001</v>
      </c>
      <c r="K248" s="13">
        <v>5.2807858357851623E-2</v>
      </c>
      <c r="L248" s="2">
        <v>150123</v>
      </c>
      <c r="M248" s="5">
        <v>24.316313368471409</v>
      </c>
      <c r="N248" s="4">
        <v>19.581425042787426</v>
      </c>
      <c r="O248" s="4">
        <v>31.837230796491315</v>
      </c>
      <c r="P248" s="10">
        <f>L248*M248</f>
        <v>3650437.9118150333</v>
      </c>
      <c r="Q248" s="10">
        <f>L248*N248</f>
        <v>2939622.2716983766</v>
      </c>
      <c r="R248" s="6">
        <v>45449</v>
      </c>
      <c r="S248" s="6">
        <v>45474</v>
      </c>
      <c r="T248" s="6">
        <v>45489</v>
      </c>
      <c r="U248" s="6">
        <v>45490</v>
      </c>
      <c r="V248" s="6">
        <v>45490</v>
      </c>
    </row>
    <row r="249" spans="1:22" x14ac:dyDescent="0.3">
      <c r="A249" s="1" t="s">
        <v>137</v>
      </c>
      <c r="B249" s="1" t="s">
        <v>200</v>
      </c>
      <c r="C249" s="2">
        <v>10</v>
      </c>
      <c r="D249" s="1" t="s">
        <v>19</v>
      </c>
      <c r="E249" s="1" t="s">
        <v>304</v>
      </c>
      <c r="F249" s="1" t="s">
        <v>305</v>
      </c>
      <c r="G249" s="1" t="s">
        <v>183</v>
      </c>
      <c r="H249" s="1" t="s">
        <v>22</v>
      </c>
      <c r="I249" s="1" t="s">
        <v>31</v>
      </c>
      <c r="J249" s="11">
        <v>1.1000000000000001</v>
      </c>
      <c r="K249" s="13">
        <v>7.3734157611498046E-4</v>
      </c>
      <c r="L249" s="2">
        <v>235535</v>
      </c>
      <c r="M249" s="5">
        <v>9.4312431736517741</v>
      </c>
      <c r="N249" s="4">
        <v>7.3567483316125104</v>
      </c>
      <c r="O249" s="4">
        <v>36.574520409113468</v>
      </c>
      <c r="P249" s="10">
        <f>L249*M249</f>
        <v>2221387.8609060706</v>
      </c>
      <c r="Q249" s="10">
        <f>L249*N249</f>
        <v>1732771.7182863527</v>
      </c>
      <c r="R249" s="6">
        <v>45448</v>
      </c>
      <c r="S249" s="6">
        <v>45478</v>
      </c>
      <c r="T249" s="6">
        <v>45483</v>
      </c>
      <c r="U249" s="6">
        <v>45484</v>
      </c>
      <c r="V249" s="6">
        <v>45484</v>
      </c>
    </row>
    <row r="250" spans="1:22" x14ac:dyDescent="0.3">
      <c r="A250" s="1" t="s">
        <v>137</v>
      </c>
      <c r="B250" s="1" t="s">
        <v>200</v>
      </c>
      <c r="C250" s="2">
        <v>15</v>
      </c>
      <c r="D250" s="1" t="s">
        <v>19</v>
      </c>
      <c r="E250" s="1" t="s">
        <v>304</v>
      </c>
      <c r="F250" s="1" t="s">
        <v>305</v>
      </c>
      <c r="G250" s="1" t="s">
        <v>182</v>
      </c>
      <c r="H250" s="1" t="s">
        <v>22</v>
      </c>
      <c r="I250" s="1" t="s">
        <v>31</v>
      </c>
      <c r="J250" s="11">
        <v>1.1000000000000001</v>
      </c>
      <c r="K250" s="13">
        <v>8.123391772517094E-2</v>
      </c>
      <c r="L250" s="2">
        <v>339919</v>
      </c>
      <c r="M250" s="5">
        <v>3.9084395446239024</v>
      </c>
      <c r="N250" s="4">
        <v>3.0697363442447774</v>
      </c>
      <c r="O250" s="4">
        <v>18.379718582472286</v>
      </c>
      <c r="P250" s="10">
        <f>L250*M250</f>
        <v>1328552.8615690123</v>
      </c>
      <c r="Q250" s="10">
        <f>L250*N250</f>
        <v>1043461.7083993405</v>
      </c>
      <c r="R250" s="6">
        <v>45448</v>
      </c>
      <c r="S250" s="6">
        <v>45478</v>
      </c>
      <c r="T250" s="6">
        <v>45483</v>
      </c>
      <c r="U250" s="6">
        <v>45484</v>
      </c>
      <c r="V250" s="6">
        <v>45484</v>
      </c>
    </row>
    <row r="251" spans="1:22" x14ac:dyDescent="0.3">
      <c r="A251" s="1" t="s">
        <v>137</v>
      </c>
      <c r="B251" s="1" t="s">
        <v>234</v>
      </c>
      <c r="C251" s="2">
        <v>5</v>
      </c>
      <c r="D251" s="1" t="s">
        <v>19</v>
      </c>
      <c r="E251" s="1" t="s">
        <v>304</v>
      </c>
      <c r="F251" s="1" t="s">
        <v>305</v>
      </c>
      <c r="G251" s="1" t="s">
        <v>189</v>
      </c>
      <c r="H251" s="1" t="s">
        <v>22</v>
      </c>
      <c r="I251" s="1" t="s">
        <v>31</v>
      </c>
      <c r="J251" s="11">
        <v>1.1000000000000001</v>
      </c>
      <c r="K251" s="13">
        <v>7.3695523157638027E-2</v>
      </c>
      <c r="L251" s="2">
        <v>8519</v>
      </c>
      <c r="M251" s="5">
        <v>21.95595468787522</v>
      </c>
      <c r="N251" s="4">
        <v>17.300000767299327</v>
      </c>
      <c r="O251" s="4">
        <v>20.70353044685891</v>
      </c>
      <c r="P251" s="10">
        <f>L251*M251</f>
        <v>187042.77798600899</v>
      </c>
      <c r="Q251" s="10">
        <f>L251*N251</f>
        <v>147378.70653662298</v>
      </c>
      <c r="R251" s="6">
        <v>45433</v>
      </c>
      <c r="S251" s="6">
        <v>45446</v>
      </c>
      <c r="T251" s="6">
        <v>45446</v>
      </c>
      <c r="U251" s="6">
        <v>45446</v>
      </c>
      <c r="V251" s="6">
        <v>45446</v>
      </c>
    </row>
    <row r="252" spans="1:22" x14ac:dyDescent="0.3">
      <c r="A252" s="1" t="s">
        <v>137</v>
      </c>
      <c r="B252" s="1" t="s">
        <v>245</v>
      </c>
      <c r="C252" s="2">
        <v>10</v>
      </c>
      <c r="D252" s="1" t="s">
        <v>19</v>
      </c>
      <c r="E252" s="1" t="s">
        <v>304</v>
      </c>
      <c r="F252" s="1" t="s">
        <v>305</v>
      </c>
      <c r="G252" s="1" t="s">
        <v>189</v>
      </c>
      <c r="H252" s="1" t="s">
        <v>22</v>
      </c>
      <c r="I252" s="1" t="s">
        <v>31</v>
      </c>
      <c r="J252" s="11">
        <v>1.1000000000000001</v>
      </c>
      <c r="K252" s="13">
        <v>5.0998869597278541E-2</v>
      </c>
      <c r="L252" s="2">
        <v>10022</v>
      </c>
      <c r="M252" s="5">
        <v>6.705173085780503</v>
      </c>
      <c r="N252" s="4">
        <v>5.3741962282530729</v>
      </c>
      <c r="O252" s="4">
        <v>15.019077687692988</v>
      </c>
      <c r="P252" s="10">
        <f>L252*M252</f>
        <v>67199.244665692197</v>
      </c>
      <c r="Q252" s="10">
        <f>L252*N252</f>
        <v>53860.194599552298</v>
      </c>
      <c r="R252" s="6">
        <v>45429</v>
      </c>
      <c r="S252" s="6">
        <v>45442</v>
      </c>
      <c r="T252" s="6">
        <v>45442</v>
      </c>
      <c r="U252" s="6">
        <v>45442</v>
      </c>
      <c r="V252" s="6">
        <v>45442</v>
      </c>
    </row>
    <row r="253" spans="1:22" x14ac:dyDescent="0.3">
      <c r="A253" s="1" t="s">
        <v>137</v>
      </c>
      <c r="B253" s="1" t="s">
        <v>245</v>
      </c>
      <c r="C253" s="2">
        <v>5</v>
      </c>
      <c r="D253" s="1" t="s">
        <v>19</v>
      </c>
      <c r="E253" s="1" t="s">
        <v>304</v>
      </c>
      <c r="F253" s="1" t="s">
        <v>305</v>
      </c>
      <c r="G253" s="1" t="s">
        <v>189</v>
      </c>
      <c r="H253" s="1" t="s">
        <v>21</v>
      </c>
      <c r="I253" s="1" t="s">
        <v>31</v>
      </c>
      <c r="J253" s="11">
        <v>1.1000000000000001</v>
      </c>
      <c r="K253" s="13">
        <v>2.587435080781101E-2</v>
      </c>
      <c r="L253" s="2">
        <v>10022</v>
      </c>
      <c r="M253" s="5">
        <v>7.8278501278723489</v>
      </c>
      <c r="N253" s="4">
        <v>6.1495590604565171</v>
      </c>
      <c r="O253" s="4">
        <v>19.539344735419533</v>
      </c>
      <c r="P253" s="10">
        <f>L253*M253</f>
        <v>78450.713981536683</v>
      </c>
      <c r="Q253" s="10">
        <f>L253*N253</f>
        <v>61630.880903895217</v>
      </c>
      <c r="R253" s="6">
        <v>45429</v>
      </c>
      <c r="S253" s="6">
        <v>45442</v>
      </c>
      <c r="T253" s="6">
        <v>45442</v>
      </c>
      <c r="U253" s="6">
        <v>45442</v>
      </c>
      <c r="V253" s="6">
        <v>45442</v>
      </c>
    </row>
    <row r="254" spans="1:22" x14ac:dyDescent="0.3">
      <c r="A254" s="1" t="s">
        <v>137</v>
      </c>
      <c r="B254" s="1" t="s">
        <v>256</v>
      </c>
      <c r="C254" s="2">
        <v>5</v>
      </c>
      <c r="D254" s="1" t="s">
        <v>19</v>
      </c>
      <c r="E254" s="1" t="s">
        <v>304</v>
      </c>
      <c r="F254" s="1" t="s">
        <v>305</v>
      </c>
      <c r="G254" s="1" t="s">
        <v>189</v>
      </c>
      <c r="H254" s="1" t="s">
        <v>21</v>
      </c>
      <c r="I254" s="1" t="s">
        <v>31</v>
      </c>
      <c r="J254" s="11">
        <v>1.1000000000000001</v>
      </c>
      <c r="K254" s="13">
        <v>7.3273832357995283E-2</v>
      </c>
      <c r="L254" s="2">
        <v>12000</v>
      </c>
      <c r="M254" s="5">
        <v>2.3469143721674639</v>
      </c>
      <c r="N254" s="4">
        <v>1.847021610895794</v>
      </c>
      <c r="O254" s="4">
        <v>16.280979142018811</v>
      </c>
      <c r="P254" s="10">
        <f>L254*M254</f>
        <v>28162.972466009567</v>
      </c>
      <c r="Q254" s="10">
        <f>L254*N254</f>
        <v>22164.259330749526</v>
      </c>
      <c r="R254" s="6">
        <v>45421</v>
      </c>
      <c r="S254" s="6">
        <v>45433</v>
      </c>
      <c r="T254" s="6">
        <v>45432</v>
      </c>
      <c r="U254" s="6">
        <v>45432</v>
      </c>
      <c r="V254" s="6">
        <v>45432</v>
      </c>
    </row>
    <row r="255" spans="1:22" x14ac:dyDescent="0.3">
      <c r="A255" s="1" t="s">
        <v>137</v>
      </c>
      <c r="B255" s="1" t="s">
        <v>202</v>
      </c>
      <c r="C255" s="2">
        <v>20</v>
      </c>
      <c r="D255" s="1" t="s">
        <v>19</v>
      </c>
      <c r="E255" s="1" t="s">
        <v>304</v>
      </c>
      <c r="F255" s="1" t="s">
        <v>305</v>
      </c>
      <c r="G255" s="1" t="s">
        <v>181</v>
      </c>
      <c r="H255" s="1" t="s">
        <v>22</v>
      </c>
      <c r="I255" s="1" t="s">
        <v>31</v>
      </c>
      <c r="J255" s="11">
        <v>1.1000000000000001</v>
      </c>
      <c r="K255" s="13">
        <v>1.1788564616154972E-2</v>
      </c>
      <c r="L255" s="2">
        <v>314336</v>
      </c>
      <c r="M255" s="5">
        <v>10.77419407460167</v>
      </c>
      <c r="N255" s="4">
        <v>9.9763219556649965</v>
      </c>
      <c r="O255" s="4">
        <v>7.4926615612295562</v>
      </c>
      <c r="P255" s="10">
        <f>L255*M255</f>
        <v>3386717.0686339908</v>
      </c>
      <c r="Q255" s="10">
        <f>L255*N255</f>
        <v>3135917.1382559123</v>
      </c>
      <c r="R255" s="6">
        <v>45418</v>
      </c>
      <c r="S255" s="6">
        <v>45432</v>
      </c>
      <c r="T255" s="6">
        <v>45432</v>
      </c>
      <c r="U255" s="6">
        <v>45434</v>
      </c>
      <c r="V255" s="6">
        <v>45434</v>
      </c>
    </row>
    <row r="256" spans="1:22" x14ac:dyDescent="0.3">
      <c r="A256" s="1" t="s">
        <v>137</v>
      </c>
      <c r="B256" s="1" t="s">
        <v>202</v>
      </c>
      <c r="C256" s="2">
        <v>15</v>
      </c>
      <c r="D256" s="1" t="s">
        <v>19</v>
      </c>
      <c r="E256" s="1" t="s">
        <v>304</v>
      </c>
      <c r="F256" s="1" t="s">
        <v>305</v>
      </c>
      <c r="G256" s="1" t="s">
        <v>189</v>
      </c>
      <c r="H256" s="1" t="s">
        <v>21</v>
      </c>
      <c r="I256" s="1" t="s">
        <v>31</v>
      </c>
      <c r="J256" s="11">
        <v>1.1000000000000001</v>
      </c>
      <c r="K256" s="13">
        <v>9.0428257536579355E-3</v>
      </c>
      <c r="L256" s="2">
        <v>2877</v>
      </c>
      <c r="M256" s="5">
        <v>19.599885772105655</v>
      </c>
      <c r="N256" s="4">
        <v>17.043108788361327</v>
      </c>
      <c r="O256" s="4">
        <v>7.8306944943088599</v>
      </c>
      <c r="P256" s="10">
        <f>L256*M256</f>
        <v>56388.871366347965</v>
      </c>
      <c r="Q256" s="10">
        <f>L256*N256</f>
        <v>49033.023984115534</v>
      </c>
      <c r="R256" s="6">
        <v>45418</v>
      </c>
      <c r="S256" s="6">
        <v>45432</v>
      </c>
      <c r="T256" s="6">
        <v>45432</v>
      </c>
      <c r="U256" s="6">
        <v>45434</v>
      </c>
      <c r="V256" s="6">
        <v>45434</v>
      </c>
    </row>
    <row r="257" spans="1:22" x14ac:dyDescent="0.3">
      <c r="A257" s="1" t="s">
        <v>81</v>
      </c>
      <c r="B257" s="1" t="s">
        <v>105</v>
      </c>
      <c r="C257" s="2">
        <v>10</v>
      </c>
      <c r="D257" s="1" t="s">
        <v>19</v>
      </c>
      <c r="E257" s="1" t="s">
        <v>190</v>
      </c>
      <c r="F257" s="1" t="s">
        <v>187</v>
      </c>
      <c r="G257" s="1" t="s">
        <v>182</v>
      </c>
      <c r="H257" s="1" t="s">
        <v>29</v>
      </c>
      <c r="I257" s="1" t="s">
        <v>20</v>
      </c>
      <c r="J257" s="1">
        <v>6.8</v>
      </c>
      <c r="K257" s="13">
        <v>2.0487455975569447E-3</v>
      </c>
      <c r="L257" s="2">
        <v>7000</v>
      </c>
      <c r="M257" s="5">
        <v>19.467214152152973</v>
      </c>
      <c r="N257" s="4">
        <v>13.422702062691544</v>
      </c>
      <c r="O257" s="4">
        <v>24.848473367148909</v>
      </c>
      <c r="P257" s="10">
        <f>L257*M257</f>
        <v>136270.49906507082</v>
      </c>
      <c r="Q257" s="10">
        <f>L257*N257</f>
        <v>93958.914438840802</v>
      </c>
      <c r="R257" s="6">
        <v>45209</v>
      </c>
      <c r="S257" s="6">
        <v>45209</v>
      </c>
      <c r="T257" s="6">
        <v>45211</v>
      </c>
      <c r="U257" s="6">
        <v>45211</v>
      </c>
      <c r="V257" s="6">
        <v>45238</v>
      </c>
    </row>
    <row r="258" spans="1:22" x14ac:dyDescent="0.3">
      <c r="A258" s="1" t="s">
        <v>81</v>
      </c>
      <c r="B258" s="1" t="s">
        <v>104</v>
      </c>
      <c r="C258" s="2">
        <v>5</v>
      </c>
      <c r="D258" s="1" t="s">
        <v>23</v>
      </c>
      <c r="E258" s="1" t="s">
        <v>282</v>
      </c>
      <c r="F258" s="1" t="s">
        <v>188</v>
      </c>
      <c r="G258" s="1" t="s">
        <v>189</v>
      </c>
      <c r="H258" s="1" t="s">
        <v>29</v>
      </c>
      <c r="I258" s="1" t="s">
        <v>20</v>
      </c>
      <c r="J258" s="1">
        <v>6.8</v>
      </c>
      <c r="K258" s="13">
        <v>7.699656382877329E-2</v>
      </c>
      <c r="L258" s="2">
        <v>10729</v>
      </c>
      <c r="M258" s="5">
        <v>46.398172874956622</v>
      </c>
      <c r="N258" s="4">
        <v>39.488533293234667</v>
      </c>
      <c r="O258" s="4">
        <v>25.596693543589492</v>
      </c>
      <c r="P258" s="10">
        <f>L258*M258</f>
        <v>497805.99677540961</v>
      </c>
      <c r="Q258" s="10">
        <f>L258*N258</f>
        <v>423672.47370311472</v>
      </c>
      <c r="R258" s="6">
        <v>45170</v>
      </c>
      <c r="S258" s="6">
        <v>45177</v>
      </c>
      <c r="T258" s="6">
        <v>45170</v>
      </c>
      <c r="U258" s="6">
        <v>45170</v>
      </c>
      <c r="V258" s="6">
        <v>45170</v>
      </c>
    </row>
    <row r="259" spans="1:22" x14ac:dyDescent="0.3">
      <c r="A259" s="1" t="s">
        <v>81</v>
      </c>
      <c r="B259" s="1" t="s">
        <v>104</v>
      </c>
      <c r="C259" s="2">
        <v>10</v>
      </c>
      <c r="D259" s="1" t="s">
        <v>23</v>
      </c>
      <c r="E259" s="1" t="s">
        <v>282</v>
      </c>
      <c r="F259" s="1" t="s">
        <v>188</v>
      </c>
      <c r="G259" s="1" t="s">
        <v>189</v>
      </c>
      <c r="H259" s="1" t="s">
        <v>29</v>
      </c>
      <c r="I259" s="1" t="s">
        <v>20</v>
      </c>
      <c r="J259" s="1">
        <v>6.8</v>
      </c>
      <c r="K259" s="13">
        <v>4.7439514497128431E-2</v>
      </c>
      <c r="L259" s="2">
        <v>7153</v>
      </c>
      <c r="M259" s="5">
        <v>20.934574895486204</v>
      </c>
      <c r="N259" s="4">
        <v>18.09147082479948</v>
      </c>
      <c r="O259" s="4">
        <v>23.522181974824939</v>
      </c>
      <c r="P259" s="10">
        <f>L259*M259</f>
        <v>149745.01422741282</v>
      </c>
      <c r="Q259" s="10">
        <f>L259*N259</f>
        <v>129408.29080979068</v>
      </c>
      <c r="R259" s="6">
        <v>45170</v>
      </c>
      <c r="S259" s="6">
        <v>45177</v>
      </c>
      <c r="T259" s="6">
        <v>45170</v>
      </c>
      <c r="U259" s="6">
        <v>45170</v>
      </c>
      <c r="V259" s="6">
        <v>45170</v>
      </c>
    </row>
    <row r="260" spans="1:22" x14ac:dyDescent="0.3">
      <c r="A260" s="1" t="s">
        <v>81</v>
      </c>
      <c r="B260" s="1" t="s">
        <v>103</v>
      </c>
      <c r="C260" s="2">
        <v>5</v>
      </c>
      <c r="D260" s="1" t="s">
        <v>25</v>
      </c>
      <c r="E260" s="1" t="s">
        <v>190</v>
      </c>
      <c r="F260" s="1" t="s">
        <v>187</v>
      </c>
      <c r="G260" s="1" t="s">
        <v>182</v>
      </c>
      <c r="H260" s="1" t="s">
        <v>22</v>
      </c>
      <c r="I260" s="1" t="s">
        <v>20</v>
      </c>
      <c r="J260" s="1">
        <v>6.8</v>
      </c>
      <c r="K260" s="13">
        <v>1.7086806521847121E-2</v>
      </c>
      <c r="L260" s="2">
        <v>14000</v>
      </c>
      <c r="M260" s="5">
        <v>202.35029285177694</v>
      </c>
      <c r="N260" s="4">
        <v>166.136812170242</v>
      </c>
      <c r="O260" s="4">
        <v>28.824416145809529</v>
      </c>
      <c r="P260" s="10">
        <f>L260*M260</f>
        <v>2832904.0999248773</v>
      </c>
      <c r="Q260" s="10">
        <f>L260*N260</f>
        <v>2325915.3703833879</v>
      </c>
      <c r="R260" s="6">
        <v>45133</v>
      </c>
      <c r="S260" s="6">
        <v>45138</v>
      </c>
      <c r="T260" s="6">
        <v>45133</v>
      </c>
      <c r="U260" s="6">
        <v>45134</v>
      </c>
      <c r="V260" s="6">
        <v>45141</v>
      </c>
    </row>
    <row r="261" spans="1:22" x14ac:dyDescent="0.3">
      <c r="A261" s="1" t="s">
        <v>81</v>
      </c>
      <c r="B261" s="1" t="s">
        <v>103</v>
      </c>
      <c r="C261" s="2">
        <v>10</v>
      </c>
      <c r="D261" s="1" t="s">
        <v>25</v>
      </c>
      <c r="E261" s="1" t="s">
        <v>190</v>
      </c>
      <c r="F261" s="1" t="s">
        <v>187</v>
      </c>
      <c r="G261" s="1" t="s">
        <v>182</v>
      </c>
      <c r="H261" s="1" t="s">
        <v>29</v>
      </c>
      <c r="I261" s="1" t="s">
        <v>20</v>
      </c>
      <c r="J261" s="1">
        <v>6.8</v>
      </c>
      <c r="K261" s="13">
        <v>6.885588075037781E-2</v>
      </c>
      <c r="L261" s="2">
        <v>14000</v>
      </c>
      <c r="M261" s="5">
        <v>301.14237538862346</v>
      </c>
      <c r="N261" s="4">
        <v>270.98930582198699</v>
      </c>
      <c r="O261" s="4">
        <v>10.067066821470959</v>
      </c>
      <c r="P261" s="10">
        <f>L261*M261</f>
        <v>4215993.2554407287</v>
      </c>
      <c r="Q261" s="10">
        <f>L261*N261</f>
        <v>3793850.281507818</v>
      </c>
      <c r="R261" s="6">
        <v>45133</v>
      </c>
      <c r="S261" s="6">
        <v>45138</v>
      </c>
      <c r="T261" s="6">
        <v>45134</v>
      </c>
      <c r="U261" s="6">
        <v>45134</v>
      </c>
      <c r="V261" s="6">
        <v>45141</v>
      </c>
    </row>
    <row r="262" spans="1:22" x14ac:dyDescent="0.3">
      <c r="A262" s="1" t="s">
        <v>81</v>
      </c>
      <c r="B262" s="1" t="s">
        <v>103</v>
      </c>
      <c r="C262" s="2">
        <v>15</v>
      </c>
      <c r="D262" s="1" t="s">
        <v>25</v>
      </c>
      <c r="E262" s="1" t="s">
        <v>190</v>
      </c>
      <c r="F262" s="1" t="s">
        <v>187</v>
      </c>
      <c r="G262" s="1" t="s">
        <v>182</v>
      </c>
      <c r="H262" s="1" t="s">
        <v>21</v>
      </c>
      <c r="I262" s="1" t="s">
        <v>20</v>
      </c>
      <c r="J262" s="1">
        <v>6.8</v>
      </c>
      <c r="K262" s="13">
        <v>1.4347620776228354E-2</v>
      </c>
      <c r="L262" s="2">
        <v>14000</v>
      </c>
      <c r="M262" s="5">
        <v>63.959525445090989</v>
      </c>
      <c r="N262" s="4">
        <v>56.775940762311471</v>
      </c>
      <c r="O262" s="4">
        <v>12.601501128161843</v>
      </c>
      <c r="P262" s="10">
        <f>L262*M262</f>
        <v>895433.35623127385</v>
      </c>
      <c r="Q262" s="10">
        <f>L262*N262</f>
        <v>794863.17067236057</v>
      </c>
      <c r="R262" s="6">
        <v>45133</v>
      </c>
      <c r="S262" s="6">
        <v>45138</v>
      </c>
      <c r="T262" s="6">
        <v>45135</v>
      </c>
      <c r="U262" s="6">
        <v>45135</v>
      </c>
      <c r="V262" s="6">
        <v>45141</v>
      </c>
    </row>
    <row r="263" spans="1:22" x14ac:dyDescent="0.3">
      <c r="A263" s="1" t="s">
        <v>81</v>
      </c>
      <c r="B263" s="1" t="s">
        <v>102</v>
      </c>
      <c r="C263" s="2">
        <v>5</v>
      </c>
      <c r="D263" s="1" t="s">
        <v>19</v>
      </c>
      <c r="E263" s="1" t="s">
        <v>190</v>
      </c>
      <c r="F263" s="1" t="s">
        <v>187</v>
      </c>
      <c r="G263" s="1" t="s">
        <v>182</v>
      </c>
      <c r="H263" s="1" t="s">
        <v>29</v>
      </c>
      <c r="I263" s="1" t="s">
        <v>20</v>
      </c>
      <c r="J263" s="1">
        <v>6.8</v>
      </c>
      <c r="K263" s="13">
        <v>2.0029875610067527E-2</v>
      </c>
      <c r="L263" s="2">
        <v>7200</v>
      </c>
      <c r="M263" s="5">
        <v>81.05304754138362</v>
      </c>
      <c r="N263" s="4">
        <v>48.126365654375114</v>
      </c>
      <c r="O263" s="4">
        <v>97.430842492134701</v>
      </c>
      <c r="P263" s="10">
        <f>L263*M263</f>
        <v>583581.94229796203</v>
      </c>
      <c r="Q263" s="10">
        <f>L263*N263</f>
        <v>346509.83271150081</v>
      </c>
      <c r="R263" s="6">
        <v>45128</v>
      </c>
      <c r="S263" s="6">
        <v>45128</v>
      </c>
      <c r="T263" s="6">
        <v>45128</v>
      </c>
      <c r="U263" s="6">
        <v>45128</v>
      </c>
      <c r="V263" s="6">
        <v>45146</v>
      </c>
    </row>
    <row r="264" spans="1:22" x14ac:dyDescent="0.3">
      <c r="A264" s="1" t="s">
        <v>81</v>
      </c>
      <c r="B264" s="1" t="s">
        <v>101</v>
      </c>
      <c r="C264" s="2">
        <v>5</v>
      </c>
      <c r="D264" s="1" t="s">
        <v>19</v>
      </c>
      <c r="E264" s="1" t="s">
        <v>291</v>
      </c>
      <c r="F264" s="1" t="s">
        <v>283</v>
      </c>
      <c r="G264" s="3"/>
      <c r="H264" s="1" t="s">
        <v>29</v>
      </c>
      <c r="I264" s="1" t="s">
        <v>20</v>
      </c>
      <c r="J264" s="1">
        <v>6.8</v>
      </c>
      <c r="K264" s="13">
        <v>5.3569104058293113E-2</v>
      </c>
      <c r="L264" s="2">
        <v>14000</v>
      </c>
      <c r="M264" s="5">
        <v>132.12182575917808</v>
      </c>
      <c r="N264" s="4">
        <v>120.13648870816692</v>
      </c>
      <c r="O264" s="4">
        <v>12.976590000174776</v>
      </c>
      <c r="P264" s="10">
        <f>L264*M264</f>
        <v>1849705.5606284931</v>
      </c>
      <c r="Q264" s="10">
        <f>L264*N264</f>
        <v>1681910.8419143369</v>
      </c>
      <c r="R264" s="6">
        <v>45113</v>
      </c>
      <c r="S264" s="6">
        <v>45113</v>
      </c>
      <c r="T264" s="6">
        <v>45113</v>
      </c>
      <c r="U264" s="6">
        <v>45113</v>
      </c>
      <c r="V264" s="6">
        <v>45125</v>
      </c>
    </row>
    <row r="265" spans="1:22" x14ac:dyDescent="0.3">
      <c r="A265" s="1" t="s">
        <v>81</v>
      </c>
      <c r="B265" s="1" t="s">
        <v>101</v>
      </c>
      <c r="C265" s="2">
        <v>10</v>
      </c>
      <c r="D265" s="1" t="s">
        <v>19</v>
      </c>
      <c r="E265" s="1" t="s">
        <v>291</v>
      </c>
      <c r="F265" s="1" t="s">
        <v>283</v>
      </c>
      <c r="G265" s="3"/>
      <c r="H265" s="1" t="s">
        <v>21</v>
      </c>
      <c r="I265" s="1" t="s">
        <v>20</v>
      </c>
      <c r="J265" s="1">
        <v>6.8</v>
      </c>
      <c r="K265" s="13">
        <v>5.7161112831016235E-2</v>
      </c>
      <c r="L265" s="2">
        <v>9000</v>
      </c>
      <c r="M265" s="5">
        <v>44.692080339829381</v>
      </c>
      <c r="N265" s="4">
        <v>40.654907850967462</v>
      </c>
      <c r="O265" s="4">
        <v>11.93913737032562</v>
      </c>
      <c r="P265" s="10">
        <f>L265*M265</f>
        <v>402228.72305846441</v>
      </c>
      <c r="Q265" s="10">
        <f>L265*N265</f>
        <v>365894.17065870715</v>
      </c>
      <c r="R265" s="6">
        <v>45113</v>
      </c>
      <c r="S265" s="6">
        <v>45113</v>
      </c>
      <c r="T265" s="6">
        <v>45113</v>
      </c>
      <c r="U265" s="6">
        <v>45125</v>
      </c>
      <c r="V265" s="6">
        <v>45125</v>
      </c>
    </row>
    <row r="266" spans="1:22" x14ac:dyDescent="0.3">
      <c r="A266" s="1" t="s">
        <v>81</v>
      </c>
      <c r="B266" s="1" t="s">
        <v>100</v>
      </c>
      <c r="C266" s="2">
        <v>5</v>
      </c>
      <c r="D266" s="1" t="s">
        <v>25</v>
      </c>
      <c r="E266" s="1" t="s">
        <v>190</v>
      </c>
      <c r="F266" s="1" t="s">
        <v>187</v>
      </c>
      <c r="G266" s="1" t="s">
        <v>182</v>
      </c>
      <c r="H266" s="1" t="s">
        <v>29</v>
      </c>
      <c r="I266" s="1" t="s">
        <v>20</v>
      </c>
      <c r="J266" s="1">
        <v>6.8</v>
      </c>
      <c r="K266" s="13">
        <v>8.0476039862227261E-2</v>
      </c>
      <c r="L266" s="2">
        <v>6720</v>
      </c>
      <c r="M266" s="5">
        <v>306.32284677367204</v>
      </c>
      <c r="N266" s="4">
        <v>306.32284677367204</v>
      </c>
      <c r="O266" s="4">
        <v>0</v>
      </c>
      <c r="P266" s="10">
        <f>L266*M266</f>
        <v>2058489.530319076</v>
      </c>
      <c r="Q266" s="10">
        <f>L266*N266</f>
        <v>2058489.530319076</v>
      </c>
      <c r="R266" s="6">
        <v>45104</v>
      </c>
      <c r="S266" s="6">
        <v>45107</v>
      </c>
      <c r="T266" s="6">
        <v>45104</v>
      </c>
      <c r="U266" s="6">
        <v>45104</v>
      </c>
      <c r="V266" s="6">
        <v>45107</v>
      </c>
    </row>
    <row r="267" spans="1:22" x14ac:dyDescent="0.3">
      <c r="A267" s="1" t="s">
        <v>81</v>
      </c>
      <c r="B267" s="1" t="s">
        <v>100</v>
      </c>
      <c r="C267" s="2">
        <v>10</v>
      </c>
      <c r="D267" s="1" t="s">
        <v>25</v>
      </c>
      <c r="E267" s="1" t="s">
        <v>190</v>
      </c>
      <c r="F267" s="1" t="s">
        <v>187</v>
      </c>
      <c r="G267" s="1" t="s">
        <v>182</v>
      </c>
      <c r="H267" s="1" t="s">
        <v>29</v>
      </c>
      <c r="I267" s="1" t="s">
        <v>20</v>
      </c>
      <c r="J267" s="1">
        <v>6.8</v>
      </c>
      <c r="K267" s="13">
        <v>2.3701302898672748E-2</v>
      </c>
      <c r="L267" s="2">
        <v>2250</v>
      </c>
      <c r="M267" s="5">
        <v>1131.9064357598797</v>
      </c>
      <c r="N267" s="4">
        <v>1131.9064357598797</v>
      </c>
      <c r="O267" s="4">
        <v>0</v>
      </c>
      <c r="P267" s="10">
        <f>L267*M267</f>
        <v>2546789.4804597292</v>
      </c>
      <c r="Q267" s="10">
        <f>L267*N267</f>
        <v>2546789.4804597292</v>
      </c>
      <c r="R267" s="6">
        <v>45104</v>
      </c>
      <c r="S267" s="6">
        <v>45107</v>
      </c>
      <c r="T267" s="6">
        <v>45104</v>
      </c>
      <c r="U267" s="6">
        <v>45104</v>
      </c>
      <c r="V267" s="6">
        <v>45107</v>
      </c>
    </row>
    <row r="268" spans="1:22" x14ac:dyDescent="0.3">
      <c r="A268" s="1" t="s">
        <v>81</v>
      </c>
      <c r="B268" s="1" t="s">
        <v>99</v>
      </c>
      <c r="C268" s="2">
        <v>5</v>
      </c>
      <c r="D268" s="1" t="s">
        <v>25</v>
      </c>
      <c r="E268" s="1" t="s">
        <v>282</v>
      </c>
      <c r="F268" s="1" t="s">
        <v>188</v>
      </c>
      <c r="G268" s="1" t="s">
        <v>189</v>
      </c>
      <c r="H268" s="1" t="s">
        <v>29</v>
      </c>
      <c r="I268" s="1" t="s">
        <v>20</v>
      </c>
      <c r="J268" s="1">
        <v>6.8</v>
      </c>
      <c r="K268" s="13">
        <v>5.3968697084365067E-2</v>
      </c>
      <c r="L268" s="2">
        <v>10729</v>
      </c>
      <c r="M268" s="5">
        <v>15.041843993105621</v>
      </c>
      <c r="N268" s="4">
        <v>13.107892622563469</v>
      </c>
      <c r="O268" s="4">
        <v>16.596750057592295</v>
      </c>
      <c r="P268" s="10">
        <f>L268*M268</f>
        <v>161383.94420203019</v>
      </c>
      <c r="Q268" s="10">
        <f>L268*N268</f>
        <v>140634.57994748346</v>
      </c>
      <c r="R268" s="6">
        <v>45102</v>
      </c>
      <c r="S268" s="6">
        <v>45104</v>
      </c>
      <c r="T268" s="6">
        <v>45103</v>
      </c>
      <c r="U268" s="6">
        <v>45103</v>
      </c>
      <c r="V268" s="6">
        <v>45106</v>
      </c>
    </row>
    <row r="269" spans="1:22" x14ac:dyDescent="0.3">
      <c r="A269" s="1" t="s">
        <v>81</v>
      </c>
      <c r="B269" s="1" t="s">
        <v>99</v>
      </c>
      <c r="C269" s="2">
        <v>10</v>
      </c>
      <c r="D269" s="1" t="s">
        <v>25</v>
      </c>
      <c r="E269" s="1" t="s">
        <v>282</v>
      </c>
      <c r="F269" s="1" t="s">
        <v>188</v>
      </c>
      <c r="G269" s="1" t="s">
        <v>189</v>
      </c>
      <c r="H269" s="1" t="s">
        <v>29</v>
      </c>
      <c r="I269" s="1" t="s">
        <v>20</v>
      </c>
      <c r="J269" s="1">
        <v>6.8</v>
      </c>
      <c r="K269" s="13">
        <v>2.9230074894392331E-3</v>
      </c>
      <c r="L269" s="2">
        <v>7153</v>
      </c>
      <c r="M269" s="5">
        <v>17.852366250830205</v>
      </c>
      <c r="N269" s="4">
        <v>15.804328295151207</v>
      </c>
      <c r="O269" s="4">
        <v>9.2746153730788077</v>
      </c>
      <c r="P269" s="10">
        <f>L269*M269</f>
        <v>127697.97579218846</v>
      </c>
      <c r="Q269" s="10">
        <f>L269*N269</f>
        <v>113048.36029521658</v>
      </c>
      <c r="R269" s="6">
        <v>45102</v>
      </c>
      <c r="S269" s="6">
        <v>45104</v>
      </c>
      <c r="T269" s="6">
        <v>45103</v>
      </c>
      <c r="U269" s="6">
        <v>45103</v>
      </c>
      <c r="V269" s="6">
        <v>45106</v>
      </c>
    </row>
    <row r="270" spans="1:22" x14ac:dyDescent="0.3">
      <c r="A270" s="1" t="s">
        <v>81</v>
      </c>
      <c r="B270" s="1" t="s">
        <v>98</v>
      </c>
      <c r="C270" s="2">
        <v>5</v>
      </c>
      <c r="D270" s="1" t="s">
        <v>25</v>
      </c>
      <c r="E270" s="1" t="s">
        <v>190</v>
      </c>
      <c r="F270" s="1" t="s">
        <v>187</v>
      </c>
      <c r="G270" s="1" t="s">
        <v>182</v>
      </c>
      <c r="H270" s="1" t="s">
        <v>29</v>
      </c>
      <c r="I270" s="1" t="s">
        <v>20</v>
      </c>
      <c r="J270" s="1">
        <v>6.8</v>
      </c>
      <c r="K270" s="13">
        <v>2.1788548291576525E-2</v>
      </c>
      <c r="L270" s="2">
        <v>2400</v>
      </c>
      <c r="M270" s="5">
        <v>67.820218576290429</v>
      </c>
      <c r="N270" s="4">
        <v>50.40484570658689</v>
      </c>
      <c r="O270" s="4">
        <v>30.25907211923121</v>
      </c>
      <c r="P270" s="10">
        <f>L270*M270</f>
        <v>162768.52458309702</v>
      </c>
      <c r="Q270" s="10">
        <f>L270*N270</f>
        <v>120971.62969580853</v>
      </c>
      <c r="R270" s="6">
        <v>45100</v>
      </c>
      <c r="S270" s="6">
        <v>45103</v>
      </c>
      <c r="T270" s="6">
        <v>45100</v>
      </c>
      <c r="U270" s="6">
        <v>45100</v>
      </c>
      <c r="V270" s="6">
        <v>45110</v>
      </c>
    </row>
    <row r="271" spans="1:22" x14ac:dyDescent="0.3">
      <c r="A271" s="1" t="s">
        <v>81</v>
      </c>
      <c r="B271" s="1" t="s">
        <v>97</v>
      </c>
      <c r="C271" s="2">
        <v>5</v>
      </c>
      <c r="D271" s="1" t="s">
        <v>23</v>
      </c>
      <c r="E271" s="1" t="s">
        <v>190</v>
      </c>
      <c r="F271" s="1" t="s">
        <v>187</v>
      </c>
      <c r="G271" s="1" t="s">
        <v>182</v>
      </c>
      <c r="H271" s="1" t="s">
        <v>21</v>
      </c>
      <c r="I271" s="1" t="s">
        <v>20</v>
      </c>
      <c r="J271" s="1">
        <v>6.8</v>
      </c>
      <c r="K271" s="13">
        <v>1.0965425180769473E-2</v>
      </c>
      <c r="L271" s="2">
        <v>15000</v>
      </c>
      <c r="M271" s="5">
        <v>535.76856498228688</v>
      </c>
      <c r="N271" s="4">
        <v>456.2408340710204</v>
      </c>
      <c r="O271" s="4">
        <v>16.605874973276112</v>
      </c>
      <c r="P271" s="10">
        <f>L271*M271</f>
        <v>8036528.4747343035</v>
      </c>
      <c r="Q271" s="10">
        <f>L271*N271</f>
        <v>6843612.5110653061</v>
      </c>
      <c r="R271" s="6">
        <v>45092</v>
      </c>
      <c r="S271" s="6">
        <v>45107</v>
      </c>
      <c r="T271" s="6">
        <v>45092</v>
      </c>
      <c r="U271" s="6">
        <v>45092</v>
      </c>
      <c r="V271" s="6">
        <v>45107</v>
      </c>
    </row>
    <row r="272" spans="1:22" x14ac:dyDescent="0.3">
      <c r="A272" s="1" t="s">
        <v>81</v>
      </c>
      <c r="B272" s="1" t="s">
        <v>97</v>
      </c>
      <c r="C272" s="2">
        <v>10</v>
      </c>
      <c r="D272" s="1" t="s">
        <v>23</v>
      </c>
      <c r="E272" s="1" t="s">
        <v>190</v>
      </c>
      <c r="F272" s="1" t="s">
        <v>187</v>
      </c>
      <c r="G272" s="1" t="s">
        <v>182</v>
      </c>
      <c r="H272" s="1" t="s">
        <v>22</v>
      </c>
      <c r="I272" s="1" t="s">
        <v>20</v>
      </c>
      <c r="J272" s="1">
        <v>6.8</v>
      </c>
      <c r="K272" s="13">
        <v>2.8898424727564543E-3</v>
      </c>
      <c r="L272" s="2">
        <v>3750</v>
      </c>
      <c r="M272" s="5">
        <v>474.62606558125793</v>
      </c>
      <c r="N272" s="4">
        <v>353.64176529742389</v>
      </c>
      <c r="O272" s="4">
        <v>47.077936055798141</v>
      </c>
      <c r="P272" s="10">
        <f>L272*M272</f>
        <v>1779847.7459297173</v>
      </c>
      <c r="Q272" s="10">
        <f>L272*N272</f>
        <v>1326156.6198653395</v>
      </c>
      <c r="R272" s="6">
        <v>45092</v>
      </c>
      <c r="S272" s="6">
        <v>45107</v>
      </c>
      <c r="T272" s="6">
        <v>45092</v>
      </c>
      <c r="U272" s="6">
        <v>45092</v>
      </c>
      <c r="V272" s="6">
        <v>45107</v>
      </c>
    </row>
    <row r="273" spans="1:22" x14ac:dyDescent="0.3">
      <c r="A273" s="1" t="s">
        <v>81</v>
      </c>
      <c r="B273" s="1" t="s">
        <v>96</v>
      </c>
      <c r="C273" s="2">
        <v>10</v>
      </c>
      <c r="D273" s="1" t="s">
        <v>25</v>
      </c>
      <c r="E273" s="1" t="s">
        <v>291</v>
      </c>
      <c r="F273" s="1" t="s">
        <v>283</v>
      </c>
      <c r="G273" s="3"/>
      <c r="H273" s="1" t="s">
        <v>32</v>
      </c>
      <c r="I273" s="1" t="s">
        <v>20</v>
      </c>
      <c r="J273" s="1">
        <v>6.8</v>
      </c>
      <c r="K273" s="13">
        <v>2.7314876536842104E-2</v>
      </c>
      <c r="L273" s="2">
        <v>5433</v>
      </c>
      <c r="M273" s="5">
        <v>685.20617225606804</v>
      </c>
      <c r="N273" s="4">
        <v>570.11744273668069</v>
      </c>
      <c r="O273" s="4">
        <v>11.242444151279402</v>
      </c>
      <c r="P273" s="10">
        <f>L273*M273</f>
        <v>3722725.1338672177</v>
      </c>
      <c r="Q273" s="10">
        <f>L273*N273</f>
        <v>3097448.0663883863</v>
      </c>
      <c r="R273" s="6">
        <v>45090</v>
      </c>
      <c r="S273" s="6">
        <v>45092</v>
      </c>
      <c r="T273" s="6">
        <v>45092</v>
      </c>
      <c r="U273" s="6">
        <v>45092</v>
      </c>
      <c r="V273" s="6">
        <v>45110</v>
      </c>
    </row>
    <row r="274" spans="1:22" x14ac:dyDescent="0.3">
      <c r="A274" s="1" t="s">
        <v>81</v>
      </c>
      <c r="B274" s="1" t="s">
        <v>96</v>
      </c>
      <c r="C274" s="2">
        <v>35</v>
      </c>
      <c r="D274" s="1" t="s">
        <v>25</v>
      </c>
      <c r="E274" s="1" t="s">
        <v>291</v>
      </c>
      <c r="F274" s="1" t="s">
        <v>283</v>
      </c>
      <c r="G274" s="3"/>
      <c r="H274" s="1" t="s">
        <v>21</v>
      </c>
      <c r="I274" s="1" t="s">
        <v>20</v>
      </c>
      <c r="J274" s="1">
        <v>6.8</v>
      </c>
      <c r="K274" s="13">
        <v>1.8592531034271931E-2</v>
      </c>
      <c r="L274" s="2">
        <v>5182</v>
      </c>
      <c r="M274" s="5">
        <v>234.83453684051051</v>
      </c>
      <c r="N274" s="4">
        <v>157.86902529694262</v>
      </c>
      <c r="O274" s="4">
        <v>34.199194621126686</v>
      </c>
      <c r="P274" s="10">
        <f>L274*M274</f>
        <v>1216912.5699075256</v>
      </c>
      <c r="Q274" s="10">
        <f>L274*N274</f>
        <v>818077.28908875666</v>
      </c>
      <c r="R274" s="6">
        <v>45090</v>
      </c>
      <c r="S274" s="6">
        <v>45092</v>
      </c>
      <c r="T274" s="6">
        <v>45092</v>
      </c>
      <c r="U274" s="6">
        <v>45092</v>
      </c>
      <c r="V274" s="6">
        <v>45110</v>
      </c>
    </row>
    <row r="275" spans="1:22" x14ac:dyDescent="0.3">
      <c r="A275" s="1" t="s">
        <v>81</v>
      </c>
      <c r="B275" s="1" t="s">
        <v>96</v>
      </c>
      <c r="C275" s="2">
        <v>50</v>
      </c>
      <c r="D275" s="1" t="s">
        <v>25</v>
      </c>
      <c r="E275" s="1" t="s">
        <v>291</v>
      </c>
      <c r="F275" s="1" t="s">
        <v>283</v>
      </c>
      <c r="G275" s="3"/>
      <c r="H275" s="1" t="s">
        <v>21</v>
      </c>
      <c r="I275" s="1" t="s">
        <v>20</v>
      </c>
      <c r="J275" s="1">
        <v>6.8</v>
      </c>
      <c r="K275" s="13">
        <v>6.723477588122781E-2</v>
      </c>
      <c r="L275" s="2">
        <v>5433</v>
      </c>
      <c r="M275" s="5">
        <v>91.398831065631384</v>
      </c>
      <c r="N275" s="4">
        <v>73.332952631012233</v>
      </c>
      <c r="O275" s="4">
        <v>28.412417480147994</v>
      </c>
      <c r="P275" s="10">
        <f>L275*M275</f>
        <v>496569.84917957534</v>
      </c>
      <c r="Q275" s="10">
        <f>L275*N275</f>
        <v>398417.93164428946</v>
      </c>
      <c r="R275" s="6">
        <v>45090</v>
      </c>
      <c r="S275" s="6">
        <v>45092</v>
      </c>
      <c r="T275" s="6">
        <v>45092</v>
      </c>
      <c r="U275" s="6">
        <v>45092</v>
      </c>
      <c r="V275" s="6">
        <v>45110</v>
      </c>
    </row>
    <row r="276" spans="1:22" x14ac:dyDescent="0.3">
      <c r="A276" s="1" t="s">
        <v>81</v>
      </c>
      <c r="B276" s="1" t="s">
        <v>96</v>
      </c>
      <c r="C276" s="2">
        <v>40</v>
      </c>
      <c r="D276" s="1" t="s">
        <v>25</v>
      </c>
      <c r="E276" s="1" t="s">
        <v>291</v>
      </c>
      <c r="F276" s="1" t="s">
        <v>283</v>
      </c>
      <c r="G276" s="3"/>
      <c r="H276" s="1" t="s">
        <v>29</v>
      </c>
      <c r="I276" s="1" t="s">
        <v>20</v>
      </c>
      <c r="J276" s="1">
        <v>6.8</v>
      </c>
      <c r="K276" s="13">
        <v>8.2668834966842394E-2</v>
      </c>
      <c r="L276" s="2">
        <v>4921</v>
      </c>
      <c r="M276" s="5">
        <v>163.29431790857205</v>
      </c>
      <c r="N276" s="4">
        <v>130.42120622007513</v>
      </c>
      <c r="O276" s="4">
        <v>30.972433711138127</v>
      </c>
      <c r="P276" s="10">
        <f>L276*M276</f>
        <v>803571.33842808311</v>
      </c>
      <c r="Q276" s="10">
        <f>L276*N276</f>
        <v>641802.75580898975</v>
      </c>
      <c r="R276" s="6">
        <v>45090</v>
      </c>
      <c r="S276" s="6">
        <v>45092</v>
      </c>
      <c r="T276" s="6">
        <v>45092</v>
      </c>
      <c r="U276" s="6">
        <v>45092</v>
      </c>
      <c r="V276" s="6">
        <v>45110</v>
      </c>
    </row>
    <row r="277" spans="1:22" x14ac:dyDescent="0.3">
      <c r="A277" s="1" t="s">
        <v>137</v>
      </c>
      <c r="B277" s="1" t="s">
        <v>257</v>
      </c>
      <c r="C277" s="2">
        <v>5</v>
      </c>
      <c r="D277" s="1" t="s">
        <v>19</v>
      </c>
      <c r="E277" s="1" t="s">
        <v>304</v>
      </c>
      <c r="F277" s="1" t="s">
        <v>305</v>
      </c>
      <c r="G277" s="1" t="s">
        <v>189</v>
      </c>
      <c r="H277" s="1" t="s">
        <v>21</v>
      </c>
      <c r="I277" s="1" t="s">
        <v>31</v>
      </c>
      <c r="J277" s="11">
        <v>1.1000000000000001</v>
      </c>
      <c r="K277" s="13">
        <v>4.0771920772098923E-2</v>
      </c>
      <c r="L277" s="2">
        <v>5000</v>
      </c>
      <c r="M277" s="5">
        <v>20.958069012651332</v>
      </c>
      <c r="N277" s="4">
        <v>16.261556274816282</v>
      </c>
      <c r="O277" s="4">
        <v>21.672460674919559</v>
      </c>
      <c r="P277" s="10">
        <f>L277*M277</f>
        <v>104790.34506325667</v>
      </c>
      <c r="Q277" s="10">
        <f>L277*N277</f>
        <v>81307.781374081416</v>
      </c>
      <c r="R277" s="6">
        <v>45413</v>
      </c>
      <c r="S277" s="6">
        <v>45426</v>
      </c>
      <c r="T277" s="6">
        <v>45426</v>
      </c>
      <c r="U277" s="6">
        <v>45426</v>
      </c>
      <c r="V277" s="6">
        <v>45426</v>
      </c>
    </row>
    <row r="278" spans="1:22" x14ac:dyDescent="0.3">
      <c r="A278" s="1" t="s">
        <v>137</v>
      </c>
      <c r="B278" s="1" t="s">
        <v>272</v>
      </c>
      <c r="C278" s="2">
        <v>5</v>
      </c>
      <c r="D278" s="1" t="s">
        <v>19</v>
      </c>
      <c r="E278" s="1" t="s">
        <v>304</v>
      </c>
      <c r="F278" s="1" t="s">
        <v>305</v>
      </c>
      <c r="G278" s="1" t="s">
        <v>189</v>
      </c>
      <c r="H278" s="1" t="s">
        <v>22</v>
      </c>
      <c r="I278" s="1" t="s">
        <v>31</v>
      </c>
      <c r="J278" s="11">
        <v>1.1000000000000001</v>
      </c>
      <c r="K278" s="13">
        <v>3.1406834164756162E-2</v>
      </c>
      <c r="L278" s="2">
        <v>2560</v>
      </c>
      <c r="M278" s="5">
        <v>3.9663854843374935</v>
      </c>
      <c r="N278" s="4">
        <v>2.9778401790103026</v>
      </c>
      <c r="O278" s="4">
        <v>39.27269684259641</v>
      </c>
      <c r="P278" s="10">
        <f>L278*M278</f>
        <v>10153.946839903983</v>
      </c>
      <c r="Q278" s="10">
        <f>L278*N278</f>
        <v>7623.2708582663745</v>
      </c>
      <c r="R278" s="6">
        <v>45378</v>
      </c>
      <c r="S278" s="6">
        <v>45299</v>
      </c>
      <c r="T278" s="6">
        <v>45307</v>
      </c>
      <c r="U278" s="6">
        <v>45308</v>
      </c>
      <c r="V278" s="6">
        <v>45308</v>
      </c>
    </row>
    <row r="279" spans="1:22" x14ac:dyDescent="0.3">
      <c r="A279" s="1" t="s">
        <v>137</v>
      </c>
      <c r="B279" s="1" t="s">
        <v>214</v>
      </c>
      <c r="C279" s="2">
        <v>15</v>
      </c>
      <c r="D279" s="1" t="s">
        <v>19</v>
      </c>
      <c r="E279" s="1" t="s">
        <v>304</v>
      </c>
      <c r="F279" s="1" t="s">
        <v>305</v>
      </c>
      <c r="G279" s="1" t="s">
        <v>182</v>
      </c>
      <c r="H279" s="1" t="s">
        <v>22</v>
      </c>
      <c r="I279" s="1" t="s">
        <v>31</v>
      </c>
      <c r="J279" s="11">
        <v>1.1000000000000001</v>
      </c>
      <c r="K279" s="13">
        <v>8.6831255172656815E-2</v>
      </c>
      <c r="L279" s="2">
        <v>32281</v>
      </c>
      <c r="M279" s="5">
        <v>20.26652775843403</v>
      </c>
      <c r="N279" s="4">
        <v>17.625047735986449</v>
      </c>
      <c r="O279" s="4">
        <v>19.306485065536588</v>
      </c>
      <c r="P279" s="10">
        <f>L279*M279</f>
        <v>654223.78257000889</v>
      </c>
      <c r="Q279" s="10">
        <f>L279*N279</f>
        <v>568954.16596537852</v>
      </c>
      <c r="R279" s="6">
        <v>45373</v>
      </c>
      <c r="S279" s="6">
        <v>45380</v>
      </c>
      <c r="T279" s="6">
        <v>45301</v>
      </c>
      <c r="U279" s="6">
        <v>45301</v>
      </c>
      <c r="V279" s="6">
        <v>45301</v>
      </c>
    </row>
    <row r="280" spans="1:22" x14ac:dyDescent="0.3">
      <c r="A280" s="1" t="s">
        <v>137</v>
      </c>
      <c r="B280" s="1" t="s">
        <v>214</v>
      </c>
      <c r="C280" s="2">
        <v>35</v>
      </c>
      <c r="D280" s="1" t="s">
        <v>19</v>
      </c>
      <c r="E280" s="1" t="s">
        <v>304</v>
      </c>
      <c r="F280" s="1" t="s">
        <v>305</v>
      </c>
      <c r="G280" s="1" t="s">
        <v>182</v>
      </c>
      <c r="H280" s="1" t="s">
        <v>21</v>
      </c>
      <c r="I280" s="1" t="s">
        <v>31</v>
      </c>
      <c r="J280" s="11">
        <v>1.1000000000000001</v>
      </c>
      <c r="K280" s="13">
        <v>7.9478724804212184E-2</v>
      </c>
      <c r="L280" s="2">
        <v>16800</v>
      </c>
      <c r="M280" s="5">
        <v>19.835086784761835</v>
      </c>
      <c r="N280" s="4">
        <v>17.247901551966812</v>
      </c>
      <c r="O280" s="4">
        <v>19.822236535202826</v>
      </c>
      <c r="P280" s="10">
        <f>L280*M280</f>
        <v>333229.45798399881</v>
      </c>
      <c r="Q280" s="10">
        <f>L280*N280</f>
        <v>289764.74607304245</v>
      </c>
      <c r="R280" s="6">
        <v>45373</v>
      </c>
      <c r="S280" s="6">
        <v>45380</v>
      </c>
      <c r="T280" s="6">
        <v>45301</v>
      </c>
      <c r="U280" s="6">
        <v>45301</v>
      </c>
      <c r="V280" s="6">
        <v>45301</v>
      </c>
    </row>
    <row r="281" spans="1:22" x14ac:dyDescent="0.3">
      <c r="A281" s="1" t="s">
        <v>137</v>
      </c>
      <c r="B281" s="1" t="s">
        <v>214</v>
      </c>
      <c r="C281" s="2">
        <v>10</v>
      </c>
      <c r="D281" s="1" t="s">
        <v>19</v>
      </c>
      <c r="E281" s="1" t="s">
        <v>304</v>
      </c>
      <c r="F281" s="1" t="s">
        <v>305</v>
      </c>
      <c r="G281" s="1" t="s">
        <v>182</v>
      </c>
      <c r="H281" s="1" t="s">
        <v>21</v>
      </c>
      <c r="I281" s="1" t="s">
        <v>31</v>
      </c>
      <c r="J281" s="11">
        <v>1.1000000000000001</v>
      </c>
      <c r="K281" s="13">
        <v>6.380529651650492E-2</v>
      </c>
      <c r="L281" s="2">
        <v>9070</v>
      </c>
      <c r="M281" s="5">
        <v>6.9318329168341943</v>
      </c>
      <c r="N281" s="4">
        <v>6.0265473871826858</v>
      </c>
      <c r="O281" s="4">
        <v>15.70767058423592</v>
      </c>
      <c r="P281" s="10">
        <f>L281*M281</f>
        <v>62871.724555686145</v>
      </c>
      <c r="Q281" s="10">
        <f>L281*N281</f>
        <v>54660.784801746959</v>
      </c>
      <c r="R281" s="6">
        <v>45373</v>
      </c>
      <c r="S281" s="6">
        <v>45380</v>
      </c>
      <c r="T281" s="6">
        <v>45301</v>
      </c>
      <c r="U281" s="6">
        <v>45301</v>
      </c>
      <c r="V281" s="6">
        <v>45301</v>
      </c>
    </row>
    <row r="282" spans="1:22" x14ac:dyDescent="0.3">
      <c r="A282" s="1" t="s">
        <v>137</v>
      </c>
      <c r="B282" s="1" t="s">
        <v>214</v>
      </c>
      <c r="C282" s="2">
        <v>20</v>
      </c>
      <c r="D282" s="1" t="s">
        <v>19</v>
      </c>
      <c r="E282" s="1" t="s">
        <v>304</v>
      </c>
      <c r="F282" s="1" t="s">
        <v>305</v>
      </c>
      <c r="G282" s="1" t="s">
        <v>182</v>
      </c>
      <c r="H282" s="1" t="s">
        <v>22</v>
      </c>
      <c r="I282" s="1" t="s">
        <v>31</v>
      </c>
      <c r="J282" s="11">
        <v>1.1000000000000001</v>
      </c>
      <c r="K282" s="13">
        <v>9.8148797724889575E-2</v>
      </c>
      <c r="L282" s="2">
        <v>9070</v>
      </c>
      <c r="M282" s="5">
        <v>23.303401138911394</v>
      </c>
      <c r="N282" s="4">
        <v>20.264215719950954</v>
      </c>
      <c r="O282" s="4">
        <v>15.12895238622435</v>
      </c>
      <c r="P282" s="10">
        <f>L282*M282</f>
        <v>211361.84832992635</v>
      </c>
      <c r="Q282" s="10">
        <f>L282*N282</f>
        <v>183796.43657995516</v>
      </c>
      <c r="R282" s="6">
        <v>45373</v>
      </c>
      <c r="S282" s="6">
        <v>45380</v>
      </c>
      <c r="T282" s="6">
        <v>45301</v>
      </c>
      <c r="U282" s="6">
        <v>45301</v>
      </c>
      <c r="V282" s="6">
        <v>45301</v>
      </c>
    </row>
    <row r="283" spans="1:22" x14ac:dyDescent="0.3">
      <c r="A283" s="1" t="s">
        <v>137</v>
      </c>
      <c r="B283" s="1" t="s">
        <v>214</v>
      </c>
      <c r="C283" s="2">
        <v>5</v>
      </c>
      <c r="D283" s="1" t="s">
        <v>19</v>
      </c>
      <c r="E283" s="1" t="s">
        <v>304</v>
      </c>
      <c r="F283" s="1" t="s">
        <v>305</v>
      </c>
      <c r="G283" s="1" t="s">
        <v>182</v>
      </c>
      <c r="H283" s="1" t="s">
        <v>21</v>
      </c>
      <c r="I283" s="1" t="s">
        <v>31</v>
      </c>
      <c r="J283" s="11">
        <v>1.1000000000000001</v>
      </c>
      <c r="K283" s="13">
        <v>7.0463696600542122E-2</v>
      </c>
      <c r="L283" s="2">
        <v>1400</v>
      </c>
      <c r="M283" s="5">
        <v>24.896336294749595</v>
      </c>
      <c r="N283" s="4">
        <v>20.746946912291332</v>
      </c>
      <c r="O283" s="4">
        <v>29.54098727474387</v>
      </c>
      <c r="P283" s="10">
        <f>L283*M283</f>
        <v>34854.870812649431</v>
      </c>
      <c r="Q283" s="10">
        <f>L283*N283</f>
        <v>29045.725677207865</v>
      </c>
      <c r="R283" s="6">
        <v>45373</v>
      </c>
      <c r="S283" s="6">
        <v>45380</v>
      </c>
      <c r="T283" s="6">
        <v>45301</v>
      </c>
      <c r="U283" s="6">
        <v>45301</v>
      </c>
      <c r="V283" s="6">
        <v>45301</v>
      </c>
    </row>
    <row r="284" spans="1:22" x14ac:dyDescent="0.3">
      <c r="A284" s="1" t="s">
        <v>137</v>
      </c>
      <c r="B284" s="1" t="s">
        <v>211</v>
      </c>
      <c r="C284" s="2">
        <v>20</v>
      </c>
      <c r="D284" s="1" t="s">
        <v>19</v>
      </c>
      <c r="E284" s="1" t="s">
        <v>304</v>
      </c>
      <c r="F284" s="1" t="s">
        <v>305</v>
      </c>
      <c r="G284" s="1" t="s">
        <v>183</v>
      </c>
      <c r="H284" s="1" t="s">
        <v>22</v>
      </c>
      <c r="I284" s="1" t="s">
        <v>31</v>
      </c>
      <c r="J284" s="11">
        <v>1.1000000000000001</v>
      </c>
      <c r="K284" s="13">
        <v>1.2359301631263974E-4</v>
      </c>
      <c r="L284" s="2">
        <v>30114</v>
      </c>
      <c r="M284" s="5">
        <v>17.159843843196196</v>
      </c>
      <c r="N284" s="4">
        <v>13.61867606828207</v>
      </c>
      <c r="O284" s="4">
        <v>22.492221728960246</v>
      </c>
      <c r="P284" s="10">
        <f>L284*M284</f>
        <v>516751.53749401023</v>
      </c>
      <c r="Q284" s="10">
        <f>L284*N284</f>
        <v>410112.81112024625</v>
      </c>
      <c r="R284" s="6">
        <v>45369</v>
      </c>
      <c r="S284" s="6">
        <v>45299</v>
      </c>
      <c r="T284" s="6">
        <v>45292</v>
      </c>
      <c r="U284" s="6">
        <v>45292</v>
      </c>
      <c r="V284" s="6">
        <v>45296</v>
      </c>
    </row>
    <row r="285" spans="1:22" x14ac:dyDescent="0.3">
      <c r="A285" s="1" t="s">
        <v>137</v>
      </c>
      <c r="B285" s="1" t="s">
        <v>211</v>
      </c>
      <c r="C285" s="2">
        <v>15</v>
      </c>
      <c r="D285" s="1" t="s">
        <v>19</v>
      </c>
      <c r="E285" s="1" t="s">
        <v>304</v>
      </c>
      <c r="F285" s="1" t="s">
        <v>305</v>
      </c>
      <c r="G285" s="1" t="s">
        <v>189</v>
      </c>
      <c r="H285" s="1" t="s">
        <v>21</v>
      </c>
      <c r="I285" s="1" t="s">
        <v>31</v>
      </c>
      <c r="J285" s="11">
        <v>1.1000000000000001</v>
      </c>
      <c r="K285" s="13">
        <v>6.9132067737432037E-2</v>
      </c>
      <c r="L285" s="2">
        <v>15020</v>
      </c>
      <c r="M285" s="5">
        <v>25.062935353373685</v>
      </c>
      <c r="N285" s="4">
        <v>19.382003339942315</v>
      </c>
      <c r="O285" s="4">
        <v>21.628264079122282</v>
      </c>
      <c r="P285" s="10">
        <f>L285*M285</f>
        <v>376445.28900767275</v>
      </c>
      <c r="Q285" s="10">
        <f>L285*N285</f>
        <v>291117.69016593357</v>
      </c>
      <c r="R285" s="6">
        <v>45369</v>
      </c>
      <c r="S285" s="6">
        <v>45299</v>
      </c>
      <c r="T285" s="6">
        <v>45292</v>
      </c>
      <c r="U285" s="6">
        <v>45292</v>
      </c>
      <c r="V285" s="6">
        <v>45296</v>
      </c>
    </row>
    <row r="286" spans="1:22" x14ac:dyDescent="0.3">
      <c r="A286" s="1" t="s">
        <v>137</v>
      </c>
      <c r="B286" s="1" t="s">
        <v>194</v>
      </c>
      <c r="C286" s="2">
        <v>10</v>
      </c>
      <c r="D286" s="1" t="s">
        <v>19</v>
      </c>
      <c r="E286" s="1" t="s">
        <v>304</v>
      </c>
      <c r="F286" s="1" t="s">
        <v>305</v>
      </c>
      <c r="G286" s="1" t="s">
        <v>176</v>
      </c>
      <c r="H286" s="1" t="s">
        <v>22</v>
      </c>
      <c r="I286" s="1" t="s">
        <v>31</v>
      </c>
      <c r="J286" s="11">
        <v>1.1000000000000001</v>
      </c>
      <c r="K286" s="13">
        <v>4.9751487630596503E-2</v>
      </c>
      <c r="L286" s="2">
        <v>793522</v>
      </c>
      <c r="M286" s="5">
        <v>5.0792925618007114</v>
      </c>
      <c r="N286" s="4">
        <v>4.6144766642353936</v>
      </c>
      <c r="O286" s="4">
        <v>14.723738814380177</v>
      </c>
      <c r="P286" s="10">
        <f>L286*M286</f>
        <v>4030530.3922252241</v>
      </c>
      <c r="Q286" s="10">
        <f>L286*N286</f>
        <v>3661688.7515573981</v>
      </c>
      <c r="R286" s="6">
        <v>45365</v>
      </c>
      <c r="S286" s="6">
        <v>45377</v>
      </c>
      <c r="T286" s="6">
        <v>45369</v>
      </c>
      <c r="U286" s="6">
        <v>45377</v>
      </c>
      <c r="V286" s="6">
        <v>45377</v>
      </c>
    </row>
    <row r="287" spans="1:22" x14ac:dyDescent="0.3">
      <c r="A287" s="1" t="s">
        <v>137</v>
      </c>
      <c r="B287" s="1" t="s">
        <v>194</v>
      </c>
      <c r="C287" s="2">
        <v>40</v>
      </c>
      <c r="D287" s="1" t="s">
        <v>19</v>
      </c>
      <c r="E287" s="1" t="s">
        <v>304</v>
      </c>
      <c r="F287" s="1" t="s">
        <v>305</v>
      </c>
      <c r="G287" s="1" t="s">
        <v>176</v>
      </c>
      <c r="H287" s="1" t="s">
        <v>21</v>
      </c>
      <c r="I287" s="1" t="s">
        <v>31</v>
      </c>
      <c r="J287" s="11">
        <v>1.1000000000000001</v>
      </c>
      <c r="K287" s="13">
        <v>7.4239696671346972E-2</v>
      </c>
      <c r="L287" s="2">
        <v>466136</v>
      </c>
      <c r="M287" s="5">
        <v>6.3331281761516607</v>
      </c>
      <c r="N287" s="4">
        <v>5.7587878071403358</v>
      </c>
      <c r="O287" s="4">
        <v>12.191546769414749</v>
      </c>
      <c r="P287" s="10">
        <f>L287*M287</f>
        <v>2952099.0355186304</v>
      </c>
      <c r="Q287" s="10">
        <f>L287*N287</f>
        <v>2684378.3132691677</v>
      </c>
      <c r="R287" s="6">
        <v>45365</v>
      </c>
      <c r="S287" s="6">
        <v>45377</v>
      </c>
      <c r="T287" s="6">
        <v>45369</v>
      </c>
      <c r="U287" s="6">
        <v>45377</v>
      </c>
      <c r="V287" s="6">
        <v>45377</v>
      </c>
    </row>
    <row r="288" spans="1:22" x14ac:dyDescent="0.3">
      <c r="A288" s="1" t="s">
        <v>137</v>
      </c>
      <c r="B288" s="1" t="s">
        <v>194</v>
      </c>
      <c r="C288" s="2">
        <v>15</v>
      </c>
      <c r="D288" s="1" t="s">
        <v>19</v>
      </c>
      <c r="E288" s="1" t="s">
        <v>304</v>
      </c>
      <c r="F288" s="1" t="s">
        <v>305</v>
      </c>
      <c r="G288" s="1" t="s">
        <v>181</v>
      </c>
      <c r="H288" s="1" t="s">
        <v>22</v>
      </c>
      <c r="I288" s="1" t="s">
        <v>31</v>
      </c>
      <c r="J288" s="11">
        <v>1.1000000000000001</v>
      </c>
      <c r="K288" s="13">
        <v>8.0187664142657933E-2</v>
      </c>
      <c r="L288" s="2">
        <v>413108</v>
      </c>
      <c r="M288" s="5">
        <v>7.4007608272253522</v>
      </c>
      <c r="N288" s="4">
        <v>6.7279643883866838</v>
      </c>
      <c r="O288" s="4">
        <v>7.5012070228574901</v>
      </c>
      <c r="P288" s="10">
        <f>L288*M288</f>
        <v>3057313.5038134106</v>
      </c>
      <c r="Q288" s="10">
        <f>L288*N288</f>
        <v>2779375.9125576462</v>
      </c>
      <c r="R288" s="6">
        <v>45365</v>
      </c>
      <c r="S288" s="6">
        <v>45377</v>
      </c>
      <c r="T288" s="6">
        <v>45369</v>
      </c>
      <c r="U288" s="6">
        <v>45377</v>
      </c>
      <c r="V288" s="6">
        <v>45377</v>
      </c>
    </row>
    <row r="289" spans="1:22" x14ac:dyDescent="0.3">
      <c r="A289" s="1" t="s">
        <v>137</v>
      </c>
      <c r="B289" s="1" t="s">
        <v>194</v>
      </c>
      <c r="C289" s="2">
        <v>20</v>
      </c>
      <c r="D289" s="1" t="s">
        <v>19</v>
      </c>
      <c r="E289" s="1" t="s">
        <v>304</v>
      </c>
      <c r="F289" s="1" t="s">
        <v>305</v>
      </c>
      <c r="G289" s="1" t="s">
        <v>181</v>
      </c>
      <c r="H289" s="1" t="s">
        <v>22</v>
      </c>
      <c r="I289" s="1" t="s">
        <v>31</v>
      </c>
      <c r="J289" s="11">
        <v>1.1000000000000001</v>
      </c>
      <c r="K289" s="13">
        <v>9.1820142636712468E-2</v>
      </c>
      <c r="L289" s="2">
        <v>357853</v>
      </c>
      <c r="M289" s="5">
        <v>8.5880274525187978</v>
      </c>
      <c r="N289" s="4">
        <v>7.807297684107998</v>
      </c>
      <c r="O289" s="4">
        <v>9.121192265213045</v>
      </c>
      <c r="P289" s="10">
        <f>L289*M289</f>
        <v>3073251.3879662096</v>
      </c>
      <c r="Q289" s="10">
        <f>L289*N289</f>
        <v>2793864.8981510992</v>
      </c>
      <c r="R289" s="6">
        <v>45365</v>
      </c>
      <c r="S289" s="6">
        <v>45377</v>
      </c>
      <c r="T289" s="6">
        <v>45369</v>
      </c>
      <c r="U289" s="6">
        <v>45377</v>
      </c>
      <c r="V289" s="6">
        <v>45377</v>
      </c>
    </row>
    <row r="290" spans="1:22" x14ac:dyDescent="0.3">
      <c r="A290" s="1" t="s">
        <v>137</v>
      </c>
      <c r="B290" s="1" t="s">
        <v>194</v>
      </c>
      <c r="C290" s="2">
        <v>55</v>
      </c>
      <c r="D290" s="1" t="s">
        <v>19</v>
      </c>
      <c r="E290" s="1" t="s">
        <v>304</v>
      </c>
      <c r="F290" s="1" t="s">
        <v>305</v>
      </c>
      <c r="G290" s="1" t="s">
        <v>189</v>
      </c>
      <c r="H290" s="1" t="s">
        <v>22</v>
      </c>
      <c r="I290" s="1" t="s">
        <v>31</v>
      </c>
      <c r="J290" s="11">
        <v>1.1000000000000001</v>
      </c>
      <c r="K290" s="13">
        <v>1.0884250501820892E-2</v>
      </c>
      <c r="L290" s="2">
        <v>45607</v>
      </c>
      <c r="M290" s="5">
        <v>9.5573038668127843</v>
      </c>
      <c r="N290" s="4">
        <v>8.5345165642693885</v>
      </c>
      <c r="O290" s="4">
        <v>16.707494920631664</v>
      </c>
      <c r="P290" s="10">
        <f>L290*M290</f>
        <v>435879.95745373063</v>
      </c>
      <c r="Q290" s="10">
        <f>L290*N290</f>
        <v>389233.69694663398</v>
      </c>
      <c r="R290" s="6">
        <v>45365</v>
      </c>
      <c r="S290" s="6">
        <v>45377</v>
      </c>
      <c r="T290" s="6">
        <v>45369</v>
      </c>
      <c r="U290" s="6">
        <v>45377</v>
      </c>
      <c r="V290" s="6">
        <v>45377</v>
      </c>
    </row>
    <row r="291" spans="1:22" x14ac:dyDescent="0.3">
      <c r="A291" s="1" t="s">
        <v>137</v>
      </c>
      <c r="B291" s="1" t="s">
        <v>194</v>
      </c>
      <c r="C291" s="2">
        <v>25</v>
      </c>
      <c r="D291" s="1" t="s">
        <v>19</v>
      </c>
      <c r="E291" s="1" t="s">
        <v>304</v>
      </c>
      <c r="F291" s="1" t="s">
        <v>305</v>
      </c>
      <c r="G291" s="1" t="s">
        <v>189</v>
      </c>
      <c r="H291" s="1" t="s">
        <v>21</v>
      </c>
      <c r="I291" s="1" t="s">
        <v>31</v>
      </c>
      <c r="J291" s="11">
        <v>1.1000000000000001</v>
      </c>
      <c r="K291" s="13">
        <v>4.3430178209818579E-2</v>
      </c>
      <c r="L291" s="2">
        <v>57815</v>
      </c>
      <c r="M291" s="5">
        <v>4.611950530501141</v>
      </c>
      <c r="N291" s="4">
        <v>4.1182005325298423</v>
      </c>
      <c r="O291" s="4">
        <v>9.177135340952324</v>
      </c>
      <c r="P291" s="10">
        <f>L291*M291</f>
        <v>266639.91992092348</v>
      </c>
      <c r="Q291" s="10">
        <f>L291*N291</f>
        <v>238093.76378821285</v>
      </c>
      <c r="R291" s="6">
        <v>45365</v>
      </c>
      <c r="S291" s="6">
        <v>45377</v>
      </c>
      <c r="T291" s="6">
        <v>45369</v>
      </c>
      <c r="U291" s="6">
        <v>45377</v>
      </c>
      <c r="V291" s="6">
        <v>45377</v>
      </c>
    </row>
    <row r="292" spans="1:22" x14ac:dyDescent="0.3">
      <c r="A292" s="1" t="s">
        <v>137</v>
      </c>
      <c r="B292" s="1" t="s">
        <v>194</v>
      </c>
      <c r="C292" s="2">
        <v>60</v>
      </c>
      <c r="D292" s="1" t="s">
        <v>19</v>
      </c>
      <c r="E292" s="1" t="s">
        <v>304</v>
      </c>
      <c r="F292" s="1" t="s">
        <v>305</v>
      </c>
      <c r="G292" s="1" t="s">
        <v>189</v>
      </c>
      <c r="H292" s="1" t="s">
        <v>21</v>
      </c>
      <c r="I292" s="1" t="s">
        <v>31</v>
      </c>
      <c r="J292" s="11">
        <v>1.1000000000000001</v>
      </c>
      <c r="K292" s="13">
        <v>4.1314625861714638E-2</v>
      </c>
      <c r="L292" s="2">
        <v>29906</v>
      </c>
      <c r="M292" s="5">
        <v>10.468955554196247</v>
      </c>
      <c r="N292" s="4">
        <v>9.3485092276473374</v>
      </c>
      <c r="O292" s="4">
        <v>13.509444878864382</v>
      </c>
      <c r="P292" s="10">
        <f>L292*M292</f>
        <v>313084.584803793</v>
      </c>
      <c r="Q292" s="10">
        <f>L292*N292</f>
        <v>279576.5169620213</v>
      </c>
      <c r="R292" s="6">
        <v>45365</v>
      </c>
      <c r="S292" s="6">
        <v>45377</v>
      </c>
      <c r="T292" s="6">
        <v>45369</v>
      </c>
      <c r="U292" s="6">
        <v>45377</v>
      </c>
      <c r="V292" s="6">
        <v>45377</v>
      </c>
    </row>
    <row r="293" spans="1:22" x14ac:dyDescent="0.3">
      <c r="A293" s="1" t="s">
        <v>137</v>
      </c>
      <c r="B293" s="1" t="s">
        <v>194</v>
      </c>
      <c r="C293" s="2">
        <v>5</v>
      </c>
      <c r="D293" s="1" t="s">
        <v>19</v>
      </c>
      <c r="E293" s="1" t="s">
        <v>304</v>
      </c>
      <c r="F293" s="1" t="s">
        <v>305</v>
      </c>
      <c r="G293" s="1" t="s">
        <v>189</v>
      </c>
      <c r="H293" s="1" t="s">
        <v>21</v>
      </c>
      <c r="I293" s="1" t="s">
        <v>31</v>
      </c>
      <c r="J293" s="11">
        <v>1.1000000000000001</v>
      </c>
      <c r="K293" s="13">
        <v>6.0455278228240796E-2</v>
      </c>
      <c r="L293" s="2">
        <v>21947</v>
      </c>
      <c r="M293" s="5">
        <v>5.4160396004682116</v>
      </c>
      <c r="N293" s="4">
        <v>4.7084163360854303</v>
      </c>
      <c r="O293" s="4">
        <v>20.099451340502846</v>
      </c>
      <c r="P293" s="10">
        <f>L293*M293</f>
        <v>118865.82111147585</v>
      </c>
      <c r="Q293" s="10">
        <f>L293*N293</f>
        <v>103335.61332806695</v>
      </c>
      <c r="R293" s="6">
        <v>45365</v>
      </c>
      <c r="S293" s="6">
        <v>45377</v>
      </c>
      <c r="T293" s="6">
        <v>45369</v>
      </c>
      <c r="U293" s="6">
        <v>45377</v>
      </c>
      <c r="V293" s="6">
        <v>45377</v>
      </c>
    </row>
    <row r="294" spans="1:22" x14ac:dyDescent="0.3">
      <c r="A294" s="1" t="s">
        <v>137</v>
      </c>
      <c r="B294" s="1" t="s">
        <v>194</v>
      </c>
      <c r="C294" s="2">
        <v>65</v>
      </c>
      <c r="D294" s="1" t="s">
        <v>19</v>
      </c>
      <c r="E294" s="1" t="s">
        <v>304</v>
      </c>
      <c r="F294" s="1" t="s">
        <v>305</v>
      </c>
      <c r="G294" s="1" t="s">
        <v>189</v>
      </c>
      <c r="H294" s="1" t="s">
        <v>21</v>
      </c>
      <c r="I294" s="1" t="s">
        <v>31</v>
      </c>
      <c r="J294" s="11">
        <v>1.1000000000000001</v>
      </c>
      <c r="K294" s="13">
        <v>6.9487420135821695E-2</v>
      </c>
      <c r="L294" s="2">
        <v>3158</v>
      </c>
      <c r="M294" s="5">
        <v>20.50685977168709</v>
      </c>
      <c r="N294" s="4">
        <v>17.530642955265247</v>
      </c>
      <c r="O294" s="4">
        <v>10.004470306254206</v>
      </c>
      <c r="P294" s="10">
        <f>L294*M294</f>
        <v>64760.663158987831</v>
      </c>
      <c r="Q294" s="10">
        <f>L294*N294</f>
        <v>55361.770452727651</v>
      </c>
      <c r="R294" s="6">
        <v>45365</v>
      </c>
      <c r="S294" s="6">
        <v>45377</v>
      </c>
      <c r="T294" s="6">
        <v>45369</v>
      </c>
      <c r="U294" s="6">
        <v>45377</v>
      </c>
      <c r="V294" s="6">
        <v>45377</v>
      </c>
    </row>
    <row r="295" spans="1:22" x14ac:dyDescent="0.3">
      <c r="A295" s="1" t="s">
        <v>137</v>
      </c>
      <c r="B295" s="1" t="s">
        <v>192</v>
      </c>
      <c r="C295" s="2">
        <v>15</v>
      </c>
      <c r="D295" s="1" t="s">
        <v>19</v>
      </c>
      <c r="E295" s="1" t="s">
        <v>304</v>
      </c>
      <c r="F295" s="1" t="s">
        <v>305</v>
      </c>
      <c r="G295" s="1" t="s">
        <v>176</v>
      </c>
      <c r="H295" s="1" t="s">
        <v>22</v>
      </c>
      <c r="I295" s="1" t="s">
        <v>31</v>
      </c>
      <c r="J295" s="11">
        <v>1.1000000000000001</v>
      </c>
      <c r="K295" s="13">
        <v>7.1541125146580481E-2</v>
      </c>
      <c r="L295" s="2">
        <v>422000</v>
      </c>
      <c r="M295" s="5">
        <v>26.213859080725424</v>
      </c>
      <c r="N295" s="4">
        <v>21.107855225001515</v>
      </c>
      <c r="O295" s="4">
        <v>34.578893205515826</v>
      </c>
      <c r="P295" s="10">
        <f>L295*M295</f>
        <v>11062248.532066129</v>
      </c>
      <c r="Q295" s="10">
        <f>L295*N295</f>
        <v>8907514.9049506392</v>
      </c>
      <c r="R295" s="6">
        <v>45364</v>
      </c>
      <c r="S295" s="6">
        <v>45377</v>
      </c>
      <c r="T295" s="6">
        <v>45373</v>
      </c>
      <c r="U295" s="6">
        <v>45376</v>
      </c>
      <c r="V295" s="6">
        <v>45376</v>
      </c>
    </row>
    <row r="296" spans="1:22" x14ac:dyDescent="0.3">
      <c r="A296" s="1" t="s">
        <v>137</v>
      </c>
      <c r="B296" s="1" t="s">
        <v>192</v>
      </c>
      <c r="C296" s="2">
        <v>5</v>
      </c>
      <c r="D296" s="1" t="s">
        <v>19</v>
      </c>
      <c r="E296" s="1" t="s">
        <v>304</v>
      </c>
      <c r="F296" s="1" t="s">
        <v>305</v>
      </c>
      <c r="G296" s="1" t="s">
        <v>176</v>
      </c>
      <c r="H296" s="1" t="s">
        <v>22</v>
      </c>
      <c r="I296" s="1" t="s">
        <v>31</v>
      </c>
      <c r="J296" s="11">
        <v>1.1000000000000001</v>
      </c>
      <c r="K296" s="13">
        <v>3.5372352079050776E-2</v>
      </c>
      <c r="L296" s="2">
        <v>288000</v>
      </c>
      <c r="M296" s="5">
        <v>4.4196528629706648</v>
      </c>
      <c r="N296" s="4">
        <v>3.6093831714260425</v>
      </c>
      <c r="O296" s="4">
        <v>16.041515824144589</v>
      </c>
      <c r="P296" s="10">
        <f>L296*M296</f>
        <v>1272860.0245355514</v>
      </c>
      <c r="Q296" s="10">
        <f>L296*N296</f>
        <v>1039502.3533707003</v>
      </c>
      <c r="R296" s="6">
        <v>45364</v>
      </c>
      <c r="S296" s="6">
        <v>45377</v>
      </c>
      <c r="T296" s="6">
        <v>45373</v>
      </c>
      <c r="U296" s="6">
        <v>45376</v>
      </c>
      <c r="V296" s="6">
        <v>45376</v>
      </c>
    </row>
    <row r="297" spans="1:22" x14ac:dyDescent="0.3">
      <c r="A297" s="1" t="s">
        <v>137</v>
      </c>
      <c r="B297" s="1" t="s">
        <v>192</v>
      </c>
      <c r="C297" s="2">
        <v>10</v>
      </c>
      <c r="D297" s="1" t="s">
        <v>19</v>
      </c>
      <c r="E297" s="1" t="s">
        <v>304</v>
      </c>
      <c r="F297" s="1" t="s">
        <v>305</v>
      </c>
      <c r="G297" s="1" t="s">
        <v>189</v>
      </c>
      <c r="H297" s="1" t="s">
        <v>21</v>
      </c>
      <c r="I297" s="1" t="s">
        <v>31</v>
      </c>
      <c r="J297" s="11">
        <v>1.1000000000000001</v>
      </c>
      <c r="K297" s="13">
        <v>3.58440338952178E-2</v>
      </c>
      <c r="L297" s="2">
        <v>20500</v>
      </c>
      <c r="M297" s="5">
        <v>9.6090012583602871</v>
      </c>
      <c r="N297" s="4">
        <v>7.4589872268021731</v>
      </c>
      <c r="O297" s="4">
        <v>34.008802713671642</v>
      </c>
      <c r="P297" s="10">
        <f>L297*M297</f>
        <v>196984.52579638589</v>
      </c>
      <c r="Q297" s="10">
        <f>L297*N297</f>
        <v>152909.23814944454</v>
      </c>
      <c r="R297" s="6">
        <v>45364</v>
      </c>
      <c r="S297" s="6">
        <v>45377</v>
      </c>
      <c r="T297" s="6">
        <v>45373</v>
      </c>
      <c r="U297" s="6">
        <v>45376</v>
      </c>
      <c r="V297" s="6">
        <v>45376</v>
      </c>
    </row>
    <row r="298" spans="1:22" x14ac:dyDescent="0.3">
      <c r="A298" s="1" t="s">
        <v>137</v>
      </c>
      <c r="B298" s="1" t="s">
        <v>247</v>
      </c>
      <c r="C298" s="2">
        <v>5</v>
      </c>
      <c r="D298" s="1" t="s">
        <v>19</v>
      </c>
      <c r="E298" s="1" t="s">
        <v>304</v>
      </c>
      <c r="F298" s="1" t="s">
        <v>305</v>
      </c>
      <c r="G298" s="1" t="s">
        <v>189</v>
      </c>
      <c r="H298" s="1" t="s">
        <v>26</v>
      </c>
      <c r="I298" s="1" t="s">
        <v>31</v>
      </c>
      <c r="J298" s="11">
        <v>1.1000000000000001</v>
      </c>
      <c r="K298" s="13">
        <v>7.0675702613855182E-2</v>
      </c>
      <c r="L298" s="2">
        <v>2400</v>
      </c>
      <c r="M298" s="5">
        <v>51.560390037620358</v>
      </c>
      <c r="N298" s="4">
        <v>44.518154486912465</v>
      </c>
      <c r="O298" s="4">
        <v>10.640498478813068</v>
      </c>
      <c r="P298" s="10">
        <f>L298*M298</f>
        <v>123744.93609028886</v>
      </c>
      <c r="Q298" s="10">
        <f>L298*N298</f>
        <v>106843.57076858991</v>
      </c>
      <c r="R298" s="6">
        <v>45364</v>
      </c>
      <c r="S298" s="6">
        <v>46838</v>
      </c>
      <c r="T298" s="6">
        <v>45373</v>
      </c>
      <c r="U298" s="6">
        <v>45376</v>
      </c>
      <c r="V298" s="6">
        <v>45376</v>
      </c>
    </row>
    <row r="299" spans="1:22" x14ac:dyDescent="0.3">
      <c r="A299" s="1" t="s">
        <v>137</v>
      </c>
      <c r="B299" s="1" t="s">
        <v>192</v>
      </c>
      <c r="C299" s="2">
        <v>20</v>
      </c>
      <c r="D299" s="1" t="s">
        <v>19</v>
      </c>
      <c r="E299" s="1" t="s">
        <v>304</v>
      </c>
      <c r="F299" s="1" t="s">
        <v>305</v>
      </c>
      <c r="G299" s="1" t="s">
        <v>189</v>
      </c>
      <c r="H299" s="1" t="s">
        <v>22</v>
      </c>
      <c r="I299" s="1" t="s">
        <v>31</v>
      </c>
      <c r="J299" s="11">
        <v>1.1000000000000001</v>
      </c>
      <c r="K299" s="13">
        <v>9.0188910456284771E-2</v>
      </c>
      <c r="L299" s="2">
        <v>3500</v>
      </c>
      <c r="M299" s="5">
        <v>44.67823918769529</v>
      </c>
      <c r="N299" s="4">
        <v>35.525237754107984</v>
      </c>
      <c r="O299" s="4">
        <v>32.828452537265434</v>
      </c>
      <c r="P299" s="10">
        <f>L299*M299</f>
        <v>156373.83715693353</v>
      </c>
      <c r="Q299" s="10">
        <f>L299*N299</f>
        <v>124338.33213937795</v>
      </c>
      <c r="R299" s="6">
        <v>45364</v>
      </c>
      <c r="S299" s="6">
        <v>45377</v>
      </c>
      <c r="T299" s="6">
        <v>45373</v>
      </c>
      <c r="U299" s="6">
        <v>45376</v>
      </c>
      <c r="V299" s="6">
        <v>45376</v>
      </c>
    </row>
    <row r="300" spans="1:22" x14ac:dyDescent="0.3">
      <c r="A300" s="1" t="s">
        <v>137</v>
      </c>
      <c r="B300" s="1" t="s">
        <v>247</v>
      </c>
      <c r="C300" s="2">
        <v>10</v>
      </c>
      <c r="D300" s="1" t="s">
        <v>19</v>
      </c>
      <c r="E300" s="1" t="s">
        <v>304</v>
      </c>
      <c r="F300" s="1" t="s">
        <v>305</v>
      </c>
      <c r="G300" s="1" t="s">
        <v>189</v>
      </c>
      <c r="H300" s="1" t="s">
        <v>22</v>
      </c>
      <c r="I300" s="1" t="s">
        <v>31</v>
      </c>
      <c r="J300" s="11">
        <v>1.1000000000000001</v>
      </c>
      <c r="K300" s="13">
        <v>1.9893773589075237E-2</v>
      </c>
      <c r="L300" s="2">
        <v>4000</v>
      </c>
      <c r="M300" s="5">
        <v>30.931996886612076</v>
      </c>
      <c r="N300" s="4">
        <v>25.314347129462849</v>
      </c>
      <c r="O300" s="4">
        <v>22.581851994792583</v>
      </c>
      <c r="P300" s="10">
        <f>L300*M300</f>
        <v>123727.9875464483</v>
      </c>
      <c r="Q300" s="10">
        <f>L300*N300</f>
        <v>101257.3885178514</v>
      </c>
      <c r="R300" s="6">
        <v>45364</v>
      </c>
      <c r="S300" s="6">
        <v>46838</v>
      </c>
      <c r="T300" s="6">
        <v>45373</v>
      </c>
      <c r="U300" s="6">
        <v>45376</v>
      </c>
      <c r="V300" s="6">
        <v>45376</v>
      </c>
    </row>
    <row r="301" spans="1:22" x14ac:dyDescent="0.3">
      <c r="A301" s="1" t="s">
        <v>137</v>
      </c>
      <c r="B301" s="1" t="s">
        <v>260</v>
      </c>
      <c r="C301" s="2">
        <v>5</v>
      </c>
      <c r="D301" s="1" t="s">
        <v>19</v>
      </c>
      <c r="E301" s="1" t="s">
        <v>304</v>
      </c>
      <c r="F301" s="1" t="s">
        <v>305</v>
      </c>
      <c r="G301" s="1" t="s">
        <v>189</v>
      </c>
      <c r="H301" s="1" t="s">
        <v>22</v>
      </c>
      <c r="I301" s="1" t="s">
        <v>31</v>
      </c>
      <c r="J301" s="11">
        <v>1.1000000000000001</v>
      </c>
      <c r="K301" s="13">
        <v>5.0838159501942516E-2</v>
      </c>
      <c r="L301" s="2">
        <v>10800</v>
      </c>
      <c r="M301" s="5">
        <v>3.0460126096691917</v>
      </c>
      <c r="N301" s="4">
        <v>2.3728438229323006</v>
      </c>
      <c r="O301" s="4">
        <v>38.100902567025294</v>
      </c>
      <c r="P301" s="10">
        <f>L301*M301</f>
        <v>32896.936184427272</v>
      </c>
      <c r="Q301" s="10">
        <f>L301*N301</f>
        <v>25626.713287668845</v>
      </c>
      <c r="R301" s="6">
        <v>45364</v>
      </c>
      <c r="S301" s="6">
        <v>45378</v>
      </c>
      <c r="T301" s="6">
        <v>45370</v>
      </c>
      <c r="U301" s="6">
        <v>45370</v>
      </c>
      <c r="V301" s="6">
        <v>45370</v>
      </c>
    </row>
    <row r="302" spans="1:22" x14ac:dyDescent="0.3">
      <c r="A302" s="1" t="s">
        <v>137</v>
      </c>
      <c r="B302" s="1" t="s">
        <v>253</v>
      </c>
      <c r="C302" s="2">
        <v>5</v>
      </c>
      <c r="D302" s="1" t="s">
        <v>19</v>
      </c>
      <c r="E302" s="1" t="s">
        <v>304</v>
      </c>
      <c r="F302" s="1" t="s">
        <v>305</v>
      </c>
      <c r="G302" s="1" t="s">
        <v>189</v>
      </c>
      <c r="H302" s="1" t="s">
        <v>22</v>
      </c>
      <c r="I302" s="1" t="s">
        <v>31</v>
      </c>
      <c r="J302" s="11">
        <v>1.1000000000000001</v>
      </c>
      <c r="K302" s="13">
        <v>7.9281469461273235E-2</v>
      </c>
      <c r="L302" s="2">
        <v>14307</v>
      </c>
      <c r="M302" s="5">
        <v>10.237817062799913</v>
      </c>
      <c r="N302" s="4">
        <v>7.662197822790251</v>
      </c>
      <c r="O302" s="4">
        <v>44.639310425074143</v>
      </c>
      <c r="P302" s="10">
        <f>L302*M302</f>
        <v>146472.44871747834</v>
      </c>
      <c r="Q302" s="10">
        <f>L302*N302</f>
        <v>109623.06425066011</v>
      </c>
      <c r="R302" s="6">
        <v>45362</v>
      </c>
      <c r="S302" s="6">
        <v>45369</v>
      </c>
      <c r="T302" s="6">
        <v>45364</v>
      </c>
      <c r="U302" s="6">
        <v>45364</v>
      </c>
      <c r="V302" s="6">
        <v>45364</v>
      </c>
    </row>
    <row r="303" spans="1:22" x14ac:dyDescent="0.3">
      <c r="A303" s="1" t="s">
        <v>137</v>
      </c>
      <c r="B303" s="1" t="s">
        <v>212</v>
      </c>
      <c r="C303" s="2">
        <v>10</v>
      </c>
      <c r="D303" s="1" t="s">
        <v>19</v>
      </c>
      <c r="E303" s="1" t="s">
        <v>304</v>
      </c>
      <c r="F303" s="1" t="s">
        <v>305</v>
      </c>
      <c r="G303" s="1" t="s">
        <v>182</v>
      </c>
      <c r="H303" s="1" t="s">
        <v>22</v>
      </c>
      <c r="I303" s="1" t="s">
        <v>31</v>
      </c>
      <c r="J303" s="11">
        <v>1.1000000000000001</v>
      </c>
      <c r="K303" s="13">
        <v>3.0659308369290449E-2</v>
      </c>
      <c r="L303" s="2">
        <v>56540</v>
      </c>
      <c r="M303" s="5">
        <v>11.531071964359279</v>
      </c>
      <c r="N303" s="4">
        <v>10.024828837516367</v>
      </c>
      <c r="O303" s="4">
        <v>9.1572560901591089</v>
      </c>
      <c r="P303" s="10">
        <f>L303*M303</f>
        <v>651966.8088648736</v>
      </c>
      <c r="Q303" s="10">
        <f>L303*N303</f>
        <v>566803.82247317536</v>
      </c>
      <c r="R303" s="6">
        <v>45349</v>
      </c>
      <c r="S303" s="6">
        <v>45352</v>
      </c>
      <c r="T303" s="6">
        <v>45352</v>
      </c>
      <c r="U303" s="6">
        <v>45352</v>
      </c>
      <c r="V303" s="6">
        <v>45352</v>
      </c>
    </row>
    <row r="304" spans="1:22" x14ac:dyDescent="0.3">
      <c r="A304" s="1" t="s">
        <v>137</v>
      </c>
      <c r="B304" s="1" t="s">
        <v>208</v>
      </c>
      <c r="C304" s="2">
        <v>10</v>
      </c>
      <c r="D304" s="1" t="s">
        <v>19</v>
      </c>
      <c r="E304" s="1" t="s">
        <v>304</v>
      </c>
      <c r="F304" s="1" t="s">
        <v>305</v>
      </c>
      <c r="G304" s="1" t="s">
        <v>189</v>
      </c>
      <c r="H304" s="1" t="s">
        <v>22</v>
      </c>
      <c r="I304" s="1" t="s">
        <v>31</v>
      </c>
      <c r="J304" s="11">
        <v>1.1000000000000001</v>
      </c>
      <c r="K304" s="13">
        <v>2.2823225055171693E-2</v>
      </c>
      <c r="L304" s="2">
        <v>23000</v>
      </c>
      <c r="M304" s="5">
        <v>11.914883965557218</v>
      </c>
      <c r="N304" s="4">
        <v>10.359507003662754</v>
      </c>
      <c r="O304" s="4">
        <v>11.595683108305254</v>
      </c>
      <c r="P304" s="10">
        <f>L304*M304</f>
        <v>274042.33120781602</v>
      </c>
      <c r="Q304" s="10">
        <f>L304*N304</f>
        <v>238268.66108424336</v>
      </c>
      <c r="R304" s="6">
        <v>45338</v>
      </c>
      <c r="S304" s="6">
        <v>45345</v>
      </c>
      <c r="T304" s="6">
        <v>45344</v>
      </c>
      <c r="U304" s="6">
        <v>45344</v>
      </c>
      <c r="V304" s="6">
        <v>45344</v>
      </c>
    </row>
    <row r="305" spans="1:22" x14ac:dyDescent="0.3">
      <c r="A305" s="1" t="s">
        <v>137</v>
      </c>
      <c r="B305" s="1" t="s">
        <v>239</v>
      </c>
      <c r="C305" s="2">
        <v>5</v>
      </c>
      <c r="D305" s="1" t="s">
        <v>19</v>
      </c>
      <c r="E305" s="1" t="s">
        <v>304</v>
      </c>
      <c r="F305" s="1" t="s">
        <v>305</v>
      </c>
      <c r="G305" s="1" t="s">
        <v>189</v>
      </c>
      <c r="H305" s="1" t="s">
        <v>21</v>
      </c>
      <c r="I305" s="1" t="s">
        <v>31</v>
      </c>
      <c r="J305" s="11">
        <v>1.1000000000000001</v>
      </c>
      <c r="K305" s="13">
        <v>7.8837487985152582E-2</v>
      </c>
      <c r="L305" s="2">
        <v>4825</v>
      </c>
      <c r="M305" s="5">
        <v>19.180649960160544</v>
      </c>
      <c r="N305" s="4">
        <v>15.105740448216233</v>
      </c>
      <c r="O305" s="4">
        <v>31.437180830016413</v>
      </c>
      <c r="P305" s="10">
        <f>L305*M305</f>
        <v>92546.636057774624</v>
      </c>
      <c r="Q305" s="10">
        <f>L305*N305</f>
        <v>72885.197662643317</v>
      </c>
      <c r="R305" s="6">
        <v>45337</v>
      </c>
      <c r="S305" s="6">
        <v>45351</v>
      </c>
      <c r="T305" s="6">
        <v>45351</v>
      </c>
      <c r="U305" s="6">
        <v>45359</v>
      </c>
      <c r="V305" s="6">
        <v>45359</v>
      </c>
    </row>
    <row r="306" spans="1:22" x14ac:dyDescent="0.3">
      <c r="A306" s="1" t="s">
        <v>137</v>
      </c>
      <c r="B306" s="1" t="s">
        <v>267</v>
      </c>
      <c r="C306" s="2">
        <v>5</v>
      </c>
      <c r="D306" s="1" t="s">
        <v>19</v>
      </c>
      <c r="E306" s="1" t="s">
        <v>304</v>
      </c>
      <c r="F306" s="1" t="s">
        <v>305</v>
      </c>
      <c r="G306" s="1" t="s">
        <v>182</v>
      </c>
      <c r="H306" s="1" t="s">
        <v>29</v>
      </c>
      <c r="I306" s="1" t="s">
        <v>31</v>
      </c>
      <c r="J306" s="11">
        <v>1.1000000000000001</v>
      </c>
      <c r="K306" s="13">
        <v>6.8811567160884296E-2</v>
      </c>
      <c r="L306" s="2">
        <v>1100</v>
      </c>
      <c r="M306" s="5">
        <v>53.342836606138171</v>
      </c>
      <c r="N306" s="4">
        <v>29.424945293871762</v>
      </c>
      <c r="O306" s="4">
        <v>82.010605732897574</v>
      </c>
      <c r="P306" s="10">
        <f>L306*M306</f>
        <v>58677.12026675199</v>
      </c>
      <c r="Q306" s="10">
        <f>L306*N306</f>
        <v>32367.439823258937</v>
      </c>
      <c r="R306" s="6">
        <v>45334</v>
      </c>
      <c r="S306" s="6">
        <v>45338</v>
      </c>
      <c r="T306" s="6">
        <v>45334</v>
      </c>
      <c r="U306" s="6">
        <v>45334</v>
      </c>
      <c r="V306" s="6">
        <v>45334</v>
      </c>
    </row>
    <row r="307" spans="1:22" x14ac:dyDescent="0.3">
      <c r="A307" s="1" t="s">
        <v>137</v>
      </c>
      <c r="B307" s="1" t="s">
        <v>270</v>
      </c>
      <c r="C307" s="2">
        <v>5</v>
      </c>
      <c r="D307" s="1" t="s">
        <v>19</v>
      </c>
      <c r="E307" s="1" t="s">
        <v>304</v>
      </c>
      <c r="F307" s="1" t="s">
        <v>305</v>
      </c>
      <c r="G307" s="1" t="s">
        <v>182</v>
      </c>
      <c r="H307" s="1" t="s">
        <v>29</v>
      </c>
      <c r="I307" s="1" t="s">
        <v>31</v>
      </c>
      <c r="J307" s="11">
        <v>1.1000000000000001</v>
      </c>
      <c r="K307" s="13">
        <v>9.6154136892158446E-2</v>
      </c>
      <c r="L307" s="2">
        <v>1100</v>
      </c>
      <c r="M307" s="5">
        <v>19.833557637218117</v>
      </c>
      <c r="N307" s="4">
        <v>10.838771227690549</v>
      </c>
      <c r="O307" s="4">
        <v>109.44031533313965</v>
      </c>
      <c r="P307" s="10">
        <f>L307*M307</f>
        <v>21816.913400939928</v>
      </c>
      <c r="Q307" s="10">
        <f>L307*N307</f>
        <v>11922.648350459604</v>
      </c>
      <c r="R307" s="6">
        <v>45334</v>
      </c>
      <c r="S307" s="6">
        <v>45338</v>
      </c>
      <c r="T307" s="6">
        <v>45334</v>
      </c>
      <c r="U307" s="6">
        <v>45334</v>
      </c>
      <c r="V307" s="6">
        <v>45334</v>
      </c>
    </row>
    <row r="308" spans="1:22" x14ac:dyDescent="0.3">
      <c r="A308" s="1" t="s">
        <v>137</v>
      </c>
      <c r="B308" s="1" t="s">
        <v>235</v>
      </c>
      <c r="C308" s="2">
        <v>5</v>
      </c>
      <c r="D308" s="1" t="s">
        <v>19</v>
      </c>
      <c r="E308" s="1" t="s">
        <v>304</v>
      </c>
      <c r="F308" s="1" t="s">
        <v>305</v>
      </c>
      <c r="G308" s="1" t="s">
        <v>189</v>
      </c>
      <c r="H308" s="1" t="s">
        <v>21</v>
      </c>
      <c r="I308" s="1" t="s">
        <v>31</v>
      </c>
      <c r="J308" s="11">
        <v>1.1000000000000001</v>
      </c>
      <c r="K308" s="13">
        <v>6.2831689424731278E-3</v>
      </c>
      <c r="L308" s="2">
        <v>18000</v>
      </c>
      <c r="M308" s="5">
        <v>19.588101639871486</v>
      </c>
      <c r="N308" s="4">
        <v>17.055473882561429</v>
      </c>
      <c r="O308" s="4">
        <v>10.653205134169927</v>
      </c>
      <c r="P308" s="10">
        <f>L308*M308</f>
        <v>352585.82951768674</v>
      </c>
      <c r="Q308" s="10">
        <f>L308*N308</f>
        <v>306998.52988610574</v>
      </c>
      <c r="R308" s="6">
        <v>45327</v>
      </c>
      <c r="S308" s="6">
        <v>45331</v>
      </c>
      <c r="T308" s="6">
        <v>45331</v>
      </c>
      <c r="U308" s="6">
        <v>45331</v>
      </c>
      <c r="V308" s="6">
        <v>45331</v>
      </c>
    </row>
    <row r="309" spans="1:22" x14ac:dyDescent="0.3">
      <c r="A309" s="1" t="s">
        <v>137</v>
      </c>
      <c r="B309" s="1" t="s">
        <v>223</v>
      </c>
      <c r="C309" s="2">
        <v>25</v>
      </c>
      <c r="D309" s="1" t="s">
        <v>19</v>
      </c>
      <c r="E309" s="1" t="s">
        <v>304</v>
      </c>
      <c r="F309" s="1" t="s">
        <v>305</v>
      </c>
      <c r="G309" s="1" t="s">
        <v>182</v>
      </c>
      <c r="H309" s="1" t="s">
        <v>29</v>
      </c>
      <c r="I309" s="1" t="s">
        <v>31</v>
      </c>
      <c r="J309" s="11">
        <v>1.1000000000000001</v>
      </c>
      <c r="K309" s="13">
        <v>5.9562980993289341E-2</v>
      </c>
      <c r="L309" s="2">
        <v>56000</v>
      </c>
      <c r="M309" s="5">
        <v>8.9078769539638234</v>
      </c>
      <c r="N309" s="4">
        <v>6.2240935127054922</v>
      </c>
      <c r="O309" s="4">
        <v>55.468108231714787</v>
      </c>
      <c r="P309" s="10">
        <f>L309*M309</f>
        <v>498841.10942197411</v>
      </c>
      <c r="Q309" s="10">
        <f>L309*N309</f>
        <v>348549.23671150755</v>
      </c>
      <c r="R309" s="6">
        <v>45327</v>
      </c>
      <c r="S309" s="6">
        <v>45345</v>
      </c>
      <c r="T309" s="6">
        <v>45341</v>
      </c>
      <c r="U309" s="6">
        <v>45341</v>
      </c>
      <c r="V309" s="6">
        <v>45343</v>
      </c>
    </row>
    <row r="310" spans="1:22" x14ac:dyDescent="0.3">
      <c r="A310" s="1" t="s">
        <v>137</v>
      </c>
      <c r="B310" s="1" t="s">
        <v>223</v>
      </c>
      <c r="C310" s="2">
        <v>10</v>
      </c>
      <c r="D310" s="1" t="s">
        <v>19</v>
      </c>
      <c r="E310" s="1" t="s">
        <v>304</v>
      </c>
      <c r="F310" s="1" t="s">
        <v>305</v>
      </c>
      <c r="G310" s="1" t="s">
        <v>182</v>
      </c>
      <c r="H310" s="1" t="s">
        <v>29</v>
      </c>
      <c r="I310" s="1" t="s">
        <v>31</v>
      </c>
      <c r="J310" s="11">
        <v>1.1000000000000001</v>
      </c>
      <c r="K310" s="13">
        <v>8.9413105930166853E-2</v>
      </c>
      <c r="L310" s="2">
        <v>28000</v>
      </c>
      <c r="M310" s="5">
        <v>10.484322493483216</v>
      </c>
      <c r="N310" s="4">
        <v>6.7852384547568292</v>
      </c>
      <c r="O310" s="4">
        <v>33.572968697608538</v>
      </c>
      <c r="P310" s="10">
        <f>L310*M310</f>
        <v>293561.02981753007</v>
      </c>
      <c r="Q310" s="10">
        <f>L310*N310</f>
        <v>189986.67673319121</v>
      </c>
      <c r="R310" s="6">
        <v>45327</v>
      </c>
      <c r="S310" s="6">
        <v>45345</v>
      </c>
      <c r="T310" s="6">
        <v>45342</v>
      </c>
      <c r="U310" s="6">
        <v>45343</v>
      </c>
      <c r="V310" s="6">
        <v>45343</v>
      </c>
    </row>
    <row r="311" spans="1:22" x14ac:dyDescent="0.3">
      <c r="A311" s="1" t="s">
        <v>137</v>
      </c>
      <c r="B311" s="1" t="s">
        <v>259</v>
      </c>
      <c r="C311" s="2">
        <v>5</v>
      </c>
      <c r="D311" s="1" t="s">
        <v>19</v>
      </c>
      <c r="E311" s="1" t="s">
        <v>304</v>
      </c>
      <c r="F311" s="1" t="s">
        <v>305</v>
      </c>
      <c r="G311" s="1" t="s">
        <v>189</v>
      </c>
      <c r="H311" s="1" t="s">
        <v>21</v>
      </c>
      <c r="I311" s="1" t="s">
        <v>31</v>
      </c>
      <c r="J311" s="11">
        <v>1.1000000000000001</v>
      </c>
      <c r="K311" s="13">
        <v>8.8444554435076622E-2</v>
      </c>
      <c r="L311" s="2">
        <v>13000</v>
      </c>
      <c r="M311" s="5">
        <v>5.8440503434676572</v>
      </c>
      <c r="N311" s="4">
        <v>5.3108596758763706</v>
      </c>
      <c r="O311" s="4">
        <v>13.245548730405792</v>
      </c>
      <c r="P311" s="10">
        <f>L311*M311</f>
        <v>75972.65446507954</v>
      </c>
      <c r="Q311" s="10">
        <f>L311*N311</f>
        <v>69041.175786392821</v>
      </c>
      <c r="R311" s="6">
        <v>45320</v>
      </c>
      <c r="S311" s="6">
        <v>45322</v>
      </c>
      <c r="T311" s="6">
        <v>45322</v>
      </c>
      <c r="U311" s="6">
        <v>45322</v>
      </c>
      <c r="V311" s="6">
        <v>45322</v>
      </c>
    </row>
    <row r="312" spans="1:22" x14ac:dyDescent="0.3">
      <c r="A312" s="1" t="s">
        <v>137</v>
      </c>
      <c r="B312" s="1" t="s">
        <v>210</v>
      </c>
      <c r="C312" s="2">
        <v>15</v>
      </c>
      <c r="D312" s="1" t="s">
        <v>19</v>
      </c>
      <c r="E312" s="1" t="s">
        <v>304</v>
      </c>
      <c r="F312" s="1" t="s">
        <v>305</v>
      </c>
      <c r="G312" s="1" t="s">
        <v>189</v>
      </c>
      <c r="H312" s="1" t="s">
        <v>22</v>
      </c>
      <c r="I312" s="1" t="s">
        <v>31</v>
      </c>
      <c r="J312" s="11">
        <v>1.1000000000000001</v>
      </c>
      <c r="K312" s="13">
        <v>7.1698596878662119E-2</v>
      </c>
      <c r="L312" s="2">
        <v>16857</v>
      </c>
      <c r="M312" s="5">
        <v>16.122490481315836</v>
      </c>
      <c r="N312" s="4">
        <v>12.928701890731366</v>
      </c>
      <c r="O312" s="4">
        <v>34.093542951720195</v>
      </c>
      <c r="P312" s="10">
        <f>L312*M312</f>
        <v>271776.82204354106</v>
      </c>
      <c r="Q312" s="10">
        <f>L312*N312</f>
        <v>217939.12777205865</v>
      </c>
      <c r="R312" s="6">
        <v>45318</v>
      </c>
      <c r="S312" s="6">
        <v>45426</v>
      </c>
      <c r="T312" s="6">
        <v>45426</v>
      </c>
      <c r="U312" s="6">
        <v>45426</v>
      </c>
      <c r="V312" s="6">
        <v>45426</v>
      </c>
    </row>
    <row r="313" spans="1:22" x14ac:dyDescent="0.3">
      <c r="A313" s="1" t="s">
        <v>137</v>
      </c>
      <c r="B313" s="1" t="s">
        <v>242</v>
      </c>
      <c r="C313" s="2">
        <v>5</v>
      </c>
      <c r="D313" s="1" t="s">
        <v>19</v>
      </c>
      <c r="E313" s="1" t="s">
        <v>304</v>
      </c>
      <c r="F313" s="1" t="s">
        <v>305</v>
      </c>
      <c r="G313" s="1" t="s">
        <v>182</v>
      </c>
      <c r="H313" s="1" t="s">
        <v>29</v>
      </c>
      <c r="I313" s="1" t="s">
        <v>31</v>
      </c>
      <c r="J313" s="11">
        <v>1.1000000000000001</v>
      </c>
      <c r="K313" s="13">
        <v>1.6253192573745211E-2</v>
      </c>
      <c r="L313" s="2">
        <v>19150</v>
      </c>
      <c r="M313" s="5">
        <v>2.7545570651681173</v>
      </c>
      <c r="N313" s="4">
        <v>2.1834330320317243</v>
      </c>
      <c r="O313" s="4">
        <v>16.970807868008709</v>
      </c>
      <c r="P313" s="10">
        <f>L313*M313</f>
        <v>52749.767797969449</v>
      </c>
      <c r="Q313" s="10">
        <f>L313*N313</f>
        <v>41812.742563407519</v>
      </c>
      <c r="R313" s="6">
        <v>45317</v>
      </c>
      <c r="S313" s="6">
        <v>45329</v>
      </c>
      <c r="T313" s="6">
        <v>45328</v>
      </c>
      <c r="U313" s="6">
        <v>45328</v>
      </c>
      <c r="V313" s="6">
        <v>45328</v>
      </c>
    </row>
    <row r="314" spans="1:22" x14ac:dyDescent="0.3">
      <c r="A314" s="1" t="s">
        <v>137</v>
      </c>
      <c r="B314" s="1" t="s">
        <v>242</v>
      </c>
      <c r="C314" s="2">
        <v>10</v>
      </c>
      <c r="D314" s="1" t="s">
        <v>19</v>
      </c>
      <c r="E314" s="1" t="s">
        <v>304</v>
      </c>
      <c r="F314" s="1" t="s">
        <v>305</v>
      </c>
      <c r="G314" s="1" t="s">
        <v>182</v>
      </c>
      <c r="H314" s="1" t="s">
        <v>29</v>
      </c>
      <c r="I314" s="1" t="s">
        <v>31</v>
      </c>
      <c r="J314" s="11">
        <v>1.1000000000000001</v>
      </c>
      <c r="K314" s="13">
        <v>7.3027202606410754E-2</v>
      </c>
      <c r="L314" s="2">
        <v>3591</v>
      </c>
      <c r="M314" s="5">
        <v>25.667527153291946</v>
      </c>
      <c r="N314" s="4">
        <v>19.989279239883835</v>
      </c>
      <c r="O314" s="4">
        <v>14.823580596649148</v>
      </c>
      <c r="P314" s="10">
        <f>L314*M314</f>
        <v>92172.090007471372</v>
      </c>
      <c r="Q314" s="10">
        <f>L314*N314</f>
        <v>71781.501750422845</v>
      </c>
      <c r="R314" s="6">
        <v>45317</v>
      </c>
      <c r="S314" s="6">
        <v>45329</v>
      </c>
      <c r="T314" s="6">
        <v>45328</v>
      </c>
      <c r="U314" s="6">
        <v>45328</v>
      </c>
      <c r="V314" s="6">
        <v>45328</v>
      </c>
    </row>
    <row r="315" spans="1:22" x14ac:dyDescent="0.3">
      <c r="A315" s="1" t="s">
        <v>137</v>
      </c>
      <c r="B315" s="1" t="s">
        <v>230</v>
      </c>
      <c r="C315" s="2">
        <v>5</v>
      </c>
      <c r="D315" s="1" t="s">
        <v>19</v>
      </c>
      <c r="E315" s="1" t="s">
        <v>304</v>
      </c>
      <c r="F315" s="1" t="s">
        <v>305</v>
      </c>
      <c r="G315" s="1" t="s">
        <v>189</v>
      </c>
      <c r="H315" s="1" t="s">
        <v>22</v>
      </c>
      <c r="I315" s="1" t="s">
        <v>31</v>
      </c>
      <c r="J315" s="11">
        <v>1.1000000000000001</v>
      </c>
      <c r="K315" s="13">
        <v>7.1860361384895877E-2</v>
      </c>
      <c r="L315" s="2">
        <v>6300</v>
      </c>
      <c r="M315" s="5">
        <v>36.313782762478681</v>
      </c>
      <c r="N315" s="4">
        <v>29.958870779044908</v>
      </c>
      <c r="O315" s="4">
        <v>18.415091976374963</v>
      </c>
      <c r="P315" s="10">
        <f>L315*M315</f>
        <v>228776.83140361568</v>
      </c>
      <c r="Q315" s="10">
        <f>L315*N315</f>
        <v>188740.88590798291</v>
      </c>
      <c r="R315" s="6">
        <v>45315</v>
      </c>
      <c r="S315" s="6">
        <v>45420</v>
      </c>
      <c r="T315" s="6">
        <v>45420</v>
      </c>
      <c r="U315" s="6">
        <v>45420</v>
      </c>
      <c r="V315" s="6">
        <v>45420</v>
      </c>
    </row>
    <row r="316" spans="1:22" x14ac:dyDescent="0.3">
      <c r="A316" s="1" t="s">
        <v>137</v>
      </c>
      <c r="B316" s="1" t="s">
        <v>230</v>
      </c>
      <c r="C316" s="2">
        <v>10</v>
      </c>
      <c r="D316" s="1" t="s">
        <v>19</v>
      </c>
      <c r="E316" s="1" t="s">
        <v>304</v>
      </c>
      <c r="F316" s="1" t="s">
        <v>305</v>
      </c>
      <c r="G316" s="1" t="s">
        <v>189</v>
      </c>
      <c r="H316" s="1" t="s">
        <v>21</v>
      </c>
      <c r="I316" s="1" t="s">
        <v>31</v>
      </c>
      <c r="J316" s="11">
        <v>1.1000000000000001</v>
      </c>
      <c r="K316" s="13">
        <v>7.5039689721637409E-2</v>
      </c>
      <c r="L316" s="2">
        <v>8400</v>
      </c>
      <c r="M316" s="5">
        <v>15.452728433759091</v>
      </c>
      <c r="N316" s="4">
        <v>12.785099525194365</v>
      </c>
      <c r="O316" s="4">
        <v>28.704170831954347</v>
      </c>
      <c r="P316" s="10">
        <f>L316*M316</f>
        <v>129802.91884357636</v>
      </c>
      <c r="Q316" s="10">
        <f>L316*N316</f>
        <v>107394.83601163267</v>
      </c>
      <c r="R316" s="6">
        <v>45315</v>
      </c>
      <c r="S316" s="6">
        <v>45420</v>
      </c>
      <c r="T316" s="6">
        <v>45420</v>
      </c>
      <c r="U316" s="6">
        <v>45420</v>
      </c>
      <c r="V316" s="6">
        <v>45420</v>
      </c>
    </row>
    <row r="317" spans="1:22" x14ac:dyDescent="0.3">
      <c r="A317" s="1" t="s">
        <v>137</v>
      </c>
      <c r="B317" s="1" t="s">
        <v>220</v>
      </c>
      <c r="C317" s="2">
        <v>15</v>
      </c>
      <c r="D317" s="1" t="s">
        <v>19</v>
      </c>
      <c r="E317" s="1" t="s">
        <v>304</v>
      </c>
      <c r="F317" s="1" t="s">
        <v>305</v>
      </c>
      <c r="G317" s="1" t="s">
        <v>189</v>
      </c>
      <c r="H317" s="1" t="s">
        <v>21</v>
      </c>
      <c r="I317" s="1" t="s">
        <v>31</v>
      </c>
      <c r="J317" s="11">
        <v>1.1000000000000001</v>
      </c>
      <c r="K317" s="13">
        <v>7.6485005678632284E-2</v>
      </c>
      <c r="L317" s="2">
        <v>44800</v>
      </c>
      <c r="M317" s="5">
        <v>17.741055197936298</v>
      </c>
      <c r="N317" s="4">
        <v>14.784212664946915</v>
      </c>
      <c r="O317" s="4">
        <v>16.857256100825403</v>
      </c>
      <c r="P317" s="10">
        <f>L317*M317</f>
        <v>794799.27286754618</v>
      </c>
      <c r="Q317" s="10">
        <f>L317*N317</f>
        <v>662332.72738962178</v>
      </c>
      <c r="R317" s="6">
        <v>45315</v>
      </c>
      <c r="S317" s="6">
        <v>45413</v>
      </c>
      <c r="T317" s="6">
        <v>45420</v>
      </c>
      <c r="U317" s="6">
        <v>45425</v>
      </c>
      <c r="V317" s="6">
        <v>45426</v>
      </c>
    </row>
    <row r="318" spans="1:22" x14ac:dyDescent="0.3">
      <c r="A318" s="1" t="s">
        <v>137</v>
      </c>
      <c r="B318" s="1" t="s">
        <v>220</v>
      </c>
      <c r="C318" s="2">
        <v>10</v>
      </c>
      <c r="D318" s="1" t="s">
        <v>19</v>
      </c>
      <c r="E318" s="1" t="s">
        <v>304</v>
      </c>
      <c r="F318" s="1" t="s">
        <v>305</v>
      </c>
      <c r="G318" s="1" t="s">
        <v>189</v>
      </c>
      <c r="H318" s="1" t="s">
        <v>22</v>
      </c>
      <c r="I318" s="1" t="s">
        <v>31</v>
      </c>
      <c r="J318" s="11">
        <v>1.1000000000000001</v>
      </c>
      <c r="K318" s="13">
        <v>1.093542724743234E-2</v>
      </c>
      <c r="L318" s="2">
        <v>44800</v>
      </c>
      <c r="M318" s="5">
        <v>16.365486083047077</v>
      </c>
      <c r="N318" s="4">
        <v>13.637905069205898</v>
      </c>
      <c r="O318" s="4">
        <v>18.355760287914585</v>
      </c>
      <c r="P318" s="10">
        <f>L318*M318</f>
        <v>733173.77652050904</v>
      </c>
      <c r="Q318" s="10">
        <f>L318*N318</f>
        <v>610978.14710042428</v>
      </c>
      <c r="R318" s="6">
        <v>45315</v>
      </c>
      <c r="S318" s="6">
        <v>45413</v>
      </c>
      <c r="T318" s="6">
        <v>45420</v>
      </c>
      <c r="U318" s="6">
        <v>45425</v>
      </c>
      <c r="V318" s="6">
        <v>45426</v>
      </c>
    </row>
    <row r="319" spans="1:22" x14ac:dyDescent="0.3">
      <c r="A319" s="1" t="s">
        <v>137</v>
      </c>
      <c r="B319" s="1" t="s">
        <v>220</v>
      </c>
      <c r="C319" s="2">
        <v>20</v>
      </c>
      <c r="D319" s="1" t="s">
        <v>19</v>
      </c>
      <c r="E319" s="1" t="s">
        <v>304</v>
      </c>
      <c r="F319" s="1" t="s">
        <v>305</v>
      </c>
      <c r="G319" s="1" t="s">
        <v>189</v>
      </c>
      <c r="H319" s="1" t="s">
        <v>21</v>
      </c>
      <c r="I319" s="1" t="s">
        <v>31</v>
      </c>
      <c r="J319" s="11">
        <v>1.1000000000000001</v>
      </c>
      <c r="K319" s="13">
        <v>5.2250232589436195E-2</v>
      </c>
      <c r="L319" s="2">
        <v>44800</v>
      </c>
      <c r="M319" s="5">
        <v>5.1918491392012109</v>
      </c>
      <c r="N319" s="4">
        <v>4.3265409493343423</v>
      </c>
      <c r="O319" s="4">
        <v>15.89919738982392</v>
      </c>
      <c r="P319" s="10">
        <f>L319*M319</f>
        <v>232594.84143621425</v>
      </c>
      <c r="Q319" s="10">
        <f>L319*N319</f>
        <v>193829.03453017853</v>
      </c>
      <c r="R319" s="6">
        <v>45315</v>
      </c>
      <c r="S319" s="6">
        <v>45413</v>
      </c>
      <c r="T319" s="6">
        <v>45420</v>
      </c>
      <c r="U319" s="6">
        <v>45425</v>
      </c>
      <c r="V319" s="6">
        <v>45426</v>
      </c>
    </row>
    <row r="320" spans="1:22" x14ac:dyDescent="0.3">
      <c r="A320" s="1" t="s">
        <v>137</v>
      </c>
      <c r="B320" s="1" t="s">
        <v>220</v>
      </c>
      <c r="C320" s="2">
        <v>5</v>
      </c>
      <c r="D320" s="1" t="s">
        <v>19</v>
      </c>
      <c r="E320" s="1" t="s">
        <v>304</v>
      </c>
      <c r="F320" s="1" t="s">
        <v>305</v>
      </c>
      <c r="G320" s="1" t="s">
        <v>189</v>
      </c>
      <c r="H320" s="1" t="s">
        <v>21</v>
      </c>
      <c r="I320" s="1" t="s">
        <v>31</v>
      </c>
      <c r="J320" s="11">
        <v>1.1000000000000001</v>
      </c>
      <c r="K320" s="13">
        <v>3.6976662667801551E-2</v>
      </c>
      <c r="L320" s="2">
        <v>44800</v>
      </c>
      <c r="M320" s="5">
        <v>11.726590236879179</v>
      </c>
      <c r="N320" s="4">
        <v>9.77215853073265</v>
      </c>
      <c r="O320" s="4">
        <v>18.132733230740115</v>
      </c>
      <c r="P320" s="10">
        <f>L320*M320</f>
        <v>525351.24261218728</v>
      </c>
      <c r="Q320" s="10">
        <f>L320*N320</f>
        <v>437792.7021768227</v>
      </c>
      <c r="R320" s="6">
        <v>45315</v>
      </c>
      <c r="S320" s="6">
        <v>45413</v>
      </c>
      <c r="T320" s="6">
        <v>45419</v>
      </c>
      <c r="U320" s="6">
        <v>45425</v>
      </c>
      <c r="V320" s="6">
        <v>45426</v>
      </c>
    </row>
    <row r="321" spans="1:22" x14ac:dyDescent="0.3">
      <c r="A321" s="1" t="s">
        <v>137</v>
      </c>
      <c r="B321" s="1" t="s">
        <v>275</v>
      </c>
      <c r="C321" s="2">
        <v>15</v>
      </c>
      <c r="D321" s="1" t="s">
        <v>19</v>
      </c>
      <c r="E321" s="1" t="s">
        <v>304</v>
      </c>
      <c r="F321" s="1" t="s">
        <v>305</v>
      </c>
      <c r="G321" s="1" t="s">
        <v>182</v>
      </c>
      <c r="H321" s="1" t="s">
        <v>22</v>
      </c>
      <c r="I321" s="1" t="s">
        <v>31</v>
      </c>
      <c r="J321" s="11">
        <v>1.1000000000000001</v>
      </c>
      <c r="K321" s="13">
        <v>4.2605766324747371E-2</v>
      </c>
      <c r="L321" s="2">
        <v>1591</v>
      </c>
      <c r="M321" s="5">
        <v>9.9426754327546902</v>
      </c>
      <c r="N321" s="4">
        <v>6.7219805686476493</v>
      </c>
      <c r="O321" s="4">
        <v>33.66856735630698</v>
      </c>
      <c r="P321" s="10">
        <f>L321*M321</f>
        <v>15818.796613512712</v>
      </c>
      <c r="Q321" s="10">
        <f>L321*N321</f>
        <v>10694.671084718409</v>
      </c>
      <c r="R321" s="6">
        <v>45315</v>
      </c>
      <c r="S321" s="6">
        <v>45329</v>
      </c>
      <c r="T321" s="6">
        <v>45327</v>
      </c>
      <c r="U321" s="6">
        <v>45329</v>
      </c>
      <c r="V321" s="6">
        <v>45329</v>
      </c>
    </row>
    <row r="322" spans="1:22" x14ac:dyDescent="0.3">
      <c r="A322" s="1" t="s">
        <v>138</v>
      </c>
      <c r="B322" s="1" t="s">
        <v>164</v>
      </c>
      <c r="C322" s="2">
        <v>10</v>
      </c>
      <c r="D322" s="1" t="s">
        <v>19</v>
      </c>
      <c r="E322" s="1" t="s">
        <v>282</v>
      </c>
      <c r="F322" s="1" t="s">
        <v>188</v>
      </c>
      <c r="G322" s="1" t="s">
        <v>189</v>
      </c>
      <c r="H322" s="1" t="s">
        <v>26</v>
      </c>
      <c r="I322" s="3" t="s">
        <v>30</v>
      </c>
      <c r="J322" s="3">
        <v>1</v>
      </c>
      <c r="K322" s="13">
        <v>4.4873919827284892E-2</v>
      </c>
      <c r="L322" s="2">
        <v>10000</v>
      </c>
      <c r="M322" s="5">
        <v>51.17569027582573</v>
      </c>
      <c r="N322" s="4">
        <v>35.619268141316581</v>
      </c>
      <c r="O322" s="4">
        <v>63.780402388027717</v>
      </c>
      <c r="P322" s="10">
        <f>L322*M322</f>
        <v>511756.90275825729</v>
      </c>
      <c r="Q322" s="10">
        <f>L322*N322</f>
        <v>356192.68141316582</v>
      </c>
      <c r="R322" s="6">
        <v>45236</v>
      </c>
      <c r="S322" s="3"/>
      <c r="T322" s="6">
        <v>45244</v>
      </c>
      <c r="U322" s="6">
        <v>45244</v>
      </c>
      <c r="V322" s="6">
        <v>45250</v>
      </c>
    </row>
    <row r="323" spans="1:22" x14ac:dyDescent="0.3">
      <c r="A323" s="1" t="s">
        <v>136</v>
      </c>
      <c r="B323" s="1" t="s">
        <v>285</v>
      </c>
      <c r="C323" s="2">
        <v>40</v>
      </c>
      <c r="D323" s="1" t="s">
        <v>19</v>
      </c>
      <c r="E323" s="1" t="s">
        <v>282</v>
      </c>
      <c r="F323" s="1" t="s">
        <v>188</v>
      </c>
      <c r="G323" s="1" t="s">
        <v>189</v>
      </c>
      <c r="H323" s="1" t="s">
        <v>22</v>
      </c>
      <c r="I323" s="3" t="s">
        <v>30</v>
      </c>
      <c r="J323" s="3">
        <v>1</v>
      </c>
      <c r="K323" s="13">
        <v>6.3702422240218812E-2</v>
      </c>
      <c r="L323" s="2">
        <v>7410</v>
      </c>
      <c r="M323" s="5">
        <v>4.5642813231880126</v>
      </c>
      <c r="N323" s="4">
        <v>3.578007355096029</v>
      </c>
      <c r="O323" s="4">
        <v>25.243721383027307</v>
      </c>
      <c r="P323" s="10">
        <f>L323*M323</f>
        <v>33821.324604823174</v>
      </c>
      <c r="Q323" s="10">
        <f>L323*N323</f>
        <v>26513.034501261576</v>
      </c>
      <c r="R323" s="6">
        <v>45429</v>
      </c>
      <c r="S323" s="6">
        <v>45446</v>
      </c>
      <c r="T323" s="6">
        <v>45444</v>
      </c>
      <c r="U323" s="6">
        <v>45444</v>
      </c>
      <c r="V323" s="6">
        <v>45448</v>
      </c>
    </row>
    <row r="324" spans="1:22" x14ac:dyDescent="0.3">
      <c r="A324" s="1" t="s">
        <v>136</v>
      </c>
      <c r="B324" s="1" t="s">
        <v>60</v>
      </c>
      <c r="C324" s="2">
        <v>20</v>
      </c>
      <c r="D324" s="1" t="s">
        <v>19</v>
      </c>
      <c r="E324" s="1" t="s">
        <v>282</v>
      </c>
      <c r="F324" s="1" t="s">
        <v>188</v>
      </c>
      <c r="G324" s="1" t="s">
        <v>189</v>
      </c>
      <c r="H324" s="1" t="s">
        <v>22</v>
      </c>
      <c r="I324" s="3" t="s">
        <v>30</v>
      </c>
      <c r="J324" s="3">
        <v>1</v>
      </c>
      <c r="K324" s="13">
        <v>2.9148072329840256E-2</v>
      </c>
      <c r="L324" s="2">
        <v>4129</v>
      </c>
      <c r="M324" s="5">
        <v>17.68986726934067</v>
      </c>
      <c r="N324" s="4">
        <v>12.937525728820408</v>
      </c>
      <c r="O324" s="4">
        <v>39.534694177374547</v>
      </c>
      <c r="P324" s="10">
        <f>L324*M324</f>
        <v>73041.461955107632</v>
      </c>
      <c r="Q324" s="10">
        <f>L324*N324</f>
        <v>53419.043734299463</v>
      </c>
      <c r="R324" s="6">
        <v>45280</v>
      </c>
      <c r="S324" s="6">
        <v>45308</v>
      </c>
      <c r="T324" s="6">
        <v>45281</v>
      </c>
      <c r="U324" s="6">
        <v>45281</v>
      </c>
      <c r="V324" s="6">
        <v>45302</v>
      </c>
    </row>
    <row r="325" spans="1:22" x14ac:dyDescent="0.3">
      <c r="A325" s="1" t="s">
        <v>136</v>
      </c>
      <c r="B325" s="1" t="s">
        <v>49</v>
      </c>
      <c r="C325" s="2">
        <v>5</v>
      </c>
      <c r="D325" s="1" t="s">
        <v>19</v>
      </c>
      <c r="E325" s="1" t="s">
        <v>282</v>
      </c>
      <c r="F325" s="1" t="s">
        <v>188</v>
      </c>
      <c r="G325" s="1" t="s">
        <v>189</v>
      </c>
      <c r="H325" s="1" t="s">
        <v>22</v>
      </c>
      <c r="I325" s="3" t="s">
        <v>30</v>
      </c>
      <c r="J325" s="3">
        <v>1</v>
      </c>
      <c r="K325" s="13">
        <v>7.2245175587232702E-2</v>
      </c>
      <c r="L325" s="2">
        <v>4500</v>
      </c>
      <c r="M325" s="5">
        <v>12.701670109811149</v>
      </c>
      <c r="N325" s="4">
        <v>9.4566543899758351</v>
      </c>
      <c r="O325" s="4">
        <v>33.836019310897413</v>
      </c>
      <c r="P325" s="10">
        <f>L325*M325</f>
        <v>57157.515494150168</v>
      </c>
      <c r="Q325" s="10">
        <f>L325*N325</f>
        <v>42554.944754891258</v>
      </c>
      <c r="R325" s="6">
        <v>45091</v>
      </c>
      <c r="S325" s="6">
        <v>45104</v>
      </c>
      <c r="T325" s="6">
        <v>45092</v>
      </c>
      <c r="U325" s="6">
        <v>45092</v>
      </c>
      <c r="V325" s="6">
        <v>45092</v>
      </c>
    </row>
    <row r="326" spans="1:22" x14ac:dyDescent="0.3">
      <c r="A326" s="1" t="s">
        <v>136</v>
      </c>
      <c r="B326" s="1" t="s">
        <v>285</v>
      </c>
      <c r="C326" s="2">
        <v>25</v>
      </c>
      <c r="D326" s="1" t="s">
        <v>19</v>
      </c>
      <c r="E326" s="1" t="s">
        <v>282</v>
      </c>
      <c r="F326" s="1" t="s">
        <v>188</v>
      </c>
      <c r="G326" s="1" t="s">
        <v>189</v>
      </c>
      <c r="H326" s="1" t="s">
        <v>21</v>
      </c>
      <c r="I326" s="3" t="s">
        <v>30</v>
      </c>
      <c r="J326" s="3">
        <v>1</v>
      </c>
      <c r="K326" s="13">
        <v>5.9176327302354059E-2</v>
      </c>
      <c r="L326" s="2">
        <v>6018</v>
      </c>
      <c r="M326" s="5">
        <v>9.8291841313814778</v>
      </c>
      <c r="N326" s="4">
        <v>7.7147057559405203</v>
      </c>
      <c r="O326" s="4">
        <v>27.833083055937891</v>
      </c>
      <c r="P326" s="10">
        <f>L326*M326</f>
        <v>59152.030102653735</v>
      </c>
      <c r="Q326" s="10">
        <f>L326*N326</f>
        <v>46427.099239250048</v>
      </c>
      <c r="R326" s="6">
        <v>45429</v>
      </c>
      <c r="S326" s="6">
        <v>45446</v>
      </c>
      <c r="T326" s="6">
        <v>45434</v>
      </c>
      <c r="U326" s="6">
        <v>45434</v>
      </c>
      <c r="V326" s="6">
        <v>45448</v>
      </c>
    </row>
    <row r="327" spans="1:22" x14ac:dyDescent="0.3">
      <c r="A327" s="1" t="s">
        <v>138</v>
      </c>
      <c r="B327" s="1" t="s">
        <v>161</v>
      </c>
      <c r="C327" s="2">
        <v>25</v>
      </c>
      <c r="D327" s="1" t="s">
        <v>19</v>
      </c>
      <c r="E327" s="1" t="s">
        <v>282</v>
      </c>
      <c r="F327" s="1" t="s">
        <v>188</v>
      </c>
      <c r="G327" s="1" t="s">
        <v>189</v>
      </c>
      <c r="H327" s="1" t="s">
        <v>26</v>
      </c>
      <c r="I327" s="3" t="s">
        <v>30</v>
      </c>
      <c r="J327" s="3">
        <v>1</v>
      </c>
      <c r="K327" s="13">
        <v>6.5760887477767746E-2</v>
      </c>
      <c r="L327" s="2">
        <v>5000</v>
      </c>
      <c r="M327" s="5">
        <v>70.875018945483859</v>
      </c>
      <c r="N327" s="4">
        <v>49.781263306946997</v>
      </c>
      <c r="O327" s="4">
        <v>59.491594253367403</v>
      </c>
      <c r="P327" s="10">
        <f>L327*M327</f>
        <v>354375.09472741932</v>
      </c>
      <c r="Q327" s="10">
        <f>L327*N327</f>
        <v>248906.31653473497</v>
      </c>
      <c r="R327" s="6">
        <v>45219</v>
      </c>
      <c r="S327" s="3"/>
      <c r="T327" s="6">
        <v>45244</v>
      </c>
      <c r="U327" s="6">
        <v>45244</v>
      </c>
      <c r="V327" s="6">
        <v>45250</v>
      </c>
    </row>
    <row r="328" spans="1:22" x14ac:dyDescent="0.3">
      <c r="A328" s="1" t="s">
        <v>136</v>
      </c>
      <c r="B328" s="1" t="s">
        <v>77</v>
      </c>
      <c r="C328" s="2">
        <v>5</v>
      </c>
      <c r="D328" s="1" t="s">
        <v>19</v>
      </c>
      <c r="E328" s="1" t="s">
        <v>282</v>
      </c>
      <c r="F328" s="1" t="s">
        <v>188</v>
      </c>
      <c r="G328" s="1" t="s">
        <v>189</v>
      </c>
      <c r="H328" s="1" t="s">
        <v>21</v>
      </c>
      <c r="I328" s="3" t="s">
        <v>30</v>
      </c>
      <c r="J328" s="3">
        <v>1</v>
      </c>
      <c r="K328" s="13">
        <v>2.0194246362064759E-2</v>
      </c>
      <c r="L328" s="2">
        <v>4182</v>
      </c>
      <c r="M328" s="5">
        <v>7.5833765094307672</v>
      </c>
      <c r="N328" s="4">
        <v>5.661826021024158</v>
      </c>
      <c r="O328" s="4">
        <v>32.049895076591028</v>
      </c>
      <c r="P328" s="10">
        <f>L328*M328</f>
        <v>31713.680562439469</v>
      </c>
      <c r="Q328" s="10">
        <f>L328*N328</f>
        <v>23677.756419923029</v>
      </c>
      <c r="R328" s="6">
        <v>45310</v>
      </c>
      <c r="S328" s="6">
        <v>45323</v>
      </c>
      <c r="T328" s="6">
        <v>45310</v>
      </c>
      <c r="U328" s="6">
        <v>45321</v>
      </c>
      <c r="V328" s="6">
        <v>45321</v>
      </c>
    </row>
    <row r="329" spans="1:22" x14ac:dyDescent="0.3">
      <c r="A329" s="1" t="s">
        <v>138</v>
      </c>
      <c r="B329" s="1" t="s">
        <v>161</v>
      </c>
      <c r="C329" s="2">
        <v>5</v>
      </c>
      <c r="D329" s="1" t="s">
        <v>19</v>
      </c>
      <c r="E329" s="1" t="s">
        <v>282</v>
      </c>
      <c r="F329" s="1" t="s">
        <v>188</v>
      </c>
      <c r="G329" s="1" t="s">
        <v>189</v>
      </c>
      <c r="H329" s="1" t="s">
        <v>26</v>
      </c>
      <c r="I329" s="3" t="s">
        <v>30</v>
      </c>
      <c r="J329" s="3">
        <v>1</v>
      </c>
      <c r="K329" s="13">
        <v>3.2458248170789294E-2</v>
      </c>
      <c r="L329" s="2">
        <v>5000</v>
      </c>
      <c r="M329" s="5">
        <v>23.841118386690855</v>
      </c>
      <c r="N329" s="4">
        <v>16.836382659226597</v>
      </c>
      <c r="O329" s="4">
        <v>60.267109258203476</v>
      </c>
      <c r="P329" s="10">
        <f>L329*M329</f>
        <v>119205.59193345427</v>
      </c>
      <c r="Q329" s="10">
        <f>L329*N329</f>
        <v>84181.913296132989</v>
      </c>
      <c r="R329" s="6">
        <v>45219</v>
      </c>
      <c r="S329" s="3"/>
      <c r="T329" s="6">
        <v>45244</v>
      </c>
      <c r="U329" s="6">
        <v>45244</v>
      </c>
      <c r="V329" s="6">
        <v>45250</v>
      </c>
    </row>
    <row r="330" spans="1:22" x14ac:dyDescent="0.3">
      <c r="A330" s="1" t="s">
        <v>136</v>
      </c>
      <c r="B330" s="1" t="s">
        <v>60</v>
      </c>
      <c r="C330" s="2">
        <v>10</v>
      </c>
      <c r="D330" s="1" t="s">
        <v>19</v>
      </c>
      <c r="E330" s="1" t="s">
        <v>282</v>
      </c>
      <c r="F330" s="1" t="s">
        <v>188</v>
      </c>
      <c r="G330" s="1" t="s">
        <v>189</v>
      </c>
      <c r="H330" s="1" t="s">
        <v>22</v>
      </c>
      <c r="I330" s="3" t="s">
        <v>30</v>
      </c>
      <c r="J330" s="3">
        <v>1</v>
      </c>
      <c r="K330" s="13">
        <v>3.654656615005647E-2</v>
      </c>
      <c r="L330" s="2">
        <v>2808</v>
      </c>
      <c r="M330" s="5">
        <v>18.682486228941794</v>
      </c>
      <c r="N330" s="4">
        <v>13.664463068275609</v>
      </c>
      <c r="O330" s="4">
        <v>22.871378988127383</v>
      </c>
      <c r="P330" s="10">
        <f>L330*M330</f>
        <v>52460.421330868558</v>
      </c>
      <c r="Q330" s="10">
        <f>L330*N330</f>
        <v>38369.812295717908</v>
      </c>
      <c r="R330" s="6">
        <v>45280</v>
      </c>
      <c r="S330" s="6">
        <v>45308</v>
      </c>
      <c r="T330" s="6">
        <v>45281</v>
      </c>
      <c r="U330" s="6">
        <v>45281</v>
      </c>
      <c r="V330" s="6">
        <v>45302</v>
      </c>
    </row>
    <row r="331" spans="1:22" x14ac:dyDescent="0.3">
      <c r="A331" s="1" t="s">
        <v>138</v>
      </c>
      <c r="B331" s="1" t="s">
        <v>164</v>
      </c>
      <c r="C331" s="2">
        <v>5</v>
      </c>
      <c r="D331" s="1" t="s">
        <v>19</v>
      </c>
      <c r="E331" s="1" t="s">
        <v>282</v>
      </c>
      <c r="F331" s="1" t="s">
        <v>188</v>
      </c>
      <c r="G331" s="1" t="s">
        <v>189</v>
      </c>
      <c r="H331" s="1" t="s">
        <v>26</v>
      </c>
      <c r="I331" s="3" t="s">
        <v>30</v>
      </c>
      <c r="J331" s="3">
        <v>1</v>
      </c>
      <c r="K331" s="13">
        <v>4.1453681820025991E-2</v>
      </c>
      <c r="L331" s="2">
        <v>5000</v>
      </c>
      <c r="M331" s="5">
        <v>63.856411501769969</v>
      </c>
      <c r="N331" s="4">
        <v>44.139344090697136</v>
      </c>
      <c r="O331" s="4">
        <v>25.157923714912243</v>
      </c>
      <c r="P331" s="10">
        <f>L331*M331</f>
        <v>319282.05750884983</v>
      </c>
      <c r="Q331" s="10">
        <f>L331*N331</f>
        <v>220696.72045348567</v>
      </c>
      <c r="R331" s="6">
        <v>45236</v>
      </c>
      <c r="S331" s="3"/>
      <c r="T331" s="6">
        <v>45244</v>
      </c>
      <c r="U331" s="6">
        <v>45244</v>
      </c>
      <c r="V331" s="6">
        <v>45250</v>
      </c>
    </row>
    <row r="332" spans="1:22" x14ac:dyDescent="0.3">
      <c r="A332" s="1" t="s">
        <v>136</v>
      </c>
      <c r="B332" s="1" t="s">
        <v>38</v>
      </c>
      <c r="C332" s="2">
        <v>5</v>
      </c>
      <c r="D332" s="1" t="s">
        <v>19</v>
      </c>
      <c r="E332" s="1" t="s">
        <v>282</v>
      </c>
      <c r="F332" s="1" t="s">
        <v>188</v>
      </c>
      <c r="G332" s="1" t="s">
        <v>189</v>
      </c>
      <c r="H332" s="1" t="s">
        <v>22</v>
      </c>
      <c r="I332" s="3" t="s">
        <v>30</v>
      </c>
      <c r="J332" s="3">
        <v>1</v>
      </c>
      <c r="K332" s="13">
        <v>7.80314310952612E-2</v>
      </c>
      <c r="L332" s="2">
        <v>500</v>
      </c>
      <c r="M332" s="5">
        <v>56.008862917364517</v>
      </c>
      <c r="N332" s="4">
        <v>37.575921043142628</v>
      </c>
      <c r="O332" s="4">
        <v>57.067233178811733</v>
      </c>
      <c r="P332" s="10">
        <f>L332*M332</f>
        <v>28004.431458682258</v>
      </c>
      <c r="Q332" s="10">
        <f>L332*N332</f>
        <v>18787.960521571313</v>
      </c>
      <c r="R332" s="6">
        <v>45051</v>
      </c>
      <c r="S332" s="3"/>
      <c r="T332" s="6">
        <v>45055</v>
      </c>
      <c r="U332" s="6">
        <v>45055</v>
      </c>
      <c r="V332" s="6">
        <v>45055</v>
      </c>
    </row>
    <row r="333" spans="1:22" x14ac:dyDescent="0.3">
      <c r="A333" s="1" t="s">
        <v>136</v>
      </c>
      <c r="B333" s="1" t="s">
        <v>69</v>
      </c>
      <c r="C333" s="2">
        <v>5</v>
      </c>
      <c r="D333" s="1" t="s">
        <v>19</v>
      </c>
      <c r="E333" s="1" t="s">
        <v>282</v>
      </c>
      <c r="F333" s="1" t="s">
        <v>188</v>
      </c>
      <c r="G333" s="1" t="s">
        <v>189</v>
      </c>
      <c r="H333" s="1" t="s">
        <v>22</v>
      </c>
      <c r="I333" s="3" t="s">
        <v>30</v>
      </c>
      <c r="J333" s="3">
        <v>1</v>
      </c>
      <c r="K333" s="13">
        <v>1.6117000199345609E-2</v>
      </c>
      <c r="L333" s="2">
        <v>1819</v>
      </c>
      <c r="M333" s="5">
        <v>10.124379010413847</v>
      </c>
      <c r="N333" s="4">
        <v>6.7239841289851965</v>
      </c>
      <c r="O333" s="4">
        <v>32.173150170646423</v>
      </c>
      <c r="P333" s="10">
        <f>L333*M333</f>
        <v>18416.245419942788</v>
      </c>
      <c r="Q333" s="10">
        <f>L333*N333</f>
        <v>12230.927130624072</v>
      </c>
      <c r="R333" s="6">
        <v>45464</v>
      </c>
      <c r="S333" s="6">
        <v>45471</v>
      </c>
      <c r="T333" s="6">
        <v>45467</v>
      </c>
      <c r="U333" s="6">
        <v>45467</v>
      </c>
      <c r="V333" s="6">
        <v>45468</v>
      </c>
    </row>
    <row r="334" spans="1:22" x14ac:dyDescent="0.3">
      <c r="A334" s="1" t="s">
        <v>136</v>
      </c>
      <c r="B334" s="1" t="s">
        <v>79</v>
      </c>
      <c r="C334" s="2">
        <v>35</v>
      </c>
      <c r="D334" s="1" t="s">
        <v>19</v>
      </c>
      <c r="E334" s="1" t="s">
        <v>282</v>
      </c>
      <c r="F334" s="1" t="s">
        <v>188</v>
      </c>
      <c r="G334" s="1" t="s">
        <v>189</v>
      </c>
      <c r="H334" s="1" t="s">
        <v>21</v>
      </c>
      <c r="I334" s="3" t="s">
        <v>30</v>
      </c>
      <c r="J334" s="3">
        <v>1</v>
      </c>
      <c r="K334" s="13">
        <v>3.1759264233091479E-2</v>
      </c>
      <c r="L334" s="2">
        <v>1708</v>
      </c>
      <c r="M334" s="5">
        <v>11.588138811930234</v>
      </c>
      <c r="N334" s="4">
        <v>7.7875606671774227</v>
      </c>
      <c r="O334" s="4">
        <v>69.106372688082388</v>
      </c>
      <c r="P334" s="10">
        <f>L334*M334</f>
        <v>19792.541090776838</v>
      </c>
      <c r="Q334" s="10">
        <f>L334*N334</f>
        <v>13301.153619539038</v>
      </c>
      <c r="R334" s="6">
        <v>45345</v>
      </c>
      <c r="S334" s="6">
        <v>45359</v>
      </c>
      <c r="T334" s="6">
        <v>45349</v>
      </c>
      <c r="U334" s="6">
        <v>45349</v>
      </c>
      <c r="V334" s="6">
        <v>45351</v>
      </c>
    </row>
    <row r="335" spans="1:22" x14ac:dyDescent="0.3">
      <c r="A335" s="1" t="s">
        <v>81</v>
      </c>
      <c r="B335" s="1" t="s">
        <v>96</v>
      </c>
      <c r="C335" s="2">
        <v>55</v>
      </c>
      <c r="D335" s="1" t="s">
        <v>25</v>
      </c>
      <c r="E335" s="1" t="s">
        <v>291</v>
      </c>
      <c r="F335" s="1" t="s">
        <v>283</v>
      </c>
      <c r="G335" s="3"/>
      <c r="H335" s="1" t="s">
        <v>29</v>
      </c>
      <c r="I335" s="1" t="s">
        <v>20</v>
      </c>
      <c r="J335" s="1">
        <v>6.8</v>
      </c>
      <c r="K335" s="13">
        <v>8.2900442859450404E-2</v>
      </c>
      <c r="L335" s="2">
        <v>6112</v>
      </c>
      <c r="M335" s="5">
        <v>40.345910897105043</v>
      </c>
      <c r="N335" s="4">
        <v>31.161560523469245</v>
      </c>
      <c r="O335" s="4">
        <v>39.621157986314785</v>
      </c>
      <c r="P335" s="10">
        <f>L335*M335</f>
        <v>246594.20740310603</v>
      </c>
      <c r="Q335" s="10">
        <f>L335*N335</f>
        <v>190459.45791944402</v>
      </c>
      <c r="R335" s="6">
        <v>45090</v>
      </c>
      <c r="S335" s="6">
        <v>45092</v>
      </c>
      <c r="T335" s="6">
        <v>45092</v>
      </c>
      <c r="U335" s="6">
        <v>45092</v>
      </c>
      <c r="V335" s="6">
        <v>45110</v>
      </c>
    </row>
    <row r="336" spans="1:22" x14ac:dyDescent="0.3">
      <c r="A336" s="1" t="s">
        <v>81</v>
      </c>
      <c r="B336" s="1" t="s">
        <v>96</v>
      </c>
      <c r="C336" s="2">
        <v>30</v>
      </c>
      <c r="D336" s="1" t="s">
        <v>25</v>
      </c>
      <c r="E336" s="1" t="s">
        <v>291</v>
      </c>
      <c r="F336" s="1" t="s">
        <v>283</v>
      </c>
      <c r="G336" s="3"/>
      <c r="H336" s="1" t="s">
        <v>29</v>
      </c>
      <c r="I336" s="1" t="s">
        <v>20</v>
      </c>
      <c r="J336" s="1">
        <v>6.8</v>
      </c>
      <c r="K336" s="13">
        <v>7.7360443066520124E-2</v>
      </c>
      <c r="L336" s="2">
        <v>2028</v>
      </c>
      <c r="M336" s="5">
        <v>185.18336965394326</v>
      </c>
      <c r="N336" s="4">
        <v>150.05775432827301</v>
      </c>
      <c r="O336" s="4">
        <v>18.566285566052002</v>
      </c>
      <c r="P336" s="10">
        <f>L336*M336</f>
        <v>375551.87365819694</v>
      </c>
      <c r="Q336" s="10">
        <f>L336*N336</f>
        <v>304317.12577773764</v>
      </c>
      <c r="R336" s="6">
        <v>45090</v>
      </c>
      <c r="S336" s="6">
        <v>45092</v>
      </c>
      <c r="T336" s="6">
        <v>45091</v>
      </c>
      <c r="U336" s="6">
        <v>45092</v>
      </c>
      <c r="V336" s="6">
        <v>45110</v>
      </c>
    </row>
    <row r="337" spans="1:22" x14ac:dyDescent="0.3">
      <c r="A337" s="1" t="s">
        <v>81</v>
      </c>
      <c r="B337" s="1" t="s">
        <v>96</v>
      </c>
      <c r="C337" s="2">
        <v>20</v>
      </c>
      <c r="D337" s="1" t="s">
        <v>25</v>
      </c>
      <c r="E337" s="1" t="s">
        <v>291</v>
      </c>
      <c r="F337" s="1" t="s">
        <v>283</v>
      </c>
      <c r="G337" s="3"/>
      <c r="H337" s="1" t="s">
        <v>32</v>
      </c>
      <c r="I337" s="1" t="s">
        <v>20</v>
      </c>
      <c r="J337" s="1">
        <v>6.8</v>
      </c>
      <c r="K337" s="13">
        <v>8.8596155791255862E-2</v>
      </c>
      <c r="L337" s="2">
        <v>2823</v>
      </c>
      <c r="M337" s="5">
        <v>152.22827351030637</v>
      </c>
      <c r="N337" s="4">
        <v>121.64830433690122</v>
      </c>
      <c r="O337" s="4">
        <v>33.520071606722432</v>
      </c>
      <c r="P337" s="10">
        <f>L337*M337</f>
        <v>429740.41611959488</v>
      </c>
      <c r="Q337" s="10">
        <f>L337*N337</f>
        <v>343413.16314307216</v>
      </c>
      <c r="R337" s="6">
        <v>45090</v>
      </c>
      <c r="S337" s="6">
        <v>45092</v>
      </c>
      <c r="T337" s="6">
        <v>45091</v>
      </c>
      <c r="U337" s="6">
        <v>45091</v>
      </c>
      <c r="V337" s="6">
        <v>45110</v>
      </c>
    </row>
    <row r="338" spans="1:22" x14ac:dyDescent="0.3">
      <c r="A338" s="1" t="s">
        <v>81</v>
      </c>
      <c r="B338" s="1" t="s">
        <v>96</v>
      </c>
      <c r="C338" s="2">
        <v>65</v>
      </c>
      <c r="D338" s="1" t="s">
        <v>25</v>
      </c>
      <c r="E338" s="1" t="s">
        <v>291</v>
      </c>
      <c r="F338" s="1" t="s">
        <v>283</v>
      </c>
      <c r="G338" s="3"/>
      <c r="H338" s="1" t="s">
        <v>21</v>
      </c>
      <c r="I338" s="1" t="s">
        <v>20</v>
      </c>
      <c r="J338" s="1">
        <v>6.8</v>
      </c>
      <c r="K338" s="13">
        <v>6.9290073840687541E-2</v>
      </c>
      <c r="L338" s="2">
        <v>3988</v>
      </c>
      <c r="M338" s="5">
        <v>28.88804340988878</v>
      </c>
      <c r="N338" s="4">
        <v>23.234997620472136</v>
      </c>
      <c r="O338" s="4">
        <v>16.17248028530646</v>
      </c>
      <c r="P338" s="10">
        <f>L338*M338</f>
        <v>115205.51711863646</v>
      </c>
      <c r="Q338" s="10">
        <f>L338*N338</f>
        <v>92661.170510442884</v>
      </c>
      <c r="R338" s="6">
        <v>45090</v>
      </c>
      <c r="S338" s="6">
        <v>45092</v>
      </c>
      <c r="T338" s="6">
        <v>45092</v>
      </c>
      <c r="U338" s="6">
        <v>45092</v>
      </c>
      <c r="V338" s="6">
        <v>45110</v>
      </c>
    </row>
    <row r="339" spans="1:22" x14ac:dyDescent="0.3">
      <c r="A339" s="1" t="s">
        <v>81</v>
      </c>
      <c r="B339" s="1" t="s">
        <v>96</v>
      </c>
      <c r="C339" s="2">
        <v>45</v>
      </c>
      <c r="D339" s="1" t="s">
        <v>25</v>
      </c>
      <c r="E339" s="1" t="s">
        <v>291</v>
      </c>
      <c r="F339" s="1" t="s">
        <v>283</v>
      </c>
      <c r="G339" s="3"/>
      <c r="H339" s="1" t="s">
        <v>29</v>
      </c>
      <c r="I339" s="1" t="s">
        <v>20</v>
      </c>
      <c r="J339" s="1">
        <v>6.8</v>
      </c>
      <c r="K339" s="13">
        <v>1.9261866440492648E-2</v>
      </c>
      <c r="L339" s="2">
        <v>5062</v>
      </c>
      <c r="M339" s="5">
        <v>70.793512243147148</v>
      </c>
      <c r="N339" s="4">
        <v>55.183663054312774</v>
      </c>
      <c r="O339" s="4">
        <v>30.650667036387635</v>
      </c>
      <c r="P339" s="10">
        <f>L339*M339</f>
        <v>358356.75897481089</v>
      </c>
      <c r="Q339" s="10">
        <f>L339*N339</f>
        <v>279339.70238093124</v>
      </c>
      <c r="R339" s="6">
        <v>45090</v>
      </c>
      <c r="S339" s="6">
        <v>45092</v>
      </c>
      <c r="T339" s="6">
        <v>45092</v>
      </c>
      <c r="U339" s="6">
        <v>45092</v>
      </c>
      <c r="V339" s="6">
        <v>45110</v>
      </c>
    </row>
    <row r="340" spans="1:22" x14ac:dyDescent="0.3">
      <c r="A340" s="1" t="s">
        <v>81</v>
      </c>
      <c r="B340" s="1" t="s">
        <v>96</v>
      </c>
      <c r="C340" s="2">
        <v>60</v>
      </c>
      <c r="D340" s="1" t="s">
        <v>25</v>
      </c>
      <c r="E340" s="1" t="s">
        <v>291</v>
      </c>
      <c r="F340" s="1" t="s">
        <v>283</v>
      </c>
      <c r="G340" s="3"/>
      <c r="H340" s="1" t="s">
        <v>21</v>
      </c>
      <c r="I340" s="1" t="s">
        <v>20</v>
      </c>
      <c r="J340" s="1">
        <v>6.8</v>
      </c>
      <c r="K340" s="13">
        <v>7.798127128246532E-2</v>
      </c>
      <c r="L340" s="2">
        <v>760</v>
      </c>
      <c r="M340" s="5">
        <v>330.12900380294292</v>
      </c>
      <c r="N340" s="4">
        <v>253.94194573016674</v>
      </c>
      <c r="O340" s="4">
        <v>15.330421245743452</v>
      </c>
      <c r="P340" s="10">
        <f>L340*M340</f>
        <v>250898.04289023663</v>
      </c>
      <c r="Q340" s="10">
        <f>L340*N340</f>
        <v>192995.87875492673</v>
      </c>
      <c r="R340" s="6">
        <v>45090</v>
      </c>
      <c r="S340" s="6">
        <v>45092</v>
      </c>
      <c r="T340" s="6">
        <v>45092</v>
      </c>
      <c r="U340" s="6">
        <v>45092</v>
      </c>
      <c r="V340" s="6">
        <v>45110</v>
      </c>
    </row>
    <row r="341" spans="1:22" x14ac:dyDescent="0.3">
      <c r="A341" s="1" t="s">
        <v>81</v>
      </c>
      <c r="B341" s="1" t="s">
        <v>96</v>
      </c>
      <c r="C341" s="2">
        <v>25</v>
      </c>
      <c r="D341" s="1" t="s">
        <v>25</v>
      </c>
      <c r="E341" s="1" t="s">
        <v>291</v>
      </c>
      <c r="F341" s="1" t="s">
        <v>283</v>
      </c>
      <c r="G341" s="3"/>
      <c r="H341" s="1" t="s">
        <v>29</v>
      </c>
      <c r="I341" s="1" t="s">
        <v>20</v>
      </c>
      <c r="J341" s="1">
        <v>6.8</v>
      </c>
      <c r="K341" s="13">
        <v>6.3335837206206391E-2</v>
      </c>
      <c r="L341" s="2">
        <v>1671</v>
      </c>
      <c r="M341" s="5">
        <v>134.83261669305523</v>
      </c>
      <c r="N341" s="4">
        <v>108.97347314858389</v>
      </c>
      <c r="O341" s="4">
        <v>19.044710332797614</v>
      </c>
      <c r="P341" s="10">
        <f>L341*M341</f>
        <v>225305.30249409529</v>
      </c>
      <c r="Q341" s="10">
        <f>L341*N341</f>
        <v>182094.67363128369</v>
      </c>
      <c r="R341" s="6">
        <v>45090</v>
      </c>
      <c r="S341" s="6">
        <v>45092</v>
      </c>
      <c r="T341" s="6">
        <v>45091</v>
      </c>
      <c r="U341" s="6">
        <v>45091</v>
      </c>
      <c r="V341" s="6">
        <v>45110</v>
      </c>
    </row>
    <row r="342" spans="1:22" x14ac:dyDescent="0.3">
      <c r="A342" s="1" t="s">
        <v>81</v>
      </c>
      <c r="B342" s="1" t="s">
        <v>95</v>
      </c>
      <c r="C342" s="2">
        <v>15</v>
      </c>
      <c r="D342" s="1" t="s">
        <v>19</v>
      </c>
      <c r="E342" s="1" t="s">
        <v>191</v>
      </c>
      <c r="F342" s="1" t="s">
        <v>180</v>
      </c>
      <c r="G342" s="1" t="s">
        <v>183</v>
      </c>
      <c r="H342" s="1" t="s">
        <v>22</v>
      </c>
      <c r="I342" s="1" t="s">
        <v>20</v>
      </c>
      <c r="J342" s="1">
        <v>6.8</v>
      </c>
      <c r="K342" s="13">
        <v>1.6296665297899526E-2</v>
      </c>
      <c r="L342" s="2">
        <v>24830</v>
      </c>
      <c r="M342" s="5">
        <v>10.184831988138502</v>
      </c>
      <c r="N342" s="4">
        <v>9.8962617484745774</v>
      </c>
      <c r="O342" s="4">
        <v>2.1276691960132896</v>
      </c>
      <c r="P342" s="10">
        <f>L342*M342</f>
        <v>252889.378265479</v>
      </c>
      <c r="Q342" s="10">
        <f>L342*N342</f>
        <v>245724.17921462376</v>
      </c>
      <c r="R342" s="6">
        <v>45089</v>
      </c>
      <c r="S342" s="6">
        <v>45093</v>
      </c>
      <c r="T342" s="6">
        <v>45089</v>
      </c>
      <c r="U342" s="6">
        <v>45089</v>
      </c>
      <c r="V342" s="6">
        <v>45089</v>
      </c>
    </row>
    <row r="343" spans="1:22" x14ac:dyDescent="0.3">
      <c r="A343" s="1" t="s">
        <v>81</v>
      </c>
      <c r="B343" s="1" t="s">
        <v>94</v>
      </c>
      <c r="C343" s="2">
        <v>15</v>
      </c>
      <c r="D343" s="1" t="s">
        <v>19</v>
      </c>
      <c r="E343" s="1" t="s">
        <v>191</v>
      </c>
      <c r="F343" s="1" t="s">
        <v>180</v>
      </c>
      <c r="G343" s="1" t="s">
        <v>183</v>
      </c>
      <c r="H343" s="1" t="s">
        <v>26</v>
      </c>
      <c r="I343" s="1" t="s">
        <v>20</v>
      </c>
      <c r="J343" s="1">
        <v>6.8</v>
      </c>
      <c r="K343" s="13">
        <v>2.4746448197396066E-2</v>
      </c>
      <c r="L343" s="2">
        <v>5000</v>
      </c>
      <c r="M343" s="5">
        <v>14.022530367116801</v>
      </c>
      <c r="N343" s="4">
        <v>9.2454359240072836</v>
      </c>
      <c r="O343" s="4">
        <v>67.091174840559106</v>
      </c>
      <c r="P343" s="10">
        <f>L343*M343</f>
        <v>70112.651835584009</v>
      </c>
      <c r="Q343" s="10">
        <f>L343*N343</f>
        <v>46227.179620036419</v>
      </c>
      <c r="R343" s="6">
        <v>45071</v>
      </c>
      <c r="S343" s="6">
        <v>45076</v>
      </c>
      <c r="T343" s="6">
        <v>45071</v>
      </c>
      <c r="U343" s="6">
        <v>45071</v>
      </c>
      <c r="V343" s="6">
        <v>45077</v>
      </c>
    </row>
    <row r="344" spans="1:22" x14ac:dyDescent="0.3">
      <c r="A344" s="1" t="s">
        <v>81</v>
      </c>
      <c r="B344" s="1" t="s">
        <v>94</v>
      </c>
      <c r="C344" s="2">
        <v>10</v>
      </c>
      <c r="D344" s="1" t="s">
        <v>19</v>
      </c>
      <c r="E344" s="1" t="s">
        <v>191</v>
      </c>
      <c r="F344" s="1" t="s">
        <v>180</v>
      </c>
      <c r="G344" s="1" t="s">
        <v>183</v>
      </c>
      <c r="H344" s="1" t="s">
        <v>21</v>
      </c>
      <c r="I344" s="1" t="s">
        <v>20</v>
      </c>
      <c r="J344" s="1">
        <v>6.8</v>
      </c>
      <c r="K344" s="13">
        <v>9.5577966598088065E-2</v>
      </c>
      <c r="L344" s="2">
        <v>1700</v>
      </c>
      <c r="M344" s="5">
        <v>82.182547287247544</v>
      </c>
      <c r="N344" s="4">
        <v>47.299955135762552</v>
      </c>
      <c r="O344" s="4">
        <v>79.355631482959481</v>
      </c>
      <c r="P344" s="10">
        <f>L344*M344</f>
        <v>139710.33038832081</v>
      </c>
      <c r="Q344" s="10">
        <f>L344*N344</f>
        <v>80409.923730796334</v>
      </c>
      <c r="R344" s="6">
        <v>45071</v>
      </c>
      <c r="S344" s="6">
        <v>45076</v>
      </c>
      <c r="T344" s="6">
        <v>45071</v>
      </c>
      <c r="U344" s="6">
        <v>45071</v>
      </c>
      <c r="V344" s="6">
        <v>45077</v>
      </c>
    </row>
    <row r="345" spans="1:22" x14ac:dyDescent="0.3">
      <c r="A345" s="1" t="s">
        <v>137</v>
      </c>
      <c r="B345" s="1" t="s">
        <v>274</v>
      </c>
      <c r="C345" s="2">
        <v>5</v>
      </c>
      <c r="D345" s="1" t="s">
        <v>19</v>
      </c>
      <c r="E345" s="1" t="s">
        <v>304</v>
      </c>
      <c r="F345" s="1" t="s">
        <v>305</v>
      </c>
      <c r="G345" s="1" t="s">
        <v>182</v>
      </c>
      <c r="H345" s="1" t="s">
        <v>29</v>
      </c>
      <c r="I345" s="1" t="s">
        <v>31</v>
      </c>
      <c r="J345" s="11">
        <v>1.1000000000000001</v>
      </c>
      <c r="K345" s="13">
        <v>8.2845194660769922E-2</v>
      </c>
      <c r="L345" s="2">
        <v>1000</v>
      </c>
      <c r="M345" s="5">
        <v>11.84153753519975</v>
      </c>
      <c r="N345" s="4">
        <v>4.4717958954487171</v>
      </c>
      <c r="O345" s="4">
        <v>137.1518746534106</v>
      </c>
      <c r="P345" s="10">
        <f>L345*M345</f>
        <v>11841.53753519975</v>
      </c>
      <c r="Q345" s="10">
        <f>L345*N345</f>
        <v>4471.7958954487167</v>
      </c>
      <c r="R345" s="6">
        <v>45314</v>
      </c>
      <c r="S345" s="6">
        <v>45321</v>
      </c>
      <c r="T345" s="6">
        <v>45314</v>
      </c>
      <c r="U345" s="6">
        <v>45314</v>
      </c>
      <c r="V345" s="6">
        <v>45314</v>
      </c>
    </row>
    <row r="346" spans="1:22" x14ac:dyDescent="0.3">
      <c r="A346" s="1" t="s">
        <v>137</v>
      </c>
      <c r="B346" s="1" t="s">
        <v>262</v>
      </c>
      <c r="C346" s="2">
        <v>25</v>
      </c>
      <c r="D346" s="1" t="s">
        <v>19</v>
      </c>
      <c r="E346" s="1" t="s">
        <v>304</v>
      </c>
      <c r="F346" s="1" t="s">
        <v>305</v>
      </c>
      <c r="G346" s="1" t="s">
        <v>189</v>
      </c>
      <c r="H346" s="1" t="s">
        <v>21</v>
      </c>
      <c r="I346" s="1" t="s">
        <v>31</v>
      </c>
      <c r="J346" s="11">
        <v>1.1000000000000001</v>
      </c>
      <c r="K346" s="13">
        <v>9.4616743212116064E-2</v>
      </c>
      <c r="L346" s="2">
        <v>7103</v>
      </c>
      <c r="M346" s="5">
        <v>8.0674325622135719</v>
      </c>
      <c r="N346" s="4">
        <v>6.7833662127279117</v>
      </c>
      <c r="O346" s="4">
        <v>12.317319181519125</v>
      </c>
      <c r="P346" s="10">
        <f>L346*M346</f>
        <v>57302.973489403004</v>
      </c>
      <c r="Q346" s="10">
        <f>L346*N346</f>
        <v>48182.250209006357</v>
      </c>
      <c r="R346" s="6">
        <v>45310</v>
      </c>
      <c r="S346" s="6">
        <v>45418</v>
      </c>
      <c r="T346" s="6">
        <v>45427</v>
      </c>
      <c r="U346" s="6">
        <v>45432</v>
      </c>
      <c r="V346" s="6">
        <v>45434</v>
      </c>
    </row>
    <row r="347" spans="1:22" x14ac:dyDescent="0.3">
      <c r="A347" s="1" t="s">
        <v>137</v>
      </c>
      <c r="B347" s="1" t="s">
        <v>290</v>
      </c>
      <c r="C347" s="2">
        <v>5</v>
      </c>
      <c r="D347" s="1" t="s">
        <v>19</v>
      </c>
      <c r="E347" s="1" t="s">
        <v>304</v>
      </c>
      <c r="F347" s="1" t="s">
        <v>305</v>
      </c>
      <c r="G347" s="1" t="s">
        <v>182</v>
      </c>
      <c r="H347" s="1" t="s">
        <v>29</v>
      </c>
      <c r="I347" s="1" t="s">
        <v>31</v>
      </c>
      <c r="J347" s="11">
        <v>1.1000000000000001</v>
      </c>
      <c r="K347" s="13">
        <v>4.1384716204182957E-2</v>
      </c>
      <c r="L347" s="2">
        <v>16535</v>
      </c>
      <c r="M347" s="5">
        <v>14.815858997527275</v>
      </c>
      <c r="N347" s="4">
        <v>12.769940608915915</v>
      </c>
      <c r="O347" s="4">
        <v>19.216106694804068</v>
      </c>
      <c r="P347" s="10">
        <f>L347*M347</f>
        <v>244980.22852411351</v>
      </c>
      <c r="Q347" s="10">
        <f>L347*N347</f>
        <v>211150.96796842467</v>
      </c>
      <c r="R347" s="6">
        <v>45307</v>
      </c>
      <c r="S347" s="6">
        <v>45316</v>
      </c>
      <c r="T347" s="6">
        <v>45317</v>
      </c>
      <c r="U347" s="6">
        <v>45317</v>
      </c>
      <c r="V347" s="6">
        <v>45317</v>
      </c>
    </row>
    <row r="348" spans="1:22" x14ac:dyDescent="0.3">
      <c r="A348" s="1" t="s">
        <v>137</v>
      </c>
      <c r="B348" s="1" t="s">
        <v>252</v>
      </c>
      <c r="C348" s="2">
        <v>5</v>
      </c>
      <c r="D348" s="1" t="s">
        <v>19</v>
      </c>
      <c r="E348" s="1" t="s">
        <v>304</v>
      </c>
      <c r="F348" s="1" t="s">
        <v>305</v>
      </c>
      <c r="G348" s="1" t="s">
        <v>189</v>
      </c>
      <c r="H348" s="1" t="s">
        <v>22</v>
      </c>
      <c r="I348" s="1" t="s">
        <v>31</v>
      </c>
      <c r="J348" s="11">
        <v>1.1000000000000001</v>
      </c>
      <c r="K348" s="13">
        <v>1.5660999370764983E-2</v>
      </c>
      <c r="L348" s="2">
        <v>1928</v>
      </c>
      <c r="M348" s="5">
        <v>76.933711433423582</v>
      </c>
      <c r="N348" s="4">
        <v>58.939771148161732</v>
      </c>
      <c r="O348" s="4">
        <v>38.46240655162854</v>
      </c>
      <c r="P348" s="10">
        <f>L348*M348</f>
        <v>148328.19564364068</v>
      </c>
      <c r="Q348" s="10">
        <f>L348*N348</f>
        <v>113635.87877365582</v>
      </c>
      <c r="R348" s="6">
        <v>45302</v>
      </c>
      <c r="S348" s="6">
        <v>45316</v>
      </c>
      <c r="T348" s="6">
        <v>45314</v>
      </c>
      <c r="U348" s="6">
        <v>45315</v>
      </c>
      <c r="V348" s="6">
        <v>45315</v>
      </c>
    </row>
    <row r="349" spans="1:22" x14ac:dyDescent="0.3">
      <c r="A349" s="1" t="s">
        <v>137</v>
      </c>
      <c r="B349" s="1" t="s">
        <v>251</v>
      </c>
      <c r="C349" s="2">
        <v>5</v>
      </c>
      <c r="D349" s="1" t="s">
        <v>19</v>
      </c>
      <c r="E349" s="1" t="s">
        <v>304</v>
      </c>
      <c r="F349" s="1" t="s">
        <v>305</v>
      </c>
      <c r="G349" s="1" t="s">
        <v>189</v>
      </c>
      <c r="H349" s="1" t="s">
        <v>22</v>
      </c>
      <c r="I349" s="1" t="s">
        <v>31</v>
      </c>
      <c r="J349" s="11">
        <v>1.1000000000000001</v>
      </c>
      <c r="K349" s="13">
        <v>6.6359247995682685E-2</v>
      </c>
      <c r="L349" s="2">
        <v>15000</v>
      </c>
      <c r="M349" s="5">
        <v>8.4061190249601978</v>
      </c>
      <c r="N349" s="4">
        <v>7.3089174667177055</v>
      </c>
      <c r="O349" s="4">
        <v>14.483415437610812</v>
      </c>
      <c r="P349" s="10">
        <f>L349*M349</f>
        <v>126091.78537440297</v>
      </c>
      <c r="Q349" s="10">
        <f>L349*N349</f>
        <v>109633.76200076558</v>
      </c>
      <c r="R349" s="6">
        <v>45300</v>
      </c>
      <c r="S349" s="6">
        <v>45313</v>
      </c>
      <c r="T349" s="6">
        <v>45300</v>
      </c>
      <c r="U349" s="6">
        <v>45301</v>
      </c>
      <c r="V349" s="6">
        <v>45301</v>
      </c>
    </row>
    <row r="350" spans="1:22" x14ac:dyDescent="0.3">
      <c r="A350" s="1" t="s">
        <v>137</v>
      </c>
      <c r="B350" s="1" t="s">
        <v>254</v>
      </c>
      <c r="C350" s="2">
        <v>10</v>
      </c>
      <c r="D350" s="1" t="s">
        <v>19</v>
      </c>
      <c r="E350" s="1" t="s">
        <v>304</v>
      </c>
      <c r="F350" s="1" t="s">
        <v>305</v>
      </c>
      <c r="G350" s="1" t="s">
        <v>189</v>
      </c>
      <c r="H350" s="1" t="s">
        <v>21</v>
      </c>
      <c r="I350" s="1" t="s">
        <v>31</v>
      </c>
      <c r="J350" s="11">
        <v>1.1000000000000001</v>
      </c>
      <c r="K350" s="13">
        <v>2.1567278097056653E-2</v>
      </c>
      <c r="L350" s="2">
        <v>6599</v>
      </c>
      <c r="M350" s="5">
        <v>7.4241743938725691</v>
      </c>
      <c r="N350" s="4">
        <v>6.453718198252048</v>
      </c>
      <c r="O350" s="4">
        <v>21.089097680488393</v>
      </c>
      <c r="P350" s="10">
        <f>L350*M350</f>
        <v>48992.126825165084</v>
      </c>
      <c r="Q350" s="10">
        <f>L350*N350</f>
        <v>42588.086390265264</v>
      </c>
      <c r="R350" s="6">
        <v>45300</v>
      </c>
      <c r="S350" s="6">
        <v>45320</v>
      </c>
      <c r="T350" s="6">
        <v>45317</v>
      </c>
      <c r="U350" s="6">
        <v>45320</v>
      </c>
      <c r="V350" s="6">
        <v>45321</v>
      </c>
    </row>
    <row r="351" spans="1:22" x14ac:dyDescent="0.3">
      <c r="A351" s="1" t="s">
        <v>137</v>
      </c>
      <c r="B351" s="1" t="s">
        <v>254</v>
      </c>
      <c r="C351" s="2">
        <v>35</v>
      </c>
      <c r="D351" s="1" t="s">
        <v>19</v>
      </c>
      <c r="E351" s="1" t="s">
        <v>304</v>
      </c>
      <c r="F351" s="1" t="s">
        <v>305</v>
      </c>
      <c r="G351" s="1" t="s">
        <v>189</v>
      </c>
      <c r="H351" s="1" t="s">
        <v>22</v>
      </c>
      <c r="I351" s="1" t="s">
        <v>31</v>
      </c>
      <c r="J351" s="11">
        <v>1.1000000000000001</v>
      </c>
      <c r="K351" s="13">
        <v>2.4643491674200525E-2</v>
      </c>
      <c r="L351" s="2">
        <v>8799</v>
      </c>
      <c r="M351" s="5">
        <v>11.413109917180723</v>
      </c>
      <c r="N351" s="4">
        <v>10.375554470164293</v>
      </c>
      <c r="O351" s="4">
        <v>5.4624637645059515</v>
      </c>
      <c r="P351" s="10">
        <f>L351*M351</f>
        <v>100423.95416127318</v>
      </c>
      <c r="Q351" s="10">
        <f>L351*N351</f>
        <v>91294.503782975604</v>
      </c>
      <c r="R351" s="6">
        <v>45300</v>
      </c>
      <c r="S351" s="6">
        <v>45320</v>
      </c>
      <c r="T351" s="6">
        <v>45317</v>
      </c>
      <c r="U351" s="6">
        <v>45320</v>
      </c>
      <c r="V351" s="6">
        <v>45321</v>
      </c>
    </row>
    <row r="352" spans="1:22" x14ac:dyDescent="0.3">
      <c r="A352" s="1" t="s">
        <v>137</v>
      </c>
      <c r="B352" s="1" t="s">
        <v>254</v>
      </c>
      <c r="C352" s="2">
        <v>5</v>
      </c>
      <c r="D352" s="1" t="s">
        <v>19</v>
      </c>
      <c r="E352" s="1" t="s">
        <v>304</v>
      </c>
      <c r="F352" s="1" t="s">
        <v>305</v>
      </c>
      <c r="G352" s="1" t="s">
        <v>189</v>
      </c>
      <c r="H352" s="1" t="s">
        <v>22</v>
      </c>
      <c r="I352" s="1" t="s">
        <v>31</v>
      </c>
      <c r="J352" s="11">
        <v>1.1000000000000001</v>
      </c>
      <c r="K352" s="13">
        <v>3.0512864646568282E-2</v>
      </c>
      <c r="L352" s="2">
        <v>4400</v>
      </c>
      <c r="M352" s="5">
        <v>25.354010174627089</v>
      </c>
      <c r="N352" s="4">
        <v>23.046992330662388</v>
      </c>
      <c r="O352" s="4">
        <v>11.635734421531124</v>
      </c>
      <c r="P352" s="10">
        <f>L352*M352</f>
        <v>111557.64476835918</v>
      </c>
      <c r="Q352" s="10">
        <f>L352*N352</f>
        <v>101406.7662549145</v>
      </c>
      <c r="R352" s="6">
        <v>45300</v>
      </c>
      <c r="S352" s="6">
        <v>45320</v>
      </c>
      <c r="T352" s="6">
        <v>45317</v>
      </c>
      <c r="U352" s="6">
        <v>45320</v>
      </c>
      <c r="V352" s="6">
        <v>45321</v>
      </c>
    </row>
    <row r="353" spans="1:22" x14ac:dyDescent="0.3">
      <c r="A353" s="1" t="s">
        <v>137</v>
      </c>
      <c r="B353" s="1" t="s">
        <v>205</v>
      </c>
      <c r="C353" s="2">
        <v>5</v>
      </c>
      <c r="D353" s="1" t="s">
        <v>19</v>
      </c>
      <c r="E353" s="1" t="s">
        <v>304</v>
      </c>
      <c r="F353" s="1" t="s">
        <v>305</v>
      </c>
      <c r="G353" s="1" t="s">
        <v>189</v>
      </c>
      <c r="H353" s="1" t="s">
        <v>21</v>
      </c>
      <c r="I353" s="1" t="s">
        <v>31</v>
      </c>
      <c r="J353" s="11">
        <v>1.1000000000000001</v>
      </c>
      <c r="K353" s="13">
        <v>4.1358387087302552E-3</v>
      </c>
      <c r="L353" s="2">
        <v>18202</v>
      </c>
      <c r="M353" s="5">
        <v>3.9626609539899795</v>
      </c>
      <c r="N353" s="4">
        <v>3.1173255793307479</v>
      </c>
      <c r="O353" s="4">
        <v>20.023798855529204</v>
      </c>
      <c r="P353" s="10">
        <f>L353*M353</f>
        <v>72128.354684525606</v>
      </c>
      <c r="Q353" s="10">
        <f>L353*N353</f>
        <v>56741.560194978272</v>
      </c>
      <c r="R353" s="6">
        <v>45296</v>
      </c>
      <c r="S353" s="6">
        <v>45307</v>
      </c>
      <c r="T353" s="6">
        <v>45315</v>
      </c>
      <c r="U353" s="6">
        <v>45315</v>
      </c>
      <c r="V353" s="6">
        <v>45315</v>
      </c>
    </row>
    <row r="354" spans="1:22" x14ac:dyDescent="0.3">
      <c r="A354" s="1" t="s">
        <v>137</v>
      </c>
      <c r="B354" s="1" t="s">
        <v>205</v>
      </c>
      <c r="C354" s="2">
        <v>30</v>
      </c>
      <c r="D354" s="1" t="s">
        <v>19</v>
      </c>
      <c r="E354" s="1" t="s">
        <v>304</v>
      </c>
      <c r="F354" s="1" t="s">
        <v>305</v>
      </c>
      <c r="G354" s="1" t="s">
        <v>189</v>
      </c>
      <c r="H354" s="1" t="s">
        <v>21</v>
      </c>
      <c r="I354" s="1" t="s">
        <v>31</v>
      </c>
      <c r="J354" s="11">
        <v>1.1000000000000001</v>
      </c>
      <c r="K354" s="13">
        <v>3.0942944925166582E-2</v>
      </c>
      <c r="L354" s="2">
        <v>2740</v>
      </c>
      <c r="M354" s="5">
        <v>16.708678415614628</v>
      </c>
      <c r="N354" s="4">
        <v>12.979349040700917</v>
      </c>
      <c r="O354" s="4">
        <v>19.513605074260653</v>
      </c>
      <c r="P354" s="10">
        <f>L354*M354</f>
        <v>45781.778858784084</v>
      </c>
      <c r="Q354" s="10">
        <f>L354*N354</f>
        <v>35563.416371520514</v>
      </c>
      <c r="R354" s="6">
        <v>45296</v>
      </c>
      <c r="S354" s="6">
        <v>45307</v>
      </c>
      <c r="T354" s="6">
        <v>45315</v>
      </c>
      <c r="U354" s="6">
        <v>45315</v>
      </c>
      <c r="V354" s="6">
        <v>45315</v>
      </c>
    </row>
    <row r="355" spans="1:22" x14ac:dyDescent="0.3">
      <c r="A355" s="1" t="s">
        <v>137</v>
      </c>
      <c r="B355" s="1" t="s">
        <v>205</v>
      </c>
      <c r="C355" s="2">
        <v>20</v>
      </c>
      <c r="D355" s="1" t="s">
        <v>19</v>
      </c>
      <c r="E355" s="1" t="s">
        <v>304</v>
      </c>
      <c r="F355" s="1" t="s">
        <v>305</v>
      </c>
      <c r="G355" s="1" t="s">
        <v>189</v>
      </c>
      <c r="H355" s="1" t="s">
        <v>21</v>
      </c>
      <c r="I355" s="1" t="s">
        <v>31</v>
      </c>
      <c r="J355" s="11">
        <v>1.1000000000000001</v>
      </c>
      <c r="K355" s="13">
        <v>1.2209267964215064E-3</v>
      </c>
      <c r="L355" s="2">
        <v>2626</v>
      </c>
      <c r="M355" s="5">
        <v>31.149574831915185</v>
      </c>
      <c r="N355" s="4">
        <v>24.408674529585682</v>
      </c>
      <c r="O355" s="4">
        <v>23.660077707595534</v>
      </c>
      <c r="P355" s="10">
        <f>L355*M355</f>
        <v>81798.783508609282</v>
      </c>
      <c r="Q355" s="10">
        <f>L355*N355</f>
        <v>64097.179314692003</v>
      </c>
      <c r="R355" s="6">
        <v>45296</v>
      </c>
      <c r="S355" s="6">
        <v>45307</v>
      </c>
      <c r="T355" s="6">
        <v>45315</v>
      </c>
      <c r="U355" s="6">
        <v>45315</v>
      </c>
      <c r="V355" s="6">
        <v>45315</v>
      </c>
    </row>
    <row r="356" spans="1:22" x14ac:dyDescent="0.3">
      <c r="A356" s="1" t="s">
        <v>137</v>
      </c>
      <c r="B356" s="1" t="s">
        <v>205</v>
      </c>
      <c r="C356" s="2">
        <v>10</v>
      </c>
      <c r="D356" s="1" t="s">
        <v>19</v>
      </c>
      <c r="E356" s="1" t="s">
        <v>304</v>
      </c>
      <c r="F356" s="1" t="s">
        <v>305</v>
      </c>
      <c r="G356" s="1" t="s">
        <v>182</v>
      </c>
      <c r="H356" s="1" t="s">
        <v>21</v>
      </c>
      <c r="I356" s="1" t="s">
        <v>31</v>
      </c>
      <c r="J356" s="11">
        <v>1.1000000000000001</v>
      </c>
      <c r="K356" s="13">
        <v>5.3213293040856539E-3</v>
      </c>
      <c r="L356" s="2">
        <v>98287</v>
      </c>
      <c r="M356" s="5">
        <v>27.168557697866873</v>
      </c>
      <c r="N356" s="4">
        <v>21.36301787074083</v>
      </c>
      <c r="O356" s="4">
        <v>14.415633173205189</v>
      </c>
      <c r="P356" s="10">
        <f>L356*M356</f>
        <v>2670316.0304502412</v>
      </c>
      <c r="Q356" s="10">
        <f>L356*N356</f>
        <v>2099706.9374615038</v>
      </c>
      <c r="R356" s="6">
        <v>45296</v>
      </c>
      <c r="S356" s="6">
        <v>45307</v>
      </c>
      <c r="T356" s="6">
        <v>45315</v>
      </c>
      <c r="U356" s="6">
        <v>45315</v>
      </c>
      <c r="V356" s="6">
        <v>45315</v>
      </c>
    </row>
    <row r="357" spans="1:22" x14ac:dyDescent="0.3">
      <c r="A357" s="1" t="s">
        <v>137</v>
      </c>
      <c r="B357" s="1" t="s">
        <v>195</v>
      </c>
      <c r="C357" s="2">
        <v>5</v>
      </c>
      <c r="D357" s="1" t="s">
        <v>19</v>
      </c>
      <c r="E357" s="1" t="s">
        <v>304</v>
      </c>
      <c r="F357" s="1" t="s">
        <v>305</v>
      </c>
      <c r="G357" s="1" t="s">
        <v>176</v>
      </c>
      <c r="H357" s="1" t="s">
        <v>22</v>
      </c>
      <c r="I357" s="1" t="s">
        <v>31</v>
      </c>
      <c r="J357" s="11">
        <v>1.1000000000000001</v>
      </c>
      <c r="K357" s="13">
        <v>2.5717107740200373E-2</v>
      </c>
      <c r="L357" s="2">
        <v>80000</v>
      </c>
      <c r="M357" s="5">
        <v>70.018671739188633</v>
      </c>
      <c r="N357" s="4">
        <v>60.88073153643608</v>
      </c>
      <c r="O357" s="4">
        <v>12.198529578234412</v>
      </c>
      <c r="P357" s="10">
        <f>L357*M357</f>
        <v>5601493.7391350903</v>
      </c>
      <c r="Q357" s="10">
        <f>L357*N357</f>
        <v>4870458.5229148865</v>
      </c>
      <c r="R357" s="6">
        <v>45294</v>
      </c>
      <c r="S357" s="6">
        <v>45306</v>
      </c>
      <c r="T357" s="6">
        <v>45299</v>
      </c>
      <c r="U357" s="6">
        <v>45300</v>
      </c>
      <c r="V357" s="6">
        <v>45300</v>
      </c>
    </row>
    <row r="358" spans="1:22" x14ac:dyDescent="0.3">
      <c r="A358" s="1" t="s">
        <v>137</v>
      </c>
      <c r="B358" s="1" t="s">
        <v>201</v>
      </c>
      <c r="C358" s="2">
        <v>10</v>
      </c>
      <c r="D358" s="1" t="s">
        <v>19</v>
      </c>
      <c r="E358" s="1" t="s">
        <v>304</v>
      </c>
      <c r="F358" s="1" t="s">
        <v>305</v>
      </c>
      <c r="G358" s="1" t="s">
        <v>183</v>
      </c>
      <c r="H358" s="1" t="s">
        <v>21</v>
      </c>
      <c r="I358" s="1" t="s">
        <v>31</v>
      </c>
      <c r="J358" s="11">
        <v>1.1000000000000001</v>
      </c>
      <c r="K358" s="13">
        <v>2.6722370402485894E-2</v>
      </c>
      <c r="L358" s="2">
        <v>89482</v>
      </c>
      <c r="M358" s="5">
        <v>23.710272232436385</v>
      </c>
      <c r="N358" s="4">
        <v>19.496168323923794</v>
      </c>
      <c r="O358" s="4">
        <v>20.357398945897856</v>
      </c>
      <c r="P358" s="10">
        <f>L358*M358</f>
        <v>2121642.5799028724</v>
      </c>
      <c r="Q358" s="10">
        <f>L358*N358</f>
        <v>1744556.1339613488</v>
      </c>
      <c r="R358" s="6">
        <v>45294</v>
      </c>
      <c r="S358" s="6">
        <v>45306</v>
      </c>
      <c r="T358" s="6">
        <v>45306</v>
      </c>
      <c r="U358" s="6">
        <v>45308</v>
      </c>
      <c r="V358" s="6">
        <v>45308</v>
      </c>
    </row>
    <row r="359" spans="1:22" x14ac:dyDescent="0.3">
      <c r="A359" s="1" t="s">
        <v>137</v>
      </c>
      <c r="B359" s="1" t="s">
        <v>232</v>
      </c>
      <c r="C359" s="2">
        <v>5</v>
      </c>
      <c r="D359" s="1" t="s">
        <v>19</v>
      </c>
      <c r="E359" s="1" t="s">
        <v>304</v>
      </c>
      <c r="F359" s="1" t="s">
        <v>305</v>
      </c>
      <c r="G359" s="1" t="s">
        <v>182</v>
      </c>
      <c r="H359" s="1" t="s">
        <v>29</v>
      </c>
      <c r="I359" s="1" t="s">
        <v>31</v>
      </c>
      <c r="J359" s="11">
        <v>1.07</v>
      </c>
      <c r="K359" s="13">
        <v>4.1292225854419995E-2</v>
      </c>
      <c r="L359" s="2">
        <v>12567</v>
      </c>
      <c r="M359" s="5">
        <v>14.160385953618134</v>
      </c>
      <c r="N359" s="4">
        <v>11.32953689697548</v>
      </c>
      <c r="O359" s="4">
        <v>15.342462405268252</v>
      </c>
      <c r="P359" s="10">
        <f>L359*M359</f>
        <v>177953.57027911907</v>
      </c>
      <c r="Q359" s="10">
        <f>L359*N359</f>
        <v>142378.29018429085</v>
      </c>
      <c r="R359" s="6">
        <v>45259</v>
      </c>
      <c r="S359" s="6">
        <v>45268</v>
      </c>
      <c r="T359" s="6">
        <v>45271</v>
      </c>
      <c r="U359" s="6">
        <v>45271</v>
      </c>
      <c r="V359" s="6">
        <v>45271</v>
      </c>
    </row>
    <row r="360" spans="1:22" x14ac:dyDescent="0.3">
      <c r="A360" s="1" t="s">
        <v>137</v>
      </c>
      <c r="B360" s="1" t="s">
        <v>193</v>
      </c>
      <c r="C360" s="2">
        <v>5</v>
      </c>
      <c r="D360" s="1" t="s">
        <v>19</v>
      </c>
      <c r="E360" s="1" t="s">
        <v>304</v>
      </c>
      <c r="F360" s="1" t="s">
        <v>305</v>
      </c>
      <c r="G360" s="1" t="s">
        <v>183</v>
      </c>
      <c r="H360" s="1" t="s">
        <v>21</v>
      </c>
      <c r="I360" s="1" t="s">
        <v>31</v>
      </c>
      <c r="J360" s="11">
        <v>1.07</v>
      </c>
      <c r="K360" s="13">
        <v>2.4395172248876162E-2</v>
      </c>
      <c r="L360" s="2">
        <v>215000</v>
      </c>
      <c r="M360" s="5">
        <v>46.620904109146792</v>
      </c>
      <c r="N360" s="4">
        <v>35.093885568160246</v>
      </c>
      <c r="O360" s="4">
        <v>23.805168414997706</v>
      </c>
      <c r="P360" s="10">
        <f>L360*M360</f>
        <v>10023494.38346656</v>
      </c>
      <c r="Q360" s="10">
        <f>L360*N360</f>
        <v>7545185.3971544532</v>
      </c>
      <c r="R360" s="6">
        <v>45251</v>
      </c>
      <c r="S360" s="6">
        <v>45258</v>
      </c>
      <c r="T360" s="6">
        <v>45267</v>
      </c>
      <c r="U360" s="6">
        <v>45280</v>
      </c>
      <c r="V360" s="6">
        <v>45280</v>
      </c>
    </row>
    <row r="361" spans="1:22" x14ac:dyDescent="0.3">
      <c r="A361" s="1" t="s">
        <v>137</v>
      </c>
      <c r="B361" s="1" t="s">
        <v>263</v>
      </c>
      <c r="C361" s="2">
        <v>5</v>
      </c>
      <c r="D361" s="1" t="s">
        <v>19</v>
      </c>
      <c r="E361" s="1" t="s">
        <v>304</v>
      </c>
      <c r="F361" s="1" t="s">
        <v>305</v>
      </c>
      <c r="G361" s="1" t="s">
        <v>189</v>
      </c>
      <c r="H361" s="1" t="s">
        <v>21</v>
      </c>
      <c r="I361" s="1" t="s">
        <v>31</v>
      </c>
      <c r="J361" s="11">
        <v>1.07</v>
      </c>
      <c r="K361" s="13">
        <v>8.3007518246792672E-2</v>
      </c>
      <c r="L361" s="2">
        <v>10000</v>
      </c>
      <c r="M361" s="5">
        <v>1.7445870854022716</v>
      </c>
      <c r="N361" s="4">
        <v>1.3933435522079476</v>
      </c>
      <c r="O361" s="4">
        <v>19.309177920085787</v>
      </c>
      <c r="P361" s="10">
        <f>L361*M361</f>
        <v>17445.870854022716</v>
      </c>
      <c r="Q361" s="10">
        <f>L361*N361</f>
        <v>13933.435522079475</v>
      </c>
      <c r="R361" s="6">
        <v>45250</v>
      </c>
      <c r="S361" s="6">
        <v>45257</v>
      </c>
      <c r="T361" s="6">
        <v>45258</v>
      </c>
      <c r="U361" s="6">
        <v>45259</v>
      </c>
      <c r="V361" s="6">
        <v>45261</v>
      </c>
    </row>
    <row r="362" spans="1:22" x14ac:dyDescent="0.3">
      <c r="A362" s="1" t="s">
        <v>137</v>
      </c>
      <c r="B362" s="1" t="s">
        <v>236</v>
      </c>
      <c r="C362" s="2">
        <v>10</v>
      </c>
      <c r="D362" s="1" t="s">
        <v>19</v>
      </c>
      <c r="E362" s="1" t="s">
        <v>304</v>
      </c>
      <c r="F362" s="1" t="s">
        <v>305</v>
      </c>
      <c r="G362" s="1" t="s">
        <v>182</v>
      </c>
      <c r="H362" s="1" t="s">
        <v>29</v>
      </c>
      <c r="I362" s="1" t="s">
        <v>31</v>
      </c>
      <c r="J362" s="11">
        <v>1.07</v>
      </c>
      <c r="K362" s="13">
        <v>5.9954969255906113E-2</v>
      </c>
      <c r="L362" s="2">
        <v>25000</v>
      </c>
      <c r="M362" s="5">
        <v>8.8793230719936105</v>
      </c>
      <c r="N362" s="4">
        <v>6.8697035509647542</v>
      </c>
      <c r="O362" s="4">
        <v>29.746835214867811</v>
      </c>
      <c r="P362" s="10">
        <f>L362*M362</f>
        <v>221983.07679984026</v>
      </c>
      <c r="Q362" s="10">
        <f>L362*N362</f>
        <v>171742.58877411886</v>
      </c>
      <c r="R362" s="6">
        <v>45243</v>
      </c>
      <c r="S362" s="6">
        <v>45250</v>
      </c>
      <c r="T362" s="6">
        <v>45271</v>
      </c>
      <c r="U362" s="6">
        <v>45274</v>
      </c>
      <c r="V362" s="6">
        <v>45275</v>
      </c>
    </row>
    <row r="363" spans="1:22" x14ac:dyDescent="0.3">
      <c r="A363" s="1" t="s">
        <v>137</v>
      </c>
      <c r="B363" s="1" t="s">
        <v>204</v>
      </c>
      <c r="C363" s="2">
        <v>20</v>
      </c>
      <c r="D363" s="1" t="s">
        <v>19</v>
      </c>
      <c r="E363" s="1" t="s">
        <v>304</v>
      </c>
      <c r="F363" s="1" t="s">
        <v>305</v>
      </c>
      <c r="G363" s="1" t="s">
        <v>183</v>
      </c>
      <c r="H363" s="1" t="s">
        <v>21</v>
      </c>
      <c r="I363" s="1" t="s">
        <v>31</v>
      </c>
      <c r="J363" s="11">
        <v>1.07</v>
      </c>
      <c r="K363" s="13">
        <v>2.6280265173030747E-2</v>
      </c>
      <c r="L363" s="2">
        <v>395900</v>
      </c>
      <c r="M363" s="5">
        <v>5.9153038676721721</v>
      </c>
      <c r="N363" s="4">
        <v>5.1533325220059254</v>
      </c>
      <c r="O363" s="4">
        <v>16.289690062899123</v>
      </c>
      <c r="P363" s="10">
        <f>L363*M363</f>
        <v>2341868.801211413</v>
      </c>
      <c r="Q363" s="10">
        <f>L363*N363</f>
        <v>2040204.3454621457</v>
      </c>
      <c r="R363" s="6">
        <v>45237</v>
      </c>
      <c r="S363" s="6">
        <v>45257</v>
      </c>
      <c r="T363" s="6">
        <v>45265</v>
      </c>
      <c r="U363" s="6">
        <v>45267</v>
      </c>
      <c r="V363" s="6">
        <v>45268</v>
      </c>
    </row>
    <row r="364" spans="1:22" x14ac:dyDescent="0.3">
      <c r="A364" s="1" t="s">
        <v>137</v>
      </c>
      <c r="B364" s="1" t="s">
        <v>204</v>
      </c>
      <c r="C364" s="2">
        <v>10</v>
      </c>
      <c r="D364" s="1" t="s">
        <v>19</v>
      </c>
      <c r="E364" s="1" t="s">
        <v>304</v>
      </c>
      <c r="F364" s="1" t="s">
        <v>305</v>
      </c>
      <c r="G364" s="1" t="s">
        <v>189</v>
      </c>
      <c r="H364" s="1" t="s">
        <v>21</v>
      </c>
      <c r="I364" s="1" t="s">
        <v>31</v>
      </c>
      <c r="J364" s="11">
        <v>1.07</v>
      </c>
      <c r="K364" s="13">
        <v>8.6092632077085951E-2</v>
      </c>
      <c r="L364" s="2">
        <v>52099</v>
      </c>
      <c r="M364" s="5">
        <v>5.070419213531892</v>
      </c>
      <c r="N364" s="4">
        <v>4.4058218928881638</v>
      </c>
      <c r="O364" s="4">
        <v>9.9510907065999881</v>
      </c>
      <c r="P364" s="10">
        <f>L364*M364</f>
        <v>264163.77060579805</v>
      </c>
      <c r="Q364" s="10">
        <f>L364*N364</f>
        <v>229538.91479758045</v>
      </c>
      <c r="R364" s="6">
        <v>45237</v>
      </c>
      <c r="S364" s="6">
        <v>45257</v>
      </c>
      <c r="T364" s="6">
        <v>45265</v>
      </c>
      <c r="U364" s="6">
        <v>45267</v>
      </c>
      <c r="V364" s="6">
        <v>45268</v>
      </c>
    </row>
    <row r="365" spans="1:22" x14ac:dyDescent="0.3">
      <c r="A365" s="1" t="s">
        <v>137</v>
      </c>
      <c r="B365" s="1" t="s">
        <v>204</v>
      </c>
      <c r="C365" s="2">
        <v>60</v>
      </c>
      <c r="D365" s="1" t="s">
        <v>19</v>
      </c>
      <c r="E365" s="1" t="s">
        <v>304</v>
      </c>
      <c r="F365" s="1" t="s">
        <v>305</v>
      </c>
      <c r="G365" s="1" t="s">
        <v>189</v>
      </c>
      <c r="H365" s="1" t="s">
        <v>21</v>
      </c>
      <c r="I365" s="1" t="s">
        <v>31</v>
      </c>
      <c r="J365" s="11">
        <v>1.07</v>
      </c>
      <c r="K365" s="13">
        <v>7.6810535187714635E-2</v>
      </c>
      <c r="L365" s="2">
        <v>17941</v>
      </c>
      <c r="M365" s="5">
        <v>2.8288523646290864</v>
      </c>
      <c r="N365" s="4">
        <v>2.4368578180741287</v>
      </c>
      <c r="O365" s="4">
        <v>21.435846495167265</v>
      </c>
      <c r="P365" s="10">
        <f>L365*M365</f>
        <v>50752.44027381044</v>
      </c>
      <c r="Q365" s="10">
        <f>L365*N365</f>
        <v>43719.666114067943</v>
      </c>
      <c r="R365" s="6">
        <v>45237</v>
      </c>
      <c r="S365" s="6">
        <v>45257</v>
      </c>
      <c r="T365" s="6">
        <v>45266</v>
      </c>
      <c r="U365" s="6">
        <v>45267</v>
      </c>
      <c r="V365" s="6">
        <v>45268</v>
      </c>
    </row>
    <row r="366" spans="1:22" x14ac:dyDescent="0.3">
      <c r="A366" s="1" t="s">
        <v>137</v>
      </c>
      <c r="B366" s="1" t="s">
        <v>204</v>
      </c>
      <c r="C366" s="2">
        <v>25</v>
      </c>
      <c r="D366" s="1" t="s">
        <v>19</v>
      </c>
      <c r="E366" s="1" t="s">
        <v>304</v>
      </c>
      <c r="F366" s="1" t="s">
        <v>305</v>
      </c>
      <c r="G366" s="1" t="s">
        <v>189</v>
      </c>
      <c r="H366" s="1" t="s">
        <v>26</v>
      </c>
      <c r="I366" s="1" t="s">
        <v>31</v>
      </c>
      <c r="J366" s="11">
        <v>1.07</v>
      </c>
      <c r="K366" s="13">
        <v>8.2143771854456787E-2</v>
      </c>
      <c r="L366" s="2">
        <v>21814</v>
      </c>
      <c r="M366" s="5">
        <v>6.0542513943375207</v>
      </c>
      <c r="N366" s="4">
        <v>5.2579857218213908</v>
      </c>
      <c r="O366" s="4">
        <v>15.917219025886729</v>
      </c>
      <c r="P366" s="10">
        <f>L366*M366</f>
        <v>132067.43991607867</v>
      </c>
      <c r="Q366" s="10">
        <f>L366*N366</f>
        <v>114697.70053581182</v>
      </c>
      <c r="R366" s="6">
        <v>45237</v>
      </c>
      <c r="S366" s="6">
        <v>45257</v>
      </c>
      <c r="T366" s="6">
        <v>45266</v>
      </c>
      <c r="U366" s="6">
        <v>45267</v>
      </c>
      <c r="V366" s="6">
        <v>45268</v>
      </c>
    </row>
    <row r="367" spans="1:22" x14ac:dyDescent="0.3">
      <c r="A367" s="1" t="s">
        <v>137</v>
      </c>
      <c r="B367" s="1" t="s">
        <v>204</v>
      </c>
      <c r="C367" s="2">
        <v>5</v>
      </c>
      <c r="D367" s="1" t="s">
        <v>19</v>
      </c>
      <c r="E367" s="1" t="s">
        <v>304</v>
      </c>
      <c r="F367" s="1" t="s">
        <v>305</v>
      </c>
      <c r="G367" s="1" t="s">
        <v>189</v>
      </c>
      <c r="H367" s="1" t="s">
        <v>21</v>
      </c>
      <c r="I367" s="1" t="s">
        <v>31</v>
      </c>
      <c r="J367" s="11">
        <v>1.07</v>
      </c>
      <c r="K367" s="13">
        <v>5.5740839606859924E-2</v>
      </c>
      <c r="L367" s="2">
        <v>22597</v>
      </c>
      <c r="M367" s="5">
        <v>9.455024040510482</v>
      </c>
      <c r="N367" s="4">
        <v>8.2129144270345869</v>
      </c>
      <c r="O367" s="4">
        <v>9.2911967639090598</v>
      </c>
      <c r="P367" s="10">
        <f>L367*M367</f>
        <v>213655.17824341537</v>
      </c>
      <c r="Q367" s="10">
        <f>L367*N367</f>
        <v>185587.22730770055</v>
      </c>
      <c r="R367" s="6">
        <v>45237</v>
      </c>
      <c r="S367" s="6">
        <v>45257</v>
      </c>
      <c r="T367" s="6">
        <v>45265</v>
      </c>
      <c r="U367" s="6">
        <v>45267</v>
      </c>
      <c r="V367" s="6">
        <v>45268</v>
      </c>
    </row>
    <row r="368" spans="1:22" x14ac:dyDescent="0.3">
      <c r="A368" s="1" t="s">
        <v>137</v>
      </c>
      <c r="B368" s="1" t="s">
        <v>204</v>
      </c>
      <c r="C368" s="2">
        <v>35</v>
      </c>
      <c r="D368" s="1" t="s">
        <v>19</v>
      </c>
      <c r="E368" s="1" t="s">
        <v>304</v>
      </c>
      <c r="F368" s="1" t="s">
        <v>305</v>
      </c>
      <c r="G368" s="1" t="s">
        <v>189</v>
      </c>
      <c r="H368" s="1" t="s">
        <v>21</v>
      </c>
      <c r="I368" s="1" t="s">
        <v>31</v>
      </c>
      <c r="J368" s="11">
        <v>1.07</v>
      </c>
      <c r="K368" s="13">
        <v>1.523742522217234E-2</v>
      </c>
      <c r="L368" s="2">
        <v>15682</v>
      </c>
      <c r="M368" s="5">
        <v>3.3088254767320215</v>
      </c>
      <c r="N368" s="4">
        <v>2.820137406322369</v>
      </c>
      <c r="O368" s="4">
        <v>18.175998767922383</v>
      </c>
      <c r="P368" s="10">
        <f>L368*M368</f>
        <v>51889.001126111565</v>
      </c>
      <c r="Q368" s="10">
        <f>L368*N368</f>
        <v>44225.394805947391</v>
      </c>
      <c r="R368" s="6">
        <v>45237</v>
      </c>
      <c r="S368" s="6">
        <v>45257</v>
      </c>
      <c r="T368" s="6">
        <v>45266</v>
      </c>
      <c r="U368" s="6">
        <v>45267</v>
      </c>
      <c r="V368" s="6">
        <v>45268</v>
      </c>
    </row>
    <row r="369" spans="1:22" x14ac:dyDescent="0.3">
      <c r="A369" s="1" t="s">
        <v>137</v>
      </c>
      <c r="B369" s="1" t="s">
        <v>227</v>
      </c>
      <c r="C369" s="2">
        <v>25</v>
      </c>
      <c r="D369" s="1" t="s">
        <v>19</v>
      </c>
      <c r="E369" s="1" t="s">
        <v>304</v>
      </c>
      <c r="F369" s="1" t="s">
        <v>305</v>
      </c>
      <c r="G369" s="1" t="s">
        <v>183</v>
      </c>
      <c r="H369" s="1" t="s">
        <v>21</v>
      </c>
      <c r="I369" s="1" t="s">
        <v>31</v>
      </c>
      <c r="J369" s="11">
        <v>1.07</v>
      </c>
      <c r="K369" s="13">
        <v>9.7220683247054018E-3</v>
      </c>
      <c r="L369" s="2">
        <v>10398</v>
      </c>
      <c r="M369" s="5">
        <v>16.83044270479736</v>
      </c>
      <c r="N369" s="4">
        <v>14.379052136924701</v>
      </c>
      <c r="O369" s="4">
        <v>20.658347872007816</v>
      </c>
      <c r="P369" s="10">
        <f>L369*M369</f>
        <v>175002.94324448294</v>
      </c>
      <c r="Q369" s="10">
        <f>L369*N369</f>
        <v>149513.38411974304</v>
      </c>
      <c r="R369" s="6">
        <v>45222</v>
      </c>
      <c r="S369" s="6">
        <v>45226</v>
      </c>
      <c r="T369" s="6">
        <v>45224</v>
      </c>
      <c r="U369" s="6">
        <v>45224</v>
      </c>
      <c r="V369" s="6">
        <v>45224</v>
      </c>
    </row>
    <row r="370" spans="1:22" x14ac:dyDescent="0.3">
      <c r="A370" s="1" t="s">
        <v>137</v>
      </c>
      <c r="B370" s="1" t="s">
        <v>227</v>
      </c>
      <c r="C370" s="2">
        <v>10</v>
      </c>
      <c r="D370" s="1" t="s">
        <v>19</v>
      </c>
      <c r="E370" s="1" t="s">
        <v>304</v>
      </c>
      <c r="F370" s="1" t="s">
        <v>305</v>
      </c>
      <c r="G370" s="1" t="s">
        <v>183</v>
      </c>
      <c r="H370" s="1" t="s">
        <v>22</v>
      </c>
      <c r="I370" s="1" t="s">
        <v>31</v>
      </c>
      <c r="J370" s="11">
        <v>1.07</v>
      </c>
      <c r="K370" s="13">
        <v>6.4495040884910313E-3</v>
      </c>
      <c r="L370" s="2">
        <v>12492</v>
      </c>
      <c r="M370" s="5">
        <v>12.166131641524636</v>
      </c>
      <c r="N370" s="4">
        <v>10.493875709330517</v>
      </c>
      <c r="O370" s="4">
        <v>16.33780430830825</v>
      </c>
      <c r="P370" s="10">
        <f>L370*M370</f>
        <v>151979.31646592575</v>
      </c>
      <c r="Q370" s="10">
        <f>L370*N370</f>
        <v>131089.49536095682</v>
      </c>
      <c r="R370" s="6">
        <v>45222</v>
      </c>
      <c r="S370" s="6">
        <v>45226</v>
      </c>
      <c r="T370" s="6">
        <v>45224</v>
      </c>
      <c r="U370" s="6">
        <v>45224</v>
      </c>
      <c r="V370" s="6">
        <v>45224</v>
      </c>
    </row>
    <row r="371" spans="1:22" x14ac:dyDescent="0.3">
      <c r="A371" s="1" t="s">
        <v>137</v>
      </c>
      <c r="B371" s="1" t="s">
        <v>227</v>
      </c>
      <c r="C371" s="2">
        <v>20</v>
      </c>
      <c r="D371" s="1" t="s">
        <v>19</v>
      </c>
      <c r="E371" s="1" t="s">
        <v>304</v>
      </c>
      <c r="F371" s="1" t="s">
        <v>305</v>
      </c>
      <c r="G371" s="1" t="s">
        <v>183</v>
      </c>
      <c r="H371" s="1" t="s">
        <v>21</v>
      </c>
      <c r="I371" s="1" t="s">
        <v>31</v>
      </c>
      <c r="J371" s="11">
        <v>1.07</v>
      </c>
      <c r="K371" s="13">
        <v>6.2176290234749507E-2</v>
      </c>
      <c r="L371" s="2">
        <v>8928</v>
      </c>
      <c r="M371" s="5">
        <v>4.349603637217859</v>
      </c>
      <c r="N371" s="4">
        <v>3.7500342135412112</v>
      </c>
      <c r="O371" s="4">
        <v>12.69324954035609</v>
      </c>
      <c r="P371" s="10">
        <f>L371*M371</f>
        <v>38833.261273081043</v>
      </c>
      <c r="Q371" s="10">
        <f>L371*N371</f>
        <v>33480.305458495932</v>
      </c>
      <c r="R371" s="6">
        <v>45222</v>
      </c>
      <c r="S371" s="6">
        <v>45226</v>
      </c>
      <c r="T371" s="6">
        <v>45224</v>
      </c>
      <c r="U371" s="6">
        <v>45224</v>
      </c>
      <c r="V371" s="6">
        <v>45224</v>
      </c>
    </row>
    <row r="372" spans="1:22" x14ac:dyDescent="0.3">
      <c r="A372" s="1" t="s">
        <v>137</v>
      </c>
      <c r="B372" s="1" t="s">
        <v>261</v>
      </c>
      <c r="C372" s="2">
        <v>5</v>
      </c>
      <c r="D372" s="1" t="s">
        <v>19</v>
      </c>
      <c r="E372" s="1" t="s">
        <v>304</v>
      </c>
      <c r="F372" s="1" t="s">
        <v>305</v>
      </c>
      <c r="G372" s="1" t="s">
        <v>189</v>
      </c>
      <c r="H372" s="1" t="s">
        <v>21</v>
      </c>
      <c r="I372" s="1" t="s">
        <v>31</v>
      </c>
      <c r="J372" s="11">
        <v>1.07</v>
      </c>
      <c r="K372" s="13">
        <v>6.9651099785245528E-3</v>
      </c>
      <c r="L372" s="2">
        <v>9000</v>
      </c>
      <c r="M372" s="5">
        <v>10.921437668668464</v>
      </c>
      <c r="N372" s="4">
        <v>9.7768328474979675</v>
      </c>
      <c r="O372" s="4">
        <v>10.135271467256263</v>
      </c>
      <c r="P372" s="10">
        <f>L372*M372</f>
        <v>98292.939018016172</v>
      </c>
      <c r="Q372" s="10">
        <f>L372*N372</f>
        <v>87991.495627481709</v>
      </c>
      <c r="R372" s="6">
        <v>45218</v>
      </c>
      <c r="S372" s="6">
        <v>45225</v>
      </c>
      <c r="T372" s="6">
        <v>45237</v>
      </c>
      <c r="U372" s="6">
        <v>45238</v>
      </c>
      <c r="V372" s="6">
        <v>45238</v>
      </c>
    </row>
    <row r="373" spans="1:22" x14ac:dyDescent="0.3">
      <c r="A373" s="1" t="s">
        <v>137</v>
      </c>
      <c r="B373" s="1" t="s">
        <v>228</v>
      </c>
      <c r="C373" s="2">
        <v>5</v>
      </c>
      <c r="D373" s="1" t="s">
        <v>19</v>
      </c>
      <c r="E373" s="1" t="s">
        <v>304</v>
      </c>
      <c r="F373" s="1" t="s">
        <v>305</v>
      </c>
      <c r="G373" s="1" t="s">
        <v>182</v>
      </c>
      <c r="H373" s="1" t="s">
        <v>29</v>
      </c>
      <c r="I373" s="1" t="s">
        <v>31</v>
      </c>
      <c r="J373" s="11">
        <v>1.07</v>
      </c>
      <c r="K373" s="13">
        <v>9.6040905603239995E-2</v>
      </c>
      <c r="L373" s="2">
        <v>19672</v>
      </c>
      <c r="M373" s="5">
        <v>17.108654261160844</v>
      </c>
      <c r="N373" s="4">
        <v>14.878437411184535</v>
      </c>
      <c r="O373" s="4">
        <v>10.350902763034075</v>
      </c>
      <c r="P373" s="10">
        <f>L373*M373</f>
        <v>336561.4466255561</v>
      </c>
      <c r="Q373" s="10">
        <f>L373*N373</f>
        <v>292688.6207528222</v>
      </c>
      <c r="R373" s="6">
        <v>45209</v>
      </c>
      <c r="S373" s="6">
        <v>45218</v>
      </c>
      <c r="T373" s="6">
        <v>45226</v>
      </c>
      <c r="U373" s="6">
        <v>45226</v>
      </c>
      <c r="V373" s="6">
        <v>45233</v>
      </c>
    </row>
    <row r="374" spans="1:22" x14ac:dyDescent="0.3">
      <c r="A374" s="1" t="s">
        <v>137</v>
      </c>
      <c r="B374" s="1" t="s">
        <v>228</v>
      </c>
      <c r="C374" s="2">
        <v>40</v>
      </c>
      <c r="D374" s="1" t="s">
        <v>19</v>
      </c>
      <c r="E374" s="1" t="s">
        <v>304</v>
      </c>
      <c r="F374" s="1" t="s">
        <v>305</v>
      </c>
      <c r="G374" s="1" t="s">
        <v>182</v>
      </c>
      <c r="H374" s="1" t="s">
        <v>29</v>
      </c>
      <c r="I374" s="1" t="s">
        <v>31</v>
      </c>
      <c r="J374" s="11">
        <v>1.07</v>
      </c>
      <c r="K374" s="13">
        <v>3.1110291140493851E-2</v>
      </c>
      <c r="L374" s="2">
        <v>10188</v>
      </c>
      <c r="M374" s="5">
        <v>5.7679313911995171</v>
      </c>
      <c r="N374" s="4">
        <v>4.9582025612811229</v>
      </c>
      <c r="O374" s="4">
        <v>15.257701991150272</v>
      </c>
      <c r="P374" s="10">
        <f>L374*M374</f>
        <v>58763.685013540678</v>
      </c>
      <c r="Q374" s="10">
        <f>L374*N374</f>
        <v>50514.167694332078</v>
      </c>
      <c r="R374" s="6">
        <v>45209</v>
      </c>
      <c r="S374" s="6">
        <v>45218</v>
      </c>
      <c r="T374" s="6">
        <v>45229</v>
      </c>
      <c r="U374" s="6">
        <v>45230</v>
      </c>
      <c r="V374" s="6">
        <v>45233</v>
      </c>
    </row>
    <row r="375" spans="1:22" x14ac:dyDescent="0.3">
      <c r="A375" s="1" t="s">
        <v>137</v>
      </c>
      <c r="B375" s="1" t="s">
        <v>228</v>
      </c>
      <c r="C375" s="2">
        <v>10</v>
      </c>
      <c r="D375" s="1" t="s">
        <v>19</v>
      </c>
      <c r="E375" s="1" t="s">
        <v>304</v>
      </c>
      <c r="F375" s="1" t="s">
        <v>305</v>
      </c>
      <c r="G375" s="1" t="s">
        <v>182</v>
      </c>
      <c r="H375" s="1" t="s">
        <v>29</v>
      </c>
      <c r="I375" s="1" t="s">
        <v>31</v>
      </c>
      <c r="J375" s="11">
        <v>1.07</v>
      </c>
      <c r="K375" s="13">
        <v>1.4440813259717878E-2</v>
      </c>
      <c r="L375" s="2">
        <v>4388</v>
      </c>
      <c r="M375" s="5">
        <v>4.6180772464023105</v>
      </c>
      <c r="N375" s="4">
        <v>3.968125633945689</v>
      </c>
      <c r="O375" s="4">
        <v>21.684459581692341</v>
      </c>
      <c r="P375" s="10">
        <f>L375*M375</f>
        <v>20264.122957213338</v>
      </c>
      <c r="Q375" s="10">
        <f>L375*N375</f>
        <v>17412.135281753683</v>
      </c>
      <c r="R375" s="6">
        <v>45209</v>
      </c>
      <c r="S375" s="6">
        <v>45218</v>
      </c>
      <c r="T375" s="6">
        <v>45226</v>
      </c>
      <c r="U375" s="6">
        <v>45226</v>
      </c>
      <c r="V375" s="6">
        <v>45233</v>
      </c>
    </row>
    <row r="376" spans="1:22" x14ac:dyDescent="0.3">
      <c r="A376" s="1" t="s">
        <v>137</v>
      </c>
      <c r="B376" s="1" t="s">
        <v>228</v>
      </c>
      <c r="C376" s="2">
        <v>15</v>
      </c>
      <c r="D376" s="1" t="s">
        <v>19</v>
      </c>
      <c r="E376" s="1" t="s">
        <v>304</v>
      </c>
      <c r="F376" s="1" t="s">
        <v>305</v>
      </c>
      <c r="G376" s="1" t="s">
        <v>182</v>
      </c>
      <c r="H376" s="1" t="s">
        <v>22</v>
      </c>
      <c r="I376" s="1" t="s">
        <v>31</v>
      </c>
      <c r="J376" s="11">
        <v>1.07</v>
      </c>
      <c r="K376" s="13">
        <v>3.775669819852219E-2</v>
      </c>
      <c r="L376" s="2">
        <v>1060</v>
      </c>
      <c r="M376" s="5">
        <v>11.440329541375874</v>
      </c>
      <c r="N376" s="4">
        <v>7.3599319905666283</v>
      </c>
      <c r="O376" s="4">
        <v>76.798843337214663</v>
      </c>
      <c r="P376" s="10">
        <f>L376*M376</f>
        <v>12126.749313858427</v>
      </c>
      <c r="Q376" s="10">
        <f>L376*N376</f>
        <v>7801.5279100006255</v>
      </c>
      <c r="R376" s="6">
        <v>45209</v>
      </c>
      <c r="S376" s="6">
        <v>45218</v>
      </c>
      <c r="T376" s="6">
        <v>45226</v>
      </c>
      <c r="U376" s="6">
        <v>45226</v>
      </c>
      <c r="V376" s="6">
        <v>45233</v>
      </c>
    </row>
    <row r="377" spans="1:22" x14ac:dyDescent="0.3">
      <c r="A377" s="1" t="s">
        <v>137</v>
      </c>
      <c r="B377" s="1" t="s">
        <v>258</v>
      </c>
      <c r="C377" s="2">
        <v>5</v>
      </c>
      <c r="D377" s="1" t="s">
        <v>19</v>
      </c>
      <c r="E377" s="1" t="s">
        <v>304</v>
      </c>
      <c r="F377" s="1" t="s">
        <v>305</v>
      </c>
      <c r="G377" s="1" t="s">
        <v>181</v>
      </c>
      <c r="H377" s="1" t="s">
        <v>29</v>
      </c>
      <c r="I377" s="1" t="s">
        <v>31</v>
      </c>
      <c r="J377" s="11">
        <v>1.07</v>
      </c>
      <c r="K377" s="13">
        <v>9.916693437054605E-2</v>
      </c>
      <c r="L377" s="2">
        <v>17660</v>
      </c>
      <c r="M377" s="5">
        <v>1.8431045665747001</v>
      </c>
      <c r="N377" s="4">
        <v>1.4401206867642995</v>
      </c>
      <c r="O377" s="4">
        <v>23.045712998441697</v>
      </c>
      <c r="P377" s="10">
        <f>L377*M377</f>
        <v>32549.226645709205</v>
      </c>
      <c r="Q377" s="10">
        <f>L377*N377</f>
        <v>25432.53132825753</v>
      </c>
      <c r="R377" s="6">
        <v>45208</v>
      </c>
      <c r="S377" s="6">
        <v>45215</v>
      </c>
      <c r="T377" s="6">
        <v>45209</v>
      </c>
      <c r="U377" s="6">
        <v>45209</v>
      </c>
      <c r="V377" s="6">
        <v>45210</v>
      </c>
    </row>
    <row r="378" spans="1:22" x14ac:dyDescent="0.3">
      <c r="A378" s="1" t="s">
        <v>137</v>
      </c>
      <c r="B378" s="1" t="s">
        <v>280</v>
      </c>
      <c r="C378" s="2">
        <v>5</v>
      </c>
      <c r="D378" s="1" t="s">
        <v>19</v>
      </c>
      <c r="E378" s="1" t="s">
        <v>304</v>
      </c>
      <c r="F378" s="1" t="s">
        <v>305</v>
      </c>
      <c r="G378" s="1" t="s">
        <v>189</v>
      </c>
      <c r="H378" s="1" t="s">
        <v>21</v>
      </c>
      <c r="I378" s="1" t="s">
        <v>31</v>
      </c>
      <c r="J378" s="11">
        <v>1.07</v>
      </c>
      <c r="K378" s="13">
        <v>8.7602412577018632E-2</v>
      </c>
      <c r="L378" s="2">
        <v>184</v>
      </c>
      <c r="M378" s="5">
        <v>79.519931570784223</v>
      </c>
      <c r="N378" s="4">
        <v>22.158907760883164</v>
      </c>
      <c r="O378" s="4">
        <v>241.09680500192022</v>
      </c>
      <c r="P378" s="10">
        <f>L378*M378</f>
        <v>14631.667409024298</v>
      </c>
      <c r="Q378" s="10">
        <f>L378*N378</f>
        <v>4077.239028002502</v>
      </c>
      <c r="R378" s="6">
        <v>45208</v>
      </c>
      <c r="S378" s="6">
        <v>45219</v>
      </c>
      <c r="T378" s="6">
        <v>45208</v>
      </c>
      <c r="U378" s="6">
        <v>45208</v>
      </c>
      <c r="V378" s="6">
        <v>45209</v>
      </c>
    </row>
    <row r="379" spans="1:22" x14ac:dyDescent="0.3">
      <c r="A379" s="1" t="s">
        <v>137</v>
      </c>
      <c r="B379" s="1" t="s">
        <v>216</v>
      </c>
      <c r="C379" s="2">
        <v>20</v>
      </c>
      <c r="D379" s="1" t="s">
        <v>19</v>
      </c>
      <c r="E379" s="1" t="s">
        <v>304</v>
      </c>
      <c r="F379" s="1" t="s">
        <v>305</v>
      </c>
      <c r="G379" s="1" t="s">
        <v>182</v>
      </c>
      <c r="H379" s="1" t="s">
        <v>22</v>
      </c>
      <c r="I379" s="1" t="s">
        <v>31</v>
      </c>
      <c r="J379" s="11">
        <v>1.07</v>
      </c>
      <c r="K379" s="13">
        <v>7.8905014064919218E-2</v>
      </c>
      <c r="L379" s="2">
        <v>42832</v>
      </c>
      <c r="M379" s="5">
        <v>13.606266384371388</v>
      </c>
      <c r="N379" s="4">
        <v>11.335688428951636</v>
      </c>
      <c r="O379" s="4">
        <v>12.757690535172745</v>
      </c>
      <c r="P379" s="10">
        <f>L379*M379</f>
        <v>582783.60177539533</v>
      </c>
      <c r="Q379" s="10">
        <f>L379*N379</f>
        <v>485530.20678885648</v>
      </c>
      <c r="R379" s="6">
        <v>45204</v>
      </c>
      <c r="S379" s="6">
        <v>45218</v>
      </c>
      <c r="T379" s="6">
        <v>45216</v>
      </c>
      <c r="U379" s="6">
        <v>45216</v>
      </c>
      <c r="V379" s="6">
        <v>45217</v>
      </c>
    </row>
    <row r="380" spans="1:22" x14ac:dyDescent="0.3">
      <c r="A380" s="1" t="s">
        <v>137</v>
      </c>
      <c r="B380" s="1" t="s">
        <v>216</v>
      </c>
      <c r="C380" s="2">
        <v>35</v>
      </c>
      <c r="D380" s="1" t="s">
        <v>19</v>
      </c>
      <c r="E380" s="1" t="s">
        <v>304</v>
      </c>
      <c r="F380" s="1" t="s">
        <v>305</v>
      </c>
      <c r="G380" s="1" t="s">
        <v>182</v>
      </c>
      <c r="H380" s="1" t="s">
        <v>29</v>
      </c>
      <c r="I380" s="1" t="s">
        <v>31</v>
      </c>
      <c r="J380" s="11">
        <v>1.07</v>
      </c>
      <c r="K380" s="13">
        <v>9.4650762916057146E-2</v>
      </c>
      <c r="L380" s="2">
        <v>11532</v>
      </c>
      <c r="M380" s="5">
        <v>10.718068525480225</v>
      </c>
      <c r="N380" s="4">
        <v>8.9247263379488384</v>
      </c>
      <c r="O380" s="4">
        <v>22.665481255143952</v>
      </c>
      <c r="P380" s="10">
        <f>L380*M380</f>
        <v>123600.76623583796</v>
      </c>
      <c r="Q380" s="10">
        <f>L380*N380</f>
        <v>102919.944129226</v>
      </c>
      <c r="R380" s="6">
        <v>45204</v>
      </c>
      <c r="S380" s="6">
        <v>45218</v>
      </c>
      <c r="T380" s="6">
        <v>45216</v>
      </c>
      <c r="U380" s="6">
        <v>45216</v>
      </c>
      <c r="V380" s="6">
        <v>45217</v>
      </c>
    </row>
    <row r="381" spans="1:22" x14ac:dyDescent="0.3">
      <c r="A381" s="1" t="s">
        <v>137</v>
      </c>
      <c r="B381" s="1" t="s">
        <v>216</v>
      </c>
      <c r="C381" s="2">
        <v>25</v>
      </c>
      <c r="D381" s="1" t="s">
        <v>19</v>
      </c>
      <c r="E381" s="1" t="s">
        <v>304</v>
      </c>
      <c r="F381" s="1" t="s">
        <v>305</v>
      </c>
      <c r="G381" s="1" t="s">
        <v>182</v>
      </c>
      <c r="H381" s="1" t="s">
        <v>29</v>
      </c>
      <c r="I381" s="1" t="s">
        <v>31</v>
      </c>
      <c r="J381" s="11">
        <v>1.07</v>
      </c>
      <c r="K381" s="13">
        <v>9.8484967707574256E-2</v>
      </c>
      <c r="L381" s="2">
        <v>6590</v>
      </c>
      <c r="M381" s="5">
        <v>19.115665379073032</v>
      </c>
      <c r="N381" s="4">
        <v>15.927863455799045</v>
      </c>
      <c r="O381" s="4">
        <v>12.123472026290292</v>
      </c>
      <c r="P381" s="10">
        <f>L381*M381</f>
        <v>125972.23484809128</v>
      </c>
      <c r="Q381" s="10">
        <f>L381*N381</f>
        <v>104964.62017371571</v>
      </c>
      <c r="R381" s="6">
        <v>45204</v>
      </c>
      <c r="S381" s="6">
        <v>45218</v>
      </c>
      <c r="T381" s="6">
        <v>45216</v>
      </c>
      <c r="U381" s="6">
        <v>45216</v>
      </c>
      <c r="V381" s="6">
        <v>45217</v>
      </c>
    </row>
    <row r="382" spans="1:22" x14ac:dyDescent="0.3">
      <c r="A382" s="1" t="s">
        <v>137</v>
      </c>
      <c r="B382" s="1" t="s">
        <v>216</v>
      </c>
      <c r="C382" s="2">
        <v>30</v>
      </c>
      <c r="D382" s="1" t="s">
        <v>19</v>
      </c>
      <c r="E382" s="1" t="s">
        <v>304</v>
      </c>
      <c r="F382" s="1" t="s">
        <v>305</v>
      </c>
      <c r="G382" s="1" t="s">
        <v>182</v>
      </c>
      <c r="H382" s="1" t="s">
        <v>22</v>
      </c>
      <c r="I382" s="1" t="s">
        <v>31</v>
      </c>
      <c r="J382" s="11">
        <v>1.07</v>
      </c>
      <c r="K382" s="13">
        <v>3.170308779384249E-2</v>
      </c>
      <c r="L382" s="2">
        <v>3295</v>
      </c>
      <c r="M382" s="5">
        <v>14.233646607910124</v>
      </c>
      <c r="N382" s="4">
        <v>11.856598985261149</v>
      </c>
      <c r="O382" s="4">
        <v>26.176491768373946</v>
      </c>
      <c r="P382" s="10">
        <f>L382*M382</f>
        <v>46899.865573063857</v>
      </c>
      <c r="Q382" s="10">
        <f>L382*N382</f>
        <v>39067.493656435487</v>
      </c>
      <c r="R382" s="6">
        <v>45204</v>
      </c>
      <c r="S382" s="6">
        <v>45218</v>
      </c>
      <c r="T382" s="6">
        <v>45216</v>
      </c>
      <c r="U382" s="6">
        <v>45216</v>
      </c>
      <c r="V382" s="6">
        <v>45217</v>
      </c>
    </row>
    <row r="383" spans="1:22" x14ac:dyDescent="0.3">
      <c r="A383" s="1" t="s">
        <v>137</v>
      </c>
      <c r="B383" s="1" t="s">
        <v>216</v>
      </c>
      <c r="C383" s="2">
        <v>10</v>
      </c>
      <c r="D383" s="1" t="s">
        <v>19</v>
      </c>
      <c r="E383" s="1" t="s">
        <v>304</v>
      </c>
      <c r="F383" s="1" t="s">
        <v>305</v>
      </c>
      <c r="G383" s="1" t="s">
        <v>182</v>
      </c>
      <c r="H383" s="1" t="s">
        <v>21</v>
      </c>
      <c r="I383" s="1" t="s">
        <v>31</v>
      </c>
      <c r="J383" s="11">
        <v>1.07</v>
      </c>
      <c r="K383" s="13">
        <v>6.3651301760459897E-2</v>
      </c>
      <c r="L383" s="2">
        <v>9885</v>
      </c>
      <c r="M383" s="5">
        <v>2.0961317571441294</v>
      </c>
      <c r="N383" s="4">
        <v>1.7467764642867747</v>
      </c>
      <c r="O383" s="4">
        <v>19.728372858743299</v>
      </c>
      <c r="P383" s="10">
        <f>L383*M383</f>
        <v>20720.262419369719</v>
      </c>
      <c r="Q383" s="10">
        <f>L383*N383</f>
        <v>17266.885349474767</v>
      </c>
      <c r="R383" s="6">
        <v>45204</v>
      </c>
      <c r="S383" s="6">
        <v>45218</v>
      </c>
      <c r="T383" s="6">
        <v>45216</v>
      </c>
      <c r="U383" s="6">
        <v>45216</v>
      </c>
      <c r="V383" s="6">
        <v>45217</v>
      </c>
    </row>
    <row r="384" spans="1:22" x14ac:dyDescent="0.3">
      <c r="A384" s="1" t="s">
        <v>137</v>
      </c>
      <c r="B384" s="1" t="s">
        <v>216</v>
      </c>
      <c r="C384" s="2">
        <v>5</v>
      </c>
      <c r="D384" s="1" t="s">
        <v>19</v>
      </c>
      <c r="E384" s="1" t="s">
        <v>304</v>
      </c>
      <c r="F384" s="1" t="s">
        <v>305</v>
      </c>
      <c r="G384" s="1" t="s">
        <v>182</v>
      </c>
      <c r="H384" s="1" t="s">
        <v>21</v>
      </c>
      <c r="I384" s="1" t="s">
        <v>31</v>
      </c>
      <c r="J384" s="11">
        <v>1.07</v>
      </c>
      <c r="K384" s="13">
        <v>4.5212859991995744E-2</v>
      </c>
      <c r="L384" s="2">
        <v>6590</v>
      </c>
      <c r="M384" s="5">
        <v>2.6715912846190859</v>
      </c>
      <c r="N384" s="4">
        <v>2.2235859768906545</v>
      </c>
      <c r="O384" s="4">
        <v>11.999523111168696</v>
      </c>
      <c r="P384" s="10">
        <f>L384*M384</f>
        <v>17605.786565639777</v>
      </c>
      <c r="Q384" s="10">
        <f>L384*N384</f>
        <v>14653.431587709414</v>
      </c>
      <c r="R384" s="6">
        <v>45204</v>
      </c>
      <c r="S384" s="6">
        <v>45218</v>
      </c>
      <c r="T384" s="6">
        <v>45216</v>
      </c>
      <c r="U384" s="6">
        <v>45216</v>
      </c>
      <c r="V384" s="6">
        <v>45217</v>
      </c>
    </row>
    <row r="385" spans="1:22" x14ac:dyDescent="0.3">
      <c r="A385" s="1" t="s">
        <v>138</v>
      </c>
      <c r="B385" s="1" t="s">
        <v>153</v>
      </c>
      <c r="C385" s="2">
        <v>5</v>
      </c>
      <c r="D385" s="1" t="s">
        <v>27</v>
      </c>
      <c r="E385" s="1" t="s">
        <v>190</v>
      </c>
      <c r="F385" s="1" t="s">
        <v>187</v>
      </c>
      <c r="G385" s="1" t="s">
        <v>182</v>
      </c>
      <c r="H385" s="1" t="s">
        <v>29</v>
      </c>
      <c r="I385" s="3" t="s">
        <v>30</v>
      </c>
      <c r="J385" s="3">
        <v>1</v>
      </c>
      <c r="K385" s="13">
        <v>8.5725384866497389E-4</v>
      </c>
      <c r="L385" s="2">
        <v>16000</v>
      </c>
      <c r="M385" s="5">
        <v>456.33197706357788</v>
      </c>
      <c r="N385" s="4">
        <v>365.7174844752389</v>
      </c>
      <c r="O385" s="4">
        <v>24.875540077590468</v>
      </c>
      <c r="P385" s="10">
        <f>L385*M385</f>
        <v>7301311.6330172457</v>
      </c>
      <c r="Q385" s="10">
        <f>L385*N385</f>
        <v>5851479.7516038222</v>
      </c>
      <c r="R385" s="6">
        <v>45112</v>
      </c>
      <c r="S385" s="3"/>
      <c r="T385" s="6">
        <v>45117</v>
      </c>
      <c r="U385" s="6">
        <v>45124</v>
      </c>
      <c r="V385" s="6">
        <v>45124</v>
      </c>
    </row>
    <row r="386" spans="1:22" x14ac:dyDescent="0.3">
      <c r="A386" s="1" t="s">
        <v>138</v>
      </c>
      <c r="B386" s="1" t="s">
        <v>173</v>
      </c>
      <c r="C386" s="2">
        <v>5</v>
      </c>
      <c r="D386" s="1" t="s">
        <v>19</v>
      </c>
      <c r="E386" s="1" t="s">
        <v>190</v>
      </c>
      <c r="F386" s="1" t="s">
        <v>187</v>
      </c>
      <c r="G386" s="1" t="s">
        <v>182</v>
      </c>
      <c r="H386" s="1" t="s">
        <v>22</v>
      </c>
      <c r="I386" s="3" t="s">
        <v>30</v>
      </c>
      <c r="J386" s="3">
        <v>1</v>
      </c>
      <c r="K386" s="13">
        <v>5.845969512159551E-2</v>
      </c>
      <c r="L386" s="2">
        <v>7000</v>
      </c>
      <c r="M386" s="5">
        <v>40.907832846183055</v>
      </c>
      <c r="N386" s="4">
        <v>19.539506041823905</v>
      </c>
      <c r="O386" s="4">
        <v>144.95016091659511</v>
      </c>
      <c r="P386" s="10">
        <f>L386*M386</f>
        <v>286354.82992328139</v>
      </c>
      <c r="Q386" s="10">
        <f>L386*N386</f>
        <v>136776.54229276735</v>
      </c>
      <c r="R386" s="6">
        <v>45429</v>
      </c>
      <c r="S386" s="3"/>
      <c r="T386" s="6">
        <v>45429</v>
      </c>
      <c r="U386" s="6">
        <v>45429</v>
      </c>
      <c r="V386" s="6">
        <v>45429</v>
      </c>
    </row>
    <row r="387" spans="1:22" x14ac:dyDescent="0.3">
      <c r="A387" s="1" t="s">
        <v>137</v>
      </c>
      <c r="B387" s="1" t="s">
        <v>216</v>
      </c>
      <c r="C387" s="2">
        <v>15</v>
      </c>
      <c r="D387" s="1" t="s">
        <v>19</v>
      </c>
      <c r="E387" s="1" t="s">
        <v>304</v>
      </c>
      <c r="F387" s="1" t="s">
        <v>305</v>
      </c>
      <c r="G387" s="1" t="s">
        <v>182</v>
      </c>
      <c r="H387" s="1" t="s">
        <v>22</v>
      </c>
      <c r="I387" s="1" t="s">
        <v>31</v>
      </c>
      <c r="J387" s="11">
        <v>1.07</v>
      </c>
      <c r="K387" s="13">
        <v>6.7532227977034121E-2</v>
      </c>
      <c r="L387" s="2">
        <v>4943</v>
      </c>
      <c r="M387" s="5">
        <v>5.120595032680245</v>
      </c>
      <c r="N387" s="4">
        <v>4.2635615461978968</v>
      </c>
      <c r="O387" s="4">
        <v>24.075912463838133</v>
      </c>
      <c r="P387" s="10">
        <f>L387*M387</f>
        <v>25311.101246538452</v>
      </c>
      <c r="Q387" s="10">
        <f>L387*N387</f>
        <v>21074.784722856206</v>
      </c>
      <c r="R387" s="6">
        <v>45204</v>
      </c>
      <c r="S387" s="6">
        <v>45218</v>
      </c>
      <c r="T387" s="6">
        <v>45216</v>
      </c>
      <c r="U387" s="6">
        <v>45217</v>
      </c>
      <c r="V387" s="6">
        <v>45217</v>
      </c>
    </row>
    <row r="388" spans="1:22" x14ac:dyDescent="0.3">
      <c r="A388" s="1" t="s">
        <v>137</v>
      </c>
      <c r="B388" s="1" t="s">
        <v>197</v>
      </c>
      <c r="C388" s="2">
        <v>5</v>
      </c>
      <c r="D388" s="1" t="s">
        <v>19</v>
      </c>
      <c r="E388" s="1" t="s">
        <v>304</v>
      </c>
      <c r="F388" s="1" t="s">
        <v>305</v>
      </c>
      <c r="G388" s="1" t="s">
        <v>176</v>
      </c>
      <c r="H388" s="1" t="s">
        <v>21</v>
      </c>
      <c r="I388" s="1" t="s">
        <v>31</v>
      </c>
      <c r="J388" s="11">
        <v>1.07</v>
      </c>
      <c r="K388" s="13">
        <v>3.6185145080409098E-2</v>
      </c>
      <c r="L388" s="2">
        <v>115606</v>
      </c>
      <c r="M388" s="5">
        <v>33.97241579715962</v>
      </c>
      <c r="N388" s="4">
        <v>26.486671069234799</v>
      </c>
      <c r="O388" s="4">
        <v>23.214193309429682</v>
      </c>
      <c r="P388" s="10">
        <f>L388*M388</f>
        <v>3927415.1006464348</v>
      </c>
      <c r="Q388" s="10">
        <f>L388*N388</f>
        <v>3062018.095629958</v>
      </c>
      <c r="R388" s="6">
        <v>45195</v>
      </c>
      <c r="S388" s="6">
        <v>45205</v>
      </c>
      <c r="T388" s="6">
        <v>45198</v>
      </c>
      <c r="U388" s="6">
        <v>45201</v>
      </c>
      <c r="V388" s="6">
        <v>45201</v>
      </c>
    </row>
    <row r="389" spans="1:22" x14ac:dyDescent="0.3">
      <c r="A389" s="1" t="s">
        <v>137</v>
      </c>
      <c r="B389" s="1" t="s">
        <v>238</v>
      </c>
      <c r="C389" s="2">
        <v>5</v>
      </c>
      <c r="D389" s="1" t="s">
        <v>19</v>
      </c>
      <c r="E389" s="1" t="s">
        <v>304</v>
      </c>
      <c r="F389" s="1" t="s">
        <v>305</v>
      </c>
      <c r="G389" s="1" t="s">
        <v>189</v>
      </c>
      <c r="H389" s="1" t="s">
        <v>21</v>
      </c>
      <c r="I389" s="1" t="s">
        <v>31</v>
      </c>
      <c r="J389" s="11">
        <v>1.07</v>
      </c>
      <c r="K389" s="13">
        <v>4.0833833777287352E-2</v>
      </c>
      <c r="L389" s="2">
        <v>8160</v>
      </c>
      <c r="M389" s="5">
        <v>13.558547744744603</v>
      </c>
      <c r="N389" s="4">
        <v>11.287490997499882</v>
      </c>
      <c r="O389" s="4">
        <v>12.362522521057517</v>
      </c>
      <c r="P389" s="10">
        <f>L389*M389</f>
        <v>110637.74959711595</v>
      </c>
      <c r="Q389" s="10">
        <f>L389*N389</f>
        <v>92105.926539599037</v>
      </c>
      <c r="R389" s="6">
        <v>45190</v>
      </c>
      <c r="S389" s="6">
        <v>45201</v>
      </c>
      <c r="T389" s="6">
        <v>45198</v>
      </c>
      <c r="U389" s="6">
        <v>45202</v>
      </c>
      <c r="V389" s="6">
        <v>45202</v>
      </c>
    </row>
    <row r="390" spans="1:22" x14ac:dyDescent="0.3">
      <c r="A390" s="1" t="s">
        <v>137</v>
      </c>
      <c r="B390" s="1" t="s">
        <v>268</v>
      </c>
      <c r="C390" s="2">
        <v>5</v>
      </c>
      <c r="D390" s="1" t="s">
        <v>19</v>
      </c>
      <c r="E390" s="1" t="s">
        <v>304</v>
      </c>
      <c r="F390" s="1" t="s">
        <v>305</v>
      </c>
      <c r="G390" s="1" t="s">
        <v>189</v>
      </c>
      <c r="H390" s="1" t="s">
        <v>32</v>
      </c>
      <c r="I390" s="1" t="s">
        <v>31</v>
      </c>
      <c r="J390" s="11">
        <v>1.07</v>
      </c>
      <c r="K390" s="13">
        <v>3.4582432495609786E-2</v>
      </c>
      <c r="L390" s="2">
        <v>8200</v>
      </c>
      <c r="M390" s="5">
        <v>5.0534723993429083</v>
      </c>
      <c r="N390" s="4">
        <v>4.0175105574776113</v>
      </c>
      <c r="O390" s="4">
        <v>27.88547144995691</v>
      </c>
      <c r="P390" s="10">
        <f>L390*M390</f>
        <v>41438.473674611851</v>
      </c>
      <c r="Q390" s="10">
        <f>L390*N390</f>
        <v>32943.586571316409</v>
      </c>
      <c r="R390" s="6">
        <v>45190</v>
      </c>
      <c r="S390" s="6">
        <v>45201</v>
      </c>
      <c r="T390" s="6">
        <v>45198</v>
      </c>
      <c r="U390" s="6">
        <v>45201</v>
      </c>
      <c r="V390" s="6">
        <v>45201</v>
      </c>
    </row>
    <row r="391" spans="1:22" x14ac:dyDescent="0.3">
      <c r="A391" s="1" t="s">
        <v>137</v>
      </c>
      <c r="B391" s="1" t="s">
        <v>248</v>
      </c>
      <c r="C391" s="2">
        <v>5</v>
      </c>
      <c r="D391" s="1" t="s">
        <v>19</v>
      </c>
      <c r="E391" s="1" t="s">
        <v>304</v>
      </c>
      <c r="F391" s="1" t="s">
        <v>305</v>
      </c>
      <c r="G391" s="1" t="s">
        <v>189</v>
      </c>
      <c r="H391" s="1" t="s">
        <v>21</v>
      </c>
      <c r="I391" s="1" t="s">
        <v>31</v>
      </c>
      <c r="J391" s="11">
        <v>1.07</v>
      </c>
      <c r="K391" s="13">
        <v>1.4195359458919255E-3</v>
      </c>
      <c r="L391" s="2">
        <v>10000</v>
      </c>
      <c r="M391" s="5">
        <v>9.4220341856087551</v>
      </c>
      <c r="N391" s="4">
        <v>8.5614711007552753</v>
      </c>
      <c r="O391" s="4">
        <v>6.6664331222538715</v>
      </c>
      <c r="P391" s="10">
        <f>L391*M391</f>
        <v>94220.341856087543</v>
      </c>
      <c r="Q391" s="10">
        <f>L391*N391</f>
        <v>85614.71100755276</v>
      </c>
      <c r="R391" s="6">
        <v>45184</v>
      </c>
      <c r="S391" s="6">
        <v>45198</v>
      </c>
      <c r="T391" s="6">
        <v>45201</v>
      </c>
      <c r="U391" s="6">
        <v>45200</v>
      </c>
      <c r="V391" s="6">
        <v>45200</v>
      </c>
    </row>
    <row r="392" spans="1:22" x14ac:dyDescent="0.3">
      <c r="A392" s="1" t="s">
        <v>136</v>
      </c>
      <c r="B392" s="1" t="s">
        <v>51</v>
      </c>
      <c r="C392" s="2">
        <v>5</v>
      </c>
      <c r="D392" s="1" t="s">
        <v>33</v>
      </c>
      <c r="E392" s="1" t="s">
        <v>190</v>
      </c>
      <c r="F392" s="1" t="s">
        <v>187</v>
      </c>
      <c r="G392" s="1" t="s">
        <v>182</v>
      </c>
      <c r="H392" s="1" t="s">
        <v>21</v>
      </c>
      <c r="I392" s="3" t="s">
        <v>30</v>
      </c>
      <c r="J392" s="3">
        <v>1</v>
      </c>
      <c r="K392" s="13">
        <v>7.4374522265579696E-2</v>
      </c>
      <c r="L392" s="2">
        <v>40000</v>
      </c>
      <c r="M392" s="5">
        <v>6.3416484849052575</v>
      </c>
      <c r="N392" s="4">
        <v>5.2527803825685835</v>
      </c>
      <c r="O392" s="4">
        <v>20.176727357696691</v>
      </c>
      <c r="P392" s="10">
        <f>L392*M392</f>
        <v>253665.93939621031</v>
      </c>
      <c r="Q392" s="10">
        <f>L392*N392</f>
        <v>210111.21530274334</v>
      </c>
      <c r="R392" s="6">
        <v>45106</v>
      </c>
      <c r="S392" s="6">
        <v>45119</v>
      </c>
      <c r="T392" s="6">
        <v>45110</v>
      </c>
      <c r="U392" s="6">
        <v>45110</v>
      </c>
      <c r="V392" s="3"/>
    </row>
    <row r="393" spans="1:22" x14ac:dyDescent="0.3">
      <c r="A393" s="1" t="s">
        <v>136</v>
      </c>
      <c r="B393" s="1" t="s">
        <v>51</v>
      </c>
      <c r="C393" s="2">
        <v>10</v>
      </c>
      <c r="D393" s="1" t="s">
        <v>19</v>
      </c>
      <c r="E393" s="1" t="s">
        <v>190</v>
      </c>
      <c r="F393" s="1" t="s">
        <v>187</v>
      </c>
      <c r="G393" s="1" t="s">
        <v>182</v>
      </c>
      <c r="H393" s="1" t="s">
        <v>29</v>
      </c>
      <c r="I393" s="3" t="s">
        <v>30</v>
      </c>
      <c r="J393" s="3">
        <v>1</v>
      </c>
      <c r="K393" s="13">
        <v>6.3021818165013455E-2</v>
      </c>
      <c r="L393" s="2">
        <v>4000</v>
      </c>
      <c r="M393" s="5">
        <v>1.7365887435447289</v>
      </c>
      <c r="N393" s="4">
        <v>1.224306813784579</v>
      </c>
      <c r="O393" s="4">
        <v>58.97697194677</v>
      </c>
      <c r="P393" s="10">
        <f>L393*M393</f>
        <v>6946.3549741789157</v>
      </c>
      <c r="Q393" s="10">
        <f>L393*N393</f>
        <v>4897.2272551383157</v>
      </c>
      <c r="R393" s="6">
        <v>45106</v>
      </c>
      <c r="S393" s="6">
        <v>45119</v>
      </c>
      <c r="T393" s="6">
        <v>45108</v>
      </c>
      <c r="U393" s="6">
        <v>45108</v>
      </c>
      <c r="V393" s="6">
        <v>45112</v>
      </c>
    </row>
    <row r="394" spans="1:22" x14ac:dyDescent="0.3">
      <c r="A394" s="1" t="s">
        <v>138</v>
      </c>
      <c r="B394" s="1" t="s">
        <v>162</v>
      </c>
      <c r="C394" s="2">
        <v>10</v>
      </c>
      <c r="D394" s="1" t="s">
        <v>25</v>
      </c>
      <c r="E394" s="1" t="s">
        <v>190</v>
      </c>
      <c r="F394" s="1" t="s">
        <v>187</v>
      </c>
      <c r="G394" s="1" t="s">
        <v>182</v>
      </c>
      <c r="H394" s="1" t="s">
        <v>29</v>
      </c>
      <c r="I394" s="3" t="s">
        <v>30</v>
      </c>
      <c r="J394" s="3">
        <v>1</v>
      </c>
      <c r="K394" s="13">
        <v>4.823618250877023E-2</v>
      </c>
      <c r="L394" s="2">
        <v>3800</v>
      </c>
      <c r="M394" s="5">
        <v>602.5089757949421</v>
      </c>
      <c r="N394" s="4">
        <v>602.5089757949421</v>
      </c>
      <c r="O394" s="4">
        <v>0</v>
      </c>
      <c r="P394" s="10">
        <f>L394*M394</f>
        <v>2289534.1080207801</v>
      </c>
      <c r="Q394" s="10">
        <f>L394*N394</f>
        <v>2289534.1080207801</v>
      </c>
      <c r="R394" s="6">
        <v>45219</v>
      </c>
      <c r="S394" s="3"/>
      <c r="T394" s="6">
        <v>45225</v>
      </c>
      <c r="U394" s="6">
        <v>45225</v>
      </c>
      <c r="V394" s="6">
        <v>45226</v>
      </c>
    </row>
    <row r="395" spans="1:22" x14ac:dyDescent="0.3">
      <c r="A395" s="1" t="s">
        <v>138</v>
      </c>
      <c r="B395" s="1" t="s">
        <v>168</v>
      </c>
      <c r="C395" s="2">
        <v>30</v>
      </c>
      <c r="D395" s="1" t="s">
        <v>19</v>
      </c>
      <c r="E395" s="1" t="s">
        <v>190</v>
      </c>
      <c r="F395" s="1" t="s">
        <v>187</v>
      </c>
      <c r="G395" s="1" t="s">
        <v>182</v>
      </c>
      <c r="H395" s="1" t="s">
        <v>29</v>
      </c>
      <c r="I395" s="3" t="s">
        <v>30</v>
      </c>
      <c r="J395" s="3">
        <v>1</v>
      </c>
      <c r="K395" s="13">
        <v>5.378168443569363E-2</v>
      </c>
      <c r="L395" s="2">
        <v>12660</v>
      </c>
      <c r="M395" s="5">
        <v>3139.6985443314429</v>
      </c>
      <c r="N395" s="4">
        <v>3139.6985443314429</v>
      </c>
      <c r="O395" s="4">
        <v>0</v>
      </c>
      <c r="P395" s="10">
        <f>L395*M395</f>
        <v>39748583.571236067</v>
      </c>
      <c r="Q395" s="10">
        <f>L395*N395</f>
        <v>39748583.571236067</v>
      </c>
      <c r="R395" s="6">
        <v>45317</v>
      </c>
      <c r="S395" s="3"/>
      <c r="T395" s="6">
        <v>45338</v>
      </c>
      <c r="U395" s="6">
        <v>45338</v>
      </c>
      <c r="V395" s="6">
        <v>45338</v>
      </c>
    </row>
    <row r="396" spans="1:22" x14ac:dyDescent="0.3">
      <c r="A396" s="1" t="s">
        <v>137</v>
      </c>
      <c r="B396" s="1" t="s">
        <v>237</v>
      </c>
      <c r="C396" s="2">
        <v>5</v>
      </c>
      <c r="D396" s="1" t="s">
        <v>19</v>
      </c>
      <c r="E396" s="1" t="s">
        <v>304</v>
      </c>
      <c r="F396" s="1" t="s">
        <v>305</v>
      </c>
      <c r="G396" s="1" t="s">
        <v>182</v>
      </c>
      <c r="H396" s="1" t="s">
        <v>29</v>
      </c>
      <c r="I396" s="1" t="s">
        <v>31</v>
      </c>
      <c r="J396" s="11">
        <v>1.07</v>
      </c>
      <c r="K396" s="13">
        <v>8.4568072896298599E-2</v>
      </c>
      <c r="L396" s="2">
        <v>12721</v>
      </c>
      <c r="M396" s="5">
        <v>9.3061664461166647</v>
      </c>
      <c r="N396" s="4">
        <v>7.3141437906235831</v>
      </c>
      <c r="O396" s="4">
        <v>17.719846235627966</v>
      </c>
      <c r="P396" s="10">
        <f>L396*M396</f>
        <v>118383.74336105009</v>
      </c>
      <c r="Q396" s="10">
        <f>L396*N396</f>
        <v>93043.223160522597</v>
      </c>
      <c r="R396" s="6">
        <v>45177</v>
      </c>
      <c r="S396" s="6">
        <v>45184</v>
      </c>
      <c r="T396" s="6">
        <v>45198</v>
      </c>
      <c r="U396" s="6">
        <v>45198</v>
      </c>
      <c r="V396" s="6">
        <v>45202</v>
      </c>
    </row>
    <row r="397" spans="1:22" x14ac:dyDescent="0.3">
      <c r="A397" s="1" t="s">
        <v>137</v>
      </c>
      <c r="B397" s="1" t="s">
        <v>243</v>
      </c>
      <c r="C397" s="2">
        <v>5</v>
      </c>
      <c r="D397" s="1" t="s">
        <v>19</v>
      </c>
      <c r="E397" s="1" t="s">
        <v>304</v>
      </c>
      <c r="F397" s="1" t="s">
        <v>305</v>
      </c>
      <c r="G397" s="1" t="s">
        <v>189</v>
      </c>
      <c r="H397" s="1" t="s">
        <v>32</v>
      </c>
      <c r="I397" s="1" t="s">
        <v>31</v>
      </c>
      <c r="J397" s="11">
        <v>1.07</v>
      </c>
      <c r="K397" s="13">
        <v>5.2466682604090945E-2</v>
      </c>
      <c r="L397" s="2">
        <v>17552</v>
      </c>
      <c r="M397" s="5">
        <v>5.8903075295419995</v>
      </c>
      <c r="N397" s="4">
        <v>4.8836004244930029</v>
      </c>
      <c r="O397" s="4">
        <v>21.730013896160038</v>
      </c>
      <c r="P397" s="10">
        <f>L397*M397</f>
        <v>103386.67775852118</v>
      </c>
      <c r="Q397" s="10">
        <f>L397*N397</f>
        <v>85716.954650701184</v>
      </c>
      <c r="R397" s="6">
        <v>45175</v>
      </c>
      <c r="S397" s="6">
        <v>45182</v>
      </c>
      <c r="T397" s="6">
        <v>45182</v>
      </c>
      <c r="U397" s="6">
        <v>45183</v>
      </c>
      <c r="V397" s="6">
        <v>45183</v>
      </c>
    </row>
    <row r="398" spans="1:22" x14ac:dyDescent="0.3">
      <c r="A398" s="1" t="s">
        <v>137</v>
      </c>
      <c r="B398" s="1" t="s">
        <v>241</v>
      </c>
      <c r="C398" s="2">
        <v>15</v>
      </c>
      <c r="D398" s="1" t="s">
        <v>19</v>
      </c>
      <c r="E398" s="1" t="s">
        <v>304</v>
      </c>
      <c r="F398" s="1" t="s">
        <v>305</v>
      </c>
      <c r="G398" s="1" t="s">
        <v>189</v>
      </c>
      <c r="H398" s="1" t="s">
        <v>32</v>
      </c>
      <c r="I398" s="1" t="s">
        <v>31</v>
      </c>
      <c r="J398" s="11">
        <v>1.07</v>
      </c>
      <c r="K398" s="13">
        <v>5.775062350573805E-2</v>
      </c>
      <c r="L398" s="2">
        <v>22687</v>
      </c>
      <c r="M398" s="5">
        <v>8.7357152492387069</v>
      </c>
      <c r="N398" s="4">
        <v>7.856706557147259</v>
      </c>
      <c r="O398" s="4">
        <v>13.909086100160303</v>
      </c>
      <c r="P398" s="10">
        <f>L398*M398</f>
        <v>198187.17185947855</v>
      </c>
      <c r="Q398" s="10">
        <f>L398*N398</f>
        <v>178245.10166199986</v>
      </c>
      <c r="R398" s="6">
        <v>45168</v>
      </c>
      <c r="S398" s="6">
        <v>45177</v>
      </c>
      <c r="T398" s="6">
        <v>45170</v>
      </c>
      <c r="U398" s="6">
        <v>45180</v>
      </c>
      <c r="V398" s="6">
        <v>45180</v>
      </c>
    </row>
    <row r="399" spans="1:22" x14ac:dyDescent="0.3">
      <c r="A399" s="1" t="s">
        <v>137</v>
      </c>
      <c r="B399" s="1" t="s">
        <v>281</v>
      </c>
      <c r="C399" s="2">
        <v>5</v>
      </c>
      <c r="D399" s="1" t="s">
        <v>19</v>
      </c>
      <c r="E399" s="1" t="s">
        <v>304</v>
      </c>
      <c r="F399" s="1" t="s">
        <v>305</v>
      </c>
      <c r="G399" s="1" t="s">
        <v>189</v>
      </c>
      <c r="H399" s="1" t="s">
        <v>21</v>
      </c>
      <c r="I399" s="1" t="s">
        <v>31</v>
      </c>
      <c r="J399" s="11">
        <v>1.07</v>
      </c>
      <c r="K399" s="13">
        <v>5.2987928497197891E-2</v>
      </c>
      <c r="L399" s="2">
        <v>9200</v>
      </c>
      <c r="M399" s="5">
        <v>1.1560309833814124</v>
      </c>
      <c r="N399" s="4">
        <v>97.982752401969819</v>
      </c>
      <c r="O399" s="4">
        <v>-58.679427161893649</v>
      </c>
      <c r="P399" s="10">
        <f>L399*M399</f>
        <v>10635.485047108994</v>
      </c>
      <c r="Q399" s="10">
        <f>L399*N399</f>
        <v>901441.32209812233</v>
      </c>
      <c r="R399" s="6">
        <v>45134</v>
      </c>
      <c r="S399" s="6">
        <v>45148</v>
      </c>
      <c r="T399" s="6">
        <v>45153</v>
      </c>
      <c r="U399" s="6">
        <v>45167</v>
      </c>
      <c r="V399" s="6">
        <v>45167</v>
      </c>
    </row>
    <row r="400" spans="1:22" x14ac:dyDescent="0.3">
      <c r="A400" s="1" t="s">
        <v>137</v>
      </c>
      <c r="B400" s="1" t="s">
        <v>240</v>
      </c>
      <c r="C400" s="2">
        <v>10</v>
      </c>
      <c r="D400" s="1" t="s">
        <v>19</v>
      </c>
      <c r="E400" s="1" t="s">
        <v>304</v>
      </c>
      <c r="F400" s="1" t="s">
        <v>305</v>
      </c>
      <c r="G400" s="1" t="s">
        <v>182</v>
      </c>
      <c r="H400" s="1" t="s">
        <v>29</v>
      </c>
      <c r="I400" s="1" t="s">
        <v>31</v>
      </c>
      <c r="J400" s="11">
        <v>1.07</v>
      </c>
      <c r="K400" s="13">
        <v>2.1262854215639736E-2</v>
      </c>
      <c r="L400" s="2">
        <v>15407</v>
      </c>
      <c r="M400" s="5">
        <v>11.32774507802471</v>
      </c>
      <c r="N400" s="4">
        <v>9.2855600498737783</v>
      </c>
      <c r="O400" s="4">
        <v>30.955742671244209</v>
      </c>
      <c r="P400" s="10">
        <f>L400*M400</f>
        <v>174526.56841712672</v>
      </c>
      <c r="Q400" s="10">
        <f>L400*N400</f>
        <v>143062.62368840529</v>
      </c>
      <c r="R400" s="6">
        <v>45133</v>
      </c>
      <c r="S400" s="6">
        <v>45139</v>
      </c>
      <c r="T400" s="6">
        <v>45139</v>
      </c>
      <c r="U400" s="6">
        <v>45139</v>
      </c>
      <c r="V400" s="6">
        <v>45139</v>
      </c>
    </row>
    <row r="401" spans="1:22" x14ac:dyDescent="0.3">
      <c r="A401" s="1" t="s">
        <v>137</v>
      </c>
      <c r="B401" s="1" t="s">
        <v>240</v>
      </c>
      <c r="C401" s="2">
        <v>5</v>
      </c>
      <c r="D401" s="1" t="s">
        <v>19</v>
      </c>
      <c r="E401" s="1" t="s">
        <v>304</v>
      </c>
      <c r="F401" s="1" t="s">
        <v>305</v>
      </c>
      <c r="G401" s="1" t="s">
        <v>182</v>
      </c>
      <c r="H401" s="1" t="s">
        <v>29</v>
      </c>
      <c r="I401" s="1" t="s">
        <v>31</v>
      </c>
      <c r="J401" s="11">
        <v>1.07</v>
      </c>
      <c r="K401" s="13">
        <v>6.7237412037401273E-2</v>
      </c>
      <c r="L401" s="2">
        <v>1748</v>
      </c>
      <c r="M401" s="5">
        <v>4.1609269699207987</v>
      </c>
      <c r="N401" s="4">
        <v>3.3044441921706786</v>
      </c>
      <c r="O401" s="4">
        <v>31.968777084288686</v>
      </c>
      <c r="P401" s="10">
        <f>L401*M401</f>
        <v>7273.3003434215561</v>
      </c>
      <c r="Q401" s="10">
        <f>L401*N401</f>
        <v>5776.168447914346</v>
      </c>
      <c r="R401" s="6">
        <v>45133</v>
      </c>
      <c r="S401" s="6">
        <v>45139</v>
      </c>
      <c r="T401" s="6">
        <v>45139</v>
      </c>
      <c r="U401" s="6">
        <v>45139</v>
      </c>
      <c r="V401" s="6">
        <v>45139</v>
      </c>
    </row>
    <row r="402" spans="1:22" x14ac:dyDescent="0.3">
      <c r="A402" s="1" t="s">
        <v>81</v>
      </c>
      <c r="B402" s="1" t="s">
        <v>94</v>
      </c>
      <c r="C402" s="2">
        <v>5</v>
      </c>
      <c r="D402" s="1" t="s">
        <v>19</v>
      </c>
      <c r="E402" s="1" t="s">
        <v>191</v>
      </c>
      <c r="F402" s="1" t="s">
        <v>180</v>
      </c>
      <c r="G402" s="1" t="s">
        <v>183</v>
      </c>
      <c r="H402" s="1" t="s">
        <v>26</v>
      </c>
      <c r="I402" s="1" t="s">
        <v>20</v>
      </c>
      <c r="J402" s="1">
        <v>6.8</v>
      </c>
      <c r="K402" s="13">
        <v>8.324245787563711E-2</v>
      </c>
      <c r="L402" s="2">
        <v>1700</v>
      </c>
      <c r="M402" s="5">
        <v>75.628672504931657</v>
      </c>
      <c r="N402" s="4">
        <v>41.156985532670767</v>
      </c>
      <c r="O402" s="4">
        <v>120.632463816621</v>
      </c>
      <c r="P402" s="10">
        <f>L402*M402</f>
        <v>128568.74325838382</v>
      </c>
      <c r="Q402" s="10">
        <f>L402*N402</f>
        <v>69966.875405540297</v>
      </c>
      <c r="R402" s="6">
        <v>45071</v>
      </c>
      <c r="S402" s="6">
        <v>45076</v>
      </c>
      <c r="T402" s="6">
        <v>45071</v>
      </c>
      <c r="U402" s="6">
        <v>45071</v>
      </c>
      <c r="V402" s="6">
        <v>45077</v>
      </c>
    </row>
    <row r="403" spans="1:22" x14ac:dyDescent="0.3">
      <c r="A403" s="1" t="s">
        <v>138</v>
      </c>
      <c r="B403" s="1" t="s">
        <v>168</v>
      </c>
      <c r="C403" s="2">
        <v>25</v>
      </c>
      <c r="D403" s="1" t="s">
        <v>19</v>
      </c>
      <c r="E403" s="1" t="s">
        <v>190</v>
      </c>
      <c r="F403" s="1" t="s">
        <v>187</v>
      </c>
      <c r="G403" s="1" t="s">
        <v>182</v>
      </c>
      <c r="H403" s="1" t="s">
        <v>29</v>
      </c>
      <c r="I403" s="3" t="s">
        <v>30</v>
      </c>
      <c r="J403" s="3">
        <v>1</v>
      </c>
      <c r="K403" s="13">
        <v>1.5960530230803717E-2</v>
      </c>
      <c r="L403" s="2">
        <v>7066</v>
      </c>
      <c r="M403" s="5">
        <v>3132.6359255293628</v>
      </c>
      <c r="N403" s="4">
        <v>3132.6359255293628</v>
      </c>
      <c r="O403" s="4">
        <v>0</v>
      </c>
      <c r="P403" s="10">
        <f>L403*M403</f>
        <v>22135205.449790478</v>
      </c>
      <c r="Q403" s="10">
        <f>L403*N403</f>
        <v>22135205.449790478</v>
      </c>
      <c r="R403" s="6">
        <v>45317</v>
      </c>
      <c r="S403" s="3"/>
      <c r="T403" s="6">
        <v>45338</v>
      </c>
      <c r="U403" s="6">
        <v>45338</v>
      </c>
      <c r="V403" s="6">
        <v>45338</v>
      </c>
    </row>
    <row r="404" spans="1:22" x14ac:dyDescent="0.3">
      <c r="A404" s="1" t="s">
        <v>138</v>
      </c>
      <c r="B404" s="1" t="s">
        <v>168</v>
      </c>
      <c r="C404" s="2">
        <v>15</v>
      </c>
      <c r="D404" s="1" t="s">
        <v>19</v>
      </c>
      <c r="E404" s="1" t="s">
        <v>190</v>
      </c>
      <c r="F404" s="1" t="s">
        <v>187</v>
      </c>
      <c r="G404" s="1" t="s">
        <v>182</v>
      </c>
      <c r="H404" s="1" t="s">
        <v>29</v>
      </c>
      <c r="I404" s="3" t="s">
        <v>30</v>
      </c>
      <c r="J404" s="3">
        <v>1</v>
      </c>
      <c r="K404" s="13">
        <v>5.1376582259857209E-2</v>
      </c>
      <c r="L404" s="2">
        <v>6330</v>
      </c>
      <c r="M404" s="5">
        <v>1020.3708011816083</v>
      </c>
      <c r="N404" s="4">
        <v>1020.3708011816083</v>
      </c>
      <c r="O404" s="4">
        <v>0</v>
      </c>
      <c r="P404" s="10">
        <f>L404*M404</f>
        <v>6458947.17147958</v>
      </c>
      <c r="Q404" s="10">
        <f>L404*N404</f>
        <v>6458947.17147958</v>
      </c>
      <c r="R404" s="6">
        <v>45317</v>
      </c>
      <c r="S404" s="3"/>
      <c r="T404" s="6">
        <v>45338</v>
      </c>
      <c r="U404" s="6">
        <v>45338</v>
      </c>
      <c r="V404" s="6">
        <v>45338</v>
      </c>
    </row>
    <row r="405" spans="1:22" x14ac:dyDescent="0.3">
      <c r="A405" s="1" t="s">
        <v>138</v>
      </c>
      <c r="B405" s="1" t="s">
        <v>168</v>
      </c>
      <c r="C405" s="2">
        <v>10</v>
      </c>
      <c r="D405" s="1" t="s">
        <v>19</v>
      </c>
      <c r="E405" s="1" t="s">
        <v>190</v>
      </c>
      <c r="F405" s="1" t="s">
        <v>187</v>
      </c>
      <c r="G405" s="1" t="s">
        <v>182</v>
      </c>
      <c r="H405" s="1" t="s">
        <v>29</v>
      </c>
      <c r="I405" s="3" t="s">
        <v>30</v>
      </c>
      <c r="J405" s="3">
        <v>1</v>
      </c>
      <c r="K405" s="13">
        <v>5.7901794326394605E-2</v>
      </c>
      <c r="L405" s="2">
        <v>3533</v>
      </c>
      <c r="M405" s="5">
        <v>1864.571217893729</v>
      </c>
      <c r="N405" s="4">
        <v>1864.571217893729</v>
      </c>
      <c r="O405" s="4">
        <v>0</v>
      </c>
      <c r="P405" s="10">
        <f>L405*M405</f>
        <v>6587530.1128185447</v>
      </c>
      <c r="Q405" s="10">
        <f>L405*N405</f>
        <v>6587530.1128185447</v>
      </c>
      <c r="R405" s="6">
        <v>45317</v>
      </c>
      <c r="S405" s="3"/>
      <c r="T405" s="6">
        <v>45338</v>
      </c>
      <c r="U405" s="6">
        <v>45338</v>
      </c>
      <c r="V405" s="6">
        <v>45338</v>
      </c>
    </row>
    <row r="406" spans="1:22" x14ac:dyDescent="0.3">
      <c r="A406" s="1" t="s">
        <v>138</v>
      </c>
      <c r="B406" s="1" t="s">
        <v>168</v>
      </c>
      <c r="C406" s="2">
        <v>20</v>
      </c>
      <c r="D406" s="1" t="s">
        <v>19</v>
      </c>
      <c r="E406" s="1" t="s">
        <v>190</v>
      </c>
      <c r="F406" s="1" t="s">
        <v>187</v>
      </c>
      <c r="G406" s="1" t="s">
        <v>182</v>
      </c>
      <c r="H406" s="1" t="s">
        <v>29</v>
      </c>
      <c r="I406" s="3" t="s">
        <v>30</v>
      </c>
      <c r="J406" s="3">
        <v>1</v>
      </c>
      <c r="K406" s="13">
        <v>9.5279232058412128E-2</v>
      </c>
      <c r="L406" s="2">
        <v>968</v>
      </c>
      <c r="M406" s="5">
        <v>1822.654188862633</v>
      </c>
      <c r="N406" s="4">
        <v>1822.654188862633</v>
      </c>
      <c r="O406" s="4">
        <v>0</v>
      </c>
      <c r="P406" s="10">
        <f>L406*M406</f>
        <v>1764329.2548190288</v>
      </c>
      <c r="Q406" s="10">
        <f>L406*N406</f>
        <v>1764329.2548190288</v>
      </c>
      <c r="R406" s="6">
        <v>45317</v>
      </c>
      <c r="S406" s="3"/>
      <c r="T406" s="6">
        <v>45338</v>
      </c>
      <c r="U406" s="6">
        <v>45338</v>
      </c>
      <c r="V406" s="6">
        <v>45338</v>
      </c>
    </row>
    <row r="407" spans="1:22" x14ac:dyDescent="0.3">
      <c r="A407" s="1" t="s">
        <v>138</v>
      </c>
      <c r="B407" s="1" t="s">
        <v>168</v>
      </c>
      <c r="C407" s="2">
        <v>5</v>
      </c>
      <c r="D407" s="1" t="s">
        <v>19</v>
      </c>
      <c r="E407" s="1" t="s">
        <v>190</v>
      </c>
      <c r="F407" s="1" t="s">
        <v>187</v>
      </c>
      <c r="G407" s="1" t="s">
        <v>182</v>
      </c>
      <c r="H407" s="1" t="s">
        <v>29</v>
      </c>
      <c r="I407" s="3" t="s">
        <v>30</v>
      </c>
      <c r="J407" s="3">
        <v>1</v>
      </c>
      <c r="K407" s="13">
        <v>2.9068130699546401E-2</v>
      </c>
      <c r="L407" s="2">
        <v>484</v>
      </c>
      <c r="M407" s="5">
        <v>1421.5285640201478</v>
      </c>
      <c r="N407" s="4">
        <v>1421.5285640201478</v>
      </c>
      <c r="O407" s="4">
        <v>0</v>
      </c>
      <c r="P407" s="10">
        <f>L407*M407</f>
        <v>688019.82498575153</v>
      </c>
      <c r="Q407" s="10">
        <f>L407*N407</f>
        <v>688019.82498575153</v>
      </c>
      <c r="R407" s="6">
        <v>45317</v>
      </c>
      <c r="S407" s="3"/>
      <c r="T407" s="6">
        <v>45338</v>
      </c>
      <c r="U407" s="6">
        <v>45338</v>
      </c>
      <c r="V407" s="6">
        <v>45338</v>
      </c>
    </row>
    <row r="408" spans="1:22" x14ac:dyDescent="0.3">
      <c r="A408" s="1" t="s">
        <v>136</v>
      </c>
      <c r="B408" s="1" t="s">
        <v>71</v>
      </c>
      <c r="C408" s="2">
        <v>5</v>
      </c>
      <c r="D408" s="1" t="s">
        <v>19</v>
      </c>
      <c r="E408" s="1" t="s">
        <v>190</v>
      </c>
      <c r="F408" s="1" t="s">
        <v>187</v>
      </c>
      <c r="G408" s="1" t="s">
        <v>182</v>
      </c>
      <c r="H408" s="1" t="s">
        <v>29</v>
      </c>
      <c r="I408" s="3" t="s">
        <v>30</v>
      </c>
      <c r="J408" s="3">
        <v>1</v>
      </c>
      <c r="K408" s="13">
        <v>3.9029985593074003E-2</v>
      </c>
      <c r="L408" s="2">
        <v>4000</v>
      </c>
      <c r="M408" s="5">
        <v>4.2619596946727025</v>
      </c>
      <c r="N408" s="4">
        <v>2.8380231391652697</v>
      </c>
      <c r="O408" s="4">
        <v>47.596869799699469</v>
      </c>
      <c r="P408" s="10">
        <f>L408*M408</f>
        <v>17047.83877869081</v>
      </c>
      <c r="Q408" s="10">
        <f>L408*N408</f>
        <v>11352.092556661079</v>
      </c>
      <c r="R408" s="6">
        <v>44950</v>
      </c>
      <c r="S408" s="6">
        <v>44960</v>
      </c>
      <c r="T408" s="6">
        <v>44950</v>
      </c>
      <c r="U408" s="6">
        <v>44950</v>
      </c>
      <c r="V408" s="6">
        <v>44950</v>
      </c>
    </row>
    <row r="409" spans="1:22" x14ac:dyDescent="0.3">
      <c r="A409" s="1" t="s">
        <v>137</v>
      </c>
      <c r="B409" s="1" t="s">
        <v>277</v>
      </c>
      <c r="C409" s="2">
        <v>5</v>
      </c>
      <c r="D409" s="1" t="s">
        <v>19</v>
      </c>
      <c r="E409" s="1" t="s">
        <v>304</v>
      </c>
      <c r="F409" s="1" t="s">
        <v>305</v>
      </c>
      <c r="G409" s="1" t="s">
        <v>182</v>
      </c>
      <c r="H409" s="1" t="s">
        <v>22</v>
      </c>
      <c r="I409" s="1" t="s">
        <v>31</v>
      </c>
      <c r="J409" s="11">
        <v>1.07</v>
      </c>
      <c r="K409" s="13">
        <v>3.5058088528695394E-2</v>
      </c>
      <c r="L409" s="2">
        <v>1000</v>
      </c>
      <c r="M409" s="5">
        <v>16.449369387188533</v>
      </c>
      <c r="N409" s="4">
        <v>12.015889677084029</v>
      </c>
      <c r="O409" s="4">
        <v>32.201749887399508</v>
      </c>
      <c r="P409" s="10">
        <f>L409*M409</f>
        <v>16449.369387188533</v>
      </c>
      <c r="Q409" s="10">
        <f>L409*N409</f>
        <v>12015.889677084029</v>
      </c>
      <c r="R409" s="6">
        <v>45133</v>
      </c>
      <c r="S409" s="6">
        <v>45139</v>
      </c>
      <c r="T409" s="6">
        <v>45135</v>
      </c>
      <c r="U409" s="6">
        <v>45139</v>
      </c>
      <c r="V409" s="6">
        <v>45139</v>
      </c>
    </row>
    <row r="410" spans="1:22" x14ac:dyDescent="0.3">
      <c r="A410" s="1" t="s">
        <v>137</v>
      </c>
      <c r="B410" s="1" t="s">
        <v>226</v>
      </c>
      <c r="C410" s="2">
        <v>5</v>
      </c>
      <c r="D410" s="1" t="s">
        <v>19</v>
      </c>
      <c r="E410" s="1" t="s">
        <v>304</v>
      </c>
      <c r="F410" s="1" t="s">
        <v>305</v>
      </c>
      <c r="G410" s="1" t="s">
        <v>189</v>
      </c>
      <c r="H410" s="1" t="s">
        <v>22</v>
      </c>
      <c r="I410" s="1" t="s">
        <v>31</v>
      </c>
      <c r="J410" s="11">
        <v>1.07</v>
      </c>
      <c r="K410" s="13">
        <v>5.7714982888232333E-2</v>
      </c>
      <c r="L410" s="2">
        <v>11300</v>
      </c>
      <c r="M410" s="5">
        <v>31.624503814738393</v>
      </c>
      <c r="N410" s="4">
        <v>27.676232429383173</v>
      </c>
      <c r="O410" s="4">
        <v>16.686383002169269</v>
      </c>
      <c r="P410" s="10">
        <f>L410*M410</f>
        <v>357356.89310654387</v>
      </c>
      <c r="Q410" s="10">
        <f>L410*N410</f>
        <v>312741.42645202985</v>
      </c>
      <c r="R410" s="6">
        <v>45084</v>
      </c>
      <c r="S410" s="6">
        <v>45098</v>
      </c>
      <c r="T410" s="6">
        <v>45092</v>
      </c>
      <c r="U410" s="6">
        <v>45096</v>
      </c>
      <c r="V410" s="6">
        <v>45096</v>
      </c>
    </row>
    <row r="411" spans="1:22" x14ac:dyDescent="0.3">
      <c r="A411" s="1" t="s">
        <v>137</v>
      </c>
      <c r="B411" s="1" t="s">
        <v>219</v>
      </c>
      <c r="C411" s="2">
        <v>5</v>
      </c>
      <c r="D411" s="1" t="s">
        <v>19</v>
      </c>
      <c r="E411" s="1" t="s">
        <v>304</v>
      </c>
      <c r="F411" s="1" t="s">
        <v>305</v>
      </c>
      <c r="G411" s="1" t="s">
        <v>183</v>
      </c>
      <c r="H411" s="1" t="s">
        <v>26</v>
      </c>
      <c r="I411" s="1" t="s">
        <v>31</v>
      </c>
      <c r="J411" s="11">
        <v>1.07</v>
      </c>
      <c r="K411" s="13">
        <v>5.6339940964043621E-2</v>
      </c>
      <c r="L411" s="2">
        <v>30100</v>
      </c>
      <c r="M411" s="5">
        <v>16.205782524119353</v>
      </c>
      <c r="N411" s="4">
        <v>14.07901881272161</v>
      </c>
      <c r="O411" s="4">
        <v>8.9364494958013054</v>
      </c>
      <c r="P411" s="10">
        <f>L411*M411</f>
        <v>487794.05397599255</v>
      </c>
      <c r="Q411" s="10">
        <f>L411*N411</f>
        <v>423778.46626292047</v>
      </c>
      <c r="R411" s="6">
        <v>45072</v>
      </c>
      <c r="S411" s="6">
        <v>45093</v>
      </c>
      <c r="T411" s="6">
        <v>45098</v>
      </c>
      <c r="U411" s="6">
        <v>45098</v>
      </c>
      <c r="V411" s="6">
        <v>45100</v>
      </c>
    </row>
    <row r="412" spans="1:22" x14ac:dyDescent="0.3">
      <c r="A412" s="1" t="s">
        <v>137</v>
      </c>
      <c r="B412" s="1" t="s">
        <v>244</v>
      </c>
      <c r="C412" s="2">
        <v>5</v>
      </c>
      <c r="D412" s="1" t="s">
        <v>19</v>
      </c>
      <c r="E412" s="1" t="s">
        <v>304</v>
      </c>
      <c r="F412" s="1" t="s">
        <v>305</v>
      </c>
      <c r="G412" s="1" t="s">
        <v>183</v>
      </c>
      <c r="H412" s="1" t="s">
        <v>22</v>
      </c>
      <c r="I412" s="1" t="s">
        <v>31</v>
      </c>
      <c r="J412" s="11">
        <v>1.07</v>
      </c>
      <c r="K412" s="13">
        <v>6.7467034408157073E-2</v>
      </c>
      <c r="L412" s="2">
        <v>8880</v>
      </c>
      <c r="M412" s="5">
        <v>5.5658970573448157</v>
      </c>
      <c r="N412" s="4">
        <v>4.8396873444685662</v>
      </c>
      <c r="O412" s="4">
        <v>13.434479224788982</v>
      </c>
      <c r="P412" s="10">
        <f>L412*M412</f>
        <v>49425.165869221964</v>
      </c>
      <c r="Q412" s="10">
        <f>L412*N412</f>
        <v>42976.423618880865</v>
      </c>
      <c r="R412" s="6">
        <v>45072</v>
      </c>
      <c r="S412" s="6">
        <v>45093</v>
      </c>
      <c r="T412" s="6">
        <v>45124</v>
      </c>
      <c r="U412" s="6">
        <v>45124</v>
      </c>
      <c r="V412" s="6">
        <v>45124</v>
      </c>
    </row>
    <row r="413" spans="1:22" x14ac:dyDescent="0.3">
      <c r="A413" s="1" t="s">
        <v>137</v>
      </c>
      <c r="B413" s="1" t="s">
        <v>246</v>
      </c>
      <c r="C413" s="2">
        <v>5</v>
      </c>
      <c r="D413" s="1" t="s">
        <v>19</v>
      </c>
      <c r="E413" s="1" t="s">
        <v>304</v>
      </c>
      <c r="F413" s="1" t="s">
        <v>305</v>
      </c>
      <c r="G413" s="1" t="s">
        <v>189</v>
      </c>
      <c r="H413" s="1" t="s">
        <v>21</v>
      </c>
      <c r="I413" s="1" t="s">
        <v>31</v>
      </c>
      <c r="J413" s="11">
        <v>1.07</v>
      </c>
      <c r="K413" s="13">
        <v>4.7879942282506416E-2</v>
      </c>
      <c r="L413" s="2">
        <v>9500</v>
      </c>
      <c r="M413" s="5">
        <v>13.643246559814603</v>
      </c>
      <c r="N413" s="4">
        <v>11.859400885585613</v>
      </c>
      <c r="O413" s="4">
        <v>15.624613389602082</v>
      </c>
      <c r="P413" s="10">
        <f>L413*M413</f>
        <v>129610.84231823873</v>
      </c>
      <c r="Q413" s="10">
        <f>L413*N413</f>
        <v>112664.30841306332</v>
      </c>
      <c r="R413" s="6">
        <v>45069</v>
      </c>
      <c r="S413" s="6">
        <v>45078</v>
      </c>
      <c r="T413" s="6">
        <v>45083</v>
      </c>
      <c r="U413" s="6">
        <v>45085</v>
      </c>
      <c r="V413" s="6">
        <v>45085</v>
      </c>
    </row>
    <row r="414" spans="1:22" x14ac:dyDescent="0.3">
      <c r="A414" s="1" t="s">
        <v>81</v>
      </c>
      <c r="B414" s="1" t="s">
        <v>93</v>
      </c>
      <c r="C414" s="2">
        <v>5</v>
      </c>
      <c r="D414" s="1" t="s">
        <v>19</v>
      </c>
      <c r="E414" s="1" t="s">
        <v>190</v>
      </c>
      <c r="F414" s="1" t="s">
        <v>187</v>
      </c>
      <c r="G414" s="1" t="s">
        <v>182</v>
      </c>
      <c r="H414" s="1" t="s">
        <v>29</v>
      </c>
      <c r="I414" s="1" t="s">
        <v>20</v>
      </c>
      <c r="J414" s="1">
        <v>6.8</v>
      </c>
      <c r="K414" s="13">
        <v>6.4529754059871686E-2</v>
      </c>
      <c r="L414" s="2">
        <v>1600</v>
      </c>
      <c r="M414" s="5">
        <v>18.174936048091389</v>
      </c>
      <c r="N414" s="4">
        <v>12.527202406641303</v>
      </c>
      <c r="O414" s="4">
        <v>37.535067901168524</v>
      </c>
      <c r="P414" s="10">
        <f>L414*M414</f>
        <v>29079.897676946224</v>
      </c>
      <c r="Q414" s="10">
        <f>L414*N414</f>
        <v>20043.523850626083</v>
      </c>
      <c r="R414" s="6">
        <v>45058</v>
      </c>
      <c r="S414" s="6">
        <v>45061</v>
      </c>
      <c r="T414" s="6">
        <v>45058</v>
      </c>
      <c r="U414" s="6">
        <v>45058</v>
      </c>
      <c r="V414" s="6">
        <v>45058</v>
      </c>
    </row>
    <row r="415" spans="1:22" x14ac:dyDescent="0.3">
      <c r="A415" s="1" t="s">
        <v>81</v>
      </c>
      <c r="B415" s="1" t="s">
        <v>93</v>
      </c>
      <c r="C415" s="2">
        <v>10</v>
      </c>
      <c r="D415" s="1" t="s">
        <v>19</v>
      </c>
      <c r="E415" s="1" t="s">
        <v>190</v>
      </c>
      <c r="F415" s="1" t="s">
        <v>187</v>
      </c>
      <c r="G415" s="1" t="s">
        <v>182</v>
      </c>
      <c r="H415" s="1" t="s">
        <v>29</v>
      </c>
      <c r="I415" s="1" t="s">
        <v>20</v>
      </c>
      <c r="J415" s="1">
        <v>6.8</v>
      </c>
      <c r="K415" s="13">
        <v>2.8516753398920579E-2</v>
      </c>
      <c r="L415" s="2">
        <v>800</v>
      </c>
      <c r="M415" s="5">
        <v>36.38388278788193</v>
      </c>
      <c r="N415" s="4">
        <v>24.960384275603044</v>
      </c>
      <c r="O415" s="4">
        <v>40.082006118491066</v>
      </c>
      <c r="P415" s="10">
        <f>L415*M415</f>
        <v>29107.106230305544</v>
      </c>
      <c r="Q415" s="10">
        <f>L415*N415</f>
        <v>19968.307420482433</v>
      </c>
      <c r="R415" s="6">
        <v>45058</v>
      </c>
      <c r="S415" s="6">
        <v>45061</v>
      </c>
      <c r="T415" s="6">
        <v>45058</v>
      </c>
      <c r="U415" s="6">
        <v>45077</v>
      </c>
      <c r="V415" s="6">
        <v>45077</v>
      </c>
    </row>
    <row r="416" spans="1:22" x14ac:dyDescent="0.3">
      <c r="A416" s="1" t="s">
        <v>81</v>
      </c>
      <c r="B416" s="1" t="s">
        <v>92</v>
      </c>
      <c r="C416" s="2">
        <v>5</v>
      </c>
      <c r="D416" s="1" t="s">
        <v>19</v>
      </c>
      <c r="E416" s="1" t="s">
        <v>291</v>
      </c>
      <c r="F416" s="1" t="s">
        <v>283</v>
      </c>
      <c r="G416" s="3"/>
      <c r="H416" s="1" t="s">
        <v>29</v>
      </c>
      <c r="I416" s="1" t="s">
        <v>20</v>
      </c>
      <c r="J416" s="1">
        <v>6.8</v>
      </c>
      <c r="K416" s="13">
        <v>7.3880942719303649E-2</v>
      </c>
      <c r="L416" s="2">
        <v>2310</v>
      </c>
      <c r="M416" s="5">
        <v>149.91244029547423</v>
      </c>
      <c r="N416" s="4">
        <v>102.90252635024137</v>
      </c>
      <c r="O416" s="4">
        <v>61.484516127677097</v>
      </c>
      <c r="P416" s="10">
        <f>L416*M416</f>
        <v>346297.73708254547</v>
      </c>
      <c r="Q416" s="10">
        <f>L416*N416</f>
        <v>237704.83586905757</v>
      </c>
      <c r="R416" s="6">
        <v>45001</v>
      </c>
      <c r="S416" s="6">
        <v>45000</v>
      </c>
      <c r="T416" s="6">
        <v>45001</v>
      </c>
      <c r="U416" s="6">
        <v>45002</v>
      </c>
      <c r="V416" s="6">
        <v>45002</v>
      </c>
    </row>
    <row r="417" spans="1:22" x14ac:dyDescent="0.3">
      <c r="A417" s="1" t="s">
        <v>81</v>
      </c>
      <c r="B417" s="1" t="s">
        <v>91</v>
      </c>
      <c r="C417" s="2">
        <v>5</v>
      </c>
      <c r="D417" s="1" t="s">
        <v>23</v>
      </c>
      <c r="E417" s="1" t="s">
        <v>291</v>
      </c>
      <c r="F417" s="1" t="s">
        <v>283</v>
      </c>
      <c r="G417" s="3"/>
      <c r="H417" s="1" t="s">
        <v>22</v>
      </c>
      <c r="I417" s="1" t="s">
        <v>20</v>
      </c>
      <c r="J417" s="1">
        <v>6.8</v>
      </c>
      <c r="K417" s="13">
        <v>4.8023613998260897E-2</v>
      </c>
      <c r="L417" s="2">
        <v>1300</v>
      </c>
      <c r="M417" s="5">
        <v>262.72579578674839</v>
      </c>
      <c r="N417" s="4">
        <v>207.0313502173621</v>
      </c>
      <c r="O417" s="4">
        <v>28.163875351463794</v>
      </c>
      <c r="P417" s="10">
        <f>L417*M417</f>
        <v>341543.53452277288</v>
      </c>
      <c r="Q417" s="10">
        <f>L417*N417</f>
        <v>269140.75528257072</v>
      </c>
      <c r="R417" s="6">
        <v>45000</v>
      </c>
      <c r="S417" s="6">
        <v>45008</v>
      </c>
      <c r="T417" s="6">
        <v>45000</v>
      </c>
      <c r="U417" s="6">
        <v>45001</v>
      </c>
      <c r="V417" s="6">
        <v>45001</v>
      </c>
    </row>
    <row r="418" spans="1:22" x14ac:dyDescent="0.3">
      <c r="A418" s="1" t="s">
        <v>81</v>
      </c>
      <c r="B418" s="1" t="s">
        <v>90</v>
      </c>
      <c r="C418" s="2">
        <v>5</v>
      </c>
      <c r="D418" s="1" t="s">
        <v>23</v>
      </c>
      <c r="E418" s="1" t="s">
        <v>291</v>
      </c>
      <c r="F418" s="1" t="s">
        <v>283</v>
      </c>
      <c r="G418" s="3"/>
      <c r="H418" s="1" t="s">
        <v>29</v>
      </c>
      <c r="I418" s="1" t="s">
        <v>20</v>
      </c>
      <c r="J418" s="1">
        <v>6.8</v>
      </c>
      <c r="K418" s="13">
        <v>2.6246330759227898E-2</v>
      </c>
      <c r="L418" s="2">
        <v>8000</v>
      </c>
      <c r="M418" s="5">
        <v>61.644619968587371</v>
      </c>
      <c r="N418" s="4">
        <v>44.970255550854716</v>
      </c>
      <c r="O418" s="4">
        <v>35.528877326366455</v>
      </c>
      <c r="P418" s="10">
        <f>L418*M418</f>
        <v>493156.95974869898</v>
      </c>
      <c r="Q418" s="10">
        <f>L418*N418</f>
        <v>359762.04440683773</v>
      </c>
      <c r="R418" s="6">
        <v>44998</v>
      </c>
      <c r="S418" s="6">
        <v>44999</v>
      </c>
      <c r="T418" s="6">
        <v>44999</v>
      </c>
      <c r="U418" s="6">
        <v>44999</v>
      </c>
      <c r="V418" s="6">
        <v>45002</v>
      </c>
    </row>
    <row r="419" spans="1:22" x14ac:dyDescent="0.3">
      <c r="A419" s="1" t="s">
        <v>81</v>
      </c>
      <c r="B419" s="1" t="s">
        <v>90</v>
      </c>
      <c r="C419" s="2">
        <v>10</v>
      </c>
      <c r="D419" s="1" t="s">
        <v>33</v>
      </c>
      <c r="E419" s="1" t="s">
        <v>291</v>
      </c>
      <c r="F419" s="1" t="s">
        <v>283</v>
      </c>
      <c r="G419" s="3"/>
      <c r="H419" s="1" t="s">
        <v>29</v>
      </c>
      <c r="I419" s="1" t="s">
        <v>20</v>
      </c>
      <c r="J419" s="1">
        <v>6.8</v>
      </c>
      <c r="K419" s="13">
        <v>9.1170706911484406E-2</v>
      </c>
      <c r="L419" s="2">
        <v>8000</v>
      </c>
      <c r="M419" s="5">
        <v>0</v>
      </c>
      <c r="N419" s="4">
        <v>40.094594072461959</v>
      </c>
      <c r="O419" s="4">
        <v>-144.46747052476661</v>
      </c>
      <c r="P419" s="10">
        <f>L419*M419</f>
        <v>0</v>
      </c>
      <c r="Q419" s="10">
        <f>L419*N419</f>
        <v>320756.75257969566</v>
      </c>
      <c r="R419" s="6">
        <v>44998</v>
      </c>
      <c r="S419" s="6">
        <v>44999</v>
      </c>
      <c r="T419" s="6">
        <v>45010</v>
      </c>
      <c r="U419" s="6">
        <v>45010</v>
      </c>
      <c r="V419" s="3"/>
    </row>
    <row r="420" spans="1:22" x14ac:dyDescent="0.3">
      <c r="A420" s="1" t="s">
        <v>136</v>
      </c>
      <c r="B420" s="1" t="s">
        <v>59</v>
      </c>
      <c r="C420" s="2">
        <v>5</v>
      </c>
      <c r="D420" s="1" t="s">
        <v>19</v>
      </c>
      <c r="E420" s="1" t="s">
        <v>190</v>
      </c>
      <c r="F420" s="1" t="s">
        <v>187</v>
      </c>
      <c r="G420" s="1" t="s">
        <v>182</v>
      </c>
      <c r="H420" s="1" t="s">
        <v>29</v>
      </c>
      <c r="I420" s="3" t="s">
        <v>30</v>
      </c>
      <c r="J420" s="3">
        <v>1</v>
      </c>
      <c r="K420" s="13">
        <v>9.3896076765648234E-2</v>
      </c>
      <c r="L420" s="2">
        <v>31500</v>
      </c>
      <c r="M420" s="5">
        <v>1.3248077878373277</v>
      </c>
      <c r="N420" s="4">
        <v>1.0716748712326956</v>
      </c>
      <c r="O420" s="4">
        <v>27.876610004065029</v>
      </c>
      <c r="P420" s="10">
        <f>L420*M420</f>
        <v>41731.445316875819</v>
      </c>
      <c r="Q420" s="10">
        <f>L420*N420</f>
        <v>33757.758443829909</v>
      </c>
      <c r="R420" s="6">
        <v>45279</v>
      </c>
      <c r="S420" s="6">
        <v>45303</v>
      </c>
      <c r="T420" s="6">
        <v>45279</v>
      </c>
      <c r="U420" s="6">
        <v>45279</v>
      </c>
      <c r="V420" s="6">
        <v>45279</v>
      </c>
    </row>
    <row r="421" spans="1:22" x14ac:dyDescent="0.3">
      <c r="A421" s="1" t="s">
        <v>137</v>
      </c>
      <c r="B421" s="1" t="s">
        <v>246</v>
      </c>
      <c r="C421" s="2">
        <v>10</v>
      </c>
      <c r="D421" s="1" t="s">
        <v>19</v>
      </c>
      <c r="E421" s="1" t="s">
        <v>304</v>
      </c>
      <c r="F421" s="1" t="s">
        <v>305</v>
      </c>
      <c r="G421" s="1" t="s">
        <v>189</v>
      </c>
      <c r="H421" s="1" t="s">
        <v>21</v>
      </c>
      <c r="I421" s="1" t="s">
        <v>31</v>
      </c>
      <c r="J421" s="11">
        <v>1.07</v>
      </c>
      <c r="K421" s="13">
        <v>6.0916424431361971E-2</v>
      </c>
      <c r="L421" s="2">
        <v>9000</v>
      </c>
      <c r="M421" s="5">
        <v>14.104008281375394</v>
      </c>
      <c r="N421" s="4">
        <v>12.2541091166503</v>
      </c>
      <c r="O421" s="4">
        <v>17.148969821459051</v>
      </c>
      <c r="P421" s="10">
        <f>L421*M421</f>
        <v>126936.07453237855</v>
      </c>
      <c r="Q421" s="10">
        <f>L421*N421</f>
        <v>110286.9820498527</v>
      </c>
      <c r="R421" s="6">
        <v>45069</v>
      </c>
      <c r="S421" s="6">
        <v>45078</v>
      </c>
      <c r="T421" s="6">
        <v>45083</v>
      </c>
      <c r="U421" s="6">
        <v>45085</v>
      </c>
      <c r="V421" s="6">
        <v>45085</v>
      </c>
    </row>
    <row r="422" spans="1:22" x14ac:dyDescent="0.3">
      <c r="A422" s="1" t="s">
        <v>137</v>
      </c>
      <c r="B422" s="1" t="s">
        <v>207</v>
      </c>
      <c r="C422" s="2">
        <v>5</v>
      </c>
      <c r="D422" s="1" t="s">
        <v>19</v>
      </c>
      <c r="E422" s="1" t="s">
        <v>304</v>
      </c>
      <c r="F422" s="1" t="s">
        <v>305</v>
      </c>
      <c r="G422" s="1" t="s">
        <v>182</v>
      </c>
      <c r="H422" s="1" t="s">
        <v>21</v>
      </c>
      <c r="I422" s="1" t="s">
        <v>31</v>
      </c>
      <c r="J422" s="11">
        <v>1.07</v>
      </c>
      <c r="K422" s="13">
        <v>4.9793532608053713E-2</v>
      </c>
      <c r="L422" s="2">
        <v>113633</v>
      </c>
      <c r="M422" s="5">
        <v>17.243293708431569</v>
      </c>
      <c r="N422" s="4">
        <v>13.45934870019242</v>
      </c>
      <c r="O422" s="4">
        <v>41.399542220177352</v>
      </c>
      <c r="P422" s="10">
        <f>L422*M422</f>
        <v>1959407.1939702046</v>
      </c>
      <c r="Q422" s="10">
        <f>L422*N422</f>
        <v>1529426.1708489652</v>
      </c>
      <c r="R422" s="6">
        <v>45048</v>
      </c>
      <c r="S422" s="6">
        <v>45058</v>
      </c>
      <c r="T422" s="6">
        <v>45057</v>
      </c>
      <c r="U422" s="6">
        <v>45058</v>
      </c>
      <c r="V422" s="6">
        <v>45058</v>
      </c>
    </row>
    <row r="423" spans="1:22" x14ac:dyDescent="0.3">
      <c r="A423" s="1" t="s">
        <v>137</v>
      </c>
      <c r="B423" s="1" t="s">
        <v>217</v>
      </c>
      <c r="C423" s="2">
        <v>5</v>
      </c>
      <c r="D423" s="1" t="s">
        <v>19</v>
      </c>
      <c r="E423" s="1" t="s">
        <v>304</v>
      </c>
      <c r="F423" s="1" t="s">
        <v>305</v>
      </c>
      <c r="G423" s="1" t="s">
        <v>183</v>
      </c>
      <c r="H423" s="1" t="s">
        <v>26</v>
      </c>
      <c r="I423" s="1" t="s">
        <v>31</v>
      </c>
      <c r="J423" s="11">
        <v>1.07</v>
      </c>
      <c r="K423" s="13">
        <v>3.4844476817160797E-2</v>
      </c>
      <c r="L423" s="2">
        <v>8770</v>
      </c>
      <c r="M423" s="5">
        <v>80.175562747990639</v>
      </c>
      <c r="N423" s="4">
        <v>69.894225877954199</v>
      </c>
      <c r="O423" s="4">
        <v>8.6686406759778603</v>
      </c>
      <c r="P423" s="10">
        <f>L423*M423</f>
        <v>703139.68529987789</v>
      </c>
      <c r="Q423" s="10">
        <f>L423*N423</f>
        <v>612972.36094965832</v>
      </c>
      <c r="R423" s="6">
        <v>45013</v>
      </c>
      <c r="S423" s="6">
        <v>44938</v>
      </c>
      <c r="T423" s="6">
        <v>45014</v>
      </c>
      <c r="U423" s="6">
        <v>44927</v>
      </c>
      <c r="V423" s="6">
        <v>44927</v>
      </c>
    </row>
    <row r="424" spans="1:22" x14ac:dyDescent="0.3">
      <c r="A424" s="1" t="s">
        <v>137</v>
      </c>
      <c r="B424" s="1" t="s">
        <v>273</v>
      </c>
      <c r="C424" s="2">
        <v>5</v>
      </c>
      <c r="D424" s="1" t="s">
        <v>19</v>
      </c>
      <c r="E424" s="1" t="s">
        <v>304</v>
      </c>
      <c r="F424" s="1" t="s">
        <v>305</v>
      </c>
      <c r="G424" s="1" t="s">
        <v>182</v>
      </c>
      <c r="H424" s="1" t="s">
        <v>21</v>
      </c>
      <c r="I424" s="1" t="s">
        <v>31</v>
      </c>
      <c r="J424" s="11">
        <v>1.07</v>
      </c>
      <c r="K424" s="13">
        <v>4.1744376965763942E-3</v>
      </c>
      <c r="L424" s="2">
        <v>1103</v>
      </c>
      <c r="M424" s="5">
        <v>11.552104033699054</v>
      </c>
      <c r="N424" s="4">
        <v>9.4556110794351511</v>
      </c>
      <c r="O424" s="4">
        <v>28.746589937143955</v>
      </c>
      <c r="P424" s="10">
        <f>L424*M424</f>
        <v>12741.970749170057</v>
      </c>
      <c r="Q424" s="10">
        <f>L424*N424</f>
        <v>10429.539020616972</v>
      </c>
      <c r="R424" s="6">
        <v>45013</v>
      </c>
      <c r="S424" s="6">
        <v>44929</v>
      </c>
      <c r="T424" s="6">
        <v>44936</v>
      </c>
      <c r="U424" s="6">
        <v>44936</v>
      </c>
      <c r="V424" s="6">
        <v>44936</v>
      </c>
    </row>
    <row r="425" spans="1:22" x14ac:dyDescent="0.3">
      <c r="A425" s="1" t="s">
        <v>137</v>
      </c>
      <c r="B425" s="1" t="s">
        <v>271</v>
      </c>
      <c r="C425" s="2">
        <v>5</v>
      </c>
      <c r="D425" s="1" t="s">
        <v>19</v>
      </c>
      <c r="E425" s="1" t="s">
        <v>304</v>
      </c>
      <c r="F425" s="1" t="s">
        <v>305</v>
      </c>
      <c r="G425" s="1" t="s">
        <v>182</v>
      </c>
      <c r="H425" s="1" t="s">
        <v>29</v>
      </c>
      <c r="I425" s="1" t="s">
        <v>31</v>
      </c>
      <c r="J425" s="11">
        <v>1.07</v>
      </c>
      <c r="K425" s="13">
        <v>6.7193630026805978E-2</v>
      </c>
      <c r="L425" s="2">
        <v>2280</v>
      </c>
      <c r="M425" s="5">
        <v>11.679181305734655</v>
      </c>
      <c r="N425" s="4">
        <v>7.2712322322799627</v>
      </c>
      <c r="O425" s="4">
        <v>56.402267049505653</v>
      </c>
      <c r="P425" s="10">
        <f>L425*M425</f>
        <v>26628.533377075015</v>
      </c>
      <c r="Q425" s="10">
        <f>L425*N425</f>
        <v>16578.409489598314</v>
      </c>
      <c r="R425" s="6">
        <v>45005</v>
      </c>
      <c r="S425" s="6">
        <v>45013</v>
      </c>
      <c r="T425" s="6">
        <v>45009</v>
      </c>
      <c r="U425" s="6">
        <v>45009</v>
      </c>
      <c r="V425" s="6">
        <v>45009</v>
      </c>
    </row>
    <row r="426" spans="1:22" x14ac:dyDescent="0.3">
      <c r="A426" s="1" t="s">
        <v>137</v>
      </c>
      <c r="B426" s="1" t="s">
        <v>249</v>
      </c>
      <c r="C426" s="2">
        <v>5</v>
      </c>
      <c r="D426" s="1" t="s">
        <v>19</v>
      </c>
      <c r="E426" s="1" t="s">
        <v>304</v>
      </c>
      <c r="F426" s="1" t="s">
        <v>305</v>
      </c>
      <c r="G426" s="1" t="s">
        <v>182</v>
      </c>
      <c r="H426" s="1" t="s">
        <v>29</v>
      </c>
      <c r="I426" s="1" t="s">
        <v>31</v>
      </c>
      <c r="J426" s="11">
        <v>1.07</v>
      </c>
      <c r="K426" s="13">
        <v>8.9134089837639541E-2</v>
      </c>
      <c r="L426" s="2">
        <v>4663</v>
      </c>
      <c r="M426" s="5">
        <v>11.162119386774444</v>
      </c>
      <c r="N426" s="4">
        <v>9.7067270247419746</v>
      </c>
      <c r="O426" s="4">
        <v>11.61214153555424</v>
      </c>
      <c r="P426" s="10">
        <f>L426*M426</f>
        <v>52048.962700529235</v>
      </c>
      <c r="Q426" s="10">
        <f>L426*N426</f>
        <v>45262.468116371827</v>
      </c>
      <c r="R426" s="6">
        <v>45001</v>
      </c>
      <c r="S426" s="6">
        <v>45006</v>
      </c>
      <c r="T426" s="6">
        <v>45007</v>
      </c>
      <c r="U426" s="6">
        <v>45007</v>
      </c>
      <c r="V426" s="6">
        <v>45007</v>
      </c>
    </row>
    <row r="427" spans="1:22" x14ac:dyDescent="0.3">
      <c r="A427" s="1" t="s">
        <v>137</v>
      </c>
      <c r="B427" s="1" t="s">
        <v>198</v>
      </c>
      <c r="C427" s="2">
        <v>15</v>
      </c>
      <c r="D427" s="1" t="s">
        <v>19</v>
      </c>
      <c r="E427" s="1" t="s">
        <v>304</v>
      </c>
      <c r="F427" s="1" t="s">
        <v>305</v>
      </c>
      <c r="G427" s="1" t="s">
        <v>189</v>
      </c>
      <c r="H427" s="1" t="s">
        <v>21</v>
      </c>
      <c r="I427" s="1" t="s">
        <v>31</v>
      </c>
      <c r="J427" s="11">
        <v>1.07</v>
      </c>
      <c r="K427" s="13">
        <v>3.1675344692163918E-2</v>
      </c>
      <c r="L427" s="2">
        <v>527916</v>
      </c>
      <c r="M427" s="5">
        <v>6.2362064596627631</v>
      </c>
      <c r="N427" s="4">
        <v>5.9193030461045835</v>
      </c>
      <c r="O427" s="4">
        <v>7.817626722731764</v>
      </c>
      <c r="P427" s="10">
        <f>L427*M427</f>
        <v>3292193.1693593273</v>
      </c>
      <c r="Q427" s="10">
        <f>L427*N427</f>
        <v>3124894.7868873472</v>
      </c>
      <c r="R427" s="6">
        <v>44985</v>
      </c>
      <c r="S427" s="6">
        <v>45001</v>
      </c>
      <c r="T427" s="6">
        <v>44999</v>
      </c>
      <c r="U427" s="6">
        <v>45000</v>
      </c>
      <c r="V427" s="6">
        <v>45000</v>
      </c>
    </row>
    <row r="428" spans="1:22" x14ac:dyDescent="0.3">
      <c r="A428" s="1" t="s">
        <v>137</v>
      </c>
      <c r="B428" s="1" t="s">
        <v>198</v>
      </c>
      <c r="C428" s="2">
        <v>25</v>
      </c>
      <c r="D428" s="1" t="s">
        <v>19</v>
      </c>
      <c r="E428" s="1" t="s">
        <v>304</v>
      </c>
      <c r="F428" s="1" t="s">
        <v>305</v>
      </c>
      <c r="G428" s="1" t="s">
        <v>189</v>
      </c>
      <c r="H428" s="1" t="s">
        <v>21</v>
      </c>
      <c r="I428" s="1" t="s">
        <v>31</v>
      </c>
      <c r="J428" s="11">
        <v>1.07</v>
      </c>
      <c r="K428" s="13">
        <v>8.6186311912789068E-2</v>
      </c>
      <c r="L428" s="2">
        <v>23654</v>
      </c>
      <c r="M428" s="5">
        <v>2.2075738163478946</v>
      </c>
      <c r="N428" s="4">
        <v>2.0954107125149766</v>
      </c>
      <c r="O428" s="4">
        <v>7.727809488634354</v>
      </c>
      <c r="P428" s="10">
        <f>L428*M428</f>
        <v>52217.951051893098</v>
      </c>
      <c r="Q428" s="10">
        <f>L428*N428</f>
        <v>49564.844993829254</v>
      </c>
      <c r="R428" s="6">
        <v>44985</v>
      </c>
      <c r="S428" s="6">
        <v>45001</v>
      </c>
      <c r="T428" s="6">
        <v>44999</v>
      </c>
      <c r="U428" s="6">
        <v>45000</v>
      </c>
      <c r="V428" s="6">
        <v>45000</v>
      </c>
    </row>
    <row r="429" spans="1:22" x14ac:dyDescent="0.3">
      <c r="A429" s="1" t="s">
        <v>137</v>
      </c>
      <c r="B429" s="1" t="s">
        <v>196</v>
      </c>
      <c r="C429" s="2">
        <v>10</v>
      </c>
      <c r="D429" s="1" t="s">
        <v>19</v>
      </c>
      <c r="E429" s="1" t="s">
        <v>304</v>
      </c>
      <c r="F429" s="1" t="s">
        <v>305</v>
      </c>
      <c r="G429" s="1" t="s">
        <v>176</v>
      </c>
      <c r="H429" s="1" t="s">
        <v>21</v>
      </c>
      <c r="I429" s="1" t="s">
        <v>31</v>
      </c>
      <c r="J429" s="11">
        <v>1.07</v>
      </c>
      <c r="K429" s="13">
        <v>6.6911616887195047E-2</v>
      </c>
      <c r="L429" s="2">
        <v>38400</v>
      </c>
      <c r="M429" s="5">
        <v>23.028674435097823</v>
      </c>
      <c r="N429" s="4">
        <v>21.347985213167878</v>
      </c>
      <c r="O429" s="4">
        <v>5.4202829757377895</v>
      </c>
      <c r="P429" s="10">
        <f>L429*M429</f>
        <v>884301.09830775636</v>
      </c>
      <c r="Q429" s="10">
        <f>L429*N429</f>
        <v>819762.63218564645</v>
      </c>
      <c r="R429" s="6">
        <v>44982</v>
      </c>
      <c r="S429" s="6">
        <v>44988</v>
      </c>
      <c r="T429" s="6">
        <v>44991</v>
      </c>
      <c r="U429" s="6">
        <v>45001</v>
      </c>
      <c r="V429" s="6">
        <v>45001</v>
      </c>
    </row>
    <row r="430" spans="1:22" x14ac:dyDescent="0.3">
      <c r="A430" s="1" t="s">
        <v>81</v>
      </c>
      <c r="B430" s="1" t="s">
        <v>89</v>
      </c>
      <c r="C430" s="2">
        <v>5</v>
      </c>
      <c r="D430" s="1" t="s">
        <v>25</v>
      </c>
      <c r="E430" s="1" t="s">
        <v>190</v>
      </c>
      <c r="F430" s="1" t="s">
        <v>187</v>
      </c>
      <c r="G430" s="1" t="s">
        <v>182</v>
      </c>
      <c r="H430" s="1" t="s">
        <v>21</v>
      </c>
      <c r="I430" s="1" t="s">
        <v>20</v>
      </c>
      <c r="J430" s="1">
        <v>6.8</v>
      </c>
      <c r="K430" s="13">
        <v>3.4555112365062944E-2</v>
      </c>
      <c r="L430" s="2">
        <v>15000</v>
      </c>
      <c r="M430" s="5">
        <v>497.21339786071161</v>
      </c>
      <c r="N430" s="4">
        <v>497.21339786071161</v>
      </c>
      <c r="O430" s="4">
        <v>0</v>
      </c>
      <c r="P430" s="10">
        <f>L430*M430</f>
        <v>7458200.9679106744</v>
      </c>
      <c r="Q430" s="10">
        <f>L430*N430</f>
        <v>7458200.9679106744</v>
      </c>
      <c r="R430" s="6">
        <v>44993</v>
      </c>
      <c r="S430" s="6">
        <v>44991</v>
      </c>
      <c r="T430" s="6">
        <v>44993</v>
      </c>
      <c r="U430" s="6">
        <v>45058</v>
      </c>
      <c r="V430" s="6">
        <v>45092</v>
      </c>
    </row>
    <row r="431" spans="1:22" x14ac:dyDescent="0.3">
      <c r="A431" s="1" t="s">
        <v>81</v>
      </c>
      <c r="B431" s="1" t="s">
        <v>89</v>
      </c>
      <c r="C431" s="2">
        <v>20</v>
      </c>
      <c r="D431" s="1" t="s">
        <v>25</v>
      </c>
      <c r="E431" s="1" t="s">
        <v>190</v>
      </c>
      <c r="F431" s="1" t="s">
        <v>187</v>
      </c>
      <c r="G431" s="1" t="s">
        <v>182</v>
      </c>
      <c r="H431" s="1" t="s">
        <v>29</v>
      </c>
      <c r="I431" s="1" t="s">
        <v>20</v>
      </c>
      <c r="J431" s="1">
        <v>6.8</v>
      </c>
      <c r="K431" s="13">
        <v>9.3834550523469E-3</v>
      </c>
      <c r="L431" s="2">
        <v>15000</v>
      </c>
      <c r="M431" s="5">
        <v>73.284503284050658</v>
      </c>
      <c r="N431" s="4">
        <v>73.284503284050658</v>
      </c>
      <c r="O431" s="4">
        <v>0</v>
      </c>
      <c r="P431" s="10">
        <f>L431*M431</f>
        <v>1099267.54926076</v>
      </c>
      <c r="Q431" s="10">
        <f>L431*N431</f>
        <v>1099267.54926076</v>
      </c>
      <c r="R431" s="6">
        <v>44993</v>
      </c>
      <c r="S431" s="6">
        <v>44991</v>
      </c>
      <c r="T431" s="6">
        <v>45016</v>
      </c>
      <c r="U431" s="6">
        <v>45016</v>
      </c>
      <c r="V431" s="6">
        <v>45092</v>
      </c>
    </row>
    <row r="432" spans="1:22" x14ac:dyDescent="0.3">
      <c r="A432" s="1" t="s">
        <v>81</v>
      </c>
      <c r="B432" s="1" t="s">
        <v>89</v>
      </c>
      <c r="C432" s="2">
        <v>10</v>
      </c>
      <c r="D432" s="1" t="s">
        <v>25</v>
      </c>
      <c r="E432" s="1" t="s">
        <v>190</v>
      </c>
      <c r="F432" s="1" t="s">
        <v>187</v>
      </c>
      <c r="G432" s="1" t="s">
        <v>182</v>
      </c>
      <c r="H432" s="1" t="s">
        <v>21</v>
      </c>
      <c r="I432" s="1" t="s">
        <v>20</v>
      </c>
      <c r="J432" s="1">
        <v>6.8</v>
      </c>
      <c r="K432" s="13">
        <v>8.7034292464674493E-2</v>
      </c>
      <c r="L432" s="2">
        <v>3750</v>
      </c>
      <c r="M432" s="5">
        <v>258.93501455645469</v>
      </c>
      <c r="N432" s="4">
        <v>258.93501455645469</v>
      </c>
      <c r="O432" s="4">
        <v>0</v>
      </c>
      <c r="P432" s="10">
        <f>L432*M432</f>
        <v>971006.30458670505</v>
      </c>
      <c r="Q432" s="10">
        <f>L432*N432</f>
        <v>971006.30458670505</v>
      </c>
      <c r="R432" s="6">
        <v>44993</v>
      </c>
      <c r="S432" s="6">
        <v>44991</v>
      </c>
      <c r="T432" s="6">
        <v>44993</v>
      </c>
      <c r="U432" s="6">
        <v>45058</v>
      </c>
      <c r="V432" s="6">
        <v>45092</v>
      </c>
    </row>
    <row r="433" spans="1:22" x14ac:dyDescent="0.3">
      <c r="A433" s="1" t="s">
        <v>81</v>
      </c>
      <c r="B433" s="1" t="s">
        <v>89</v>
      </c>
      <c r="C433" s="2">
        <v>15</v>
      </c>
      <c r="D433" s="1" t="s">
        <v>25</v>
      </c>
      <c r="E433" s="1" t="s">
        <v>190</v>
      </c>
      <c r="F433" s="1" t="s">
        <v>187</v>
      </c>
      <c r="G433" s="1" t="s">
        <v>182</v>
      </c>
      <c r="H433" s="1" t="s">
        <v>22</v>
      </c>
      <c r="I433" s="1" t="s">
        <v>20</v>
      </c>
      <c r="J433" s="1">
        <v>6.8</v>
      </c>
      <c r="K433" s="13">
        <v>9.9757499638415167E-2</v>
      </c>
      <c r="L433" s="2">
        <v>15000</v>
      </c>
      <c r="M433" s="5">
        <v>55.284895287524542</v>
      </c>
      <c r="N433" s="4">
        <v>37.534494979137193</v>
      </c>
      <c r="O433" s="4">
        <v>65.912756684567427</v>
      </c>
      <c r="P433" s="10">
        <f>L433*M433</f>
        <v>829273.42931286816</v>
      </c>
      <c r="Q433" s="10">
        <f>L433*N433</f>
        <v>563017.42468705785</v>
      </c>
      <c r="R433" s="6">
        <v>44993</v>
      </c>
      <c r="S433" s="6">
        <v>44991</v>
      </c>
      <c r="T433" s="6">
        <v>44995</v>
      </c>
      <c r="U433" s="6">
        <v>44995</v>
      </c>
      <c r="V433" s="6">
        <v>45002</v>
      </c>
    </row>
    <row r="434" spans="1:22" x14ac:dyDescent="0.3">
      <c r="A434" s="1" t="s">
        <v>138</v>
      </c>
      <c r="B434" s="1" t="s">
        <v>147</v>
      </c>
      <c r="C434" s="2">
        <v>5</v>
      </c>
      <c r="D434" s="1" t="s">
        <v>23</v>
      </c>
      <c r="E434" s="1" t="s">
        <v>190</v>
      </c>
      <c r="F434" s="1" t="s">
        <v>187</v>
      </c>
      <c r="G434" s="1" t="s">
        <v>182</v>
      </c>
      <c r="H434" s="1" t="s">
        <v>29</v>
      </c>
      <c r="I434" s="3" t="s">
        <v>30</v>
      </c>
      <c r="J434" s="3">
        <v>1</v>
      </c>
      <c r="K434" s="13">
        <v>5.6699749521264928E-2</v>
      </c>
      <c r="L434" s="2">
        <v>25000</v>
      </c>
      <c r="M434" s="5">
        <v>7.2175417910439741</v>
      </c>
      <c r="N434" s="4">
        <v>4.921051221166346</v>
      </c>
      <c r="O434" s="4">
        <v>52.373891405518833</v>
      </c>
      <c r="P434" s="10">
        <f>L434*M434</f>
        <v>180438.54477609936</v>
      </c>
      <c r="Q434" s="10">
        <f>L434*N434</f>
        <v>123026.28052915866</v>
      </c>
      <c r="R434" s="6">
        <v>45055</v>
      </c>
      <c r="S434" s="3"/>
      <c r="T434" s="6">
        <v>45055</v>
      </c>
      <c r="U434" s="6">
        <v>45055</v>
      </c>
      <c r="V434" s="6">
        <v>45055</v>
      </c>
    </row>
    <row r="435" spans="1:22" x14ac:dyDescent="0.3">
      <c r="A435" s="1" t="s">
        <v>138</v>
      </c>
      <c r="B435" s="1" t="s">
        <v>148</v>
      </c>
      <c r="C435" s="2">
        <v>5</v>
      </c>
      <c r="D435" s="1" t="s">
        <v>19</v>
      </c>
      <c r="E435" s="1" t="s">
        <v>190</v>
      </c>
      <c r="F435" s="1" t="s">
        <v>187</v>
      </c>
      <c r="G435" s="1" t="s">
        <v>182</v>
      </c>
      <c r="H435" s="1" t="s">
        <v>29</v>
      </c>
      <c r="I435" s="3" t="s">
        <v>30</v>
      </c>
      <c r="J435" s="3">
        <v>1</v>
      </c>
      <c r="K435" s="13">
        <v>6.6850292448188325E-2</v>
      </c>
      <c r="L435" s="2">
        <v>15000</v>
      </c>
      <c r="M435" s="5">
        <v>7.4418389062771757</v>
      </c>
      <c r="N435" s="4">
        <v>6.1023079031472847</v>
      </c>
      <c r="O435" s="4">
        <v>25.929989427045719</v>
      </c>
      <c r="P435" s="10">
        <f>L435*M435</f>
        <v>111627.58359415764</v>
      </c>
      <c r="Q435" s="10">
        <f>L435*N435</f>
        <v>91534.618547209277</v>
      </c>
      <c r="R435" s="6">
        <v>45062</v>
      </c>
      <c r="S435" s="3"/>
      <c r="T435" s="6">
        <v>45084</v>
      </c>
      <c r="U435" s="6">
        <v>45084</v>
      </c>
      <c r="V435" s="6">
        <v>45084</v>
      </c>
    </row>
    <row r="436" spans="1:22" x14ac:dyDescent="0.3">
      <c r="A436" s="1" t="s">
        <v>138</v>
      </c>
      <c r="B436" s="1" t="s">
        <v>143</v>
      </c>
      <c r="C436" s="2">
        <v>5</v>
      </c>
      <c r="D436" s="1" t="s">
        <v>23</v>
      </c>
      <c r="E436" s="1" t="s">
        <v>190</v>
      </c>
      <c r="F436" s="1" t="s">
        <v>187</v>
      </c>
      <c r="G436" s="1" t="s">
        <v>182</v>
      </c>
      <c r="H436" s="1" t="s">
        <v>29</v>
      </c>
      <c r="I436" s="3" t="s">
        <v>30</v>
      </c>
      <c r="J436" s="3">
        <v>1</v>
      </c>
      <c r="K436" s="13">
        <v>4.0903540763266424E-2</v>
      </c>
      <c r="L436" s="2">
        <v>2500</v>
      </c>
      <c r="M436" s="5">
        <v>18.49985601080849</v>
      </c>
      <c r="N436" s="4">
        <v>10.651432248647312</v>
      </c>
      <c r="O436" s="4">
        <v>93.878280684878462</v>
      </c>
      <c r="P436" s="10">
        <f>L436*M436</f>
        <v>46249.640027021225</v>
      </c>
      <c r="Q436" s="10">
        <f>L436*N436</f>
        <v>26628.580621618279</v>
      </c>
      <c r="R436" s="6">
        <v>45015</v>
      </c>
      <c r="S436" s="3"/>
      <c r="T436" s="6">
        <v>44931</v>
      </c>
      <c r="U436" s="6">
        <v>44931</v>
      </c>
      <c r="V436" s="6">
        <v>44931</v>
      </c>
    </row>
    <row r="437" spans="1:22" x14ac:dyDescent="0.3">
      <c r="A437" s="1" t="s">
        <v>138</v>
      </c>
      <c r="B437" s="1" t="s">
        <v>289</v>
      </c>
      <c r="C437" s="2">
        <v>5</v>
      </c>
      <c r="D437" s="1" t="s">
        <v>19</v>
      </c>
      <c r="E437" s="1" t="s">
        <v>190</v>
      </c>
      <c r="F437" s="1" t="s">
        <v>187</v>
      </c>
      <c r="G437" s="1" t="s">
        <v>182</v>
      </c>
      <c r="H437" s="1" t="s">
        <v>29</v>
      </c>
      <c r="I437" s="3" t="s">
        <v>30</v>
      </c>
      <c r="J437" s="3">
        <v>1</v>
      </c>
      <c r="K437" s="13">
        <v>7.000650026690633E-2</v>
      </c>
      <c r="L437" s="2">
        <v>3500</v>
      </c>
      <c r="M437" s="5">
        <v>121.42328298013285</v>
      </c>
      <c r="N437" s="4">
        <v>70.553643130223406</v>
      </c>
      <c r="O437" s="4">
        <v>105.63066939892187</v>
      </c>
      <c r="P437" s="10">
        <f>L437*M437</f>
        <v>424981.49043046497</v>
      </c>
      <c r="Q437" s="10">
        <f>L437*N437</f>
        <v>246937.75095578193</v>
      </c>
      <c r="R437" s="6">
        <v>44988</v>
      </c>
      <c r="S437" s="3"/>
      <c r="T437" s="6">
        <v>45014</v>
      </c>
      <c r="U437" s="6">
        <v>45014</v>
      </c>
      <c r="V437" s="6">
        <v>45014</v>
      </c>
    </row>
    <row r="438" spans="1:22" x14ac:dyDescent="0.3">
      <c r="A438" s="1" t="s">
        <v>137</v>
      </c>
      <c r="B438" s="1" t="s">
        <v>196</v>
      </c>
      <c r="C438" s="2">
        <v>30</v>
      </c>
      <c r="D438" s="1" t="s">
        <v>19</v>
      </c>
      <c r="E438" s="1" t="s">
        <v>304</v>
      </c>
      <c r="F438" s="1" t="s">
        <v>305</v>
      </c>
      <c r="G438" s="1" t="s">
        <v>183</v>
      </c>
      <c r="H438" s="1" t="s">
        <v>26</v>
      </c>
      <c r="I438" s="1" t="s">
        <v>31</v>
      </c>
      <c r="J438" s="11">
        <v>1.07</v>
      </c>
      <c r="K438" s="13">
        <v>3.613168272145151E-3</v>
      </c>
      <c r="L438" s="2">
        <v>12800</v>
      </c>
      <c r="M438" s="5">
        <v>12.092345440509149</v>
      </c>
      <c r="N438" s="4">
        <v>11.34919137762763</v>
      </c>
      <c r="O438" s="4">
        <v>4.5078696610016875</v>
      </c>
      <c r="P438" s="10">
        <f>L438*M438</f>
        <v>154782.02163851709</v>
      </c>
      <c r="Q438" s="10">
        <f>L438*N438</f>
        <v>145269.64963363367</v>
      </c>
      <c r="R438" s="6">
        <v>44982</v>
      </c>
      <c r="S438" s="6">
        <v>44988</v>
      </c>
      <c r="T438" s="6">
        <v>44991</v>
      </c>
      <c r="U438" s="6">
        <v>45001</v>
      </c>
      <c r="V438" s="6">
        <v>45001</v>
      </c>
    </row>
    <row r="439" spans="1:22" x14ac:dyDescent="0.3">
      <c r="A439" s="1" t="s">
        <v>137</v>
      </c>
      <c r="B439" s="1" t="s">
        <v>196</v>
      </c>
      <c r="C439" s="2">
        <v>40</v>
      </c>
      <c r="D439" s="1" t="s">
        <v>19</v>
      </c>
      <c r="E439" s="1" t="s">
        <v>304</v>
      </c>
      <c r="F439" s="1" t="s">
        <v>305</v>
      </c>
      <c r="G439" s="1" t="s">
        <v>183</v>
      </c>
      <c r="H439" s="1" t="s">
        <v>21</v>
      </c>
      <c r="I439" s="1" t="s">
        <v>31</v>
      </c>
      <c r="J439" s="11">
        <v>1.07</v>
      </c>
      <c r="K439" s="13">
        <v>8.0779189876689722E-2</v>
      </c>
      <c r="L439" s="2">
        <v>6400</v>
      </c>
      <c r="M439" s="5">
        <v>79.622408131340435</v>
      </c>
      <c r="N439" s="4">
        <v>73.780072757381035</v>
      </c>
      <c r="O439" s="4">
        <v>9.086804633037648</v>
      </c>
      <c r="P439" s="10">
        <f>L439*M439</f>
        <v>509583.41204057878</v>
      </c>
      <c r="Q439" s="10">
        <f>L439*N439</f>
        <v>472192.4656472386</v>
      </c>
      <c r="R439" s="6">
        <v>44982</v>
      </c>
      <c r="S439" s="6">
        <v>44988</v>
      </c>
      <c r="T439" s="6">
        <v>44991</v>
      </c>
      <c r="U439" s="6">
        <v>45001</v>
      </c>
      <c r="V439" s="6">
        <v>45001</v>
      </c>
    </row>
    <row r="440" spans="1:22" x14ac:dyDescent="0.3">
      <c r="A440" s="1" t="s">
        <v>137</v>
      </c>
      <c r="B440" s="1" t="s">
        <v>265</v>
      </c>
      <c r="C440" s="2">
        <v>5</v>
      </c>
      <c r="D440" s="1" t="s">
        <v>19</v>
      </c>
      <c r="E440" s="1" t="s">
        <v>304</v>
      </c>
      <c r="F440" s="1" t="s">
        <v>305</v>
      </c>
      <c r="G440" s="1" t="s">
        <v>189</v>
      </c>
      <c r="H440" s="1" t="s">
        <v>22</v>
      </c>
      <c r="I440" s="1" t="s">
        <v>31</v>
      </c>
      <c r="J440" s="11">
        <v>1.07</v>
      </c>
      <c r="K440" s="13">
        <v>7.7488525478937073E-2</v>
      </c>
      <c r="L440" s="2">
        <v>1650</v>
      </c>
      <c r="M440" s="5">
        <v>14.502636608964648</v>
      </c>
      <c r="N440" s="4">
        <v>11.603592174350551</v>
      </c>
      <c r="O440" s="4">
        <v>17.40136896736017</v>
      </c>
      <c r="P440" s="10">
        <f>L440*M440</f>
        <v>23929.350404791669</v>
      </c>
      <c r="Q440" s="10">
        <f>L440*N440</f>
        <v>19145.92708767841</v>
      </c>
      <c r="R440" s="6">
        <v>44980</v>
      </c>
      <c r="S440" s="6">
        <v>44988</v>
      </c>
      <c r="T440" s="6">
        <v>44985</v>
      </c>
      <c r="U440" s="6">
        <v>44986</v>
      </c>
      <c r="V440" s="6">
        <v>44986</v>
      </c>
    </row>
    <row r="441" spans="1:22" x14ac:dyDescent="0.3">
      <c r="A441" s="1" t="s">
        <v>137</v>
      </c>
      <c r="B441" s="1" t="s">
        <v>221</v>
      </c>
      <c r="C441" s="2">
        <v>5</v>
      </c>
      <c r="D441" s="1" t="s">
        <v>19</v>
      </c>
      <c r="E441" s="1" t="s">
        <v>304</v>
      </c>
      <c r="F441" s="1" t="s">
        <v>305</v>
      </c>
      <c r="G441" s="1" t="s">
        <v>182</v>
      </c>
      <c r="H441" s="1" t="s">
        <v>21</v>
      </c>
      <c r="I441" s="1" t="s">
        <v>31</v>
      </c>
      <c r="J441" s="11">
        <v>1.07</v>
      </c>
      <c r="K441" s="13">
        <v>2.8287768744838605E-2</v>
      </c>
      <c r="L441" s="2">
        <v>40218</v>
      </c>
      <c r="M441" s="5">
        <v>8.8437847087843302</v>
      </c>
      <c r="N441" s="4">
        <v>6.3340620211563436</v>
      </c>
      <c r="O441" s="4">
        <v>44.349170585003705</v>
      </c>
      <c r="P441" s="10">
        <f>L441*M441</f>
        <v>355679.33341788821</v>
      </c>
      <c r="Q441" s="10">
        <f>L441*N441</f>
        <v>254743.30636686584</v>
      </c>
      <c r="R441" s="6">
        <v>44978</v>
      </c>
      <c r="S441" s="6">
        <v>44987</v>
      </c>
      <c r="T441" s="6">
        <v>44991</v>
      </c>
      <c r="U441" s="6">
        <v>44998</v>
      </c>
      <c r="V441" s="6">
        <v>44998</v>
      </c>
    </row>
    <row r="442" spans="1:22" x14ac:dyDescent="0.3">
      <c r="A442" s="1" t="s">
        <v>137</v>
      </c>
      <c r="B442" s="1" t="s">
        <v>225</v>
      </c>
      <c r="C442" s="2">
        <v>5</v>
      </c>
      <c r="D442" s="1" t="s">
        <v>19</v>
      </c>
      <c r="E442" s="1" t="s">
        <v>304</v>
      </c>
      <c r="F442" s="1" t="s">
        <v>305</v>
      </c>
      <c r="G442" s="1" t="s">
        <v>189</v>
      </c>
      <c r="H442" s="1" t="s">
        <v>22</v>
      </c>
      <c r="I442" s="1" t="s">
        <v>31</v>
      </c>
      <c r="J442" s="11">
        <v>1.07</v>
      </c>
      <c r="K442" s="13">
        <v>4.7774757827654626E-2</v>
      </c>
      <c r="L442" s="2">
        <v>5500</v>
      </c>
      <c r="M442" s="5">
        <v>58.971041173746535</v>
      </c>
      <c r="N442" s="4">
        <v>53.607689545827689</v>
      </c>
      <c r="O442" s="4">
        <v>11.613956434859553</v>
      </c>
      <c r="P442" s="10">
        <f>L442*M442</f>
        <v>324340.72645560594</v>
      </c>
      <c r="Q442" s="10">
        <f>L442*N442</f>
        <v>294842.29250205227</v>
      </c>
      <c r="R442" s="6">
        <v>44974</v>
      </c>
      <c r="S442" s="6">
        <v>44981</v>
      </c>
      <c r="T442" s="6">
        <v>44984</v>
      </c>
      <c r="U442" s="6">
        <v>44984</v>
      </c>
      <c r="V442" s="6">
        <v>44984</v>
      </c>
    </row>
    <row r="443" spans="1:22" x14ac:dyDescent="0.3">
      <c r="A443" s="1" t="s">
        <v>137</v>
      </c>
      <c r="B443" s="1" t="s">
        <v>264</v>
      </c>
      <c r="C443" s="2">
        <v>5</v>
      </c>
      <c r="D443" s="1" t="s">
        <v>19</v>
      </c>
      <c r="E443" s="1" t="s">
        <v>304</v>
      </c>
      <c r="F443" s="1" t="s">
        <v>305</v>
      </c>
      <c r="G443" s="1" t="s">
        <v>182</v>
      </c>
      <c r="H443" s="1" t="s">
        <v>21</v>
      </c>
      <c r="I443" s="1" t="s">
        <v>31</v>
      </c>
      <c r="J443" s="11">
        <v>1.07</v>
      </c>
      <c r="K443" s="13">
        <v>8.9220404134472404E-4</v>
      </c>
      <c r="L443" s="2">
        <v>5220</v>
      </c>
      <c r="M443" s="5">
        <v>13.315579139558309</v>
      </c>
      <c r="N443" s="4">
        <v>10.948365070303499</v>
      </c>
      <c r="O443" s="4">
        <v>13.173754484923659</v>
      </c>
      <c r="P443" s="10">
        <f>L443*M443</f>
        <v>69507.323108494369</v>
      </c>
      <c r="Q443" s="10">
        <f>L443*N443</f>
        <v>57150.465666984266</v>
      </c>
      <c r="R443" s="6">
        <v>44973</v>
      </c>
      <c r="S443" s="6">
        <v>44979</v>
      </c>
      <c r="T443" s="6">
        <v>44985</v>
      </c>
      <c r="U443" s="6">
        <v>44985</v>
      </c>
      <c r="V443" s="6">
        <v>44986</v>
      </c>
    </row>
    <row r="444" spans="1:22" x14ac:dyDescent="0.3">
      <c r="A444" s="1" t="s">
        <v>136</v>
      </c>
      <c r="B444" s="1" t="s">
        <v>58</v>
      </c>
      <c r="C444" s="2">
        <v>5</v>
      </c>
      <c r="D444" s="1" t="s">
        <v>19</v>
      </c>
      <c r="E444" s="1" t="s">
        <v>190</v>
      </c>
      <c r="F444" s="1" t="s">
        <v>187</v>
      </c>
      <c r="G444" s="1" t="s">
        <v>182</v>
      </c>
      <c r="H444" s="1" t="s">
        <v>21</v>
      </c>
      <c r="I444" s="3" t="s">
        <v>30</v>
      </c>
      <c r="J444" s="3">
        <v>1</v>
      </c>
      <c r="K444" s="13">
        <v>1.8286871637463654E-2</v>
      </c>
      <c r="L444" s="2">
        <v>3200</v>
      </c>
      <c r="M444" s="5">
        <v>6.3330523408733006</v>
      </c>
      <c r="N444" s="4">
        <v>4.7065058044044026</v>
      </c>
      <c r="O444" s="4">
        <v>26.159368575328838</v>
      </c>
      <c r="P444" s="10">
        <f>L444*M444</f>
        <v>20265.767490794562</v>
      </c>
      <c r="Q444" s="10">
        <f>L444*N444</f>
        <v>15060.818574094088</v>
      </c>
      <c r="R444" s="6">
        <v>45261</v>
      </c>
      <c r="S444" s="6">
        <v>45271</v>
      </c>
      <c r="T444" s="6">
        <v>45261</v>
      </c>
      <c r="U444" s="6">
        <v>45261</v>
      </c>
      <c r="V444" s="6">
        <v>45265</v>
      </c>
    </row>
    <row r="445" spans="1:22" x14ac:dyDescent="0.3">
      <c r="A445" s="1" t="s">
        <v>137</v>
      </c>
      <c r="B445" s="1" t="s">
        <v>209</v>
      </c>
      <c r="C445" s="2">
        <v>15</v>
      </c>
      <c r="D445" s="1" t="s">
        <v>19</v>
      </c>
      <c r="E445" s="1" t="s">
        <v>304</v>
      </c>
      <c r="F445" s="1" t="s">
        <v>305</v>
      </c>
      <c r="G445" s="1" t="s">
        <v>189</v>
      </c>
      <c r="H445" s="1" t="s">
        <v>21</v>
      </c>
      <c r="I445" s="1" t="s">
        <v>31</v>
      </c>
      <c r="J445" s="11">
        <v>1.07</v>
      </c>
      <c r="K445" s="13">
        <v>7.4542497069680316E-2</v>
      </c>
      <c r="L445" s="2">
        <v>2823</v>
      </c>
      <c r="M445" s="5">
        <v>23.638758123902107</v>
      </c>
      <c r="N445" s="4">
        <v>20.734677304142334</v>
      </c>
      <c r="O445" s="4">
        <v>15.344129884045955</v>
      </c>
      <c r="P445" s="10">
        <f>L445*M445</f>
        <v>66732.21418377565</v>
      </c>
      <c r="Q445" s="10">
        <f>L445*N445</f>
        <v>58533.994029593807</v>
      </c>
      <c r="R445" s="6">
        <v>44970</v>
      </c>
      <c r="S445" s="6">
        <v>44974</v>
      </c>
      <c r="T445" s="6">
        <v>44978</v>
      </c>
      <c r="U445" s="6">
        <v>44981</v>
      </c>
      <c r="V445" s="6">
        <v>44981</v>
      </c>
    </row>
    <row r="446" spans="1:22" x14ac:dyDescent="0.3">
      <c r="A446" s="1" t="s">
        <v>137</v>
      </c>
      <c r="B446" s="1" t="s">
        <v>229</v>
      </c>
      <c r="C446" s="2">
        <v>15</v>
      </c>
      <c r="D446" s="1" t="s">
        <v>19</v>
      </c>
      <c r="E446" s="1" t="s">
        <v>304</v>
      </c>
      <c r="F446" s="1" t="s">
        <v>305</v>
      </c>
      <c r="G446" s="1" t="s">
        <v>183</v>
      </c>
      <c r="H446" s="1" t="s">
        <v>26</v>
      </c>
      <c r="I446" s="1" t="s">
        <v>31</v>
      </c>
      <c r="J446" s="11">
        <v>1.07</v>
      </c>
      <c r="K446" s="13">
        <v>1.2527121602384362E-2</v>
      </c>
      <c r="L446" s="2">
        <v>5206</v>
      </c>
      <c r="M446" s="5">
        <v>64.638423893035565</v>
      </c>
      <c r="N446" s="4">
        <v>56.210487915985432</v>
      </c>
      <c r="O446" s="4">
        <v>16.055062677160649</v>
      </c>
      <c r="P446" s="10">
        <f>L446*M446</f>
        <v>336507.63478714315</v>
      </c>
      <c r="Q446" s="10">
        <f>L446*N446</f>
        <v>292631.80009062018</v>
      </c>
      <c r="R446" s="6">
        <v>44965</v>
      </c>
      <c r="S446" s="6">
        <v>44970</v>
      </c>
      <c r="T446" s="6">
        <v>44971</v>
      </c>
      <c r="U446" s="6">
        <v>44971</v>
      </c>
      <c r="V446" s="6">
        <v>44972</v>
      </c>
    </row>
    <row r="447" spans="1:22" x14ac:dyDescent="0.3">
      <c r="A447" s="1" t="s">
        <v>137</v>
      </c>
      <c r="B447" s="1" t="s">
        <v>229</v>
      </c>
      <c r="C447" s="2">
        <v>20</v>
      </c>
      <c r="D447" s="1" t="s">
        <v>19</v>
      </c>
      <c r="E447" s="1" t="s">
        <v>304</v>
      </c>
      <c r="F447" s="1" t="s">
        <v>305</v>
      </c>
      <c r="G447" s="1" t="s">
        <v>183</v>
      </c>
      <c r="H447" s="1" t="s">
        <v>26</v>
      </c>
      <c r="I447" s="1" t="s">
        <v>31</v>
      </c>
      <c r="J447" s="11">
        <v>1.07</v>
      </c>
      <c r="K447" s="13">
        <v>1.6985369112837233E-2</v>
      </c>
      <c r="L447" s="2">
        <v>6654</v>
      </c>
      <c r="M447" s="5">
        <v>48.155016483878498</v>
      </c>
      <c r="N447" s="4">
        <v>41.89594163440794</v>
      </c>
      <c r="O447" s="4">
        <v>21.050777197752581</v>
      </c>
      <c r="P447" s="10">
        <f>L447*M447</f>
        <v>320423.47968372755</v>
      </c>
      <c r="Q447" s="10">
        <f>L447*N447</f>
        <v>278775.59563535044</v>
      </c>
      <c r="R447" s="6">
        <v>44965</v>
      </c>
      <c r="S447" s="6">
        <v>44970</v>
      </c>
      <c r="T447" s="6">
        <v>44971</v>
      </c>
      <c r="U447" s="6">
        <v>44971</v>
      </c>
      <c r="V447" s="6">
        <v>44972</v>
      </c>
    </row>
    <row r="448" spans="1:22" x14ac:dyDescent="0.3">
      <c r="A448" s="1" t="s">
        <v>137</v>
      </c>
      <c r="B448" s="1" t="s">
        <v>229</v>
      </c>
      <c r="C448" s="2">
        <v>10</v>
      </c>
      <c r="D448" s="1" t="s">
        <v>19</v>
      </c>
      <c r="E448" s="1" t="s">
        <v>304</v>
      </c>
      <c r="F448" s="1" t="s">
        <v>305</v>
      </c>
      <c r="G448" s="1" t="s">
        <v>183</v>
      </c>
      <c r="H448" s="1" t="s">
        <v>26</v>
      </c>
      <c r="I448" s="1" t="s">
        <v>31</v>
      </c>
      <c r="J448" s="11">
        <v>1.07</v>
      </c>
      <c r="K448" s="13">
        <v>4.3428251946841856E-2</v>
      </c>
      <c r="L448" s="2">
        <v>26500</v>
      </c>
      <c r="M448" s="5">
        <v>4.8044168309241968</v>
      </c>
      <c r="N448" s="4">
        <v>4.3699748834470089</v>
      </c>
      <c r="O448" s="4">
        <v>10.268783117782535</v>
      </c>
      <c r="P448" s="10">
        <f>L448*M448</f>
        <v>127317.04601949122</v>
      </c>
      <c r="Q448" s="10">
        <f>L448*N448</f>
        <v>115804.33441134574</v>
      </c>
      <c r="R448" s="6">
        <v>44965</v>
      </c>
      <c r="S448" s="6">
        <v>44970</v>
      </c>
      <c r="T448" s="6">
        <v>44971</v>
      </c>
      <c r="U448" s="6">
        <v>44971</v>
      </c>
      <c r="V448" s="6">
        <v>44972</v>
      </c>
    </row>
    <row r="449" spans="1:22" x14ac:dyDescent="0.3">
      <c r="A449" s="1" t="s">
        <v>137</v>
      </c>
      <c r="B449" s="1" t="s">
        <v>229</v>
      </c>
      <c r="C449" s="2">
        <v>5</v>
      </c>
      <c r="D449" s="1" t="s">
        <v>19</v>
      </c>
      <c r="E449" s="1" t="s">
        <v>304</v>
      </c>
      <c r="F449" s="1" t="s">
        <v>305</v>
      </c>
      <c r="G449" s="1" t="s">
        <v>183</v>
      </c>
      <c r="H449" s="1" t="s">
        <v>26</v>
      </c>
      <c r="I449" s="1" t="s">
        <v>31</v>
      </c>
      <c r="J449" s="11">
        <v>1.07</v>
      </c>
      <c r="K449" s="13">
        <v>9.7683936020604725E-2</v>
      </c>
      <c r="L449" s="2">
        <v>8100</v>
      </c>
      <c r="M449" s="5">
        <v>3.8202500084853765</v>
      </c>
      <c r="N449" s="4">
        <v>3.3508431076317859</v>
      </c>
      <c r="O449" s="4">
        <v>14.044230365322701</v>
      </c>
      <c r="P449" s="10">
        <f>L449*M449</f>
        <v>30944.025068731549</v>
      </c>
      <c r="Q449" s="10">
        <f>L449*N449</f>
        <v>27141.829171817466</v>
      </c>
      <c r="R449" s="6">
        <v>44965</v>
      </c>
      <c r="S449" s="6">
        <v>44970</v>
      </c>
      <c r="T449" s="6">
        <v>44971</v>
      </c>
      <c r="U449" s="6">
        <v>44971</v>
      </c>
      <c r="V449" s="6">
        <v>44972</v>
      </c>
    </row>
    <row r="450" spans="1:22" x14ac:dyDescent="0.3">
      <c r="A450" s="1" t="s">
        <v>137</v>
      </c>
      <c r="B450" s="1" t="s">
        <v>266</v>
      </c>
      <c r="C450" s="2">
        <v>5</v>
      </c>
      <c r="D450" s="1" t="s">
        <v>19</v>
      </c>
      <c r="E450" s="1" t="s">
        <v>304</v>
      </c>
      <c r="F450" s="1" t="s">
        <v>305</v>
      </c>
      <c r="G450" s="1" t="s">
        <v>189</v>
      </c>
      <c r="H450" s="1" t="s">
        <v>21</v>
      </c>
      <c r="I450" s="1" t="s">
        <v>31</v>
      </c>
      <c r="J450" s="11">
        <v>1.07</v>
      </c>
      <c r="K450" s="13">
        <v>8.7537323247839943E-2</v>
      </c>
      <c r="L450" s="2">
        <v>1650</v>
      </c>
      <c r="M450" s="5">
        <v>34.123226571058417</v>
      </c>
      <c r="N450" s="4">
        <v>27.300337470257492</v>
      </c>
      <c r="O450" s="4">
        <v>27.567990606495616</v>
      </c>
      <c r="P450" s="10">
        <f>L450*M450</f>
        <v>56303.323842246391</v>
      </c>
      <c r="Q450" s="10">
        <f>L450*N450</f>
        <v>45045.556825924861</v>
      </c>
      <c r="R450" s="6">
        <v>44963</v>
      </c>
      <c r="S450" s="6">
        <v>44977</v>
      </c>
      <c r="T450" s="6">
        <v>44967</v>
      </c>
      <c r="U450" s="6">
        <v>44977</v>
      </c>
      <c r="V450" s="6">
        <v>44977</v>
      </c>
    </row>
    <row r="451" spans="1:22" x14ac:dyDescent="0.3">
      <c r="A451" s="1" t="s">
        <v>137</v>
      </c>
      <c r="B451" s="1" t="s">
        <v>250</v>
      </c>
      <c r="C451" s="2">
        <v>5</v>
      </c>
      <c r="D451" s="1" t="s">
        <v>19</v>
      </c>
      <c r="E451" s="1" t="s">
        <v>304</v>
      </c>
      <c r="F451" s="1" t="s">
        <v>305</v>
      </c>
      <c r="G451" s="1" t="s">
        <v>183</v>
      </c>
      <c r="H451" s="1" t="s">
        <v>26</v>
      </c>
      <c r="I451" s="1" t="s">
        <v>31</v>
      </c>
      <c r="J451" s="11">
        <v>1.07</v>
      </c>
      <c r="K451" s="13">
        <v>9.498162934553904E-2</v>
      </c>
      <c r="L451" s="2">
        <v>14540</v>
      </c>
      <c r="M451" s="5">
        <v>3.7116077697110939</v>
      </c>
      <c r="N451" s="4">
        <v>3.2490556456465964</v>
      </c>
      <c r="O451" s="4">
        <v>15.340522012613773</v>
      </c>
      <c r="P451" s="10">
        <f>L451*M451</f>
        <v>53966.776971599305</v>
      </c>
      <c r="Q451" s="10">
        <f>L451*N451</f>
        <v>47241.269087701512</v>
      </c>
      <c r="R451" s="6">
        <v>44959</v>
      </c>
      <c r="S451" s="6">
        <v>44963</v>
      </c>
      <c r="T451" s="6">
        <v>44967</v>
      </c>
      <c r="U451" s="6">
        <v>44967</v>
      </c>
      <c r="V451" s="6">
        <v>44967</v>
      </c>
    </row>
    <row r="452" spans="1:22" x14ac:dyDescent="0.3">
      <c r="A452" s="1" t="s">
        <v>137</v>
      </c>
      <c r="B452" s="1" t="s">
        <v>276</v>
      </c>
      <c r="C452" s="2">
        <v>5</v>
      </c>
      <c r="D452" s="1" t="s">
        <v>19</v>
      </c>
      <c r="E452" s="1" t="s">
        <v>304</v>
      </c>
      <c r="F452" s="1" t="s">
        <v>305</v>
      </c>
      <c r="G452" s="1" t="s">
        <v>183</v>
      </c>
      <c r="H452" s="1" t="s">
        <v>26</v>
      </c>
      <c r="I452" s="1" t="s">
        <v>31</v>
      </c>
      <c r="J452" s="11">
        <v>1.07</v>
      </c>
      <c r="K452" s="13">
        <v>9.9173784623761002E-2</v>
      </c>
      <c r="L452" s="2">
        <v>911</v>
      </c>
      <c r="M452" s="5">
        <v>22.59492573991233</v>
      </c>
      <c r="N452" s="4">
        <v>11.947608773231373</v>
      </c>
      <c r="O452" s="4">
        <v>107.86731605490807</v>
      </c>
      <c r="P452" s="10">
        <f>L452*M452</f>
        <v>20583.977349060133</v>
      </c>
      <c r="Q452" s="10">
        <f>L452*N452</f>
        <v>10884.271592413781</v>
      </c>
      <c r="R452" s="6">
        <v>44953</v>
      </c>
      <c r="S452" s="6">
        <v>44951</v>
      </c>
      <c r="T452" s="6">
        <v>44963</v>
      </c>
      <c r="U452" s="6">
        <v>44963</v>
      </c>
      <c r="V452" s="6">
        <v>44963</v>
      </c>
    </row>
    <row r="453" spans="1:22" x14ac:dyDescent="0.3">
      <c r="A453" s="1" t="s">
        <v>137</v>
      </c>
      <c r="B453" s="1" t="s">
        <v>213</v>
      </c>
      <c r="C453" s="2">
        <v>5</v>
      </c>
      <c r="D453" s="1" t="s">
        <v>19</v>
      </c>
      <c r="E453" s="1" t="s">
        <v>304</v>
      </c>
      <c r="F453" s="1" t="s">
        <v>305</v>
      </c>
      <c r="G453" s="1" t="s">
        <v>189</v>
      </c>
      <c r="H453" s="1" t="s">
        <v>22</v>
      </c>
      <c r="I453" s="1" t="s">
        <v>31</v>
      </c>
      <c r="J453" s="11">
        <v>1.07</v>
      </c>
      <c r="K453" s="13">
        <v>7.3178142029140109E-2</v>
      </c>
      <c r="L453" s="2">
        <v>6000</v>
      </c>
      <c r="M453" s="5">
        <v>23.69447424364229</v>
      </c>
      <c r="N453" s="4">
        <v>21.30758838377216</v>
      </c>
      <c r="O453" s="4">
        <v>9.8118336498914509</v>
      </c>
      <c r="P453" s="10">
        <f>L453*M453</f>
        <v>142166.84546185375</v>
      </c>
      <c r="Q453" s="10">
        <f>L453*N453</f>
        <v>127845.53030263296</v>
      </c>
      <c r="R453" s="6">
        <v>44953</v>
      </c>
      <c r="S453" s="6">
        <v>45051</v>
      </c>
      <c r="T453" s="6">
        <v>45047</v>
      </c>
      <c r="U453" s="6">
        <v>45054</v>
      </c>
      <c r="V453" s="6">
        <v>45054</v>
      </c>
    </row>
    <row r="454" spans="1:22" x14ac:dyDescent="0.3">
      <c r="A454" s="1" t="s">
        <v>137</v>
      </c>
      <c r="B454" s="1" t="s">
        <v>218</v>
      </c>
      <c r="C454" s="2">
        <v>5</v>
      </c>
      <c r="D454" s="1" t="s">
        <v>19</v>
      </c>
      <c r="E454" s="1" t="s">
        <v>304</v>
      </c>
      <c r="F454" s="1" t="s">
        <v>305</v>
      </c>
      <c r="G454" s="1" t="s">
        <v>182</v>
      </c>
      <c r="H454" s="1" t="s">
        <v>21</v>
      </c>
      <c r="I454" s="1" t="s">
        <v>31</v>
      </c>
      <c r="J454" s="11">
        <v>1.07</v>
      </c>
      <c r="K454" s="13">
        <v>6.8340369754188779E-2</v>
      </c>
      <c r="L454" s="2">
        <v>53769</v>
      </c>
      <c r="M454" s="5">
        <v>8.3973707624629128</v>
      </c>
      <c r="N454" s="4">
        <v>7.3020615325764453</v>
      </c>
      <c r="O454" s="4">
        <v>10.204289512227826</v>
      </c>
      <c r="P454" s="10">
        <f>L454*M454</f>
        <v>451518.22852686833</v>
      </c>
      <c r="Q454" s="10">
        <f>L454*N454</f>
        <v>392624.5465451029</v>
      </c>
      <c r="R454" s="6">
        <v>44953</v>
      </c>
      <c r="S454" s="6">
        <v>45049</v>
      </c>
      <c r="T454" s="6">
        <v>45058</v>
      </c>
      <c r="U454" s="6">
        <v>45061</v>
      </c>
      <c r="V454" s="6">
        <v>45061</v>
      </c>
    </row>
    <row r="455" spans="1:22" x14ac:dyDescent="0.3">
      <c r="A455" s="1" t="s">
        <v>137</v>
      </c>
      <c r="B455" s="1" t="s">
        <v>218</v>
      </c>
      <c r="C455" s="2">
        <v>20</v>
      </c>
      <c r="D455" s="1" t="s">
        <v>19</v>
      </c>
      <c r="E455" s="1" t="s">
        <v>304</v>
      </c>
      <c r="F455" s="1" t="s">
        <v>305</v>
      </c>
      <c r="G455" s="1" t="s">
        <v>182</v>
      </c>
      <c r="H455" s="1" t="s">
        <v>29</v>
      </c>
      <c r="I455" s="1" t="s">
        <v>31</v>
      </c>
      <c r="J455" s="11">
        <v>1.07</v>
      </c>
      <c r="K455" s="13">
        <v>6.0534552103631237E-3</v>
      </c>
      <c r="L455" s="2">
        <v>17247</v>
      </c>
      <c r="M455" s="5">
        <v>9.1932227770556914</v>
      </c>
      <c r="N455" s="4">
        <v>8.0747846143171191</v>
      </c>
      <c r="O455" s="4">
        <v>11.69079443296032</v>
      </c>
      <c r="P455" s="10">
        <f>L455*M455</f>
        <v>158555.51323587951</v>
      </c>
      <c r="Q455" s="10">
        <f>L455*N455</f>
        <v>139265.81024312734</v>
      </c>
      <c r="R455" s="6">
        <v>44953</v>
      </c>
      <c r="S455" s="6">
        <v>45049</v>
      </c>
      <c r="T455" s="6">
        <v>45058</v>
      </c>
      <c r="U455" s="6">
        <v>45058</v>
      </c>
      <c r="V455" s="6">
        <v>45058</v>
      </c>
    </row>
    <row r="456" spans="1:22" x14ac:dyDescent="0.3">
      <c r="A456" s="1" t="s">
        <v>137</v>
      </c>
      <c r="B456" s="1" t="s">
        <v>218</v>
      </c>
      <c r="C456" s="2">
        <v>15</v>
      </c>
      <c r="D456" s="1" t="s">
        <v>19</v>
      </c>
      <c r="E456" s="1" t="s">
        <v>304</v>
      </c>
      <c r="F456" s="1" t="s">
        <v>305</v>
      </c>
      <c r="G456" s="1" t="s">
        <v>182</v>
      </c>
      <c r="H456" s="1" t="s">
        <v>22</v>
      </c>
      <c r="I456" s="1" t="s">
        <v>31</v>
      </c>
      <c r="J456" s="11">
        <v>1.07</v>
      </c>
      <c r="K456" s="13">
        <v>1.9617808646887648E-2</v>
      </c>
      <c r="L456" s="2">
        <v>3799</v>
      </c>
      <c r="M456" s="5">
        <v>18.91469620686021</v>
      </c>
      <c r="N456" s="4">
        <v>16.697473484833822</v>
      </c>
      <c r="O456" s="4">
        <v>15.696843112867631</v>
      </c>
      <c r="P456" s="10">
        <f>L456*M456</f>
        <v>71856.930889861935</v>
      </c>
      <c r="Q456" s="10">
        <f>L456*N456</f>
        <v>63433.701768883686</v>
      </c>
      <c r="R456" s="6">
        <v>44953</v>
      </c>
      <c r="S456" s="6">
        <v>45049</v>
      </c>
      <c r="T456" s="6">
        <v>45058</v>
      </c>
      <c r="U456" s="6">
        <v>45058</v>
      </c>
      <c r="V456" s="6">
        <v>45058</v>
      </c>
    </row>
    <row r="457" spans="1:22" x14ac:dyDescent="0.3">
      <c r="A457" s="1" t="s">
        <v>137</v>
      </c>
      <c r="B457" s="1" t="s">
        <v>279</v>
      </c>
      <c r="C457" s="2">
        <v>5</v>
      </c>
      <c r="D457" s="1" t="s">
        <v>19</v>
      </c>
      <c r="E457" s="1" t="s">
        <v>304</v>
      </c>
      <c r="F457" s="1" t="s">
        <v>305</v>
      </c>
      <c r="G457" s="1" t="s">
        <v>189</v>
      </c>
      <c r="H457" s="1" t="s">
        <v>21</v>
      </c>
      <c r="I457" s="1" t="s">
        <v>31</v>
      </c>
      <c r="J457" s="11">
        <v>1.07</v>
      </c>
      <c r="K457" s="13">
        <v>5.9609955977704368E-2</v>
      </c>
      <c r="L457" s="2">
        <v>1262</v>
      </c>
      <c r="M457" s="5">
        <v>6.0644036000719748</v>
      </c>
      <c r="N457" s="4">
        <v>4.993025630725926</v>
      </c>
      <c r="O457" s="4">
        <v>19.449574257834058</v>
      </c>
      <c r="P457" s="10">
        <f>L457*M457</f>
        <v>7653.2773432908325</v>
      </c>
      <c r="Q457" s="10">
        <f>L457*N457</f>
        <v>6301.1983459761186</v>
      </c>
      <c r="R457" s="6">
        <v>44952</v>
      </c>
      <c r="S457" s="6">
        <v>45056</v>
      </c>
      <c r="T457" s="6">
        <v>45055</v>
      </c>
      <c r="U457" s="6">
        <v>45055</v>
      </c>
      <c r="V457" s="6">
        <v>45055</v>
      </c>
    </row>
    <row r="458" spans="1:22" x14ac:dyDescent="0.3">
      <c r="A458" s="1" t="s">
        <v>137</v>
      </c>
      <c r="B458" s="1" t="s">
        <v>255</v>
      </c>
      <c r="C458" s="2">
        <v>5</v>
      </c>
      <c r="D458" s="1" t="s">
        <v>19</v>
      </c>
      <c r="E458" s="1" t="s">
        <v>304</v>
      </c>
      <c r="F458" s="1" t="s">
        <v>305</v>
      </c>
      <c r="G458" s="1" t="s">
        <v>182</v>
      </c>
      <c r="H458" s="1" t="s">
        <v>29</v>
      </c>
      <c r="I458" s="1" t="s">
        <v>31</v>
      </c>
      <c r="J458" s="11">
        <v>1.07</v>
      </c>
      <c r="K458" s="13">
        <v>7.2181604120091378E-2</v>
      </c>
      <c r="L458" s="2">
        <v>6000</v>
      </c>
      <c r="M458" s="5">
        <v>20.012214406103997</v>
      </c>
      <c r="N458" s="4">
        <v>16.9257534777994</v>
      </c>
      <c r="O458" s="4">
        <v>23.181182091385324</v>
      </c>
      <c r="P458" s="10">
        <f>L458*M458</f>
        <v>120073.28643662398</v>
      </c>
      <c r="Q458" s="10">
        <f>L458*N458</f>
        <v>101554.5208667964</v>
      </c>
      <c r="R458" s="6">
        <v>44950</v>
      </c>
      <c r="S458" s="6">
        <v>45047</v>
      </c>
      <c r="T458" s="6">
        <v>44952</v>
      </c>
      <c r="U458" s="6">
        <v>44952</v>
      </c>
      <c r="V458" s="6">
        <v>44952</v>
      </c>
    </row>
    <row r="459" spans="1:22" x14ac:dyDescent="0.3">
      <c r="A459" s="1" t="s">
        <v>137</v>
      </c>
      <c r="B459" s="1" t="s">
        <v>206</v>
      </c>
      <c r="C459" s="2">
        <v>10</v>
      </c>
      <c r="D459" s="1" t="s">
        <v>19</v>
      </c>
      <c r="E459" s="1" t="s">
        <v>304</v>
      </c>
      <c r="F459" s="1" t="s">
        <v>305</v>
      </c>
      <c r="G459" s="1" t="s">
        <v>182</v>
      </c>
      <c r="H459" s="1" t="s">
        <v>22</v>
      </c>
      <c r="I459" s="1" t="s">
        <v>31</v>
      </c>
      <c r="J459" s="11">
        <v>1.07</v>
      </c>
      <c r="K459" s="13">
        <v>6.949871029974708E-2</v>
      </c>
      <c r="L459" s="2">
        <v>50030</v>
      </c>
      <c r="M459" s="5">
        <v>25.346259182470401</v>
      </c>
      <c r="N459" s="4">
        <v>22.947637581787834</v>
      </c>
      <c r="O459" s="4">
        <v>9.945182178877614</v>
      </c>
      <c r="P459" s="10">
        <f>L459*M459</f>
        <v>1268073.3468989942</v>
      </c>
      <c r="Q459" s="10">
        <f>L459*N459</f>
        <v>1148070.3082168454</v>
      </c>
      <c r="R459" s="6">
        <v>44944</v>
      </c>
      <c r="S459" s="6">
        <v>44954</v>
      </c>
      <c r="T459" s="6">
        <v>44953</v>
      </c>
      <c r="U459" s="6">
        <v>44953</v>
      </c>
      <c r="V459" s="6">
        <v>44953</v>
      </c>
    </row>
    <row r="460" spans="1:22" x14ac:dyDescent="0.3">
      <c r="A460" s="1" t="s">
        <v>137</v>
      </c>
      <c r="B460" s="1" t="s">
        <v>278</v>
      </c>
      <c r="C460" s="2">
        <v>5</v>
      </c>
      <c r="D460" s="1" t="s">
        <v>19</v>
      </c>
      <c r="E460" s="1" t="s">
        <v>304</v>
      </c>
      <c r="F460" s="1" t="s">
        <v>305</v>
      </c>
      <c r="G460" s="1" t="s">
        <v>182</v>
      </c>
      <c r="H460" s="1" t="s">
        <v>22</v>
      </c>
      <c r="I460" s="1" t="s">
        <v>31</v>
      </c>
      <c r="J460" s="11">
        <v>1.07</v>
      </c>
      <c r="K460" s="13">
        <v>9.8240848431173297E-2</v>
      </c>
      <c r="L460" s="2">
        <v>1399</v>
      </c>
      <c r="M460" s="5">
        <v>8.0495435160604512</v>
      </c>
      <c r="N460" s="4">
        <v>5.7505938878735865</v>
      </c>
      <c r="O460" s="4">
        <v>21.814830463475538</v>
      </c>
      <c r="P460" s="10">
        <f>L460*M460</f>
        <v>11261.31137896857</v>
      </c>
      <c r="Q460" s="10">
        <f>L460*N460</f>
        <v>8045.0808491351472</v>
      </c>
      <c r="R460" s="6">
        <v>44943</v>
      </c>
      <c r="S460" s="6">
        <v>44950</v>
      </c>
      <c r="T460" s="6">
        <v>44947</v>
      </c>
      <c r="U460" s="6">
        <v>44947</v>
      </c>
      <c r="V460" s="6">
        <v>44947</v>
      </c>
    </row>
    <row r="461" spans="1:22" x14ac:dyDescent="0.3">
      <c r="A461" s="1" t="s">
        <v>137</v>
      </c>
      <c r="B461" s="1" t="s">
        <v>231</v>
      </c>
      <c r="C461" s="2">
        <v>5</v>
      </c>
      <c r="D461" s="1" t="s">
        <v>19</v>
      </c>
      <c r="E461" s="1" t="s">
        <v>304</v>
      </c>
      <c r="F461" s="1" t="s">
        <v>305</v>
      </c>
      <c r="G461" s="1" t="s">
        <v>189</v>
      </c>
      <c r="H461" s="1" t="s">
        <v>21</v>
      </c>
      <c r="I461" s="1" t="s">
        <v>31</v>
      </c>
      <c r="J461" s="11">
        <v>1.07</v>
      </c>
      <c r="K461" s="13">
        <v>6.9930892555279983E-2</v>
      </c>
      <c r="L461" s="2">
        <v>30100</v>
      </c>
      <c r="M461" s="5">
        <v>4.36297248999358</v>
      </c>
      <c r="N461" s="4">
        <v>3.8937885136827135</v>
      </c>
      <c r="O461" s="4">
        <v>11.437965906283024</v>
      </c>
      <c r="P461" s="10">
        <f>L461*M461</f>
        <v>131325.47194880675</v>
      </c>
      <c r="Q461" s="10">
        <f>L461*N461</f>
        <v>117203.03426184968</v>
      </c>
      <c r="R461" s="6">
        <v>44932</v>
      </c>
      <c r="S461" s="6">
        <v>44936</v>
      </c>
      <c r="T461" s="6">
        <v>44972</v>
      </c>
      <c r="U461" s="6">
        <v>44972</v>
      </c>
      <c r="V461" s="6">
        <v>44972</v>
      </c>
    </row>
    <row r="462" spans="1:22" x14ac:dyDescent="0.3">
      <c r="A462" s="1" t="s">
        <v>137</v>
      </c>
      <c r="B462" s="1" t="s">
        <v>233</v>
      </c>
      <c r="C462" s="2">
        <v>5</v>
      </c>
      <c r="D462" s="1" t="s">
        <v>19</v>
      </c>
      <c r="E462" s="1" t="s">
        <v>304</v>
      </c>
      <c r="F462" s="1" t="s">
        <v>305</v>
      </c>
      <c r="G462" s="1" t="s">
        <v>182</v>
      </c>
      <c r="H462" s="1" t="s">
        <v>21</v>
      </c>
      <c r="I462" s="1" t="s">
        <v>31</v>
      </c>
      <c r="J462" s="11">
        <v>1.07</v>
      </c>
      <c r="K462" s="13">
        <v>8.3560450584773308E-2</v>
      </c>
      <c r="L462" s="2">
        <v>21201</v>
      </c>
      <c r="M462" s="5">
        <v>13.358981006609699</v>
      </c>
      <c r="N462" s="4">
        <v>12.18141156973077</v>
      </c>
      <c r="O462" s="4">
        <v>6.0756160576303486</v>
      </c>
      <c r="P462" s="10">
        <f>L462*M462</f>
        <v>283223.75632113224</v>
      </c>
      <c r="Q462" s="10">
        <f>L462*N462</f>
        <v>258258.10668986206</v>
      </c>
      <c r="R462" s="6">
        <v>44932</v>
      </c>
      <c r="S462" s="6">
        <v>44944</v>
      </c>
      <c r="T462" s="6">
        <v>44947</v>
      </c>
      <c r="U462" s="6">
        <v>44947</v>
      </c>
      <c r="V462" s="6">
        <v>44947</v>
      </c>
    </row>
    <row r="463" spans="1:22" x14ac:dyDescent="0.3">
      <c r="A463" s="1" t="s">
        <v>81</v>
      </c>
      <c r="B463" s="1" t="s">
        <v>88</v>
      </c>
      <c r="C463" s="2">
        <v>5</v>
      </c>
      <c r="D463" s="1" t="s">
        <v>19</v>
      </c>
      <c r="E463" s="1" t="s">
        <v>291</v>
      </c>
      <c r="F463" s="1" t="s">
        <v>283</v>
      </c>
      <c r="G463" s="3"/>
      <c r="H463" s="1" t="s">
        <v>21</v>
      </c>
      <c r="I463" s="1" t="s">
        <v>20</v>
      </c>
      <c r="J463" s="1">
        <v>6.8</v>
      </c>
      <c r="K463" s="13">
        <v>8.58538617968089E-2</v>
      </c>
      <c r="L463" s="2">
        <v>60000</v>
      </c>
      <c r="M463" s="5">
        <v>28.390373356836491</v>
      </c>
      <c r="N463" s="4">
        <v>15.319882238323693</v>
      </c>
      <c r="O463" s="4">
        <v>92.141048359324131</v>
      </c>
      <c r="P463" s="10">
        <f>L463*M463</f>
        <v>1703422.4014101895</v>
      </c>
      <c r="Q463" s="10">
        <f>L463*N463</f>
        <v>919192.93429942161</v>
      </c>
      <c r="R463" s="6">
        <v>44992</v>
      </c>
      <c r="S463" s="6">
        <v>44994</v>
      </c>
      <c r="T463" s="6">
        <v>44992</v>
      </c>
      <c r="U463" s="6">
        <v>44992</v>
      </c>
      <c r="V463" s="6">
        <v>44994</v>
      </c>
    </row>
    <row r="464" spans="1:22" x14ac:dyDescent="0.3">
      <c r="A464" s="1" t="s">
        <v>81</v>
      </c>
      <c r="B464" s="1" t="s">
        <v>87</v>
      </c>
      <c r="C464" s="2">
        <v>5</v>
      </c>
      <c r="D464" s="1" t="s">
        <v>19</v>
      </c>
      <c r="E464" s="1" t="s">
        <v>291</v>
      </c>
      <c r="F464" s="1" t="s">
        <v>283</v>
      </c>
      <c r="G464" s="3"/>
      <c r="H464" s="1" t="s">
        <v>29</v>
      </c>
      <c r="I464" s="1" t="s">
        <v>20</v>
      </c>
      <c r="J464" s="1">
        <v>6.8</v>
      </c>
      <c r="K464" s="13">
        <v>1.2803583125168416E-2</v>
      </c>
      <c r="L464" s="2">
        <v>580</v>
      </c>
      <c r="M464" s="5">
        <v>141.89572213652934</v>
      </c>
      <c r="N464" s="4">
        <v>76.915361294921226</v>
      </c>
      <c r="O464" s="4">
        <v>66.365459822799778</v>
      </c>
      <c r="P464" s="10">
        <f>L464*M464</f>
        <v>82299.518839187018</v>
      </c>
      <c r="Q464" s="10">
        <f>L464*N464</f>
        <v>44610.909551054312</v>
      </c>
      <c r="R464" s="6">
        <v>44980</v>
      </c>
      <c r="S464" s="6">
        <v>44985</v>
      </c>
      <c r="T464" s="6">
        <v>44985</v>
      </c>
      <c r="U464" s="6">
        <v>44985</v>
      </c>
      <c r="V464" s="6">
        <v>44992</v>
      </c>
    </row>
    <row r="465" spans="1:22" x14ac:dyDescent="0.3">
      <c r="A465" s="1" t="s">
        <v>81</v>
      </c>
      <c r="B465" s="1" t="s">
        <v>86</v>
      </c>
      <c r="C465" s="2">
        <v>5</v>
      </c>
      <c r="D465" s="1" t="s">
        <v>19</v>
      </c>
      <c r="E465" s="1" t="s">
        <v>291</v>
      </c>
      <c r="F465" s="1" t="s">
        <v>283</v>
      </c>
      <c r="G465" s="3"/>
      <c r="H465" s="1" t="s">
        <v>32</v>
      </c>
      <c r="I465" s="1" t="s">
        <v>20</v>
      </c>
      <c r="J465" s="1">
        <v>6.8</v>
      </c>
      <c r="K465" s="13">
        <v>7.569064137705199E-2</v>
      </c>
      <c r="L465" s="2">
        <v>2000</v>
      </c>
      <c r="M465" s="5">
        <v>23.353470428356214</v>
      </c>
      <c r="N465" s="4">
        <v>17.444334729060021</v>
      </c>
      <c r="O465" s="4">
        <v>48.913653060701286</v>
      </c>
      <c r="P465" s="10">
        <f>L465*M465</f>
        <v>46706.940856712426</v>
      </c>
      <c r="Q465" s="10">
        <f>L465*N465</f>
        <v>34888.669458120043</v>
      </c>
      <c r="R465" s="6">
        <v>44978</v>
      </c>
      <c r="S465" s="6">
        <v>44981</v>
      </c>
      <c r="T465" s="6">
        <v>44978</v>
      </c>
      <c r="U465" s="6">
        <v>44978</v>
      </c>
      <c r="V465" s="6">
        <v>44984</v>
      </c>
    </row>
    <row r="466" spans="1:22" x14ac:dyDescent="0.3">
      <c r="A466" s="1" t="s">
        <v>81</v>
      </c>
      <c r="B466" s="1" t="s">
        <v>85</v>
      </c>
      <c r="C466" s="2">
        <v>30</v>
      </c>
      <c r="D466" s="1" t="s">
        <v>25</v>
      </c>
      <c r="E466" s="1" t="s">
        <v>190</v>
      </c>
      <c r="F466" s="1" t="s">
        <v>187</v>
      </c>
      <c r="G466" s="1" t="s">
        <v>182</v>
      </c>
      <c r="H466" s="1" t="s">
        <v>21</v>
      </c>
      <c r="I466" s="1" t="s">
        <v>20</v>
      </c>
      <c r="J466" s="1">
        <v>6.8</v>
      </c>
      <c r="K466" s="13">
        <v>2.4498731808649577E-2</v>
      </c>
      <c r="L466" s="2">
        <v>8960</v>
      </c>
      <c r="M466" s="5">
        <v>443.22543452046511</v>
      </c>
      <c r="N466" s="4">
        <v>393.47384967811132</v>
      </c>
      <c r="O466" s="4">
        <v>15.27911119695586</v>
      </c>
      <c r="P466" s="10">
        <f>L466*M466</f>
        <v>3971299.8933033673</v>
      </c>
      <c r="Q466" s="10">
        <f>L466*N466</f>
        <v>3525525.6931158775</v>
      </c>
      <c r="R466" s="6">
        <v>44978</v>
      </c>
      <c r="S466" s="6">
        <v>44982</v>
      </c>
      <c r="T466" s="6">
        <v>45016</v>
      </c>
      <c r="U466" s="6">
        <v>44951</v>
      </c>
      <c r="V466" s="6">
        <v>44952</v>
      </c>
    </row>
    <row r="467" spans="1:22" x14ac:dyDescent="0.3">
      <c r="A467" s="1" t="s">
        <v>81</v>
      </c>
      <c r="B467" s="1" t="s">
        <v>85</v>
      </c>
      <c r="C467" s="2">
        <v>5</v>
      </c>
      <c r="D467" s="1" t="s">
        <v>25</v>
      </c>
      <c r="E467" s="1" t="s">
        <v>190</v>
      </c>
      <c r="F467" s="1" t="s">
        <v>187</v>
      </c>
      <c r="G467" s="1" t="s">
        <v>182</v>
      </c>
      <c r="H467" s="1" t="s">
        <v>29</v>
      </c>
      <c r="I467" s="1" t="s">
        <v>20</v>
      </c>
      <c r="J467" s="1">
        <v>6.8</v>
      </c>
      <c r="K467" s="13">
        <v>4.5303586961155183E-2</v>
      </c>
      <c r="L467" s="2">
        <v>6720</v>
      </c>
      <c r="M467" s="5">
        <v>928.1457810329033</v>
      </c>
      <c r="N467" s="4">
        <v>699.33022725286378</v>
      </c>
      <c r="O467" s="4">
        <v>31.309681981236679</v>
      </c>
      <c r="P467" s="10">
        <f>L467*M467</f>
        <v>6237139.6485411106</v>
      </c>
      <c r="Q467" s="10">
        <f>L467*N467</f>
        <v>4699499.1271392442</v>
      </c>
      <c r="R467" s="6">
        <v>44978</v>
      </c>
      <c r="S467" s="6">
        <v>44982</v>
      </c>
      <c r="T467" s="6">
        <v>44932</v>
      </c>
      <c r="U467" s="6">
        <v>44932</v>
      </c>
      <c r="V467" s="6">
        <v>44936</v>
      </c>
    </row>
    <row r="468" spans="1:22" x14ac:dyDescent="0.3">
      <c r="A468" s="1" t="s">
        <v>81</v>
      </c>
      <c r="B468" s="1" t="s">
        <v>85</v>
      </c>
      <c r="C468" s="2">
        <v>10</v>
      </c>
      <c r="D468" s="1" t="s">
        <v>25</v>
      </c>
      <c r="E468" s="1" t="s">
        <v>190</v>
      </c>
      <c r="F468" s="1" t="s">
        <v>187</v>
      </c>
      <c r="G468" s="1" t="s">
        <v>182</v>
      </c>
      <c r="H468" s="1" t="s">
        <v>29</v>
      </c>
      <c r="I468" s="1" t="s">
        <v>20</v>
      </c>
      <c r="J468" s="1">
        <v>6.8</v>
      </c>
      <c r="K468" s="13">
        <v>6.6213707510343941E-3</v>
      </c>
      <c r="L468" s="2">
        <v>6720</v>
      </c>
      <c r="M468" s="5">
        <v>645.1799690622687</v>
      </c>
      <c r="N468" s="4">
        <v>589.53732403341837</v>
      </c>
      <c r="O468" s="4">
        <v>5.8862423215611628</v>
      </c>
      <c r="P468" s="10">
        <f>L468*M468</f>
        <v>4335609.3920984454</v>
      </c>
      <c r="Q468" s="10">
        <f>L468*N468</f>
        <v>3961690.8175045713</v>
      </c>
      <c r="R468" s="6">
        <v>44978</v>
      </c>
      <c r="S468" s="6">
        <v>44982</v>
      </c>
      <c r="T468" s="6">
        <v>44932</v>
      </c>
      <c r="U468" s="6">
        <v>45107</v>
      </c>
      <c r="V468" s="6">
        <v>45107</v>
      </c>
    </row>
    <row r="469" spans="1:22" x14ac:dyDescent="0.3">
      <c r="A469" s="1" t="s">
        <v>138</v>
      </c>
      <c r="B469" s="1" t="s">
        <v>140</v>
      </c>
      <c r="C469" s="2">
        <v>5</v>
      </c>
      <c r="D469" s="1" t="s">
        <v>19</v>
      </c>
      <c r="E469" s="1" t="s">
        <v>190</v>
      </c>
      <c r="F469" s="1" t="s">
        <v>187</v>
      </c>
      <c r="G469" s="1" t="s">
        <v>182</v>
      </c>
      <c r="H469" s="1" t="s">
        <v>29</v>
      </c>
      <c r="I469" s="3" t="s">
        <v>30</v>
      </c>
      <c r="J469" s="3">
        <v>1</v>
      </c>
      <c r="K469" s="13">
        <v>8.7493215569959801E-2</v>
      </c>
      <c r="L469" s="2">
        <v>40000</v>
      </c>
      <c r="M469" s="5">
        <v>103.24070951683601</v>
      </c>
      <c r="N469" s="4">
        <v>64.825561789641213</v>
      </c>
      <c r="O469" s="4">
        <v>88.208149888263435</v>
      </c>
      <c r="P469" s="10">
        <f>L469*M469</f>
        <v>4129628.3806734402</v>
      </c>
      <c r="Q469" s="10">
        <f>L469*N469</f>
        <v>2593022.4715856486</v>
      </c>
      <c r="R469" s="6">
        <v>44970</v>
      </c>
      <c r="S469" s="3"/>
      <c r="T469" s="6">
        <v>44971</v>
      </c>
      <c r="U469" s="6">
        <v>44971</v>
      </c>
      <c r="V469" s="6">
        <v>44971</v>
      </c>
    </row>
    <row r="470" spans="1:22" x14ac:dyDescent="0.3">
      <c r="A470" s="1" t="s">
        <v>138</v>
      </c>
      <c r="B470" s="1" t="s">
        <v>167</v>
      </c>
      <c r="C470" s="2">
        <v>5</v>
      </c>
      <c r="D470" s="1" t="s">
        <v>19</v>
      </c>
      <c r="E470" s="1" t="s">
        <v>190</v>
      </c>
      <c r="F470" s="1" t="s">
        <v>187</v>
      </c>
      <c r="G470" s="1" t="s">
        <v>182</v>
      </c>
      <c r="H470" s="1" t="s">
        <v>29</v>
      </c>
      <c r="I470" s="3" t="s">
        <v>30</v>
      </c>
      <c r="J470" s="3">
        <v>1</v>
      </c>
      <c r="K470" s="13">
        <v>8.5512996384496068E-2</v>
      </c>
      <c r="L470" s="2">
        <v>7340</v>
      </c>
      <c r="M470" s="5">
        <v>74.308937252929212</v>
      </c>
      <c r="N470" s="4">
        <v>43.803163012253009</v>
      </c>
      <c r="O470" s="4">
        <v>60.811232743589159</v>
      </c>
      <c r="P470" s="10">
        <f>L470*M470</f>
        <v>545427.59943650046</v>
      </c>
      <c r="Q470" s="10">
        <f>L470*N470</f>
        <v>321515.21650993708</v>
      </c>
      <c r="R470" s="6">
        <v>45275</v>
      </c>
      <c r="S470" s="3"/>
      <c r="T470" s="6">
        <v>45275</v>
      </c>
      <c r="U470" s="6">
        <v>45275</v>
      </c>
      <c r="V470" s="6">
        <v>45280</v>
      </c>
    </row>
    <row r="471" spans="1:22" x14ac:dyDescent="0.3">
      <c r="A471" s="1" t="s">
        <v>138</v>
      </c>
      <c r="B471" s="1" t="s">
        <v>150</v>
      </c>
      <c r="C471" s="2">
        <v>5</v>
      </c>
      <c r="D471" s="1" t="s">
        <v>19</v>
      </c>
      <c r="E471" s="1" t="s">
        <v>190</v>
      </c>
      <c r="F471" s="1" t="s">
        <v>187</v>
      </c>
      <c r="G471" s="1" t="s">
        <v>182</v>
      </c>
      <c r="H471" s="1" t="s">
        <v>21</v>
      </c>
      <c r="I471" s="3" t="s">
        <v>30</v>
      </c>
      <c r="J471" s="3">
        <v>1</v>
      </c>
      <c r="K471" s="13">
        <v>7.3099423272479078E-2</v>
      </c>
      <c r="L471" s="2">
        <v>1200</v>
      </c>
      <c r="M471" s="5">
        <v>952.06251157474026</v>
      </c>
      <c r="N471" s="4">
        <v>664.89388889742906</v>
      </c>
      <c r="O471" s="4">
        <v>57.960347063742375</v>
      </c>
      <c r="P471" s="10">
        <f>L471*M471</f>
        <v>1142475.0138896883</v>
      </c>
      <c r="Q471" s="10">
        <f>L471*N471</f>
        <v>797872.6666769149</v>
      </c>
      <c r="R471" s="6">
        <v>45084</v>
      </c>
      <c r="S471" s="3"/>
      <c r="T471" s="6">
        <v>45084</v>
      </c>
      <c r="U471" s="6">
        <v>45084</v>
      </c>
      <c r="V471" s="6">
        <v>45104</v>
      </c>
    </row>
    <row r="472" spans="1:22" x14ac:dyDescent="0.3">
      <c r="A472" s="1" t="s">
        <v>138</v>
      </c>
      <c r="B472" s="1" t="s">
        <v>139</v>
      </c>
      <c r="C472" s="2">
        <v>5</v>
      </c>
      <c r="D472" s="1" t="s">
        <v>19</v>
      </c>
      <c r="E472" s="1" t="s">
        <v>190</v>
      </c>
      <c r="F472" s="1" t="s">
        <v>187</v>
      </c>
      <c r="G472" s="1" t="s">
        <v>182</v>
      </c>
      <c r="H472" s="1" t="s">
        <v>22</v>
      </c>
      <c r="I472" s="3" t="s">
        <v>30</v>
      </c>
      <c r="J472" s="3">
        <v>1</v>
      </c>
      <c r="K472" s="13">
        <v>4.5556198570860094E-2</v>
      </c>
      <c r="L472" s="2">
        <v>2000</v>
      </c>
      <c r="M472" s="5">
        <v>107.5845304713631</v>
      </c>
      <c r="N472" s="4">
        <v>90.074738551372846</v>
      </c>
      <c r="O472" s="4">
        <v>25.171215259094375</v>
      </c>
      <c r="P472" s="10">
        <f>L472*M472</f>
        <v>215169.06094272618</v>
      </c>
      <c r="Q472" s="10">
        <f>L472*N472</f>
        <v>180149.4771027457</v>
      </c>
      <c r="R472" s="6">
        <v>44945</v>
      </c>
      <c r="S472" s="3"/>
      <c r="T472" s="6">
        <v>44945</v>
      </c>
      <c r="U472" s="6">
        <v>44945</v>
      </c>
      <c r="V472" s="6">
        <v>44945</v>
      </c>
    </row>
    <row r="473" spans="1:22" x14ac:dyDescent="0.3">
      <c r="A473" s="1" t="s">
        <v>138</v>
      </c>
      <c r="B473" s="1" t="s">
        <v>172</v>
      </c>
      <c r="C473" s="2">
        <v>15</v>
      </c>
      <c r="D473" s="1" t="s">
        <v>19</v>
      </c>
      <c r="E473" s="1" t="s">
        <v>190</v>
      </c>
      <c r="F473" s="1" t="s">
        <v>187</v>
      </c>
      <c r="G473" s="1" t="s">
        <v>182</v>
      </c>
      <c r="H473" s="1" t="s">
        <v>21</v>
      </c>
      <c r="I473" s="3" t="s">
        <v>30</v>
      </c>
      <c r="J473" s="3">
        <v>1</v>
      </c>
      <c r="K473" s="13">
        <v>8.396729870628114E-2</v>
      </c>
      <c r="L473" s="2">
        <v>23258</v>
      </c>
      <c r="M473" s="5">
        <v>161.48910525345934</v>
      </c>
      <c r="N473" s="4">
        <v>126.49979911520981</v>
      </c>
      <c r="O473" s="4">
        <v>34.003191884509711</v>
      </c>
      <c r="P473" s="10">
        <f>L473*M473</f>
        <v>3755913.6099849576</v>
      </c>
      <c r="Q473" s="10">
        <f>L473*N473</f>
        <v>2942132.32782155</v>
      </c>
      <c r="R473" s="6">
        <v>45299</v>
      </c>
      <c r="S473" s="3"/>
      <c r="T473" s="6">
        <v>45313</v>
      </c>
      <c r="U473" s="6">
        <v>45313</v>
      </c>
      <c r="V473" s="6">
        <v>45418</v>
      </c>
    </row>
    <row r="474" spans="1:22" x14ac:dyDescent="0.3">
      <c r="A474" s="1" t="s">
        <v>138</v>
      </c>
      <c r="B474" s="1" t="s">
        <v>172</v>
      </c>
      <c r="C474" s="2">
        <v>10</v>
      </c>
      <c r="D474" s="1" t="s">
        <v>19</v>
      </c>
      <c r="E474" s="1" t="s">
        <v>190</v>
      </c>
      <c r="F474" s="1" t="s">
        <v>187</v>
      </c>
      <c r="G474" s="1" t="s">
        <v>182</v>
      </c>
      <c r="H474" s="1" t="s">
        <v>21</v>
      </c>
      <c r="I474" s="3" t="s">
        <v>30</v>
      </c>
      <c r="J474" s="3">
        <v>1</v>
      </c>
      <c r="K474" s="13">
        <v>8.3053574856118667E-2</v>
      </c>
      <c r="L474" s="2">
        <v>15818</v>
      </c>
      <c r="M474" s="5">
        <v>47.868238925455685</v>
      </c>
      <c r="N474" s="4">
        <v>36.873985339996189</v>
      </c>
      <c r="O474" s="4">
        <v>23.985780540243532</v>
      </c>
      <c r="P474" s="10">
        <f>L474*M474</f>
        <v>757179.80332285806</v>
      </c>
      <c r="Q474" s="10">
        <f>L474*N474</f>
        <v>583272.70010805968</v>
      </c>
      <c r="R474" s="6">
        <v>45299</v>
      </c>
      <c r="S474" s="3"/>
      <c r="T474" s="6">
        <v>45313</v>
      </c>
      <c r="U474" s="6">
        <v>45313</v>
      </c>
      <c r="V474" s="6">
        <v>45418</v>
      </c>
    </row>
    <row r="475" spans="1:22" x14ac:dyDescent="0.3">
      <c r="A475" s="1" t="s">
        <v>138</v>
      </c>
      <c r="B475" s="1" t="s">
        <v>171</v>
      </c>
      <c r="C475" s="2">
        <v>15</v>
      </c>
      <c r="D475" s="1" t="s">
        <v>19</v>
      </c>
      <c r="E475" s="1" t="s">
        <v>190</v>
      </c>
      <c r="F475" s="1" t="s">
        <v>187</v>
      </c>
      <c r="G475" s="1" t="s">
        <v>182</v>
      </c>
      <c r="H475" s="1" t="s">
        <v>29</v>
      </c>
      <c r="I475" s="3" t="s">
        <v>30</v>
      </c>
      <c r="J475" s="3">
        <v>1</v>
      </c>
      <c r="K475" s="13">
        <v>1.972444748091675E-2</v>
      </c>
      <c r="L475" s="2">
        <v>4954</v>
      </c>
      <c r="M475" s="5">
        <v>71.767622988030567</v>
      </c>
      <c r="N475" s="4">
        <v>53.155763727196046</v>
      </c>
      <c r="O475" s="4">
        <v>40.603939134544156</v>
      </c>
      <c r="P475" s="10">
        <f>L475*M475</f>
        <v>355536.80428270344</v>
      </c>
      <c r="Q475" s="10">
        <f>L475*N475</f>
        <v>263333.65350452921</v>
      </c>
      <c r="R475" s="6">
        <v>45299</v>
      </c>
      <c r="S475" s="3"/>
      <c r="T475" s="6">
        <v>45313</v>
      </c>
      <c r="U475" s="6">
        <v>45313</v>
      </c>
      <c r="V475" s="6">
        <v>45418</v>
      </c>
    </row>
    <row r="476" spans="1:22" x14ac:dyDescent="0.3">
      <c r="A476" s="1" t="s">
        <v>138</v>
      </c>
      <c r="B476" s="1" t="s">
        <v>172</v>
      </c>
      <c r="C476" s="2">
        <v>5</v>
      </c>
      <c r="D476" s="1" t="s">
        <v>19</v>
      </c>
      <c r="E476" s="1" t="s">
        <v>190</v>
      </c>
      <c r="F476" s="1" t="s">
        <v>187</v>
      </c>
      <c r="G476" s="1" t="s">
        <v>182</v>
      </c>
      <c r="H476" s="1" t="s">
        <v>29</v>
      </c>
      <c r="I476" s="3" t="s">
        <v>30</v>
      </c>
      <c r="J476" s="3">
        <v>1</v>
      </c>
      <c r="K476" s="13">
        <v>6.3229645655559344E-2</v>
      </c>
      <c r="L476" s="2">
        <v>5413</v>
      </c>
      <c r="M476" s="5">
        <v>96.834375456591275</v>
      </c>
      <c r="N476" s="4">
        <v>72.244312840644753</v>
      </c>
      <c r="O476" s="4">
        <v>48.947710654414394</v>
      </c>
      <c r="P476" s="10">
        <f>L476*M476</f>
        <v>524164.47434652859</v>
      </c>
      <c r="Q476" s="10">
        <f>L476*N476</f>
        <v>391058.46540641005</v>
      </c>
      <c r="R476" s="6">
        <v>45299</v>
      </c>
      <c r="S476" s="3"/>
      <c r="T476" s="6">
        <v>45313</v>
      </c>
      <c r="U476" s="6">
        <v>45313</v>
      </c>
      <c r="V476" s="6">
        <v>45418</v>
      </c>
    </row>
    <row r="477" spans="1:22" x14ac:dyDescent="0.3">
      <c r="A477" s="1" t="s">
        <v>138</v>
      </c>
      <c r="B477" s="1" t="s">
        <v>171</v>
      </c>
      <c r="C477" s="2">
        <v>10</v>
      </c>
      <c r="D477" s="1" t="s">
        <v>19</v>
      </c>
      <c r="E477" s="1" t="s">
        <v>190</v>
      </c>
      <c r="F477" s="1" t="s">
        <v>187</v>
      </c>
      <c r="G477" s="1" t="s">
        <v>182</v>
      </c>
      <c r="H477" s="1" t="s">
        <v>29</v>
      </c>
      <c r="I477" s="3" t="s">
        <v>30</v>
      </c>
      <c r="J477" s="3">
        <v>1</v>
      </c>
      <c r="K477" s="13">
        <v>8.3898333814307974E-2</v>
      </c>
      <c r="L477" s="2">
        <v>3715</v>
      </c>
      <c r="M477" s="5">
        <v>92.362904486012695</v>
      </c>
      <c r="N477" s="4">
        <v>67.668655717182901</v>
      </c>
      <c r="O477" s="4">
        <v>38.845470603471135</v>
      </c>
      <c r="P477" s="10">
        <f>L477*M477</f>
        <v>343128.19016553718</v>
      </c>
      <c r="Q477" s="10">
        <f>L477*N477</f>
        <v>251389.05598933448</v>
      </c>
      <c r="R477" s="6">
        <v>45299</v>
      </c>
      <c r="S477" s="3"/>
      <c r="T477" s="6">
        <v>45313</v>
      </c>
      <c r="U477" s="6">
        <v>45313</v>
      </c>
      <c r="V477" s="6">
        <v>45418</v>
      </c>
    </row>
    <row r="478" spans="1:22" x14ac:dyDescent="0.3">
      <c r="A478" s="1" t="s">
        <v>138</v>
      </c>
      <c r="B478" s="1" t="s">
        <v>171</v>
      </c>
      <c r="C478" s="2">
        <v>5</v>
      </c>
      <c r="D478" s="1" t="s">
        <v>19</v>
      </c>
      <c r="E478" s="1" t="s">
        <v>190</v>
      </c>
      <c r="F478" s="1" t="s">
        <v>187</v>
      </c>
      <c r="G478" s="1" t="s">
        <v>182</v>
      </c>
      <c r="H478" s="1" t="s">
        <v>29</v>
      </c>
      <c r="I478" s="3" t="s">
        <v>30</v>
      </c>
      <c r="J478" s="3">
        <v>1</v>
      </c>
      <c r="K478" s="13">
        <v>4.3952391650041708E-2</v>
      </c>
      <c r="L478" s="2">
        <v>1325</v>
      </c>
      <c r="M478" s="5">
        <v>120.01027440115217</v>
      </c>
      <c r="N478" s="4">
        <v>86.744673797175437</v>
      </c>
      <c r="O478" s="4">
        <v>47.61263291817982</v>
      </c>
      <c r="P478" s="10">
        <f>L478*M478</f>
        <v>159013.61358152662</v>
      </c>
      <c r="Q478" s="10">
        <f>L478*N478</f>
        <v>114936.69278125746</v>
      </c>
      <c r="R478" s="6">
        <v>45299</v>
      </c>
      <c r="S478" s="3"/>
      <c r="T478" s="6">
        <v>45313</v>
      </c>
      <c r="U478" s="6">
        <v>45313</v>
      </c>
      <c r="V478" s="6">
        <v>45418</v>
      </c>
    </row>
    <row r="479" spans="1:22" x14ac:dyDescent="0.3">
      <c r="A479" s="1" t="s">
        <v>81</v>
      </c>
      <c r="B479" s="1" t="s">
        <v>85</v>
      </c>
      <c r="C479" s="2">
        <v>15</v>
      </c>
      <c r="D479" s="1" t="s">
        <v>25</v>
      </c>
      <c r="E479" s="1" t="s">
        <v>190</v>
      </c>
      <c r="F479" s="1" t="s">
        <v>187</v>
      </c>
      <c r="G479" s="1" t="s">
        <v>182</v>
      </c>
      <c r="H479" s="1" t="s">
        <v>29</v>
      </c>
      <c r="I479" s="1" t="s">
        <v>20</v>
      </c>
      <c r="J479" s="1">
        <v>6.8</v>
      </c>
      <c r="K479" s="13">
        <v>6.314243468380687E-2</v>
      </c>
      <c r="L479" s="2">
        <v>2250</v>
      </c>
      <c r="M479" s="5">
        <v>1132.6781780186393</v>
      </c>
      <c r="N479" s="4">
        <v>856.71840095137873</v>
      </c>
      <c r="O479" s="4">
        <v>40.113130584066973</v>
      </c>
      <c r="P479" s="10">
        <f>L479*M479</f>
        <v>2548525.9005419384</v>
      </c>
      <c r="Q479" s="10">
        <f>L479*N479</f>
        <v>1927616.4021406022</v>
      </c>
      <c r="R479" s="6">
        <v>44978</v>
      </c>
      <c r="S479" s="6">
        <v>44982</v>
      </c>
      <c r="T479" s="6">
        <v>44932</v>
      </c>
      <c r="U479" s="6">
        <v>44932</v>
      </c>
      <c r="V479" s="6">
        <v>44936</v>
      </c>
    </row>
    <row r="480" spans="1:22" x14ac:dyDescent="0.3">
      <c r="A480" s="1" t="s">
        <v>81</v>
      </c>
      <c r="B480" s="1" t="s">
        <v>85</v>
      </c>
      <c r="C480" s="2">
        <v>20</v>
      </c>
      <c r="D480" s="1" t="s">
        <v>25</v>
      </c>
      <c r="E480" s="1" t="s">
        <v>190</v>
      </c>
      <c r="F480" s="1" t="s">
        <v>187</v>
      </c>
      <c r="G480" s="1" t="s">
        <v>182</v>
      </c>
      <c r="H480" s="1" t="s">
        <v>22</v>
      </c>
      <c r="I480" s="1" t="s">
        <v>20</v>
      </c>
      <c r="J480" s="1">
        <v>6.8</v>
      </c>
      <c r="K480" s="13">
        <v>2.4467749045918929E-2</v>
      </c>
      <c r="L480" s="2">
        <v>2250</v>
      </c>
      <c r="M480" s="5">
        <v>284.46517766193466</v>
      </c>
      <c r="N480" s="4">
        <v>253.73895645971029</v>
      </c>
      <c r="O480" s="4">
        <v>11.370812837650387</v>
      </c>
      <c r="P480" s="10">
        <f>L480*M480</f>
        <v>640046.64973935299</v>
      </c>
      <c r="Q480" s="10">
        <f>L480*N480</f>
        <v>570912.65203434811</v>
      </c>
      <c r="R480" s="6">
        <v>44978</v>
      </c>
      <c r="S480" s="6">
        <v>44982</v>
      </c>
      <c r="T480" s="6">
        <v>44932</v>
      </c>
      <c r="U480" s="6">
        <v>45058</v>
      </c>
      <c r="V480" s="6">
        <v>45107</v>
      </c>
    </row>
    <row r="481" spans="1:22" x14ac:dyDescent="0.3">
      <c r="A481" s="1" t="s">
        <v>138</v>
      </c>
      <c r="B481" s="1" t="s">
        <v>149</v>
      </c>
      <c r="C481" s="2">
        <v>5</v>
      </c>
      <c r="D481" s="1" t="s">
        <v>19</v>
      </c>
      <c r="E481" s="1" t="s">
        <v>190</v>
      </c>
      <c r="F481" s="1" t="s">
        <v>187</v>
      </c>
      <c r="G481" s="1" t="s">
        <v>182</v>
      </c>
      <c r="H481" s="1" t="s">
        <v>29</v>
      </c>
      <c r="I481" s="3" t="s">
        <v>30</v>
      </c>
      <c r="J481" s="3">
        <v>1</v>
      </c>
      <c r="K481" s="13">
        <v>4.3652079522724471E-2</v>
      </c>
      <c r="L481" s="2">
        <v>63000</v>
      </c>
      <c r="M481" s="5">
        <v>49.561454691217456</v>
      </c>
      <c r="N481" s="4">
        <v>40.596662151482533</v>
      </c>
      <c r="O481" s="4">
        <v>20.752133748674641</v>
      </c>
      <c r="P481" s="10">
        <f>L481*M481</f>
        <v>3122371.6455466999</v>
      </c>
      <c r="Q481" s="10">
        <f>L481*N481</f>
        <v>2557589.7155433996</v>
      </c>
      <c r="R481" s="6">
        <v>45078</v>
      </c>
      <c r="S481" s="3"/>
      <c r="T481" s="6">
        <v>45078</v>
      </c>
      <c r="U481" s="6">
        <v>45078</v>
      </c>
      <c r="V481" s="6">
        <v>45084</v>
      </c>
    </row>
    <row r="482" spans="1:22" x14ac:dyDescent="0.3">
      <c r="A482" s="1" t="s">
        <v>138</v>
      </c>
      <c r="B482" s="1" t="s">
        <v>151</v>
      </c>
      <c r="C482" s="2">
        <v>5</v>
      </c>
      <c r="D482" s="1" t="s">
        <v>19</v>
      </c>
      <c r="E482" s="1" t="s">
        <v>190</v>
      </c>
      <c r="F482" s="1" t="s">
        <v>187</v>
      </c>
      <c r="G482" s="1" t="s">
        <v>182</v>
      </c>
      <c r="H482" s="1" t="s">
        <v>29</v>
      </c>
      <c r="I482" s="3" t="s">
        <v>30</v>
      </c>
      <c r="J482" s="3">
        <v>1</v>
      </c>
      <c r="K482" s="13">
        <v>1.6623805416522076E-2</v>
      </c>
      <c r="L482" s="2">
        <v>63000</v>
      </c>
      <c r="M482" s="5">
        <v>74.655990522579714</v>
      </c>
      <c r="N482" s="4">
        <v>61.152039295701329</v>
      </c>
      <c r="O482" s="4">
        <v>18.183425084969539</v>
      </c>
      <c r="P482" s="10">
        <f>L482*M482</f>
        <v>4703327.4029225223</v>
      </c>
      <c r="Q482" s="10">
        <f>L482*N482</f>
        <v>3852578.4756291839</v>
      </c>
      <c r="R482" s="6">
        <v>45084</v>
      </c>
      <c r="S482" s="3"/>
      <c r="T482" s="6">
        <v>45084</v>
      </c>
      <c r="U482" s="6">
        <v>45084</v>
      </c>
      <c r="V482" s="6">
        <v>45084</v>
      </c>
    </row>
    <row r="483" spans="1:22" x14ac:dyDescent="0.3">
      <c r="A483" s="1" t="s">
        <v>138</v>
      </c>
      <c r="B483" s="1" t="s">
        <v>151</v>
      </c>
      <c r="C483" s="2">
        <v>15</v>
      </c>
      <c r="D483" s="1" t="s">
        <v>19</v>
      </c>
      <c r="E483" s="1" t="s">
        <v>190</v>
      </c>
      <c r="F483" s="1" t="s">
        <v>187</v>
      </c>
      <c r="G483" s="1" t="s">
        <v>182</v>
      </c>
      <c r="H483" s="1" t="s">
        <v>22</v>
      </c>
      <c r="I483" s="3" t="s">
        <v>30</v>
      </c>
      <c r="J483" s="3">
        <v>1</v>
      </c>
      <c r="K483" s="13">
        <v>7.9670921928272576E-2</v>
      </c>
      <c r="L483" s="2">
        <v>12000</v>
      </c>
      <c r="M483" s="5">
        <v>53.168292049672068</v>
      </c>
      <c r="N483" s="4">
        <v>28.202311435043445</v>
      </c>
      <c r="O483" s="4">
        <v>101.9147077493235</v>
      </c>
      <c r="P483" s="10">
        <f>L483*M483</f>
        <v>638019.5045960648</v>
      </c>
      <c r="Q483" s="10">
        <f>L483*N483</f>
        <v>338427.73722052132</v>
      </c>
      <c r="R483" s="6">
        <v>45084</v>
      </c>
      <c r="S483" s="3"/>
      <c r="T483" s="6">
        <v>45084</v>
      </c>
      <c r="U483" s="6">
        <v>45084</v>
      </c>
      <c r="V483" s="6">
        <v>45084</v>
      </c>
    </row>
    <row r="484" spans="1:22" x14ac:dyDescent="0.3">
      <c r="A484" s="1" t="s">
        <v>138</v>
      </c>
      <c r="B484" s="1" t="s">
        <v>151</v>
      </c>
      <c r="C484" s="2">
        <v>10</v>
      </c>
      <c r="D484" s="1" t="s">
        <v>19</v>
      </c>
      <c r="E484" s="1" t="s">
        <v>190</v>
      </c>
      <c r="F484" s="1" t="s">
        <v>187</v>
      </c>
      <c r="G484" s="1" t="s">
        <v>182</v>
      </c>
      <c r="H484" s="1" t="s">
        <v>22</v>
      </c>
      <c r="I484" s="3" t="s">
        <v>30</v>
      </c>
      <c r="J484" s="3">
        <v>1</v>
      </c>
      <c r="K484" s="13">
        <v>8.5767024784250745E-2</v>
      </c>
      <c r="L484" s="2">
        <v>6000</v>
      </c>
      <c r="M484" s="5">
        <v>14.310312244440281</v>
      </c>
      <c r="N484" s="4">
        <v>10.12129356924958</v>
      </c>
      <c r="O484" s="4">
        <v>58.953078734895101</v>
      </c>
      <c r="P484" s="10">
        <f>L484*M484</f>
        <v>85861.873466641686</v>
      </c>
      <c r="Q484" s="10">
        <f>L484*N484</f>
        <v>60727.76141549748</v>
      </c>
      <c r="R484" s="6">
        <v>45084</v>
      </c>
      <c r="S484" s="3"/>
      <c r="T484" s="6">
        <v>45084</v>
      </c>
      <c r="U484" s="6">
        <v>45084</v>
      </c>
      <c r="V484" s="6">
        <v>45084</v>
      </c>
    </row>
    <row r="485" spans="1:22" x14ac:dyDescent="0.3">
      <c r="A485" s="1" t="s">
        <v>138</v>
      </c>
      <c r="B485" s="1" t="s">
        <v>174</v>
      </c>
      <c r="C485" s="2">
        <v>5</v>
      </c>
      <c r="D485" s="1" t="s">
        <v>19</v>
      </c>
      <c r="E485" s="1" t="s">
        <v>190</v>
      </c>
      <c r="F485" s="1" t="s">
        <v>187</v>
      </c>
      <c r="G485" s="1" t="s">
        <v>182</v>
      </c>
      <c r="H485" s="1" t="s">
        <v>21</v>
      </c>
      <c r="I485" s="3" t="s">
        <v>30</v>
      </c>
      <c r="J485" s="3">
        <v>1</v>
      </c>
      <c r="K485" s="13">
        <v>1.9840755642852627E-2</v>
      </c>
      <c r="L485" s="2">
        <v>3000</v>
      </c>
      <c r="M485" s="5">
        <v>5.9336973330955018</v>
      </c>
      <c r="N485" s="4">
        <v>13.652532423181597</v>
      </c>
      <c r="O485" s="4">
        <v>-83.073041260053984</v>
      </c>
      <c r="P485" s="10">
        <f>L485*M485</f>
        <v>17801.091999286506</v>
      </c>
      <c r="Q485" s="10">
        <f>L485*N485</f>
        <v>40957.597269544793</v>
      </c>
      <c r="R485" s="6">
        <v>45443</v>
      </c>
      <c r="S485" s="3"/>
      <c r="T485" s="6">
        <v>45443</v>
      </c>
      <c r="U485" s="6">
        <v>45443</v>
      </c>
      <c r="V485" s="6">
        <v>45443</v>
      </c>
    </row>
    <row r="486" spans="1:22" x14ac:dyDescent="0.3">
      <c r="A486" s="1" t="s">
        <v>138</v>
      </c>
      <c r="B486" s="1" t="s">
        <v>157</v>
      </c>
      <c r="C486" s="2">
        <v>10</v>
      </c>
      <c r="D486" s="1" t="s">
        <v>19</v>
      </c>
      <c r="E486" s="1" t="s">
        <v>190</v>
      </c>
      <c r="F486" s="1" t="s">
        <v>187</v>
      </c>
      <c r="G486" s="1" t="s">
        <v>182</v>
      </c>
      <c r="H486" s="1" t="s">
        <v>21</v>
      </c>
      <c r="I486" s="3" t="s">
        <v>30</v>
      </c>
      <c r="J486" s="3">
        <v>1</v>
      </c>
      <c r="K486" s="13">
        <v>2.6769262914370495E-2</v>
      </c>
      <c r="L486" s="2">
        <v>15000</v>
      </c>
      <c r="M486" s="5">
        <v>61.104230771126794</v>
      </c>
      <c r="N486" s="4">
        <v>43.587684616737107</v>
      </c>
      <c r="O486" s="4">
        <v>55.964849169918253</v>
      </c>
      <c r="P486" s="10">
        <f>L486*M486</f>
        <v>916563.46156690188</v>
      </c>
      <c r="Q486" s="10">
        <f>L486*N486</f>
        <v>653815.2692510566</v>
      </c>
      <c r="R486" s="6">
        <v>45194</v>
      </c>
      <c r="S486" s="3"/>
      <c r="T486" s="6">
        <v>45197</v>
      </c>
      <c r="U486" s="6">
        <v>45197</v>
      </c>
      <c r="V486" s="6">
        <v>45210</v>
      </c>
    </row>
    <row r="487" spans="1:22" x14ac:dyDescent="0.3">
      <c r="A487" s="1" t="s">
        <v>138</v>
      </c>
      <c r="B487" s="1" t="s">
        <v>157</v>
      </c>
      <c r="C487" s="2">
        <v>5</v>
      </c>
      <c r="D487" s="1" t="s">
        <v>19</v>
      </c>
      <c r="E487" s="1" t="s">
        <v>190</v>
      </c>
      <c r="F487" s="1" t="s">
        <v>187</v>
      </c>
      <c r="G487" s="1" t="s">
        <v>182</v>
      </c>
      <c r="H487" s="1" t="s">
        <v>22</v>
      </c>
      <c r="I487" s="3" t="s">
        <v>30</v>
      </c>
      <c r="J487" s="3">
        <v>1</v>
      </c>
      <c r="K487" s="13">
        <v>8.4221405013860912E-2</v>
      </c>
      <c r="L487" s="2">
        <v>15000</v>
      </c>
      <c r="M487" s="5">
        <v>114.56191949635127</v>
      </c>
      <c r="N487" s="4">
        <v>79.047724452482385</v>
      </c>
      <c r="O487" s="4">
        <v>53.235957879387286</v>
      </c>
      <c r="P487" s="10">
        <f>L487*M487</f>
        <v>1718428.7924452689</v>
      </c>
      <c r="Q487" s="10">
        <f>L487*N487</f>
        <v>1185715.8667872357</v>
      </c>
      <c r="R487" s="6">
        <v>45194</v>
      </c>
      <c r="S487" s="3"/>
      <c r="T487" s="6">
        <v>45197</v>
      </c>
      <c r="U487" s="6">
        <v>45197</v>
      </c>
      <c r="V487" s="6">
        <v>45210</v>
      </c>
    </row>
    <row r="488" spans="1:22" x14ac:dyDescent="0.3">
      <c r="A488" s="1" t="s">
        <v>138</v>
      </c>
      <c r="B488" s="1" t="s">
        <v>142</v>
      </c>
      <c r="C488" s="2">
        <v>5</v>
      </c>
      <c r="D488" s="1" t="s">
        <v>19</v>
      </c>
      <c r="E488" s="1" t="s">
        <v>190</v>
      </c>
      <c r="F488" s="1" t="s">
        <v>187</v>
      </c>
      <c r="G488" s="1" t="s">
        <v>182</v>
      </c>
      <c r="H488" s="1" t="s">
        <v>21</v>
      </c>
      <c r="I488" s="3" t="s">
        <v>30</v>
      </c>
      <c r="J488" s="3">
        <v>1</v>
      </c>
      <c r="K488" s="13">
        <v>7.1183903852442068E-2</v>
      </c>
      <c r="L488" s="2">
        <v>11000</v>
      </c>
      <c r="M488" s="5">
        <v>117.42745368869468</v>
      </c>
      <c r="N488" s="4">
        <v>83.980875500121641</v>
      </c>
      <c r="O488" s="4">
        <v>56.763592758223204</v>
      </c>
      <c r="P488" s="10">
        <f>L488*M488</f>
        <v>1291701.9905756416</v>
      </c>
      <c r="Q488" s="10">
        <f>L488*N488</f>
        <v>923789.63050133805</v>
      </c>
      <c r="R488" s="6">
        <v>44993</v>
      </c>
      <c r="S488" s="3"/>
      <c r="T488" s="6">
        <v>44993</v>
      </c>
      <c r="U488" s="6">
        <v>44993</v>
      </c>
      <c r="V488" s="6">
        <v>45002</v>
      </c>
    </row>
    <row r="489" spans="1:22" x14ac:dyDescent="0.3">
      <c r="A489" s="1" t="s">
        <v>138</v>
      </c>
      <c r="B489" s="1" t="s">
        <v>142</v>
      </c>
      <c r="C489" s="2">
        <v>10</v>
      </c>
      <c r="D489" s="1" t="s">
        <v>19</v>
      </c>
      <c r="E489" s="1" t="s">
        <v>190</v>
      </c>
      <c r="F489" s="1" t="s">
        <v>187</v>
      </c>
      <c r="G489" s="1" t="s">
        <v>182</v>
      </c>
      <c r="H489" s="1" t="s">
        <v>21</v>
      </c>
      <c r="I489" s="3" t="s">
        <v>30</v>
      </c>
      <c r="J489" s="3">
        <v>1</v>
      </c>
      <c r="K489" s="13">
        <v>7.6711214238017342E-2</v>
      </c>
      <c r="L489" s="2">
        <v>5500</v>
      </c>
      <c r="M489" s="5">
        <v>141.61402659326396</v>
      </c>
      <c r="N489" s="4">
        <v>100.88313513501089</v>
      </c>
      <c r="O489" s="4">
        <v>43.662044447449155</v>
      </c>
      <c r="P489" s="10">
        <f>L489*M489</f>
        <v>778877.14626295178</v>
      </c>
      <c r="Q489" s="10">
        <f>L489*N489</f>
        <v>554857.24324255984</v>
      </c>
      <c r="R489" s="6">
        <v>44993</v>
      </c>
      <c r="S489" s="3"/>
      <c r="T489" s="6">
        <v>44993</v>
      </c>
      <c r="U489" s="6">
        <v>44993</v>
      </c>
      <c r="V489" s="6">
        <v>45002</v>
      </c>
    </row>
    <row r="490" spans="1:22" x14ac:dyDescent="0.3">
      <c r="A490" s="1" t="s">
        <v>81</v>
      </c>
      <c r="B490" s="1" t="s">
        <v>85</v>
      </c>
      <c r="C490" s="2">
        <v>25</v>
      </c>
      <c r="D490" s="1" t="s">
        <v>25</v>
      </c>
      <c r="E490" s="1" t="s">
        <v>190</v>
      </c>
      <c r="F490" s="1" t="s">
        <v>187</v>
      </c>
      <c r="G490" s="1" t="s">
        <v>182</v>
      </c>
      <c r="H490" s="1" t="s">
        <v>21</v>
      </c>
      <c r="I490" s="1" t="s">
        <v>20</v>
      </c>
      <c r="J490" s="1">
        <v>6.8</v>
      </c>
      <c r="K490" s="13">
        <v>2.4273671822503194E-2</v>
      </c>
      <c r="L490" s="2">
        <v>6720</v>
      </c>
      <c r="M490" s="5">
        <v>56.786151478600601</v>
      </c>
      <c r="N490" s="4">
        <v>47.316345785982165</v>
      </c>
      <c r="O490" s="4">
        <v>11.496145575432621</v>
      </c>
      <c r="P490" s="10">
        <f>L490*M490</f>
        <v>381602.93793619605</v>
      </c>
      <c r="Q490" s="10">
        <f>L490*N490</f>
        <v>317965.84368180012</v>
      </c>
      <c r="R490" s="6">
        <v>44978</v>
      </c>
      <c r="S490" s="6">
        <v>44982</v>
      </c>
      <c r="T490" s="6">
        <v>45016</v>
      </c>
      <c r="U490" s="6">
        <v>44932</v>
      </c>
      <c r="V490" s="6">
        <v>44937</v>
      </c>
    </row>
    <row r="491" spans="1:22" x14ac:dyDescent="0.3">
      <c r="A491" s="1" t="s">
        <v>81</v>
      </c>
      <c r="B491" s="1" t="s">
        <v>85</v>
      </c>
      <c r="C491" s="2">
        <v>40</v>
      </c>
      <c r="D491" s="1" t="s">
        <v>25</v>
      </c>
      <c r="E491" s="1" t="s">
        <v>190</v>
      </c>
      <c r="F491" s="1" t="s">
        <v>187</v>
      </c>
      <c r="G491" s="1" t="s">
        <v>182</v>
      </c>
      <c r="H491" s="1" t="s">
        <v>29</v>
      </c>
      <c r="I491" s="1" t="s">
        <v>20</v>
      </c>
      <c r="J491" s="1">
        <v>6.8</v>
      </c>
      <c r="K491" s="13">
        <v>2.2581831680731822E-2</v>
      </c>
      <c r="L491" s="2">
        <v>2240</v>
      </c>
      <c r="M491" s="5">
        <v>75.212660997285695</v>
      </c>
      <c r="N491" s="4">
        <v>62.700554759572341</v>
      </c>
      <c r="O491" s="4">
        <v>19.912381324930173</v>
      </c>
      <c r="P491" s="10">
        <f>L491*M491</f>
        <v>168476.36063391995</v>
      </c>
      <c r="Q491" s="10">
        <f>L491*N491</f>
        <v>140449.24266144205</v>
      </c>
      <c r="R491" s="6">
        <v>44978</v>
      </c>
      <c r="S491" s="6">
        <v>44982</v>
      </c>
      <c r="T491" s="6">
        <v>44932</v>
      </c>
      <c r="U491" s="6">
        <v>44936</v>
      </c>
      <c r="V491" s="6">
        <v>44937</v>
      </c>
    </row>
    <row r="492" spans="1:22" x14ac:dyDescent="0.3">
      <c r="A492" s="1" t="s">
        <v>81</v>
      </c>
      <c r="B492" s="1" t="s">
        <v>84</v>
      </c>
      <c r="C492" s="2">
        <v>5</v>
      </c>
      <c r="D492" s="1" t="s">
        <v>25</v>
      </c>
      <c r="E492" s="1" t="s">
        <v>190</v>
      </c>
      <c r="F492" s="1" t="s">
        <v>187</v>
      </c>
      <c r="G492" s="1" t="s">
        <v>182</v>
      </c>
      <c r="H492" s="1" t="s">
        <v>21</v>
      </c>
      <c r="I492" s="1" t="s">
        <v>20</v>
      </c>
      <c r="J492" s="1">
        <v>6.8</v>
      </c>
      <c r="K492" s="13">
        <v>3.8231716832272368E-2</v>
      </c>
      <c r="L492" s="2">
        <v>14000</v>
      </c>
      <c r="M492" s="5">
        <v>170.78558069281419</v>
      </c>
      <c r="N492" s="4">
        <v>170.78558069281419</v>
      </c>
      <c r="O492" s="4">
        <v>0</v>
      </c>
      <c r="P492" s="10">
        <f>L492*M492</f>
        <v>2390998.1296993988</v>
      </c>
      <c r="Q492" s="10">
        <f>L492*N492</f>
        <v>2390998.1296993988</v>
      </c>
      <c r="R492" s="6">
        <v>44967</v>
      </c>
      <c r="S492" s="6">
        <v>44973</v>
      </c>
      <c r="T492" s="6">
        <v>44967</v>
      </c>
      <c r="U492" s="6">
        <v>44967</v>
      </c>
      <c r="V492" s="6">
        <v>45183</v>
      </c>
    </row>
    <row r="493" spans="1:22" x14ac:dyDescent="0.3">
      <c r="A493" s="1" t="s">
        <v>81</v>
      </c>
      <c r="B493" s="1" t="s">
        <v>83</v>
      </c>
      <c r="C493" s="2">
        <v>60</v>
      </c>
      <c r="D493" s="1" t="s">
        <v>25</v>
      </c>
      <c r="E493" s="1" t="s">
        <v>191</v>
      </c>
      <c r="F493" s="1" t="s">
        <v>180</v>
      </c>
      <c r="G493" s="1" t="s">
        <v>183</v>
      </c>
      <c r="H493" s="1" t="s">
        <v>22</v>
      </c>
      <c r="I493" s="1" t="s">
        <v>20</v>
      </c>
      <c r="J493" s="1">
        <v>6.8</v>
      </c>
      <c r="K493" s="13">
        <v>7.4356794502353149E-2</v>
      </c>
      <c r="L493" s="2">
        <v>27500</v>
      </c>
      <c r="M493" s="5">
        <v>33.334296188727514</v>
      </c>
      <c r="N493" s="4">
        <v>33.334296188727514</v>
      </c>
      <c r="O493" s="4">
        <v>0</v>
      </c>
      <c r="P493" s="10">
        <f>L493*M493</f>
        <v>916693.14519000659</v>
      </c>
      <c r="Q493" s="10">
        <f>L493*N493</f>
        <v>916693.14519000659</v>
      </c>
      <c r="R493" s="6">
        <v>44960</v>
      </c>
      <c r="S493" s="6">
        <v>44965</v>
      </c>
      <c r="T493" s="6">
        <v>44966</v>
      </c>
      <c r="U493" s="6">
        <v>44966</v>
      </c>
      <c r="V493" s="6">
        <v>45089</v>
      </c>
    </row>
    <row r="494" spans="1:22" x14ac:dyDescent="0.3">
      <c r="A494" s="1" t="s">
        <v>81</v>
      </c>
      <c r="B494" s="1" t="s">
        <v>83</v>
      </c>
      <c r="C494" s="2">
        <v>5</v>
      </c>
      <c r="D494" s="1" t="s">
        <v>25</v>
      </c>
      <c r="E494" s="1" t="s">
        <v>191</v>
      </c>
      <c r="F494" s="1" t="s">
        <v>180</v>
      </c>
      <c r="G494" s="1" t="s">
        <v>183</v>
      </c>
      <c r="H494" s="1" t="s">
        <v>21</v>
      </c>
      <c r="I494" s="1" t="s">
        <v>20</v>
      </c>
      <c r="J494" s="1">
        <v>6.8</v>
      </c>
      <c r="K494" s="13">
        <v>3.2083406807255542E-2</v>
      </c>
      <c r="L494" s="2">
        <v>18000</v>
      </c>
      <c r="M494" s="5">
        <v>49.217798426442542</v>
      </c>
      <c r="N494" s="4">
        <v>39.335862290139268</v>
      </c>
      <c r="O494" s="4">
        <v>12.837958819435825</v>
      </c>
      <c r="P494" s="10">
        <f>L494*M494</f>
        <v>885920.37167596573</v>
      </c>
      <c r="Q494" s="10">
        <f>L494*N494</f>
        <v>708045.52122250677</v>
      </c>
      <c r="R494" s="6">
        <v>44960</v>
      </c>
      <c r="S494" s="6">
        <v>44965</v>
      </c>
      <c r="T494" s="6">
        <v>44963</v>
      </c>
      <c r="U494" s="6">
        <v>44963</v>
      </c>
      <c r="V494" s="6">
        <v>44970</v>
      </c>
    </row>
    <row r="495" spans="1:22" x14ac:dyDescent="0.3">
      <c r="A495" s="1" t="s">
        <v>81</v>
      </c>
      <c r="B495" s="1" t="s">
        <v>83</v>
      </c>
      <c r="C495" s="2">
        <v>80</v>
      </c>
      <c r="D495" s="1" t="s">
        <v>25</v>
      </c>
      <c r="E495" s="1" t="s">
        <v>191</v>
      </c>
      <c r="F495" s="1" t="s">
        <v>180</v>
      </c>
      <c r="G495" s="1" t="s">
        <v>183</v>
      </c>
      <c r="H495" s="1" t="s">
        <v>26</v>
      </c>
      <c r="I495" s="1" t="s">
        <v>20</v>
      </c>
      <c r="J495" s="1">
        <v>6.8</v>
      </c>
      <c r="K495" s="13">
        <v>9.8081190089528009E-2</v>
      </c>
      <c r="L495" s="2">
        <v>16800</v>
      </c>
      <c r="M495" s="5">
        <v>42.786180454697764</v>
      </c>
      <c r="N495" s="4">
        <v>42.786180454697764</v>
      </c>
      <c r="O495" s="4">
        <v>0</v>
      </c>
      <c r="P495" s="10">
        <f>L495*M495</f>
        <v>718807.83163892245</v>
      </c>
      <c r="Q495" s="10">
        <f>L495*N495</f>
        <v>718807.83163892245</v>
      </c>
      <c r="R495" s="6">
        <v>44960</v>
      </c>
      <c r="S495" s="6">
        <v>44965</v>
      </c>
      <c r="T495" s="6">
        <v>44966</v>
      </c>
      <c r="U495" s="6">
        <v>44966</v>
      </c>
      <c r="V495" s="6">
        <v>45089</v>
      </c>
    </row>
    <row r="496" spans="1:22" x14ac:dyDescent="0.3">
      <c r="A496" s="1" t="s">
        <v>81</v>
      </c>
      <c r="B496" s="1" t="s">
        <v>83</v>
      </c>
      <c r="C496" s="2">
        <v>30</v>
      </c>
      <c r="D496" s="1" t="s">
        <v>25</v>
      </c>
      <c r="E496" s="1" t="s">
        <v>191</v>
      </c>
      <c r="F496" s="1" t="s">
        <v>180</v>
      </c>
      <c r="G496" s="1" t="s">
        <v>183</v>
      </c>
      <c r="H496" s="1" t="s">
        <v>26</v>
      </c>
      <c r="I496" s="1" t="s">
        <v>20</v>
      </c>
      <c r="J496" s="1">
        <v>6.8</v>
      </c>
      <c r="K496" s="13">
        <v>5.6496932588348113E-2</v>
      </c>
      <c r="L496" s="2">
        <v>27000</v>
      </c>
      <c r="M496" s="5">
        <v>20.839612368883959</v>
      </c>
      <c r="N496" s="4">
        <v>16.699756713112397</v>
      </c>
      <c r="O496" s="4">
        <v>24.152909852793336</v>
      </c>
      <c r="P496" s="10">
        <f>L496*M496</f>
        <v>562669.53395986685</v>
      </c>
      <c r="Q496" s="10">
        <f>L496*N496</f>
        <v>450893.43125403469</v>
      </c>
      <c r="R496" s="6">
        <v>44960</v>
      </c>
      <c r="S496" s="6">
        <v>44965</v>
      </c>
      <c r="T496" s="6">
        <v>44963</v>
      </c>
      <c r="U496" s="6">
        <v>44963</v>
      </c>
      <c r="V496" s="6">
        <v>44970</v>
      </c>
    </row>
    <row r="497" spans="1:22" x14ac:dyDescent="0.3">
      <c r="A497" s="1" t="s">
        <v>81</v>
      </c>
      <c r="B497" s="1" t="s">
        <v>83</v>
      </c>
      <c r="C497" s="2">
        <v>20</v>
      </c>
      <c r="D497" s="1" t="s">
        <v>25</v>
      </c>
      <c r="E497" s="1" t="s">
        <v>191</v>
      </c>
      <c r="F497" s="1" t="s">
        <v>180</v>
      </c>
      <c r="G497" s="1" t="s">
        <v>183</v>
      </c>
      <c r="H497" s="1" t="s">
        <v>22</v>
      </c>
      <c r="I497" s="1" t="s">
        <v>20</v>
      </c>
      <c r="J497" s="1">
        <v>6.8</v>
      </c>
      <c r="K497" s="13">
        <v>2.0420567856768046E-2</v>
      </c>
      <c r="L497" s="2">
        <v>9000</v>
      </c>
      <c r="M497" s="5">
        <v>51.164668017383335</v>
      </c>
      <c r="N497" s="4">
        <v>39.642482081931398</v>
      </c>
      <c r="O497" s="4">
        <v>17.556653979344507</v>
      </c>
      <c r="P497" s="10">
        <f>L497*M497</f>
        <v>460482.01215645002</v>
      </c>
      <c r="Q497" s="10">
        <f>L497*N497</f>
        <v>356782.33873738255</v>
      </c>
      <c r="R497" s="6">
        <v>44960</v>
      </c>
      <c r="S497" s="6">
        <v>44965</v>
      </c>
      <c r="T497" s="6">
        <v>44963</v>
      </c>
      <c r="U497" s="6">
        <v>44963</v>
      </c>
      <c r="V497" s="6">
        <v>44970</v>
      </c>
    </row>
    <row r="498" spans="1:22" x14ac:dyDescent="0.3">
      <c r="A498" s="1" t="s">
        <v>81</v>
      </c>
      <c r="B498" s="1" t="s">
        <v>83</v>
      </c>
      <c r="C498" s="2">
        <v>35</v>
      </c>
      <c r="D498" s="1" t="s">
        <v>25</v>
      </c>
      <c r="E498" s="1" t="s">
        <v>191</v>
      </c>
      <c r="F498" s="1" t="s">
        <v>180</v>
      </c>
      <c r="G498" s="1" t="s">
        <v>183</v>
      </c>
      <c r="H498" s="1" t="s">
        <v>26</v>
      </c>
      <c r="I498" s="1" t="s">
        <v>20</v>
      </c>
      <c r="J498" s="1">
        <v>6.8</v>
      </c>
      <c r="K498" s="13">
        <v>5.6287692587381297E-2</v>
      </c>
      <c r="L498" s="2">
        <v>3500</v>
      </c>
      <c r="M498" s="5">
        <v>39.934913839386446</v>
      </c>
      <c r="N498" s="4">
        <v>39.934913839386446</v>
      </c>
      <c r="O498" s="4">
        <v>0</v>
      </c>
      <c r="P498" s="10">
        <f>L498*M498</f>
        <v>139772.19843785255</v>
      </c>
      <c r="Q498" s="10">
        <f>L498*N498</f>
        <v>139772.19843785255</v>
      </c>
      <c r="R498" s="6">
        <v>44960</v>
      </c>
      <c r="S498" s="6">
        <v>44965</v>
      </c>
      <c r="T498" s="6">
        <v>44963</v>
      </c>
      <c r="U498" s="6">
        <v>44963</v>
      </c>
      <c r="V498" s="6">
        <v>45089</v>
      </c>
    </row>
    <row r="499" spans="1:22" x14ac:dyDescent="0.3">
      <c r="A499" s="1" t="s">
        <v>138</v>
      </c>
      <c r="B499" s="1" t="s">
        <v>152</v>
      </c>
      <c r="C499" s="2">
        <v>5</v>
      </c>
      <c r="D499" s="1" t="s">
        <v>23</v>
      </c>
      <c r="E499" s="1" t="s">
        <v>190</v>
      </c>
      <c r="F499" s="1" t="s">
        <v>187</v>
      </c>
      <c r="G499" s="1" t="s">
        <v>182</v>
      </c>
      <c r="H499" s="1" t="s">
        <v>22</v>
      </c>
      <c r="I499" s="3" t="s">
        <v>30</v>
      </c>
      <c r="J499" s="3">
        <v>1</v>
      </c>
      <c r="K499" s="13">
        <v>4.792299312447347E-2</v>
      </c>
      <c r="L499" s="2">
        <v>4120</v>
      </c>
      <c r="M499" s="5">
        <v>375.85564122141466</v>
      </c>
      <c r="N499" s="4">
        <v>322.34025793031873</v>
      </c>
      <c r="O499" s="4">
        <v>23.421618555016053</v>
      </c>
      <c r="P499" s="10">
        <f>L499*M499</f>
        <v>1548525.2418322284</v>
      </c>
      <c r="Q499" s="10">
        <f>L499*N499</f>
        <v>1328041.8626729131</v>
      </c>
      <c r="R499" s="6">
        <v>45096</v>
      </c>
      <c r="S499" s="3"/>
      <c r="T499" s="6">
        <v>45096</v>
      </c>
      <c r="U499" s="6">
        <v>45096</v>
      </c>
      <c r="V499" s="6">
        <v>45096</v>
      </c>
    </row>
    <row r="500" spans="1:22" x14ac:dyDescent="0.3">
      <c r="A500" s="1" t="s">
        <v>81</v>
      </c>
      <c r="B500" s="1" t="s">
        <v>83</v>
      </c>
      <c r="C500" s="2">
        <v>50</v>
      </c>
      <c r="D500" s="1" t="s">
        <v>25</v>
      </c>
      <c r="E500" s="1" t="s">
        <v>191</v>
      </c>
      <c r="F500" s="1" t="s">
        <v>180</v>
      </c>
      <c r="G500" s="1" t="s">
        <v>183</v>
      </c>
      <c r="H500" s="1" t="s">
        <v>21</v>
      </c>
      <c r="I500" s="1" t="s">
        <v>20</v>
      </c>
      <c r="J500" s="1">
        <v>6.8</v>
      </c>
      <c r="K500" s="13">
        <v>1.9434846694482553E-2</v>
      </c>
      <c r="L500" s="2">
        <v>16700</v>
      </c>
      <c r="M500" s="5">
        <v>36.773858123360213</v>
      </c>
      <c r="N500" s="4">
        <v>36.773858123360213</v>
      </c>
      <c r="O500" s="4">
        <v>0</v>
      </c>
      <c r="P500" s="10">
        <f>L500*M500</f>
        <v>614123.43066011555</v>
      </c>
      <c r="Q500" s="10">
        <f>L500*N500</f>
        <v>614123.43066011555</v>
      </c>
      <c r="R500" s="6">
        <v>44960</v>
      </c>
      <c r="S500" s="6">
        <v>44965</v>
      </c>
      <c r="T500" s="6">
        <v>44966</v>
      </c>
      <c r="U500" s="6">
        <v>44966</v>
      </c>
      <c r="V500" s="6">
        <v>45089</v>
      </c>
    </row>
    <row r="501" spans="1:22" x14ac:dyDescent="0.3">
      <c r="A501" s="1" t="s">
        <v>81</v>
      </c>
      <c r="B501" s="1" t="s">
        <v>83</v>
      </c>
      <c r="C501" s="2">
        <v>75</v>
      </c>
      <c r="D501" s="1" t="s">
        <v>25</v>
      </c>
      <c r="E501" s="1" t="s">
        <v>191</v>
      </c>
      <c r="F501" s="1" t="s">
        <v>180</v>
      </c>
      <c r="G501" s="1" t="s">
        <v>183</v>
      </c>
      <c r="H501" s="1" t="s">
        <v>26</v>
      </c>
      <c r="I501" s="1" t="s">
        <v>20</v>
      </c>
      <c r="J501" s="1">
        <v>6.8</v>
      </c>
      <c r="K501" s="13">
        <v>3.4771078596991079E-2</v>
      </c>
      <c r="L501" s="2">
        <v>7000</v>
      </c>
      <c r="M501" s="5">
        <v>31.626524852256686</v>
      </c>
      <c r="N501" s="4">
        <v>31.626524852256686</v>
      </c>
      <c r="O501" s="4">
        <v>0</v>
      </c>
      <c r="P501" s="10">
        <f>L501*M501</f>
        <v>221385.6739657968</v>
      </c>
      <c r="Q501" s="10">
        <f>L501*N501</f>
        <v>221385.6739657968</v>
      </c>
      <c r="R501" s="6">
        <v>44960</v>
      </c>
      <c r="S501" s="6">
        <v>44965</v>
      </c>
      <c r="T501" s="6">
        <v>44966</v>
      </c>
      <c r="U501" s="6">
        <v>44966</v>
      </c>
      <c r="V501" s="6">
        <v>45089</v>
      </c>
    </row>
    <row r="502" spans="1:22" x14ac:dyDescent="0.3">
      <c r="A502" s="1" t="s">
        <v>81</v>
      </c>
      <c r="B502" s="1" t="s">
        <v>83</v>
      </c>
      <c r="C502" s="2">
        <v>70</v>
      </c>
      <c r="D502" s="1" t="s">
        <v>25</v>
      </c>
      <c r="E502" s="1" t="s">
        <v>191</v>
      </c>
      <c r="F502" s="1" t="s">
        <v>180</v>
      </c>
      <c r="G502" s="1" t="s">
        <v>183</v>
      </c>
      <c r="H502" s="1" t="s">
        <v>26</v>
      </c>
      <c r="I502" s="1" t="s">
        <v>20</v>
      </c>
      <c r="J502" s="1">
        <v>6.8</v>
      </c>
      <c r="K502" s="13">
        <v>6.0467085378323661E-2</v>
      </c>
      <c r="L502" s="2">
        <v>2500</v>
      </c>
      <c r="M502" s="5">
        <v>58.853212342003495</v>
      </c>
      <c r="N502" s="4">
        <v>58.853212342003495</v>
      </c>
      <c r="O502" s="4">
        <v>0</v>
      </c>
      <c r="P502" s="10">
        <f>L502*M502</f>
        <v>147133.03085500875</v>
      </c>
      <c r="Q502" s="10">
        <f>L502*N502</f>
        <v>147133.03085500875</v>
      </c>
      <c r="R502" s="6">
        <v>44960</v>
      </c>
      <c r="S502" s="6">
        <v>44965</v>
      </c>
      <c r="T502" s="6">
        <v>44966</v>
      </c>
      <c r="U502" s="6">
        <v>44966</v>
      </c>
      <c r="V502" s="6">
        <v>45089</v>
      </c>
    </row>
    <row r="503" spans="1:22" x14ac:dyDescent="0.3">
      <c r="A503" s="1" t="s">
        <v>81</v>
      </c>
      <c r="B503" s="1" t="s">
        <v>83</v>
      </c>
      <c r="C503" s="2">
        <v>40</v>
      </c>
      <c r="D503" s="1" t="s">
        <v>25</v>
      </c>
      <c r="E503" s="1" t="s">
        <v>191</v>
      </c>
      <c r="F503" s="1" t="s">
        <v>180</v>
      </c>
      <c r="G503" s="1" t="s">
        <v>183</v>
      </c>
      <c r="H503" s="1" t="s">
        <v>26</v>
      </c>
      <c r="I503" s="1" t="s">
        <v>20</v>
      </c>
      <c r="J503" s="1">
        <v>6.8</v>
      </c>
      <c r="K503" s="13">
        <v>6.4579129780006836E-2</v>
      </c>
      <c r="L503" s="2">
        <v>13000</v>
      </c>
      <c r="M503" s="5">
        <v>10.609591359154321</v>
      </c>
      <c r="N503" s="4">
        <v>10.609591359154321</v>
      </c>
      <c r="O503" s="4">
        <v>0</v>
      </c>
      <c r="P503" s="10">
        <f>L503*M503</f>
        <v>137924.68766900618</v>
      </c>
      <c r="Q503" s="10">
        <f>L503*N503</f>
        <v>137924.68766900618</v>
      </c>
      <c r="R503" s="6">
        <v>44960</v>
      </c>
      <c r="S503" s="6">
        <v>44965</v>
      </c>
      <c r="T503" s="6">
        <v>44966</v>
      </c>
      <c r="U503" s="6">
        <v>44966</v>
      </c>
      <c r="V503" s="6">
        <v>45089</v>
      </c>
    </row>
    <row r="504" spans="1:22" x14ac:dyDescent="0.3">
      <c r="A504" s="1" t="s">
        <v>81</v>
      </c>
      <c r="B504" s="1" t="s">
        <v>83</v>
      </c>
      <c r="C504" s="2">
        <v>55</v>
      </c>
      <c r="D504" s="1" t="s">
        <v>25</v>
      </c>
      <c r="E504" s="1" t="s">
        <v>191</v>
      </c>
      <c r="F504" s="1" t="s">
        <v>180</v>
      </c>
      <c r="G504" s="1" t="s">
        <v>183</v>
      </c>
      <c r="H504" s="1" t="s">
        <v>22</v>
      </c>
      <c r="I504" s="1" t="s">
        <v>20</v>
      </c>
      <c r="J504" s="1">
        <v>6.8</v>
      </c>
      <c r="K504" s="13">
        <v>6.2895414730080396E-2</v>
      </c>
      <c r="L504" s="2">
        <v>6800</v>
      </c>
      <c r="M504" s="5">
        <v>29.189113068911627</v>
      </c>
      <c r="N504" s="4">
        <v>29.189113068911627</v>
      </c>
      <c r="O504" s="4">
        <v>0</v>
      </c>
      <c r="P504" s="10">
        <f>L504*M504</f>
        <v>198485.96886859907</v>
      </c>
      <c r="Q504" s="10">
        <f>L504*N504</f>
        <v>198485.96886859907</v>
      </c>
      <c r="R504" s="6">
        <v>44960</v>
      </c>
      <c r="S504" s="6">
        <v>44965</v>
      </c>
      <c r="T504" s="6">
        <v>44966</v>
      </c>
      <c r="U504" s="6">
        <v>44966</v>
      </c>
      <c r="V504" s="6">
        <v>45089</v>
      </c>
    </row>
    <row r="505" spans="1:22" x14ac:dyDescent="0.3">
      <c r="A505" s="1" t="s">
        <v>81</v>
      </c>
      <c r="B505" s="1" t="s">
        <v>83</v>
      </c>
      <c r="C505" s="2">
        <v>45</v>
      </c>
      <c r="D505" s="1" t="s">
        <v>25</v>
      </c>
      <c r="E505" s="1" t="s">
        <v>191</v>
      </c>
      <c r="F505" s="1" t="s">
        <v>180</v>
      </c>
      <c r="G505" s="1" t="s">
        <v>183</v>
      </c>
      <c r="H505" s="1" t="s">
        <v>22</v>
      </c>
      <c r="I505" s="1" t="s">
        <v>20</v>
      </c>
      <c r="J505" s="1">
        <v>6.8</v>
      </c>
      <c r="K505" s="13">
        <v>1.4591776816596047E-2</v>
      </c>
      <c r="L505" s="2">
        <v>4200</v>
      </c>
      <c r="M505" s="5">
        <v>30.426641594152116</v>
      </c>
      <c r="N505" s="4">
        <v>30.426641594152116</v>
      </c>
      <c r="O505" s="4">
        <v>0</v>
      </c>
      <c r="P505" s="10">
        <f>L505*M505</f>
        <v>127791.89469543888</v>
      </c>
      <c r="Q505" s="10">
        <f>L505*N505</f>
        <v>127791.89469543888</v>
      </c>
      <c r="R505" s="6">
        <v>44960</v>
      </c>
      <c r="S505" s="6">
        <v>44965</v>
      </c>
      <c r="T505" s="6">
        <v>44966</v>
      </c>
      <c r="U505" s="6">
        <v>44966</v>
      </c>
      <c r="V505" s="6">
        <v>45089</v>
      </c>
    </row>
    <row r="506" spans="1:22" x14ac:dyDescent="0.3">
      <c r="A506" s="1" t="s">
        <v>81</v>
      </c>
      <c r="B506" s="1" t="s">
        <v>287</v>
      </c>
      <c r="C506" s="2">
        <v>5</v>
      </c>
      <c r="D506" s="1" t="s">
        <v>19</v>
      </c>
      <c r="E506" s="1" t="s">
        <v>291</v>
      </c>
      <c r="F506" s="1" t="s">
        <v>283</v>
      </c>
      <c r="G506" s="3"/>
      <c r="H506" s="1" t="s">
        <v>21</v>
      </c>
      <c r="I506" s="1" t="s">
        <v>20</v>
      </c>
      <c r="J506" s="1">
        <v>6.8</v>
      </c>
      <c r="K506" s="13">
        <v>9.581598653275733E-2</v>
      </c>
      <c r="L506" s="2">
        <v>6000</v>
      </c>
      <c r="M506" s="5">
        <v>19.271375152460045</v>
      </c>
      <c r="N506" s="4">
        <v>14.585258332373773</v>
      </c>
      <c r="O506" s="4">
        <v>35.122004088401141</v>
      </c>
      <c r="P506" s="10">
        <f>L506*M506</f>
        <v>115628.25091476027</v>
      </c>
      <c r="Q506" s="10">
        <f>L506*N506</f>
        <v>87511.54999424264</v>
      </c>
      <c r="R506" s="6">
        <v>44949</v>
      </c>
      <c r="S506" s="6">
        <v>44946</v>
      </c>
      <c r="T506" s="6">
        <v>44949</v>
      </c>
      <c r="U506" s="6">
        <v>44949</v>
      </c>
      <c r="V506" s="6">
        <v>45077</v>
      </c>
    </row>
    <row r="507" spans="1:22" x14ac:dyDescent="0.3">
      <c r="A507" s="1" t="s">
        <v>81</v>
      </c>
      <c r="B507" s="1" t="s">
        <v>82</v>
      </c>
      <c r="C507" s="2">
        <v>10</v>
      </c>
      <c r="D507" s="1" t="s">
        <v>25</v>
      </c>
      <c r="E507" s="1" t="s">
        <v>291</v>
      </c>
      <c r="F507" s="1" t="s">
        <v>283</v>
      </c>
      <c r="G507" s="3"/>
      <c r="H507" s="1" t="s">
        <v>29</v>
      </c>
      <c r="I507" s="1" t="s">
        <v>20</v>
      </c>
      <c r="J507" s="1">
        <v>6.8</v>
      </c>
      <c r="K507" s="13">
        <v>3.6609180669088096E-2</v>
      </c>
      <c r="L507" s="2">
        <v>144000</v>
      </c>
      <c r="M507" s="5">
        <v>26.477930180150803</v>
      </c>
      <c r="N507" s="4">
        <v>18.510788881072095</v>
      </c>
      <c r="O507" s="4">
        <v>35.334255448264265</v>
      </c>
      <c r="P507" s="10">
        <f>L507*M507</f>
        <v>3812821.9459417155</v>
      </c>
      <c r="Q507" s="10">
        <f>L507*N507</f>
        <v>2665553.5988743817</v>
      </c>
      <c r="R507" s="6">
        <v>44938</v>
      </c>
      <c r="S507" s="6">
        <v>44939</v>
      </c>
      <c r="T507" s="6">
        <v>44938</v>
      </c>
      <c r="U507" s="6">
        <v>44938</v>
      </c>
      <c r="V507" s="6">
        <v>44965</v>
      </c>
    </row>
    <row r="508" spans="1:22" x14ac:dyDescent="0.3">
      <c r="A508" s="1" t="s">
        <v>81</v>
      </c>
      <c r="B508" s="1" t="s">
        <v>82</v>
      </c>
      <c r="C508" s="2">
        <v>5</v>
      </c>
      <c r="D508" s="1" t="s">
        <v>25</v>
      </c>
      <c r="E508" s="1" t="s">
        <v>291</v>
      </c>
      <c r="F508" s="1" t="s">
        <v>283</v>
      </c>
      <c r="G508" s="3"/>
      <c r="H508" s="1" t="s">
        <v>29</v>
      </c>
      <c r="I508" s="1" t="s">
        <v>20</v>
      </c>
      <c r="J508" s="1">
        <v>6.8</v>
      </c>
      <c r="K508" s="13">
        <v>6.5068898299231154E-2</v>
      </c>
      <c r="L508" s="2">
        <v>72200</v>
      </c>
      <c r="M508" s="5">
        <v>43.121378940091837</v>
      </c>
      <c r="N508" s="4">
        <v>29.003439475105772</v>
      </c>
      <c r="O508" s="4">
        <v>29.042888439358869</v>
      </c>
      <c r="P508" s="10">
        <f>L508*M508</f>
        <v>3113363.5594746307</v>
      </c>
      <c r="Q508" s="10">
        <f>L508*N508</f>
        <v>2094048.3301026367</v>
      </c>
      <c r="R508" s="6">
        <v>44938</v>
      </c>
      <c r="S508" s="6">
        <v>44939</v>
      </c>
      <c r="T508" s="6">
        <v>44938</v>
      </c>
      <c r="U508" s="6">
        <v>44938</v>
      </c>
      <c r="V508" s="6">
        <v>44965</v>
      </c>
    </row>
    <row r="509" spans="1:22" x14ac:dyDescent="0.3">
      <c r="A509" s="1" t="s">
        <v>81</v>
      </c>
      <c r="B509" s="1" t="s">
        <v>86</v>
      </c>
      <c r="C509" s="2">
        <v>5</v>
      </c>
      <c r="D509" s="1" t="s">
        <v>19</v>
      </c>
      <c r="E509" s="1" t="s">
        <v>291</v>
      </c>
      <c r="F509" s="1" t="s">
        <v>283</v>
      </c>
      <c r="G509" s="3"/>
      <c r="H509" s="1" t="s">
        <v>22</v>
      </c>
      <c r="I509" s="1" t="s">
        <v>20</v>
      </c>
      <c r="J509" s="1">
        <v>6.8</v>
      </c>
      <c r="K509" s="13">
        <v>2.1028449839185781E-2</v>
      </c>
      <c r="L509" s="2">
        <v>3000</v>
      </c>
      <c r="M509" s="5">
        <v>64.534077411245093</v>
      </c>
      <c r="N509" s="4">
        <v>51.568370071482136</v>
      </c>
      <c r="O509" s="4">
        <v>13.079111350945825</v>
      </c>
      <c r="P509" s="10">
        <f>L509*M509</f>
        <v>193602.23223373527</v>
      </c>
      <c r="Q509" s="10">
        <f>L509*N509</f>
        <v>154705.11021444641</v>
      </c>
      <c r="R509" s="6">
        <v>44936</v>
      </c>
      <c r="S509" s="6">
        <v>44940</v>
      </c>
      <c r="T509" s="6">
        <v>44937</v>
      </c>
      <c r="U509" s="6">
        <v>44941</v>
      </c>
      <c r="V509" s="6">
        <v>44941</v>
      </c>
    </row>
    <row r="510" spans="1:22" x14ac:dyDescent="0.3">
      <c r="A510" s="1" t="s">
        <v>81</v>
      </c>
      <c r="B510" s="1" t="s">
        <v>85</v>
      </c>
      <c r="C510" s="2">
        <v>10</v>
      </c>
      <c r="D510" s="1" t="s">
        <v>19</v>
      </c>
      <c r="E510" s="1" t="s">
        <v>291</v>
      </c>
      <c r="F510" s="1" t="s">
        <v>283</v>
      </c>
      <c r="G510" s="3"/>
      <c r="H510" s="1" t="s">
        <v>29</v>
      </c>
      <c r="I510" s="1" t="s">
        <v>20</v>
      </c>
      <c r="J510" s="1">
        <v>6.8</v>
      </c>
      <c r="K510" s="13">
        <v>8.2667608407340623E-2</v>
      </c>
      <c r="L510" s="2">
        <v>3840</v>
      </c>
      <c r="M510" s="5">
        <v>356.66789642875978</v>
      </c>
      <c r="N510" s="4">
        <v>211.37358669588525</v>
      </c>
      <c r="O510" s="4">
        <v>52.300462493824504</v>
      </c>
      <c r="P510" s="10">
        <f>L510*M510</f>
        <v>1369604.7222864376</v>
      </c>
      <c r="Q510" s="10">
        <f>L510*N510</f>
        <v>811674.57291219942</v>
      </c>
      <c r="R510" s="6">
        <v>44932</v>
      </c>
      <c r="S510" s="6">
        <v>45015</v>
      </c>
      <c r="T510" s="6">
        <v>44932</v>
      </c>
      <c r="U510" s="6">
        <v>44932</v>
      </c>
      <c r="V510" s="6">
        <v>44939</v>
      </c>
    </row>
    <row r="511" spans="1:22" x14ac:dyDescent="0.3">
      <c r="A511" s="1" t="s">
        <v>81</v>
      </c>
      <c r="B511" s="1" t="s">
        <v>85</v>
      </c>
      <c r="C511" s="2">
        <v>5</v>
      </c>
      <c r="D511" s="1" t="s">
        <v>19</v>
      </c>
      <c r="E511" s="1" t="s">
        <v>291</v>
      </c>
      <c r="F511" s="1" t="s">
        <v>283</v>
      </c>
      <c r="G511" s="3"/>
      <c r="H511" s="1" t="s">
        <v>29</v>
      </c>
      <c r="I511" s="1" t="s">
        <v>20</v>
      </c>
      <c r="J511" s="1">
        <v>6.8</v>
      </c>
      <c r="K511" s="13">
        <v>7.5336039614691264E-3</v>
      </c>
      <c r="L511" s="2">
        <v>2400</v>
      </c>
      <c r="M511" s="5">
        <v>601.02707178086644</v>
      </c>
      <c r="N511" s="4">
        <v>357.42754360331435</v>
      </c>
      <c r="O511" s="4">
        <v>97.529352759459044</v>
      </c>
      <c r="P511" s="10">
        <f>L511*M511</f>
        <v>1442464.9722740795</v>
      </c>
      <c r="Q511" s="10">
        <f>L511*N511</f>
        <v>857826.10464795446</v>
      </c>
      <c r="R511" s="6">
        <v>44932</v>
      </c>
      <c r="S511" s="6">
        <v>45015</v>
      </c>
      <c r="T511" s="6">
        <v>44932</v>
      </c>
      <c r="U511" s="6">
        <v>44932</v>
      </c>
      <c r="V511" s="6">
        <v>44939</v>
      </c>
    </row>
    <row r="512" spans="1:22" x14ac:dyDescent="0.3">
      <c r="A512" s="1" t="s">
        <v>81</v>
      </c>
      <c r="B512" s="1" t="s">
        <v>85</v>
      </c>
      <c r="C512" s="2">
        <v>20</v>
      </c>
      <c r="D512" s="1" t="s">
        <v>25</v>
      </c>
      <c r="E512" s="1" t="s">
        <v>291</v>
      </c>
      <c r="F512" s="1" t="s">
        <v>283</v>
      </c>
      <c r="G512" s="3"/>
      <c r="H512" s="1" t="s">
        <v>29</v>
      </c>
      <c r="I512" s="1" t="s">
        <v>20</v>
      </c>
      <c r="J512" s="1">
        <v>6.8</v>
      </c>
      <c r="K512" s="13">
        <v>6.0749596470836699E-2</v>
      </c>
      <c r="L512" s="2">
        <v>2640</v>
      </c>
      <c r="M512" s="5">
        <v>988.24041073981311</v>
      </c>
      <c r="N512" s="4">
        <v>598.45634435239685</v>
      </c>
      <c r="O512" s="4">
        <v>55.184429610236023</v>
      </c>
      <c r="P512" s="10">
        <f>L512*M512</f>
        <v>2608954.6843531067</v>
      </c>
      <c r="Q512" s="10">
        <f>L512*N512</f>
        <v>1579924.7490903276</v>
      </c>
      <c r="R512" s="6">
        <v>44932</v>
      </c>
      <c r="S512" s="6">
        <v>45015</v>
      </c>
      <c r="T512" s="6">
        <v>44932</v>
      </c>
      <c r="U512" s="6">
        <v>44932</v>
      </c>
      <c r="V512" s="6">
        <v>44939</v>
      </c>
    </row>
    <row r="513" spans="1:22" x14ac:dyDescent="0.3">
      <c r="A513" s="1" t="s">
        <v>81</v>
      </c>
      <c r="B513" s="1" t="s">
        <v>85</v>
      </c>
      <c r="C513" s="2">
        <v>35</v>
      </c>
      <c r="D513" s="1" t="s">
        <v>19</v>
      </c>
      <c r="E513" s="1" t="s">
        <v>291</v>
      </c>
      <c r="F513" s="1" t="s">
        <v>283</v>
      </c>
      <c r="G513" s="3"/>
      <c r="H513" s="1" t="s">
        <v>29</v>
      </c>
      <c r="I513" s="1" t="s">
        <v>20</v>
      </c>
      <c r="J513" s="1">
        <v>6.8</v>
      </c>
      <c r="K513" s="13">
        <v>3.6620614471327625E-2</v>
      </c>
      <c r="L513" s="2">
        <v>1520</v>
      </c>
      <c r="M513" s="5">
        <v>498.27089689057243</v>
      </c>
      <c r="N513" s="4">
        <v>298.08396720895723</v>
      </c>
      <c r="O513" s="4">
        <v>55.813870353282816</v>
      </c>
      <c r="P513" s="10">
        <f>L513*M513</f>
        <v>757371.76327367011</v>
      </c>
      <c r="Q513" s="10">
        <f>L513*N513</f>
        <v>453087.630157615</v>
      </c>
      <c r="R513" s="6">
        <v>44932</v>
      </c>
      <c r="S513" s="6">
        <v>45015</v>
      </c>
      <c r="T513" s="6">
        <v>44932</v>
      </c>
      <c r="U513" s="6">
        <v>44932</v>
      </c>
      <c r="V513" s="6">
        <v>44939</v>
      </c>
    </row>
    <row r="514" spans="1:22" x14ac:dyDescent="0.3">
      <c r="A514" s="1" t="s">
        <v>81</v>
      </c>
      <c r="B514" s="1" t="s">
        <v>85</v>
      </c>
      <c r="C514" s="2">
        <v>30</v>
      </c>
      <c r="D514" s="1" t="s">
        <v>19</v>
      </c>
      <c r="E514" s="1" t="s">
        <v>291</v>
      </c>
      <c r="F514" s="1" t="s">
        <v>283</v>
      </c>
      <c r="G514" s="3"/>
      <c r="H514" s="1" t="s">
        <v>29</v>
      </c>
      <c r="I514" s="1" t="s">
        <v>20</v>
      </c>
      <c r="J514" s="1">
        <v>6.8</v>
      </c>
      <c r="K514" s="13">
        <v>1.9379523714970461E-2</v>
      </c>
      <c r="L514" s="2">
        <v>1520</v>
      </c>
      <c r="M514" s="5">
        <v>433.89744962439028</v>
      </c>
      <c r="N514" s="4">
        <v>258.18104904492736</v>
      </c>
      <c r="O514" s="4">
        <v>37.708634026863848</v>
      </c>
      <c r="P514" s="10">
        <f>L514*M514</f>
        <v>659524.12342907325</v>
      </c>
      <c r="Q514" s="10">
        <f>L514*N514</f>
        <v>392435.19454828958</v>
      </c>
      <c r="R514" s="6">
        <v>44932</v>
      </c>
      <c r="S514" s="6">
        <v>45015</v>
      </c>
      <c r="T514" s="6">
        <v>44932</v>
      </c>
      <c r="U514" s="6">
        <v>44932</v>
      </c>
      <c r="V514" s="6">
        <v>44939</v>
      </c>
    </row>
    <row r="515" spans="1:22" x14ac:dyDescent="0.3">
      <c r="A515" s="1" t="s">
        <v>81</v>
      </c>
      <c r="B515" s="1" t="s">
        <v>85</v>
      </c>
      <c r="C515" s="2">
        <v>15</v>
      </c>
      <c r="D515" s="1" t="s">
        <v>25</v>
      </c>
      <c r="E515" s="1" t="s">
        <v>291</v>
      </c>
      <c r="F515" s="1" t="s">
        <v>283</v>
      </c>
      <c r="G515" s="3"/>
      <c r="H515" s="1" t="s">
        <v>29</v>
      </c>
      <c r="I515" s="1" t="s">
        <v>20</v>
      </c>
      <c r="J515" s="1">
        <v>6.8</v>
      </c>
      <c r="K515" s="13">
        <v>7.346293542375755E-2</v>
      </c>
      <c r="L515" s="2">
        <v>480</v>
      </c>
      <c r="M515" s="5">
        <v>1439.1351812481907</v>
      </c>
      <c r="N515" s="4">
        <v>862.36600733721286</v>
      </c>
      <c r="O515" s="4">
        <v>94.187568329961834</v>
      </c>
      <c r="P515" s="10">
        <f>L515*M515</f>
        <v>690784.88699913153</v>
      </c>
      <c r="Q515" s="10">
        <f>L515*N515</f>
        <v>413935.6835218622</v>
      </c>
      <c r="R515" s="6">
        <v>44932</v>
      </c>
      <c r="S515" s="6">
        <v>45015</v>
      </c>
      <c r="T515" s="6">
        <v>44932</v>
      </c>
      <c r="U515" s="6">
        <v>44932</v>
      </c>
      <c r="V515" s="6">
        <v>44939</v>
      </c>
    </row>
    <row r="516" spans="1:22" x14ac:dyDescent="0.3">
      <c r="A516" s="1" t="s">
        <v>81</v>
      </c>
      <c r="B516" s="1" t="s">
        <v>85</v>
      </c>
      <c r="C516" s="2">
        <v>25</v>
      </c>
      <c r="D516" s="1" t="s">
        <v>19</v>
      </c>
      <c r="E516" s="1" t="s">
        <v>291</v>
      </c>
      <c r="F516" s="1" t="s">
        <v>283</v>
      </c>
      <c r="G516" s="3"/>
      <c r="H516" s="1" t="s">
        <v>29</v>
      </c>
      <c r="I516" s="1" t="s">
        <v>20</v>
      </c>
      <c r="J516" s="1">
        <v>6.8</v>
      </c>
      <c r="K516" s="13">
        <v>2.2789422459390574E-2</v>
      </c>
      <c r="L516" s="2">
        <v>1520</v>
      </c>
      <c r="M516" s="5">
        <v>574.26196703824894</v>
      </c>
      <c r="N516" s="4">
        <v>533.52802865318733</v>
      </c>
      <c r="O516" s="4">
        <v>6.4155201690544308</v>
      </c>
      <c r="P516" s="10">
        <f>L516*M516</f>
        <v>872878.1898981384</v>
      </c>
      <c r="Q516" s="10">
        <f>L516*N516</f>
        <v>810962.60355284472</v>
      </c>
      <c r="R516" s="6">
        <v>44932</v>
      </c>
      <c r="S516" s="6">
        <v>45015</v>
      </c>
      <c r="T516" s="6">
        <v>44932</v>
      </c>
      <c r="U516" s="6">
        <v>44932</v>
      </c>
      <c r="V516" s="6">
        <v>44939</v>
      </c>
    </row>
    <row r="517" spans="1:22" x14ac:dyDescent="0.3">
      <c r="A517" s="1" t="s">
        <v>81</v>
      </c>
      <c r="B517" s="1" t="s">
        <v>85</v>
      </c>
      <c r="C517" s="2">
        <v>40</v>
      </c>
      <c r="D517" s="1" t="s">
        <v>33</v>
      </c>
      <c r="E517" s="1" t="s">
        <v>291</v>
      </c>
      <c r="F517" s="1" t="s">
        <v>283</v>
      </c>
      <c r="G517" s="3"/>
      <c r="H517" s="1" t="s">
        <v>29</v>
      </c>
      <c r="I517" s="1" t="s">
        <v>20</v>
      </c>
      <c r="J517" s="1">
        <v>6.8</v>
      </c>
      <c r="K517" s="13">
        <v>9.6354903054005125E-2</v>
      </c>
      <c r="L517" s="2">
        <v>144</v>
      </c>
      <c r="M517" s="5">
        <v>0</v>
      </c>
      <c r="N517" s="4">
        <v>572.46898919274179</v>
      </c>
      <c r="O517" s="4">
        <v>-89.617846796031088</v>
      </c>
      <c r="P517" s="10">
        <f>L517*M517</f>
        <v>0</v>
      </c>
      <c r="Q517" s="10">
        <f>L517*N517</f>
        <v>82435.534443754819</v>
      </c>
      <c r="R517" s="6">
        <v>44932</v>
      </c>
      <c r="S517" s="6">
        <v>45015</v>
      </c>
      <c r="T517" s="6">
        <v>45055</v>
      </c>
      <c r="U517" s="6">
        <v>45055</v>
      </c>
      <c r="V517" s="3"/>
    </row>
    <row r="518" spans="1:22" x14ac:dyDescent="0.3">
      <c r="A518" s="1" t="s">
        <v>81</v>
      </c>
      <c r="B518" s="1" t="s">
        <v>85</v>
      </c>
      <c r="C518" s="2">
        <v>45</v>
      </c>
      <c r="D518" s="1" t="s">
        <v>33</v>
      </c>
      <c r="E518" s="1" t="s">
        <v>291</v>
      </c>
      <c r="F518" s="1" t="s">
        <v>283</v>
      </c>
      <c r="G518" s="3"/>
      <c r="H518" s="1" t="s">
        <v>29</v>
      </c>
      <c r="I518" s="1" t="s">
        <v>20</v>
      </c>
      <c r="J518" s="1">
        <v>6.8</v>
      </c>
      <c r="K518" s="13">
        <v>5.9619843183715882E-2</v>
      </c>
      <c r="L518" s="2">
        <v>792</v>
      </c>
      <c r="M518" s="5">
        <v>0</v>
      </c>
      <c r="N518" s="4">
        <v>190.03976536594482</v>
      </c>
      <c r="O518" s="4">
        <v>-68.143066162837286</v>
      </c>
      <c r="P518" s="10">
        <f>L518*M518</f>
        <v>0</v>
      </c>
      <c r="Q518" s="10">
        <f>L518*N518</f>
        <v>150511.49416982831</v>
      </c>
      <c r="R518" s="6">
        <v>44932</v>
      </c>
      <c r="S518" s="6">
        <v>45015</v>
      </c>
      <c r="T518" s="6">
        <v>45055</v>
      </c>
      <c r="U518" s="6">
        <v>45055</v>
      </c>
      <c r="V518" s="3"/>
    </row>
    <row r="519" spans="1:22" x14ac:dyDescent="0.3">
      <c r="A519" s="1" t="s">
        <v>81</v>
      </c>
      <c r="B519" s="1" t="s">
        <v>82</v>
      </c>
      <c r="C519" s="2">
        <v>5</v>
      </c>
      <c r="D519" s="1" t="s">
        <v>19</v>
      </c>
      <c r="E519" s="1" t="s">
        <v>190</v>
      </c>
      <c r="F519" s="1" t="s">
        <v>187</v>
      </c>
      <c r="G519" s="1" t="s">
        <v>182</v>
      </c>
      <c r="H519" s="1" t="s">
        <v>29</v>
      </c>
      <c r="I519" s="1" t="s">
        <v>20</v>
      </c>
      <c r="J519" s="1">
        <v>6.8</v>
      </c>
      <c r="K519" s="13">
        <v>5.2387248368168424E-2</v>
      </c>
      <c r="L519" s="2">
        <v>8000</v>
      </c>
      <c r="M519" s="5">
        <v>356.90033323328521</v>
      </c>
      <c r="N519" s="4">
        <v>294.46425791848776</v>
      </c>
      <c r="O519" s="4">
        <v>11.182286264568829</v>
      </c>
      <c r="P519" s="10">
        <f>L519*M519</f>
        <v>2855202.6658662818</v>
      </c>
      <c r="Q519" s="10">
        <f>L519*N519</f>
        <v>2355714.0633479021</v>
      </c>
      <c r="R519" s="6">
        <v>44927</v>
      </c>
      <c r="S519" s="6">
        <v>44935</v>
      </c>
      <c r="T519" s="6">
        <v>44931</v>
      </c>
      <c r="U519" s="6">
        <v>44931</v>
      </c>
      <c r="V519" s="6">
        <v>44936</v>
      </c>
    </row>
    <row r="520" spans="1:22" x14ac:dyDescent="0.3">
      <c r="A520" s="1" t="s">
        <v>81</v>
      </c>
      <c r="B520" s="1" t="s">
        <v>82</v>
      </c>
      <c r="C520" s="2">
        <v>10</v>
      </c>
      <c r="D520" s="1" t="s">
        <v>19</v>
      </c>
      <c r="E520" s="1" t="s">
        <v>190</v>
      </c>
      <c r="F520" s="1" t="s">
        <v>187</v>
      </c>
      <c r="G520" s="1" t="s">
        <v>182</v>
      </c>
      <c r="H520" s="1" t="s">
        <v>29</v>
      </c>
      <c r="I520" s="1" t="s">
        <v>20</v>
      </c>
      <c r="J520" s="1">
        <v>6.8</v>
      </c>
      <c r="K520" s="13">
        <v>2.5538053880666843E-2</v>
      </c>
      <c r="L520" s="2">
        <v>6500</v>
      </c>
      <c r="M520" s="5">
        <v>281.21594929840376</v>
      </c>
      <c r="N520" s="4">
        <v>228.32619492855591</v>
      </c>
      <c r="O520" s="4">
        <v>20.579841811346316</v>
      </c>
      <c r="P520" s="10">
        <f>L520*M520</f>
        <v>1827903.6704396245</v>
      </c>
      <c r="Q520" s="10">
        <f>L520*N520</f>
        <v>1484120.2670356133</v>
      </c>
      <c r="R520" s="6">
        <v>44927</v>
      </c>
      <c r="S520" s="6">
        <v>44935</v>
      </c>
      <c r="T520" s="6">
        <v>44931</v>
      </c>
      <c r="U520" s="6">
        <v>44931</v>
      </c>
      <c r="V520" s="6">
        <v>44936</v>
      </c>
    </row>
    <row r="521" spans="1:22" x14ac:dyDescent="0.3">
      <c r="A521" s="1" t="s">
        <v>138</v>
      </c>
      <c r="B521" s="1" t="s">
        <v>175</v>
      </c>
      <c r="C521" s="2">
        <v>5</v>
      </c>
      <c r="D521" s="1" t="s">
        <v>23</v>
      </c>
      <c r="E521" s="1" t="s">
        <v>190</v>
      </c>
      <c r="F521" s="1" t="s">
        <v>187</v>
      </c>
      <c r="G521" s="1" t="s">
        <v>182</v>
      </c>
      <c r="H521" s="1" t="s">
        <v>29</v>
      </c>
      <c r="I521" s="3" t="s">
        <v>30</v>
      </c>
      <c r="J521" s="3">
        <v>1</v>
      </c>
      <c r="K521" s="13">
        <v>2.0340227723044047E-2</v>
      </c>
      <c r="L521" s="2">
        <v>3000</v>
      </c>
      <c r="M521" s="5">
        <v>50.915070622071504</v>
      </c>
      <c r="N521" s="4">
        <v>33.006293225351058</v>
      </c>
      <c r="O521" s="4">
        <v>52.590583519309405</v>
      </c>
      <c r="P521" s="10">
        <f>L521*M521</f>
        <v>152745.21186621452</v>
      </c>
      <c r="Q521" s="10">
        <f>L521*N521</f>
        <v>99018.87967605317</v>
      </c>
      <c r="R521" s="6">
        <v>45456</v>
      </c>
      <c r="S521" s="3"/>
      <c r="T521" s="6">
        <v>45456</v>
      </c>
      <c r="U521" s="6">
        <v>45456</v>
      </c>
      <c r="V521" s="6">
        <v>45456</v>
      </c>
    </row>
    <row r="522" spans="1:22" x14ac:dyDescent="0.3">
      <c r="A522" s="1" t="s">
        <v>136</v>
      </c>
      <c r="B522" s="1" t="s">
        <v>62</v>
      </c>
      <c r="C522" s="2">
        <v>10</v>
      </c>
      <c r="D522" s="1" t="s">
        <v>19</v>
      </c>
      <c r="E522" s="1" t="s">
        <v>190</v>
      </c>
      <c r="F522" s="1" t="s">
        <v>187</v>
      </c>
      <c r="G522" s="1" t="s">
        <v>182</v>
      </c>
      <c r="H522" s="1" t="s">
        <v>29</v>
      </c>
      <c r="I522" s="3" t="s">
        <v>30</v>
      </c>
      <c r="J522" s="3">
        <v>1</v>
      </c>
      <c r="K522" s="13">
        <v>8.9940434053789268E-3</v>
      </c>
      <c r="L522" s="2">
        <v>8000</v>
      </c>
      <c r="M522" s="5">
        <v>5.5891326821569862</v>
      </c>
      <c r="N522" s="4">
        <v>3.9988913594956532</v>
      </c>
      <c r="O522" s="4">
        <v>42.472577825020615</v>
      </c>
      <c r="P522" s="10">
        <f>L522*M522</f>
        <v>44713.061457255892</v>
      </c>
      <c r="Q522" s="10">
        <f>L522*N522</f>
        <v>31991.130875965227</v>
      </c>
      <c r="R522" s="6">
        <v>45419</v>
      </c>
      <c r="S522" s="3"/>
      <c r="T522" s="6">
        <v>45425</v>
      </c>
      <c r="U522" s="6">
        <v>45425</v>
      </c>
      <c r="V522" s="6">
        <v>45425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B733-8AD6-4675-8254-A08DFA64B146}">
  <dimension ref="A1:D9"/>
  <sheetViews>
    <sheetView workbookViewId="0">
      <selection activeCell="A9" sqref="A9:B9"/>
    </sheetView>
  </sheetViews>
  <sheetFormatPr defaultRowHeight="14.4" x14ac:dyDescent="0.3"/>
  <cols>
    <col min="1" max="2" width="17.33203125" customWidth="1"/>
    <col min="3" max="3" width="13.109375" customWidth="1"/>
    <col min="4" max="4" width="26" customWidth="1"/>
  </cols>
  <sheetData>
    <row r="1" spans="1:4" x14ac:dyDescent="0.3">
      <c r="A1" t="s">
        <v>294</v>
      </c>
      <c r="B1" t="s">
        <v>300</v>
      </c>
      <c r="C1" s="7" t="s">
        <v>292</v>
      </c>
      <c r="D1" s="7" t="s">
        <v>293</v>
      </c>
    </row>
    <row r="2" spans="1:4" x14ac:dyDescent="0.3">
      <c r="A2" t="s">
        <v>295</v>
      </c>
      <c r="B2" t="s">
        <v>301</v>
      </c>
      <c r="C2" s="1" t="s">
        <v>184</v>
      </c>
      <c r="D2" s="1" t="s">
        <v>177</v>
      </c>
    </row>
    <row r="3" spans="1:4" x14ac:dyDescent="0.3">
      <c r="A3" t="s">
        <v>295</v>
      </c>
      <c r="B3" t="s">
        <v>301</v>
      </c>
      <c r="C3" s="1" t="s">
        <v>185</v>
      </c>
      <c r="D3" s="1" t="s">
        <v>179</v>
      </c>
    </row>
    <row r="4" spans="1:4" x14ac:dyDescent="0.3">
      <c r="A4" t="s">
        <v>295</v>
      </c>
      <c r="B4" t="s">
        <v>301</v>
      </c>
      <c r="C4" s="1" t="s">
        <v>186</v>
      </c>
      <c r="D4" s="1" t="s">
        <v>178</v>
      </c>
    </row>
    <row r="5" spans="1:4" x14ac:dyDescent="0.3">
      <c r="A5" t="s">
        <v>296</v>
      </c>
      <c r="B5" t="s">
        <v>302</v>
      </c>
      <c r="C5" s="1" t="s">
        <v>291</v>
      </c>
      <c r="D5" s="1" t="s">
        <v>283</v>
      </c>
    </row>
    <row r="6" spans="1:4" x14ac:dyDescent="0.3">
      <c r="A6" t="s">
        <v>297</v>
      </c>
      <c r="B6" t="s">
        <v>303</v>
      </c>
      <c r="C6" s="1" t="s">
        <v>191</v>
      </c>
      <c r="D6" s="1" t="s">
        <v>180</v>
      </c>
    </row>
    <row r="7" spans="1:4" x14ac:dyDescent="0.3">
      <c r="A7" t="s">
        <v>298</v>
      </c>
      <c r="B7" t="s">
        <v>303</v>
      </c>
      <c r="C7" s="1" t="s">
        <v>282</v>
      </c>
      <c r="D7" s="1" t="s">
        <v>188</v>
      </c>
    </row>
    <row r="8" spans="1:4" x14ac:dyDescent="0.3">
      <c r="A8" t="s">
        <v>299</v>
      </c>
      <c r="B8" t="s">
        <v>303</v>
      </c>
      <c r="C8" s="1" t="s">
        <v>190</v>
      </c>
      <c r="D8" s="1" t="s">
        <v>187</v>
      </c>
    </row>
    <row r="9" spans="1:4" x14ac:dyDescent="0.3">
      <c r="A9" t="s">
        <v>306</v>
      </c>
      <c r="B9" t="s">
        <v>307</v>
      </c>
      <c r="C9" s="1" t="s">
        <v>304</v>
      </c>
      <c r="D9" s="1" t="s">
        <v>305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2fc651-babe-40d9-83e4-60f496a0151b">
      <Terms xmlns="http://schemas.microsoft.com/office/infopath/2007/PartnerControls"/>
    </lcf76f155ced4ddcb4097134ff3c332f>
    <TaxCatchAll xmlns="5bff328c-52c5-49d2-ad7c-bd55d86a7d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B6493DB2A6C4190C48EFBFE412280" ma:contentTypeVersion="11" ma:contentTypeDescription="Create a new document." ma:contentTypeScope="" ma:versionID="aecd7f3ff9593743af1f8746aae4768a">
  <xsd:schema xmlns:xsd="http://www.w3.org/2001/XMLSchema" xmlns:xs="http://www.w3.org/2001/XMLSchema" xmlns:p="http://schemas.microsoft.com/office/2006/metadata/properties" xmlns:ns2="132fc651-babe-40d9-83e4-60f496a0151b" xmlns:ns3="5bff328c-52c5-49d2-ad7c-bd55d86a7d82" targetNamespace="http://schemas.microsoft.com/office/2006/metadata/properties" ma:root="true" ma:fieldsID="f7d36150b551eb3ae05b882b75c2cde8" ns2:_="" ns3:_="">
    <xsd:import namespace="132fc651-babe-40d9-83e4-60f496a0151b"/>
    <xsd:import namespace="5bff328c-52c5-49d2-ad7c-bd55d86a7d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fc651-babe-40d9-83e4-60f496a01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d457242-103d-4a02-b496-d0ebf72c54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f328c-52c5-49d2-ad7c-bd55d86a7d8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fbb7814-91f2-459c-875f-1b9b6c3c574f}" ma:internalName="TaxCatchAll" ma:showField="CatchAllData" ma:web="5bff328c-52c5-49d2-ad7c-bd55d86a7d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97AF4-B0BD-4EE7-89A2-6C0695B9F2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8BC25C-41EF-4023-9A74-E4AD128D14C5}">
  <ds:schemaRefs>
    <ds:schemaRef ds:uri="http://schemas.microsoft.com/office/2006/metadata/properties"/>
    <ds:schemaRef ds:uri="http://schemas.microsoft.com/office/infopath/2007/PartnerControls"/>
    <ds:schemaRef ds:uri="132fc651-babe-40d9-83e4-60f496a0151b"/>
    <ds:schemaRef ds:uri="5bff328c-52c5-49d2-ad7c-bd55d86a7d82"/>
  </ds:schemaRefs>
</ds:datastoreItem>
</file>

<file path=customXml/itemProps3.xml><?xml version="1.0" encoding="utf-8"?>
<ds:datastoreItem xmlns:ds="http://schemas.openxmlformats.org/officeDocument/2006/customXml" ds:itemID="{2BC1880D-CF18-4A92-BBBE-EE12DECC3D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2fc651-babe-40d9-83e4-60f496a0151b"/>
    <ds:schemaRef ds:uri="5bff328c-52c5-49d2-ad7c-bd55d86a7d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DBOffers</vt:lpstr>
      <vt:lpstr>DimCustomer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Maran, Giorgio</dc:creator>
  <cp:lastModifiedBy>Missaglia, Marco</cp:lastModifiedBy>
  <dcterms:created xsi:type="dcterms:W3CDTF">2024-07-22T07:59:38Z</dcterms:created>
  <dcterms:modified xsi:type="dcterms:W3CDTF">2024-10-01T12:40:36Z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0x010100B33B6493DB2A6C4190C48EFBFE412280</vt:lpwstr>
  </property>
</Properties>
</file>