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7755" tabRatio="672"/>
  </bookViews>
  <sheets>
    <sheet name="BUSINESS VERIFICATION" sheetId="6" r:id="rId1"/>
  </sheets>
  <definedNames>
    <definedName name="Country_Name">#REF!</definedName>
    <definedName name="ISO_Alpha_2_code">#REF!</definedName>
    <definedName name="_xlnm.Print_Titles" localSheetId="0">'BUSINESS VERIFICATION'!$11:$11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6" l="1"/>
  <c r="J6" i="6" l="1"/>
  <c r="G6" i="6" l="1"/>
  <c r="D6" i="6" l="1"/>
</calcChain>
</file>

<file path=xl/sharedStrings.xml><?xml version="1.0" encoding="utf-8"?>
<sst xmlns="http://schemas.openxmlformats.org/spreadsheetml/2006/main" count="89" uniqueCount="59">
  <si>
    <t>PHONE</t>
  </si>
  <si>
    <t>ZIP CODE</t>
  </si>
  <si>
    <t>STATUS</t>
  </si>
  <si>
    <t>UNMATCHED / DATA QUALITY ERRORS</t>
  </si>
  <si>
    <t>CONFIDENCE CODE &lt;= 7</t>
  </si>
  <si>
    <t>US</t>
  </si>
  <si>
    <t>CA</t>
  </si>
  <si>
    <t>MATCH GRADE</t>
  </si>
  <si>
    <t>REMARKS</t>
  </si>
  <si>
    <t>COMBINED OUTPUT</t>
  </si>
  <si>
    <t>DUNS 
NUMBER</t>
  </si>
  <si>
    <t>TOTAL RECORDS</t>
  </si>
  <si>
    <t>CITY</t>
  </si>
  <si>
    <t>STATE</t>
  </si>
  <si>
    <t>CONFIDENCE
CODE</t>
  </si>
  <si>
    <t>CONFIDENCE CODE &gt;= 8</t>
  </si>
  <si>
    <t>GB</t>
  </si>
  <si>
    <t>ID</t>
  </si>
  <si>
    <t>MX</t>
  </si>
  <si>
    <t>PA</t>
  </si>
  <si>
    <t>COUNTRY*</t>
  </si>
  <si>
    <t>RECORD_ID1</t>
  </si>
  <si>
    <t>RECORD_ID2</t>
  </si>
  <si>
    <t>RECORD_ID3</t>
  </si>
  <si>
    <t>RECORD_ID4</t>
  </si>
  <si>
    <t>RECORD_ID5</t>
  </si>
  <si>
    <t>GORMAN MANUFACTURING COMPANY, INC.</t>
  </si>
  <si>
    <t>492 KOLLER ST</t>
  </si>
  <si>
    <t>SAN FRANCISCO</t>
  </si>
  <si>
    <t>1073 S BOYLE AVE</t>
  </si>
  <si>
    <t>LOS ANGELES</t>
  </si>
  <si>
    <t>GORMAN POSTER PRINTING INC</t>
  </si>
  <si>
    <t>GORMAN CATALOG PRINTING INC</t>
  </si>
  <si>
    <t>US TEST COMPANY 738</t>
  </si>
  <si>
    <t>899 EATON AVE</t>
  </si>
  <si>
    <t>BETHLEHEM</t>
  </si>
  <si>
    <t>HELP</t>
  </si>
  <si>
    <t>COMPANY
NAME*</t>
  </si>
  <si>
    <t>STREET
ADDRESS</t>
  </si>
  <si>
    <t>DATA ERROR</t>
  </si>
  <si>
    <t xml:space="preserve">Country Code is mandatory. </t>
  </si>
  <si>
    <t>D &amp; B SAMPLE CO LTD</t>
  </si>
  <si>
    <t>MARLOW INTERNATIONAL PARKWAY</t>
  </si>
  <si>
    <t>MARLOW</t>
  </si>
  <si>
    <t>SL7 1AJ</t>
  </si>
  <si>
    <t>MATCHED</t>
  </si>
  <si>
    <t>AAAAAZAAFFZ</t>
  </si>
  <si>
    <t>AAAAAZAAFBA</t>
  </si>
  <si>
    <t>AAAAAZAAZAF</t>
  </si>
  <si>
    <t>AZZZZZZZZAF</t>
  </si>
  <si>
    <t>MUEBLES ARELL, S.A. DE C.V.</t>
  </si>
  <si>
    <t>AV. REFORMA NO. 589</t>
  </si>
  <si>
    <t>GUADALAJARA</t>
  </si>
  <si>
    <t>AAAAZZA</t>
  </si>
  <si>
    <t>RECORD_ID6</t>
  </si>
  <si>
    <t>RECORD_ID7</t>
  </si>
  <si>
    <r>
      <t xml:space="preserve">The </t>
    </r>
    <r>
      <rPr>
        <sz val="10"/>
        <color theme="7" tint="0.59999389629810485"/>
        <rFont val="Calibri"/>
        <family val="2"/>
        <scheme val="minor"/>
      </rPr>
      <t>Confidence Code</t>
    </r>
    <r>
      <rPr>
        <sz val="10"/>
        <color theme="0"/>
        <rFont val="Calibri"/>
        <family val="2"/>
        <scheme val="minor"/>
      </rPr>
      <t xml:space="preserve"> (0-10) provides an understanding of the quality of the match. The </t>
    </r>
    <r>
      <rPr>
        <sz val="10"/>
        <color theme="7" tint="0.59999389629810485"/>
        <rFont val="Calibri"/>
        <family val="2"/>
        <scheme val="minor"/>
      </rPr>
      <t>Match Grade</t>
    </r>
    <r>
      <rPr>
        <sz val="10"/>
        <color theme="0"/>
        <rFont val="Calibri"/>
        <family val="2"/>
        <scheme val="minor"/>
      </rPr>
      <t xml:space="preserve"> (A,B,F or Z) provides the evaluation of each component of the match. Used together, the Match Grade and Confidence Code will provide granular feedback on the match result.</t>
    </r>
  </si>
  <si>
    <t>To get more details on D&amp;B's Confidence Code and Match Grade, please click here to access the Field Definition Guide.</t>
  </si>
  <si>
    <t>EMPLOYEE REFERENCE VERIFICATION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</si>
</sst>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"/>
    <numFmt numFmtId="165" formatCode="[&lt;=9999999]###\-####;\ #\ \(###\)\ ###\-####"/>
  </numFmts>
  <fonts count="21" x14ac:knownFonts="1">
    <font>
      <sz val="10"/>
      <color theme="1"/>
      <name val="Calibri"/>
      <family val="2"/>
      <scheme val="minor"/>
    </font>
    <font>
      <sz val="26"/>
      <color rgb="FFFF5353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9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8"/>
      <color theme="3"/>
      <name val="Calibri"/>
      <family val="2"/>
      <scheme val="major"/>
    </font>
    <font>
      <sz val="12"/>
      <color theme="3"/>
      <name val="Calibri"/>
      <family val="2"/>
      <scheme val="major"/>
    </font>
    <font>
      <sz val="26"/>
      <color theme="8"/>
      <name val="Calibri"/>
      <family val="2"/>
      <scheme val="minor"/>
    </font>
    <font>
      <sz val="26"/>
      <color theme="7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7" tint="0.59999389629810485"/>
      <name val="Calibri"/>
      <family val="2"/>
      <scheme val="minor"/>
    </font>
    <font>
      <sz val="12"/>
      <color theme="1" tint="0.14993743705557422"/>
      <name val="Calibri"/>
      <family val="2"/>
      <scheme val="minor"/>
    </font>
    <font>
      <sz val="16"/>
      <color theme="3" tint="-0.24994659260841701"/>
      <name val="Calibri"/>
      <family val="2"/>
      <scheme val="major"/>
    </font>
    <font>
      <b/>
      <sz val="14"/>
      <color theme="0"/>
      <name val="Calibri"/>
      <family val="2"/>
      <scheme val="major"/>
    </font>
    <font>
      <sz val="11"/>
      <color theme="1" tint="0.34998626667073579"/>
      <name val="Calibri"/>
      <family val="2"/>
      <scheme val="minor"/>
    </font>
    <font>
      <sz val="26"/>
      <color rgb="FFFF3333"/>
      <name val="Calibri"/>
      <family val="2"/>
      <scheme val="minor"/>
    </font>
    <font>
      <sz val="26"/>
      <color rgb="FFFFC000"/>
      <name val="Calibri"/>
      <family val="2"/>
      <scheme val="minor"/>
    </font>
    <font>
      <sz val="26"/>
      <color rgb="FF92D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8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 style="thick">
        <color theme="0"/>
      </left>
      <right/>
      <top/>
      <bottom/>
      <diagonal/>
    </border>
  </borders>
  <cellStyleXfs count="9">
    <xf numFmtId="0" fontId="0" fillId="0" borderId="0">
      <alignment vertical="center"/>
    </xf>
    <xf numFmtId="0" fontId="10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6" fillId="4" borderId="4">
      <alignment horizontal="center" vertical="center"/>
    </xf>
    <xf numFmtId="0" fontId="1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7" fillId="2" borderId="0">
      <alignment horizontal="left" vertical="center" wrapText="1" indent="2"/>
    </xf>
  </cellStyleXfs>
  <cellXfs count="7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Border="1">
      <alignment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3" xfId="0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6" fillId="2" borderId="0" xfId="2" applyFill="1" applyBorder="1" applyAlignment="1">
      <alignment horizontal="left" vertical="center" indent="5"/>
    </xf>
    <xf numFmtId="0" fontId="16" fillId="4" borderId="4" xfId="5">
      <alignment horizontal="center" vertical="center"/>
    </xf>
    <xf numFmtId="0" fontId="0" fillId="0" borderId="1" xfId="0" applyBorder="1" applyAlignme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0" xfId="4" applyFill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" fontId="0" fillId="0" borderId="0" xfId="0" applyNumberFormat="1" applyAlignment="1">
      <alignment horizontal="left" vertical="center" indent="1"/>
    </xf>
    <xf numFmtId="165" fontId="5" fillId="0" borderId="0" xfId="0" applyNumberFormat="1" applyFont="1" applyBorder="1" applyAlignment="1">
      <alignment horizontal="right" vertical="center" indent="1"/>
    </xf>
    <xf numFmtId="165" fontId="0" fillId="0" borderId="0" xfId="0" applyNumberFormat="1" applyAlignment="1">
      <alignment horizontal="right" vertical="center" indent="1"/>
    </xf>
    <xf numFmtId="165" fontId="0" fillId="0" borderId="1" xfId="0" applyNumberFormat="1" applyBorder="1" applyAlignment="1">
      <alignment horizontal="right" vertical="center" indent="1"/>
    </xf>
    <xf numFmtId="165" fontId="0" fillId="0" borderId="3" xfId="0" applyNumberFormat="1" applyBorder="1" applyAlignment="1">
      <alignment horizontal="right" vertical="center" indent="1"/>
    </xf>
    <xf numFmtId="0" fontId="0" fillId="0" borderId="3" xfId="0" applyBorder="1" applyAlignment="1"/>
    <xf numFmtId="0" fontId="0" fillId="0" borderId="0" xfId="0" applyAlignment="1">
      <alignment horizontal="right" indent="1"/>
    </xf>
    <xf numFmtId="0" fontId="7" fillId="2" borderId="0" xfId="4" applyFill="1" applyAlignment="1">
      <alignment horizontal="left" vertical="center"/>
    </xf>
    <xf numFmtId="1" fontId="0" fillId="0" borderId="0" xfId="0" applyNumberFormat="1" applyAlignment="1">
      <alignment vertical="center" wrapText="1"/>
    </xf>
    <xf numFmtId="0" fontId="0" fillId="5" borderId="4" xfId="0" applyFill="1" applyBorder="1">
      <alignment vertical="center"/>
    </xf>
    <xf numFmtId="0" fontId="0" fillId="5" borderId="0" xfId="0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horizontal="left" vertical="center" wrapText="1"/>
      <protection locked="0"/>
    </xf>
    <xf numFmtId="164" fontId="0" fillId="0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0" applyNumberFormat="1" applyFont="1" applyFill="1" applyBorder="1" applyAlignment="1" applyProtection="1">
      <alignment horizontal="left" vertical="center"/>
      <protection locked="0"/>
    </xf>
    <xf numFmtId="0" fontId="0" fillId="3" borderId="0" xfId="0" applyFont="1" applyFill="1" applyBorder="1" applyAlignment="1" applyProtection="1">
      <alignment vertical="center"/>
      <protection locked="0"/>
    </xf>
    <xf numFmtId="0" fontId="0" fillId="3" borderId="0" xfId="0" applyFont="1" applyFill="1" applyBorder="1" applyAlignment="1" applyProtection="1">
      <alignment horizontal="left" vertical="center"/>
      <protection locked="0"/>
    </xf>
    <xf numFmtId="0" fontId="0" fillId="3" borderId="0" xfId="0" applyNumberFormat="1" applyFont="1" applyFill="1" applyBorder="1" applyAlignment="1" applyProtection="1">
      <alignment horizontal="left" vertical="center"/>
      <protection locked="0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165" fontId="12" fillId="0" borderId="0" xfId="0" applyNumberFormat="1" applyFont="1" applyAlignment="1">
      <alignment horizontal="right" vertical="center" indent="1"/>
    </xf>
    <xf numFmtId="0" fontId="12" fillId="0" borderId="0" xfId="0" applyFont="1" applyAlignment="1"/>
    <xf numFmtId="1" fontId="12" fillId="0" borderId="0" xfId="0" applyNumberFormat="1" applyFont="1" applyAlignment="1">
      <alignment horizontal="left" vertical="center" indent="1"/>
    </xf>
    <xf numFmtId="0" fontId="0" fillId="3" borderId="0" xfId="0" applyFont="1" applyFill="1" applyBorder="1" applyAlignment="1" applyProtection="1">
      <alignment horizontal="right" vertical="center"/>
      <protection locked="0"/>
    </xf>
    <xf numFmtId="165" fontId="0" fillId="3" borderId="0" xfId="0" applyNumberFormat="1" applyFont="1" applyFill="1" applyBorder="1" applyAlignment="1" applyProtection="1">
      <alignment horizontal="right" vertical="center"/>
      <protection locked="0"/>
    </xf>
    <xf numFmtId="165" fontId="0" fillId="0" borderId="0" xfId="0" applyNumberFormat="1" applyAlignment="1">
      <alignment vertical="center"/>
    </xf>
    <xf numFmtId="1" fontId="0" fillId="0" borderId="0" xfId="0" applyNumberFormat="1" applyFont="1" applyFill="1" applyBorder="1" applyAlignment="1" applyProtection="1">
      <alignment horizontal="left" vertical="center" wrapText="1"/>
      <protection locked="0"/>
    </xf>
    <xf numFmtId="1" fontId="0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horizontal="right" vertical="center"/>
      <protection locked="0"/>
    </xf>
    <xf numFmtId="165" fontId="0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8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0" xfId="0" applyNumberFormat="1" applyBorder="1" applyAlignment="1">
      <alignment horizontal="right" vertical="center" indent="1"/>
    </xf>
    <xf numFmtId="0" fontId="9" fillId="2" borderId="0" xfId="0" applyFont="1" applyFill="1" applyBorder="1" applyAlignment="1">
      <alignment horizontal="left" vertical="center"/>
    </xf>
    <xf numFmtId="0" fontId="0" fillId="0" borderId="0" xfId="0" applyBorder="1" applyAlignment="1"/>
    <xf numFmtId="0" fontId="18" fillId="2" borderId="2" xfId="0" applyFont="1" applyFill="1" applyBorder="1" applyAlignment="1">
      <alignment horizontal="left" vertical="center"/>
    </xf>
    <xf numFmtId="0" fontId="19" fillId="2" borderId="2" xfId="0" applyFont="1" applyFill="1" applyBorder="1" applyAlignment="1">
      <alignment horizontal="left" vertical="center"/>
    </xf>
    <xf numFmtId="0" fontId="20" fillId="2" borderId="2" xfId="0" applyFont="1" applyFill="1" applyBorder="1" applyAlignment="1">
      <alignment horizontal="left" vertical="center"/>
    </xf>
    <xf numFmtId="0" fontId="12" fillId="6" borderId="0" xfId="0" applyFont="1" applyFill="1" applyAlignment="1">
      <alignment horizontal="left" vertical="center" wrapText="1"/>
    </xf>
    <xf numFmtId="0" fontId="16" fillId="4" borderId="4" xfId="5">
      <alignment horizontal="center" vertical="center"/>
    </xf>
    <xf numFmtId="0" fontId="12" fillId="6" borderId="0" xfId="1" applyFont="1" applyFill="1" applyAlignment="1">
      <alignment horizontal="left" vertical="center" wrapText="1"/>
    </xf>
  </cellXfs>
  <cellStyles count="9">
    <cellStyle name="Followed Hyperlink" xfId="7" builtinId="9" customBuiltin="1"/>
    <cellStyle name="Heading 1" xfId="3" builtinId="16" customBuiltin="1"/>
    <cellStyle name="Heading 2" xfId="4" builtinId="17" customBuiltin="1"/>
    <cellStyle name="Heading 3" xfId="6" builtinId="18" customBuiltin="1"/>
    <cellStyle name="Hyperlink" xfId="1" builtinId="8" customBuiltin="1"/>
    <cellStyle name="Navigation" xfId="5"/>
    <cellStyle name="Normal" xfId="0" builtinId="0" customBuiltin="1"/>
    <cellStyle name="Tip" xfId="8"/>
    <cellStyle name="Title" xfId="2" builtinId="15"/>
  </cellStyles>
  <dxfs count="18">
    <dxf>
      <alignment horizontal="left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5" formatCode="[&lt;=9999999]###\-####;\ #\ \(###\)\ ###\-####"/>
      <fill>
        <patternFill patternType="solid">
          <fgColor indexed="64"/>
          <bgColor theme="0" tint="-4.9989318521683403E-2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theme="8" tint="0.79985961485641044"/>
          <bgColor theme="0" tint="-4.9989318521683403E-2"/>
        </patternFill>
      </fill>
    </dxf>
    <dxf>
      <fill>
        <patternFill patternType="solid">
          <fgColor theme="8" tint="0.79985961485641044"/>
          <bgColor theme="0" tint="-4.9989318521683403E-2"/>
        </patternFill>
      </fill>
    </dxf>
    <dxf>
      <font>
        <b/>
        <color theme="1"/>
      </font>
      <border>
        <top style="double">
          <color theme="8"/>
        </top>
      </border>
    </dxf>
    <dxf>
      <font>
        <b/>
        <color theme="0"/>
      </font>
      <fill>
        <patternFill patternType="solid">
          <fgColor theme="8"/>
          <bgColor theme="4"/>
        </patternFill>
      </fill>
    </dxf>
    <dxf>
      <font>
        <color theme="1"/>
      </font>
      <border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  <horizontal style="thin">
          <color theme="8" tint="0.39997558519241921"/>
        </horizontal>
      </border>
    </dxf>
  </dxfs>
  <tableStyles count="1" defaultTableStyle="Business Verification" defaultPivotStyle="PivotStyleLight16">
    <tableStyle name="Business Verification" pivot="0" count="5">
      <tableStyleElement type="wholeTable" dxfId="17"/>
      <tableStyleElement type="headerRow" dxfId="16"/>
      <tableStyleElement type="totalRow" dxfId="15"/>
      <tableStyleElement type="firstRowStripe" dxfId="14"/>
      <tableStyleElement type="firstColumnStripe" dxfId="13"/>
    </tableStyle>
  </tableStyles>
  <colors>
    <mruColors>
      <color rgb="FFFF3333"/>
      <color rgb="FFFF6D6D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33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8E4-4A38-9854-6E1A4C21C87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8E4-4A38-9854-6E1A4C21C87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8E4-4A38-9854-6E1A4C21C87B}"/>
              </c:ext>
            </c:extLst>
          </c:dPt>
          <c:dPt>
            <c:idx val="3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8E4-4A38-9854-6E1A4C21C87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8E4-4A38-9854-6E1A4C21C87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8E4-4A38-9854-6E1A4C21C87B}"/>
              </c:ext>
            </c:extLst>
          </c:dPt>
          <c:dPt>
            <c:idx val="6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8E4-4A38-9854-6E1A4C21C87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8E4-4A38-9854-6E1A4C21C87B}"/>
              </c:ext>
            </c:extLst>
          </c:dPt>
          <c:val>
            <c:numRef>
              <c:f>'BUSINESS VERIFICATION'!$D$6:$K$6</c:f>
              <c:numCache>
                <c:formatCode>General</c:formatCode>
                <c:ptCount val="8"/>
                <c:pt idx="0">
                  <c:v>1</c:v>
                </c:pt>
                <c:pt idx="3">
                  <c:v>5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B48-4008-B9AE-0C42FA007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19050</xdr:rowOff>
    </xdr:from>
    <xdr:ext cx="342900" cy="342900"/>
    <xdr:pic>
      <xdr:nvPicPr>
        <xdr:cNvPr id="4" name="Logo" descr="Dun &amp; Bradstreet (D&amp;B) company logo." title="D&amp;B Logo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0"/>
          <a:ext cx="342900" cy="342900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3</xdr:row>
      <xdr:rowOff>38101</xdr:rowOff>
    </xdr:from>
    <xdr:to>
      <xdr:col>1</xdr:col>
      <xdr:colOff>962025</xdr:colOff>
      <xdr:row>8</xdr:row>
      <xdr:rowOff>247650</xdr:rowOff>
    </xdr:to>
    <xdr:graphicFrame macro="">
      <xdr:nvGraphicFramePr>
        <xdr:cNvPr id="9" name="DataQuality" descr="Pie chart comparing unmatched data/quality errors to confidence code range.  " title="Data Quality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blBusVerify" displayName="tblBusVerify" ref="B11:N18" totalsRowShown="0">
  <autoFilter ref="B11:N18"/>
  <tableColumns count="13">
    <tableColumn id="10" name="ID" dataDxfId="12"/>
    <tableColumn id="11" name="COMPANY_x000a_NAME*" dataDxfId="11"/>
    <tableColumn id="12" name="STREET_x000a_ADDRESS" dataDxfId="10"/>
    <tableColumn id="13" name="CITY" dataDxfId="9"/>
    <tableColumn id="15" name="STATE" dataDxfId="8"/>
    <tableColumn id="18" name="ZIP CODE" dataDxfId="7"/>
    <tableColumn id="2" name="COUNTRY*" dataDxfId="6"/>
    <tableColumn id="17" name="PHONE" dataDxfId="5"/>
    <tableColumn id="22" name="STATUS" dataDxfId="4"/>
    <tableColumn id="14" name="DUNS _x000a_NUMBER" dataDxfId="3"/>
    <tableColumn id="1" name="CONFIDENCE_x000a_CODE" dataDxfId="2"/>
    <tableColumn id="8" name="MATCH GRADE" dataDxfId="1"/>
    <tableColumn id="9" name="REMARKS" dataDxfId="0"/>
  </tableColumns>
  <tableStyleInfo name="Business Verification" showFirstColumn="0" showLastColumn="0" showRowStripes="0" showColumnStripes="0"/>
  <extLst>
    <ext xmlns:x14="http://schemas.microsoft.com/office/spreadsheetml/2009/9/main" uri="{504A1905-F514-4f6f-8877-14C23A59335A}">
      <x14:table altText="Business Verification" altTextSummary="Business details, such as Company Name, Street Address, City, State, ZIP Code and Phone. "/>
    </ext>
  </extLst>
</table>
</file>

<file path=xl/theme/theme1.xml><?xml version="1.0" encoding="utf-8"?>
<a:theme xmlns:a="http://schemas.openxmlformats.org/drawingml/2006/main" name="Office Theme">
  <a:themeElements>
    <a:clrScheme name="Business Verification">
      <a:dk1>
        <a:sysClr val="windowText" lastClr="000000"/>
      </a:dk1>
      <a:lt1>
        <a:sysClr val="window" lastClr="FFFFFF"/>
      </a:lt1>
      <a:dk2>
        <a:srgbClr val="01096E"/>
      </a:dk2>
      <a:lt2>
        <a:srgbClr val="E7E6E6"/>
      </a:lt2>
      <a:accent1>
        <a:srgbClr val="5C99D2"/>
      </a:accent1>
      <a:accent2>
        <a:srgbClr val="70AD47"/>
      </a:accent2>
      <a:accent3>
        <a:srgbClr val="A5A5A5"/>
      </a:accent3>
      <a:accent4>
        <a:srgbClr val="FFC000"/>
      </a:accent4>
      <a:accent5>
        <a:srgbClr val="4472C4"/>
      </a:accent5>
      <a:accent6>
        <a:srgbClr val="ED7D31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lef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D3DF157-977F-4ED8-9360-57A06A7E684D}">
  <we:reference id="wa104175802" version="1.0.0.0" store="en-us" storeType="OMEX"/>
  <we:alternateReferences>
    <we:reference id="WA104175802" version="1.0.0.0" store="WA104175802" storeType="OMEX"/>
  </we:alternateReferences>
  <we:properties>
    <we:property name="IsTemplate" value="true"/>
  </we:properties>
  <we:bindings>
    <we:binding id="tblBusVerify" type="table" appref="{42E255F8-12B5-4357-93AC-E0B841A3C612}"/>
    <we:binding id="tblCombined" type="table" appref="{DE55C21F-82AE-44C0-B840-9E3F472D9258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mwam.azurewebsites.net/help/TemplateFieldDefinitions.pdf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0.39997558519241921"/>
    <pageSetUpPr autoPageBreaks="0" fitToPage="1"/>
  </sheetPr>
  <dimension ref="B1:O20"/>
  <sheetViews>
    <sheetView showGridLines="0" tabSelected="1" zoomScaleNormal="100" workbookViewId="0">
      <selection activeCell="C6" sqref="C6"/>
    </sheetView>
  </sheetViews>
  <sheetFormatPr defaultRowHeight="18.75" customHeight="1" x14ac:dyDescent="0.2"/>
  <cols>
    <col min="1" max="1" width="2" customWidth="1"/>
    <col min="2" max="2" width="13" style="1" customWidth="1"/>
    <col min="3" max="3" width="36.42578125" style="1" customWidth="1"/>
    <col min="4" max="4" width="20.42578125" style="1" customWidth="1"/>
    <col min="5" max="5" width="15.140625" style="1" customWidth="1"/>
    <col min="6" max="6" width="8.28515625" style="1" customWidth="1"/>
    <col min="7" max="7" width="13.140625" style="1" customWidth="1"/>
    <col min="8" max="8" width="11.42578125" style="1" customWidth="1"/>
    <col min="9" max="9" width="17.85546875" style="52" customWidth="1"/>
    <col min="10" max="10" width="12.7109375" style="1" customWidth="1"/>
    <col min="11" max="11" width="16.7109375" style="16" customWidth="1"/>
    <col min="12" max="12" width="15.28515625" style="16" customWidth="1"/>
    <col min="13" max="13" width="18.140625" style="1" customWidth="1"/>
    <col min="14" max="14" width="49.140625" style="16" customWidth="1"/>
  </cols>
  <sheetData>
    <row r="1" spans="2:15" ht="10.5" customHeight="1" x14ac:dyDescent="0.2">
      <c r="B1"/>
      <c r="C1"/>
      <c r="D1"/>
      <c r="E1"/>
      <c r="F1" s="16"/>
      <c r="G1" s="27"/>
      <c r="H1" s="16"/>
      <c r="I1" s="23"/>
      <c r="J1"/>
      <c r="K1" s="5"/>
      <c r="L1" s="21"/>
      <c r="M1"/>
      <c r="N1" s="5"/>
    </row>
    <row r="2" spans="2:15" ht="28.5" customHeight="1" x14ac:dyDescent="0.2">
      <c r="B2" s="13" t="s">
        <v>58</v>
      </c>
      <c r="C2"/>
      <c r="D2"/>
      <c r="E2"/>
      <c r="F2" s="16"/>
      <c r="G2" s="19"/>
      <c r="H2" s="71" t="s">
        <v>9</v>
      </c>
      <c r="I2" s="71"/>
      <c r="J2" s="71"/>
      <c r="K2" s="14" t="s">
        <v>36</v>
      </c>
      <c r="L2" s="21"/>
      <c r="M2"/>
      <c r="N2" s="5"/>
    </row>
    <row r="3" spans="2:15" ht="6" customHeight="1" x14ac:dyDescent="0.2">
      <c r="B3" s="3"/>
      <c r="C3" s="3"/>
      <c r="D3" s="3"/>
      <c r="E3" s="3"/>
      <c r="F3" s="17"/>
      <c r="G3" s="20"/>
      <c r="H3" s="17"/>
      <c r="I3" s="24"/>
      <c r="J3" s="3"/>
      <c r="K3" s="15"/>
      <c r="L3" s="15"/>
      <c r="M3" s="15"/>
      <c r="N3" s="15"/>
    </row>
    <row r="4" spans="2:15" ht="15" customHeight="1" x14ac:dyDescent="0.2">
      <c r="B4"/>
      <c r="C4"/>
      <c r="D4"/>
      <c r="E4"/>
      <c r="F4" s="16"/>
      <c r="G4" s="19"/>
      <c r="H4" s="16"/>
      <c r="I4" s="23"/>
      <c r="J4"/>
      <c r="K4" s="5"/>
      <c r="L4" s="21"/>
      <c r="M4"/>
      <c r="N4" s="5"/>
    </row>
    <row r="5" spans="2:15" s="1" customFormat="1" ht="15.75" x14ac:dyDescent="0.2">
      <c r="B5" s="2"/>
      <c r="C5" s="18" t="s">
        <v>11</v>
      </c>
      <c r="D5" s="18" t="s">
        <v>3</v>
      </c>
      <c r="E5" s="9"/>
      <c r="F5" s="32"/>
      <c r="G5" s="28" t="s">
        <v>15</v>
      </c>
      <c r="H5" s="34"/>
      <c r="I5" s="22"/>
      <c r="J5" s="18" t="s">
        <v>4</v>
      </c>
      <c r="K5" s="10"/>
      <c r="L5" s="70" t="s">
        <v>56</v>
      </c>
      <c r="M5" s="70"/>
      <c r="N5" s="70"/>
      <c r="O5" s="29"/>
    </row>
    <row r="6" spans="2:15" ht="33.75" x14ac:dyDescent="0.2">
      <c r="B6" s="4"/>
      <c r="C6" s="12">
        <f>COUNTA(tblBusVerify[COMPANY
NAME*]) + COUNTBLANK(tblBusVerify[COMPANY
NAME*])</f>
        <v>7</v>
      </c>
      <c r="D6" s="67">
        <f>C6-COUNTIFS(tblBusVerify[DUNS 
NUMBER],"&lt;&gt;")</f>
        <v>1</v>
      </c>
      <c r="E6" s="11"/>
      <c r="F6" s="33"/>
      <c r="G6" s="69">
        <f>COUNTIFS(tblBusVerify[CONFIDENCE
CODE], "&gt;=8",tblBusVerify[DUNS 
NUMBER],"&lt;&gt;")</f>
        <v>5</v>
      </c>
      <c r="H6" s="35"/>
      <c r="I6" s="25"/>
      <c r="J6" s="68">
        <f>COUNTIFS(tblBusVerify[CONFIDENCE
CODE], "&lt;=7",tblBusVerify[DUNS 
NUMBER],"&lt;&gt;")</f>
        <v>1</v>
      </c>
      <c r="K6" s="26"/>
      <c r="L6" s="70"/>
      <c r="M6" s="70"/>
      <c r="N6" s="70"/>
      <c r="O6" s="29"/>
    </row>
    <row r="7" spans="2:15" ht="28.5" customHeight="1" x14ac:dyDescent="0.2">
      <c r="B7" s="58"/>
      <c r="C7" s="59"/>
      <c r="D7" s="60"/>
      <c r="E7" s="8"/>
      <c r="F7" s="61"/>
      <c r="G7" s="62"/>
      <c r="H7" s="63"/>
      <c r="I7" s="64"/>
      <c r="J7" s="65"/>
      <c r="K7" s="66"/>
      <c r="L7" s="72" t="s">
        <v>57</v>
      </c>
      <c r="M7" s="72"/>
      <c r="N7" s="72"/>
      <c r="O7" s="29"/>
    </row>
    <row r="8" spans="2:15" ht="4.5" customHeight="1" x14ac:dyDescent="0.2">
      <c r="B8"/>
      <c r="C8"/>
      <c r="D8"/>
      <c r="E8"/>
      <c r="F8" s="16"/>
      <c r="G8"/>
      <c r="H8" s="16"/>
      <c r="I8"/>
      <c r="J8"/>
      <c r="K8"/>
      <c r="L8" s="30"/>
      <c r="M8" s="31"/>
      <c r="N8" s="31"/>
    </row>
    <row r="9" spans="2:15" ht="7.5" customHeight="1" x14ac:dyDescent="0.2">
      <c r="B9"/>
      <c r="C9"/>
      <c r="D9"/>
      <c r="E9"/>
      <c r="F9" s="16"/>
      <c r="G9" s="19"/>
      <c r="H9" s="16"/>
      <c r="I9" s="23"/>
      <c r="J9"/>
      <c r="K9" s="5"/>
      <c r="L9" s="21"/>
      <c r="M9"/>
      <c r="N9" s="5"/>
    </row>
    <row r="10" spans="2:15" ht="15.75" hidden="1" customHeight="1" x14ac:dyDescent="0.2">
      <c r="B10" s="44" t="s">
        <v>17</v>
      </c>
      <c r="C10" s="44" t="s">
        <v>37</v>
      </c>
      <c r="D10" s="44" t="s">
        <v>38</v>
      </c>
      <c r="E10" s="44" t="s">
        <v>12</v>
      </c>
      <c r="F10" s="45" t="s">
        <v>13</v>
      </c>
      <c r="G10" s="46" t="s">
        <v>1</v>
      </c>
      <c r="H10" s="45" t="s">
        <v>20</v>
      </c>
      <c r="I10" s="47" t="s">
        <v>0</v>
      </c>
      <c r="J10" s="44" t="s">
        <v>2</v>
      </c>
      <c r="K10" s="48" t="s">
        <v>10</v>
      </c>
      <c r="L10" s="49" t="s">
        <v>14</v>
      </c>
      <c r="M10" s="44" t="s">
        <v>7</v>
      </c>
      <c r="N10" s="48" t="s">
        <v>8</v>
      </c>
    </row>
    <row r="11" spans="2:15" s="6" customFormat="1" ht="31.5" customHeight="1" x14ac:dyDescent="0.2">
      <c r="B11" s="36" t="s">
        <v>17</v>
      </c>
      <c r="C11" s="37" t="s">
        <v>37</v>
      </c>
      <c r="D11" s="37" t="s">
        <v>38</v>
      </c>
      <c r="E11" s="36" t="s">
        <v>12</v>
      </c>
      <c r="F11" s="36" t="s">
        <v>13</v>
      </c>
      <c r="G11" s="55" t="s">
        <v>1</v>
      </c>
      <c r="H11" s="37" t="s">
        <v>20</v>
      </c>
      <c r="I11" s="56" t="s">
        <v>0</v>
      </c>
      <c r="J11" s="36" t="s">
        <v>2</v>
      </c>
      <c r="K11" s="38" t="s">
        <v>10</v>
      </c>
      <c r="L11" s="53" t="s">
        <v>14</v>
      </c>
      <c r="M11" s="36" t="s">
        <v>7</v>
      </c>
      <c r="N11" s="37" t="s">
        <v>8</v>
      </c>
    </row>
    <row r="12" spans="2:15" s="7" customFormat="1" ht="18.75" customHeight="1" x14ac:dyDescent="0.2">
      <c r="B12" s="41" t="s">
        <v>21</v>
      </c>
      <c r="C12" s="41" t="s">
        <v>26</v>
      </c>
      <c r="D12" s="41" t="s">
        <v>27</v>
      </c>
      <c r="E12" s="41" t="s">
        <v>28</v>
      </c>
      <c r="F12" s="42" t="s">
        <v>6</v>
      </c>
      <c r="G12" s="50">
        <v>94110</v>
      </c>
      <c r="H12" s="42" t="s">
        <v>5</v>
      </c>
      <c r="I12" s="51">
        <v>6505550000</v>
      </c>
      <c r="J12" s="39" t="s">
        <v>45</v>
      </c>
      <c r="K12" s="40">
        <v>804735132</v>
      </c>
      <c r="L12" s="54">
        <v>10</v>
      </c>
      <c r="M12" s="39" t="s">
        <v>46</v>
      </c>
      <c r="N12" s="37"/>
    </row>
    <row r="13" spans="2:15" s="7" customFormat="1" ht="18.75" customHeight="1" x14ac:dyDescent="0.2">
      <c r="B13" s="41" t="s">
        <v>22</v>
      </c>
      <c r="C13" s="41" t="s">
        <v>26</v>
      </c>
      <c r="D13" s="41" t="s">
        <v>29</v>
      </c>
      <c r="E13" s="41" t="s">
        <v>30</v>
      </c>
      <c r="F13" s="42" t="s">
        <v>6</v>
      </c>
      <c r="G13" s="50">
        <v>90023</v>
      </c>
      <c r="H13" s="42" t="s">
        <v>5</v>
      </c>
      <c r="I13" s="51">
        <v>6505550000</v>
      </c>
      <c r="J13" s="39" t="s">
        <v>45</v>
      </c>
      <c r="K13" s="40">
        <v>38732116</v>
      </c>
      <c r="L13" s="54">
        <v>10</v>
      </c>
      <c r="M13" s="39" t="s">
        <v>46</v>
      </c>
      <c r="N13" s="37"/>
    </row>
    <row r="14" spans="2:15" s="7" customFormat="1" ht="18.75" customHeight="1" x14ac:dyDescent="0.2">
      <c r="B14" s="41" t="s">
        <v>23</v>
      </c>
      <c r="C14" s="41" t="s">
        <v>31</v>
      </c>
      <c r="D14" s="41" t="s">
        <v>27</v>
      </c>
      <c r="E14" s="41" t="s">
        <v>28</v>
      </c>
      <c r="F14" s="42" t="s">
        <v>6</v>
      </c>
      <c r="G14" s="50">
        <v>94110</v>
      </c>
      <c r="H14" s="42"/>
      <c r="I14" s="51">
        <v>6505550000</v>
      </c>
      <c r="J14" s="39" t="s">
        <v>39</v>
      </c>
      <c r="K14" s="40"/>
      <c r="L14" s="54"/>
      <c r="M14" s="39"/>
      <c r="N14" s="37" t="s">
        <v>40</v>
      </c>
    </row>
    <row r="15" spans="2:15" s="7" customFormat="1" ht="18.75" customHeight="1" x14ac:dyDescent="0.2">
      <c r="B15" s="41" t="s">
        <v>24</v>
      </c>
      <c r="C15" s="41" t="s">
        <v>32</v>
      </c>
      <c r="D15" s="41" t="s">
        <v>27</v>
      </c>
      <c r="E15" s="41" t="s">
        <v>28</v>
      </c>
      <c r="F15" s="42" t="s">
        <v>6</v>
      </c>
      <c r="G15" s="50">
        <v>94110</v>
      </c>
      <c r="H15" s="42" t="s">
        <v>5</v>
      </c>
      <c r="I15" s="51">
        <v>6505550000</v>
      </c>
      <c r="J15" s="39" t="s">
        <v>45</v>
      </c>
      <c r="K15" s="40">
        <v>59633730</v>
      </c>
      <c r="L15" s="54">
        <v>10</v>
      </c>
      <c r="M15" s="39" t="s">
        <v>47</v>
      </c>
      <c r="N15" s="37"/>
    </row>
    <row r="16" spans="2:15" s="6" customFormat="1" ht="18.75" customHeight="1" x14ac:dyDescent="0.2">
      <c r="B16" s="41" t="s">
        <v>25</v>
      </c>
      <c r="C16" s="41" t="s">
        <v>33</v>
      </c>
      <c r="D16" s="41" t="s">
        <v>34</v>
      </c>
      <c r="E16" s="41" t="s">
        <v>35</v>
      </c>
      <c r="F16" s="42" t="s">
        <v>19</v>
      </c>
      <c r="G16" s="50">
        <v>18025</v>
      </c>
      <c r="H16" s="43" t="s">
        <v>5</v>
      </c>
      <c r="I16" s="51">
        <v>6108820002</v>
      </c>
      <c r="J16" s="39" t="s">
        <v>45</v>
      </c>
      <c r="K16" s="40">
        <v>362241452</v>
      </c>
      <c r="L16" s="54">
        <v>10</v>
      </c>
      <c r="M16" s="39" t="s">
        <v>48</v>
      </c>
      <c r="N16" s="37"/>
    </row>
    <row r="17" spans="2:14" s="6" customFormat="1" ht="18.75" customHeight="1" x14ac:dyDescent="0.2">
      <c r="B17" s="41" t="s">
        <v>54</v>
      </c>
      <c r="C17" s="41" t="s">
        <v>41</v>
      </c>
      <c r="D17" s="41" t="s">
        <v>42</v>
      </c>
      <c r="E17" s="41" t="s">
        <v>43</v>
      </c>
      <c r="F17" s="42"/>
      <c r="G17" s="50" t="s">
        <v>44</v>
      </c>
      <c r="H17" s="43" t="s">
        <v>16</v>
      </c>
      <c r="I17" s="51">
        <v>1628492260</v>
      </c>
      <c r="J17" s="39" t="s">
        <v>45</v>
      </c>
      <c r="K17" s="40">
        <v>214567885</v>
      </c>
      <c r="L17" s="54">
        <v>6</v>
      </c>
      <c r="M17" s="39" t="s">
        <v>49</v>
      </c>
      <c r="N17" s="37"/>
    </row>
    <row r="18" spans="2:14" s="6" customFormat="1" ht="18.75" customHeight="1" x14ac:dyDescent="0.2">
      <c r="B18" s="41" t="s">
        <v>55</v>
      </c>
      <c r="C18" s="41" t="s">
        <v>50</v>
      </c>
      <c r="D18" s="41" t="s">
        <v>51</v>
      </c>
      <c r="E18" s="41" t="s">
        <v>52</v>
      </c>
      <c r="F18" s="42"/>
      <c r="G18" s="50">
        <v>44100</v>
      </c>
      <c r="H18" s="43" t="s">
        <v>18</v>
      </c>
      <c r="I18" s="51">
        <v>3333868688</v>
      </c>
      <c r="J18" s="39" t="s">
        <v>45</v>
      </c>
      <c r="K18" s="40">
        <v>811761659</v>
      </c>
      <c r="L18" s="54">
        <v>10</v>
      </c>
      <c r="M18" s="39" t="s">
        <v>53</v>
      </c>
      <c r="N18" s="37"/>
    </row>
    <row r="19" spans="2:14" ht="18.75" customHeight="1" x14ac:dyDescent="0.2">
      <c r="N19" s="57"/>
    </row>
    <row r="20" spans="2:14" ht="18.75" customHeight="1" x14ac:dyDescent="0.2">
      <c r="N20" s="1"/>
    </row>
  </sheetData>
  <sheetProtection formatColumns="0"/>
  <mergeCells count="3">
    <mergeCell ref="L5:N6"/>
    <mergeCell ref="H2:J2"/>
    <mergeCell ref="L7:N7"/>
  </mergeCells>
  <dataValidations count="13">
    <dataValidation type="list" allowBlank="1" showInputMessage="1" showErrorMessage="1" errorTitle="DNB" error="Column name cannot be altered. Please click cancel to revert to original column name." promptTitle="DNB" prompt="Column names cannot be altered." sqref="B11">
      <formula1>$B$10</formula1>
    </dataValidation>
    <dataValidation type="list" allowBlank="1" showInputMessage="1" showErrorMessage="1" errorTitle="DNB" error="Column name cannot be altered. Please click cancel to revert to original column name." promptTitle="DNB" prompt="Column names cannot be altered." sqref="C11">
      <formula1>$C$10</formula1>
    </dataValidation>
    <dataValidation type="list" showInputMessage="1" showErrorMessage="1" errorTitle="DNB" error="Column name cannot be altered. Please click cancel to revert to original column name." promptTitle="DNB" prompt="Column names cannot be altered." sqref="D11">
      <formula1>$D$10</formula1>
    </dataValidation>
    <dataValidation type="list" allowBlank="1" showInputMessage="1" showErrorMessage="1" errorTitle="DNB" error="Column name cannot be altered. Please click cancel to revert to original column name." promptTitle="DNB" prompt="Column names cannot be altered." sqref="E11">
      <formula1>$E$10</formula1>
    </dataValidation>
    <dataValidation type="list" allowBlank="1" showInputMessage="1" showErrorMessage="1" errorTitle="DNB" error="Column name cannot be altered. Please click cancel to revert to original column name." promptTitle="DNB" prompt="Column names cannot be altered." sqref="F11">
      <formula1>$F$10</formula1>
    </dataValidation>
    <dataValidation type="list" allowBlank="1" showInputMessage="1" showErrorMessage="1" errorTitle="DNB" error="Column name cannot be altered. Please click cancel to revert to original column name." promptTitle="DNB" prompt="Column names cannot be altered." sqref="G11">
      <formula1>$G$10</formula1>
    </dataValidation>
    <dataValidation type="list" allowBlank="1" showInputMessage="1" showErrorMessage="1" errorTitle="DNB" error="Column name cannot be altered. Please click cancel to revert to original column name." promptTitle="DNB" prompt="Column names cannot be altered." sqref="H11">
      <formula1>$H$10</formula1>
    </dataValidation>
    <dataValidation type="list" allowBlank="1" showInputMessage="1" showErrorMessage="1" errorTitle="DNB" error="Column name cannot be altered. Please click cancel to revert to original column name." promptTitle="DNB" prompt="Column names cannot be altered." sqref="I11">
      <formula1>$I$10</formula1>
    </dataValidation>
    <dataValidation type="list" allowBlank="1" showInputMessage="1" showErrorMessage="1" errorTitle="DNB" error="Column name cannot be altered. Please click cancel to revert to original column name." promptTitle="DNB" prompt="Column names cannot be altered." sqref="J11">
      <formula1>$J$10</formula1>
    </dataValidation>
    <dataValidation type="list" allowBlank="1" showInputMessage="1" showErrorMessage="1" errorTitle="DNB" error="Column name cannot be altered. Please click cancel to revert to original column name." promptTitle="DNB" prompt="Column names cannot be altered." sqref="K11">
      <formula1>$K$10</formula1>
    </dataValidation>
    <dataValidation type="list" allowBlank="1" showInputMessage="1" showErrorMessage="1" errorTitle="DNB" error="Column name cannot be altered. Please click cancel to revert to original column name." promptTitle="DNB" prompt="Column names cannot be altered." sqref="L11">
      <formula1>$L$10</formula1>
    </dataValidation>
    <dataValidation type="list" allowBlank="1" showInputMessage="1" showErrorMessage="1" errorTitle="DNB" error="Column name cannot be altered. Please click cancel to revert to original column name." promptTitle="DNB" prompt="Column names cannot be altered." sqref="M11">
      <formula1>$M$10</formula1>
    </dataValidation>
    <dataValidation type="list" allowBlank="1" showInputMessage="1" showErrorMessage="1" errorTitle="DNB" error="Column name cannot be altered. Please click cancel to revert to original column name." promptTitle="DNB" prompt="Column names cannot be altered." sqref="N11">
      <formula1>$N$10</formula1>
    </dataValidation>
  </dataValidations>
  <hyperlinks>
    <hyperlink ref="K2" location="HELP!A1" tooltip="Click to view Help" display="?"/>
    <hyperlink ref="H2:J2" location="'COMBINED OUTPUT'!A1" display="COMBINED OUTPUT"/>
    <hyperlink ref="L7:N7" r:id="rId1" display="http://cmwam.azurewebsites.net/help/TemplateFieldDefinitions.pdf"/>
  </hyperlinks>
  <printOptions horizontalCentered="1"/>
  <pageMargins left="0.4" right="0.4" top="0.4" bottom="0.4" header="0.3" footer="0.3"/>
  <pageSetup fitToHeight="0" orientation="landscape" r:id="rId2"/>
  <headerFooter differentFirst="1">
    <oddFooter>Page &amp;P of &amp;N</oddFooter>
  </headerFooter>
  <colBreaks count="1" manualBreakCount="1">
    <brk id="12" max="1048575" man="1"/>
  </colBreaks>
  <drawing r:id="rId3"/>
  <tableParts count="1">
    <tablePart r:id="rId4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42E255F8-12B5-4357-93AC-E0B841A3C612}">
          <xm:f>tblBusVerify[#All]</xm:f>
        </x15:webExtension>
        <x15:webExtension appRef="{DE55C21F-82AE-44C0-B840-9E3F472D9258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3838C251-38B0-4315-8DC2-18E045DA5A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BUSINESS VERIFICATION</vt:lpstr>
      <vt:lpstr>'BUSINESS VERIFICATION'!Print_Titles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Duignan</dc:creator>
  <cp:keywords/>
  <cp:lastModifiedBy>Mark Duignan</cp:lastModifiedBy>
  <cp:lastPrinted>2014-04-08T00:21:50Z</cp:lastPrinted>
  <dcterms:created xsi:type="dcterms:W3CDTF">2016-11-03T04:13:21Z</dcterms:created>
  <dcterms:modified xsi:type="dcterms:W3CDTF">2016-11-03T23:18:47Z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TC042515679991</vt:lpwstr>
  </property>
</Properties>
</file>