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udfayez/Desktop/Say/"/>
    </mc:Choice>
  </mc:AlternateContent>
  <xr:revisionPtr revIDLastSave="0" documentId="13_ncr:1_{C1E98C85-B762-AF42-A5E0-D9605F9A4652}" xr6:coauthVersionLast="45" xr6:coauthVersionMax="45" xr10:uidLastSave="{00000000-0000-0000-0000-000000000000}"/>
  <bookViews>
    <workbookView xWindow="0" yWindow="0" windowWidth="28800" windowHeight="18000" activeTab="1" xr2:uid="{8D09E582-C242-4326-9035-B9A5EDFF2997}"/>
  </bookViews>
  <sheets>
    <sheet name="Sheet1" sheetId="2" r:id="rId1"/>
    <sheet name="Sheet2" sheetId="3" r:id="rId2"/>
  </sheets>
  <definedNames>
    <definedName name="_xlchart.v1.0" hidden="1">Sheet1!$A$4:$A$30</definedName>
    <definedName name="_xlchart.v1.1" hidden="1">Sheet1!$B$4:$B$30</definedName>
    <definedName name="_xlchart.v1.10" hidden="1">Sheet1!$B$4:$B$30</definedName>
    <definedName name="_xlchart.v1.11" hidden="1">Sheet1!$C$4:$C$30</definedName>
    <definedName name="_xlchart.v1.12" hidden="1">Sheet1!$A$4:$A$30</definedName>
    <definedName name="_xlchart.v1.13" hidden="1">Sheet1!$B$4:$B$30</definedName>
    <definedName name="_xlchart.v1.14" hidden="1">Sheet1!$C$4:$C$30</definedName>
    <definedName name="_xlchart.v1.15" hidden="1">Sheet1!$A$4:$A$30</definedName>
    <definedName name="_xlchart.v1.16" hidden="1">Sheet1!$B$4:$B$30</definedName>
    <definedName name="_xlchart.v1.17" hidden="1">Sheet1!$C$4:$C$30</definedName>
    <definedName name="_xlchart.v1.18" hidden="1">Sheet1!$A$4:$A$30</definedName>
    <definedName name="_xlchart.v1.19" hidden="1">Sheet1!$B$4:$B$30</definedName>
    <definedName name="_xlchart.v1.2" hidden="1">Sheet1!$C$4:$C$30</definedName>
    <definedName name="_xlchart.v1.20" hidden="1">Sheet1!$C$4:$C$30</definedName>
    <definedName name="_xlchart.v1.21" hidden="1">Sheet1!$A$4:$A$30</definedName>
    <definedName name="_xlchart.v1.22" hidden="1">Sheet1!$B$4:$B$30</definedName>
    <definedName name="_xlchart.v1.23" hidden="1">Sheet1!$C$4:$C$30</definedName>
    <definedName name="_xlchart.v1.3" hidden="1">Sheet1!$A$4:$A$30</definedName>
    <definedName name="_xlchart.v1.4" hidden="1">Sheet1!$B$4:$B$30</definedName>
    <definedName name="_xlchart.v1.5" hidden="1">Sheet1!$C$4:$C$30</definedName>
    <definedName name="_xlchart.v1.6" hidden="1">Sheet1!$A$4:$A$30</definedName>
    <definedName name="_xlchart.v1.7" hidden="1">Sheet1!$B$4:$B$30</definedName>
    <definedName name="_xlchart.v1.8" hidden="1">Sheet1!$C$4:$C$30</definedName>
    <definedName name="_xlchart.v1.9" hidden="1">Sheet1!$A$4:$A$30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3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4" i="2"/>
</calcChain>
</file>

<file path=xl/sharedStrings.xml><?xml version="1.0" encoding="utf-8"?>
<sst xmlns="http://schemas.openxmlformats.org/spreadsheetml/2006/main" count="3428" uniqueCount="1070">
  <si>
    <t>x</t>
  </si>
  <si>
    <t>k</t>
  </si>
  <si>
    <t>Fred Astaire</t>
  </si>
  <si>
    <t>Lauren Bacall</t>
  </si>
  <si>
    <t>Brigitte Bardot</t>
  </si>
  <si>
    <t>John Belushi</t>
  </si>
  <si>
    <t>Ingmar Bergman</t>
  </si>
  <si>
    <t>Ingrid Bergman</t>
  </si>
  <si>
    <t>Humphrey Bogart</t>
  </si>
  <si>
    <t>Marlon Brando</t>
  </si>
  <si>
    <t>Richard Burton</t>
  </si>
  <si>
    <t>James Cagney</t>
  </si>
  <si>
    <t>Gary Cooper</t>
  </si>
  <si>
    <t>Bette Davis</t>
  </si>
  <si>
    <t>Doris Day</t>
  </si>
  <si>
    <t>Olivia de Havilland</t>
  </si>
  <si>
    <t>James Dean</t>
  </si>
  <si>
    <t>Georges Delerue</t>
  </si>
  <si>
    <t>Marlene Dietrich</t>
  </si>
  <si>
    <t>Kirk Douglas</t>
  </si>
  <si>
    <t>Federico Fellini</t>
  </si>
  <si>
    <t>Henry Fonda</t>
  </si>
  <si>
    <t>Joan Fontaine</t>
  </si>
  <si>
    <t>Clark Gable</t>
  </si>
  <si>
    <t>Judy Garland</t>
  </si>
  <si>
    <t>John Gielgud</t>
  </si>
  <si>
    <t>Jerry Goldsmith</t>
  </si>
  <si>
    <t>Cary Grant</t>
  </si>
  <si>
    <t>Alec Guinness</t>
  </si>
  <si>
    <t>Rita Hayworth</t>
  </si>
  <si>
    <t>Margaux Hemingway</t>
  </si>
  <si>
    <t>Audrey Hepburn</t>
  </si>
  <si>
    <t>Katharine Hepburn</t>
  </si>
  <si>
    <t>Charlton Heston</t>
  </si>
  <si>
    <t>Alfred Hitchcock</t>
  </si>
  <si>
    <t>William Holden</t>
  </si>
  <si>
    <t>James Horner</t>
  </si>
  <si>
    <t>Buster Keaton</t>
  </si>
  <si>
    <t>Gene Kelly</t>
  </si>
  <si>
    <t>Grace Kelly</t>
  </si>
  <si>
    <t>Deborah Kerr</t>
  </si>
  <si>
    <t>Stanley Kubrick</t>
  </si>
  <si>
    <t>Akira Kurosawa</t>
  </si>
  <si>
    <t>Alan Ladd</t>
  </si>
  <si>
    <t>Veronica Lake</t>
  </si>
  <si>
    <t>Burt Lancaster</t>
  </si>
  <si>
    <t>Bruce Lee</t>
  </si>
  <si>
    <t>Vivien Leigh</t>
  </si>
  <si>
    <t>Sophia Loren</t>
  </si>
  <si>
    <t>Peter Lorre</t>
  </si>
  <si>
    <t>Henry Mancini</t>
  </si>
  <si>
    <t>Groucho Marx</t>
  </si>
  <si>
    <t>James Mason</t>
  </si>
  <si>
    <t>Marcello Mastroianni</t>
  </si>
  <si>
    <t>Robert Mitchum</t>
  </si>
  <si>
    <t>Marilyn Monroe</t>
  </si>
  <si>
    <t>Alfred Newman</t>
  </si>
  <si>
    <t>Paul Newman</t>
  </si>
  <si>
    <t>David Niven</t>
  </si>
  <si>
    <t>Maureen O'Hara</t>
  </si>
  <si>
    <t>Laurence Olivier</t>
  </si>
  <si>
    <t>Gregory Peck</t>
  </si>
  <si>
    <t>Tyrone Power</t>
  </si>
  <si>
    <t>Elvis Presley</t>
  </si>
  <si>
    <t>Anthony Quinn</t>
  </si>
  <si>
    <t>Edward G. Robinson</t>
  </si>
  <si>
    <t>Nino Rota</t>
  </si>
  <si>
    <t>Jane Russell</t>
  </si>
  <si>
    <t>MiklÃ³s RÃ³zsa</t>
  </si>
  <si>
    <t>Randolph Scott</t>
  </si>
  <si>
    <t>Frank Sinatra</t>
  </si>
  <si>
    <t>Max Steiner</t>
  </si>
  <si>
    <t>James Stewart</t>
  </si>
  <si>
    <t>Elizabeth Taylor</t>
  </si>
  <si>
    <t>Shirley Temple</t>
  </si>
  <si>
    <t>Gene Tierney</t>
  </si>
  <si>
    <t>Spencer Tracy</t>
  </si>
  <si>
    <t>FranÃ§ois Truffaut</t>
  </si>
  <si>
    <t>Franz Waxman</t>
  </si>
  <si>
    <t>John Wayne</t>
  </si>
  <si>
    <t>Raquel Welch</t>
  </si>
  <si>
    <t>Orson Welles</t>
  </si>
  <si>
    <t>Natalie Wood</t>
  </si>
  <si>
    <t>Victor Young</t>
  </si>
  <si>
    <t>Alan Miller</t>
  </si>
  <si>
    <t>Li Gong</t>
  </si>
  <si>
    <t>Henner Hofmann</t>
  </si>
  <si>
    <t>Louis de FunÃ¨s</t>
  </si>
  <si>
    <t>Elena Koreneva</t>
  </si>
  <si>
    <t>Aleksey Korenev</t>
  </si>
  <si>
    <t>Richard Paul</t>
  </si>
  <si>
    <t>Armin Mueller-Stahl</t>
  </si>
  <si>
    <t>GÃ©rard PirÃ¨s</t>
  </si>
  <si>
    <t>John Cleese</t>
  </si>
  <si>
    <t>Brad Pitt</t>
  </si>
  <si>
    <t>J. Reifel</t>
  </si>
  <si>
    <t>Woody Allen</t>
  </si>
  <si>
    <t>Gillian Anderson</t>
  </si>
  <si>
    <t>Pamela Anderson</t>
  </si>
  <si>
    <t>Jennifer Aniston</t>
  </si>
  <si>
    <t>Patricia Arquette</t>
  </si>
  <si>
    <t>Rowan Atkinson</t>
  </si>
  <si>
    <t>Dan Aykroyd</t>
  </si>
  <si>
    <t>Kevin Bacon</t>
  </si>
  <si>
    <t>Fairuza Balk</t>
  </si>
  <si>
    <t>Antonio Banderas</t>
  </si>
  <si>
    <t>Adrienne Barbeau</t>
  </si>
  <si>
    <t>Drew Barrymore</t>
  </si>
  <si>
    <t>Kim Basinger</t>
  </si>
  <si>
    <t>Luc Besson</t>
  </si>
  <si>
    <t>Yasmine Bleeth</t>
  </si>
  <si>
    <t>Kenneth Branagh</t>
  </si>
  <si>
    <t>Matthew Broderick</t>
  </si>
  <si>
    <t>Pierce Brosnan</t>
  </si>
  <si>
    <t>Sandra Bullock</t>
  </si>
  <si>
    <t>Steve Buscemi</t>
  </si>
  <si>
    <t>Nicolas Cage</t>
  </si>
  <si>
    <t>James Cameron</t>
  </si>
  <si>
    <t>Neve Campbell</t>
  </si>
  <si>
    <t>John Carpenter</t>
  </si>
  <si>
    <t>Tia Carrere</t>
  </si>
  <si>
    <t>Jim Carrey</t>
  </si>
  <si>
    <t>Phoebe Cates</t>
  </si>
  <si>
    <t>Charles Chaplin</t>
  </si>
  <si>
    <t>George Clooney</t>
  </si>
  <si>
    <t>Jennifer Connelly</t>
  </si>
  <si>
    <t>Sean Connery</t>
  </si>
  <si>
    <t>Kevin Costner</t>
  </si>
  <si>
    <t>Wes Craven</t>
  </si>
  <si>
    <t>Russell Crowe</t>
  </si>
  <si>
    <t>Tom Cruise</t>
  </si>
  <si>
    <t>Jamie Lee Curtis</t>
  </si>
  <si>
    <t>John Cusack</t>
  </si>
  <si>
    <t>Claire Danes</t>
  </si>
  <si>
    <t>Geena Davis</t>
  </si>
  <si>
    <t>Robert De Niro</t>
  </si>
  <si>
    <t>John Denver</t>
  </si>
  <si>
    <t>Johnny Depp</t>
  </si>
  <si>
    <t>Bo Derek</t>
  </si>
  <si>
    <t>Leonardo DiCaprio</t>
  </si>
  <si>
    <t>Cameron Diaz</t>
  </si>
  <si>
    <t>Michael Douglas</t>
  </si>
  <si>
    <t>David Duchovny</t>
  </si>
  <si>
    <t>Clint Eastwood</t>
  </si>
  <si>
    <t>Erika Eleniak</t>
  </si>
  <si>
    <t>Cary Elwes</t>
  </si>
  <si>
    <t>Sherilyn Fenn</t>
  </si>
  <si>
    <t>Ralph Fiennes</t>
  </si>
  <si>
    <t>Colin Firth</t>
  </si>
  <si>
    <t>Harrison Ford</t>
  </si>
  <si>
    <t>Jodie Foster</t>
  </si>
  <si>
    <t>Michael J. Fox</t>
  </si>
  <si>
    <t>Morgan Freeman</t>
  </si>
  <si>
    <t>Richard Gere</t>
  </si>
  <si>
    <t>Gina Gershon</t>
  </si>
  <si>
    <t>Mel Gibson</t>
  </si>
  <si>
    <t>Whoopi Goldberg</t>
  </si>
  <si>
    <t>Jeff Goldblum</t>
  </si>
  <si>
    <t>Linda Hamilton</t>
  </si>
  <si>
    <t>Tom Hanks</t>
  </si>
  <si>
    <t>Teri Hatcher</t>
  </si>
  <si>
    <t>Ethan Hawke</t>
  </si>
  <si>
    <t>Salma Hayek</t>
  </si>
  <si>
    <t>Anne Heche</t>
  </si>
  <si>
    <t>Dustin Hoffman</t>
  </si>
  <si>
    <t>Anthony Hopkins</t>
  </si>
  <si>
    <t>Ron Howard</t>
  </si>
  <si>
    <t>Helen Hunt</t>
  </si>
  <si>
    <t>Elizabeth Hurley</t>
  </si>
  <si>
    <t>Samuel L. Jackson</t>
  </si>
  <si>
    <t>Tommy Lee Jones</t>
  </si>
  <si>
    <t>Milla Jovovich</t>
  </si>
  <si>
    <t>Ashley Judd</t>
  </si>
  <si>
    <t>Harvey Keitel</t>
  </si>
  <si>
    <t>Nicole Kidman</t>
  </si>
  <si>
    <t>Val Kilmer</t>
  </si>
  <si>
    <t>Stephen King</t>
  </si>
  <si>
    <t>Nastassja Kinski</t>
  </si>
  <si>
    <t>Kevin Kline</t>
  </si>
  <si>
    <t>Diane Lane</t>
  </si>
  <si>
    <t>Jude Law</t>
  </si>
  <si>
    <t>David Lean</t>
  </si>
  <si>
    <t>Heather Locklear</t>
  </si>
  <si>
    <t>Jennifer Lopez</t>
  </si>
  <si>
    <t>Traci Lords</t>
  </si>
  <si>
    <t>George Lucas</t>
  </si>
  <si>
    <t>Dolph Lundgren</t>
  </si>
  <si>
    <t>David Lynch</t>
  </si>
  <si>
    <t>Madonna</t>
  </si>
  <si>
    <t>Steve Martin</t>
  </si>
  <si>
    <t>Jenny McCarthy</t>
  </si>
  <si>
    <t>Matthew McConaughey</t>
  </si>
  <si>
    <t>Ewan McGregor</t>
  </si>
  <si>
    <t>Alyssa Milano</t>
  </si>
  <si>
    <t>Demi Moore</t>
  </si>
  <si>
    <t>Julianne Moore</t>
  </si>
  <si>
    <t>Bill Murray</t>
  </si>
  <si>
    <t>Mike Myers</t>
  </si>
  <si>
    <t>Jack Nicholson</t>
  </si>
  <si>
    <t>Gary Oldman</t>
  </si>
  <si>
    <t>Al Pacino</t>
  </si>
  <si>
    <t>Bill Paxton</t>
  </si>
  <si>
    <t>Michelle Pfeiffer</t>
  </si>
  <si>
    <t>Ryan Phillippe</t>
  </si>
  <si>
    <t>River Phoenix</t>
  </si>
  <si>
    <t>Natalie Portman</t>
  </si>
  <si>
    <t>Parker Posey</t>
  </si>
  <si>
    <t>Keanu Reeves</t>
  </si>
  <si>
    <t>Christina Ricci</t>
  </si>
  <si>
    <t>Molly Ringwald</t>
  </si>
  <si>
    <t>Tim Robbins</t>
  </si>
  <si>
    <t>Julia Roberts</t>
  </si>
  <si>
    <t>Mimi Rogers</t>
  </si>
  <si>
    <t>Meg Ryan</t>
  </si>
  <si>
    <t>Winona Ryder</t>
  </si>
  <si>
    <t>Mia Sara</t>
  </si>
  <si>
    <t>Susan Sarandon</t>
  </si>
  <si>
    <t>Arnold Schwarzenegger</t>
  </si>
  <si>
    <t>Martin Scorsese</t>
  </si>
  <si>
    <t>Kristin Scott Thomas</t>
  </si>
  <si>
    <t>Steven Seagal</t>
  </si>
  <si>
    <t>Joan Severance</t>
  </si>
  <si>
    <t>Charlie Sheen</t>
  </si>
  <si>
    <t>Brooke Shields</t>
  </si>
  <si>
    <t>Elisabeth Shue</t>
  </si>
  <si>
    <t>Alicia Silverstone</t>
  </si>
  <si>
    <t>Christian Slater</t>
  </si>
  <si>
    <t>Will Smith</t>
  </si>
  <si>
    <t>Mira Sorvino</t>
  </si>
  <si>
    <t>Kevin Spacey</t>
  </si>
  <si>
    <t>Steven Spielberg</t>
  </si>
  <si>
    <t>Sylvester Stallone</t>
  </si>
  <si>
    <t>Oliver Stone</t>
  </si>
  <si>
    <t>Sharon Stone</t>
  </si>
  <si>
    <t>Quentin Tarantino</t>
  </si>
  <si>
    <t>Charlize Theron</t>
  </si>
  <si>
    <t>Uma Thurman</t>
  </si>
  <si>
    <t>Jennifer Tilly</t>
  </si>
  <si>
    <t>John Travolta</t>
  </si>
  <si>
    <t>Shannon Tweed</t>
  </si>
  <si>
    <t>Liv Tyler</t>
  </si>
  <si>
    <t>Skeet Ulrich</t>
  </si>
  <si>
    <t>Jean-Claude Van Damme</t>
  </si>
  <si>
    <t>Mark Wahlberg</t>
  </si>
  <si>
    <t>Denzel Washington</t>
  </si>
  <si>
    <t>Sigourney Weaver</t>
  </si>
  <si>
    <t>Robin Williams</t>
  </si>
  <si>
    <t>Bruce Willis</t>
  </si>
  <si>
    <t>John Woo</t>
  </si>
  <si>
    <t>Edward D. Wood Jr.</t>
  </si>
  <si>
    <t>James Woods</t>
  </si>
  <si>
    <t>RenÃ©e Zellweger</t>
  </si>
  <si>
    <t>Timothy Dowling</t>
  </si>
  <si>
    <t>Robert Ellis</t>
  </si>
  <si>
    <t>Isabelle Adjani</t>
  </si>
  <si>
    <t>Ben Affleck</t>
  </si>
  <si>
    <t>Jenny Agutter</t>
  </si>
  <si>
    <t>Alan Alda</t>
  </si>
  <si>
    <t>Stephanie Zimbalist</t>
  </si>
  <si>
    <t>Ginger Lynn</t>
  </si>
  <si>
    <t>Joan Allen</t>
  </si>
  <si>
    <t>Karen Allen</t>
  </si>
  <si>
    <t>Nancy Allen</t>
  </si>
  <si>
    <t>Kirstie Alley</t>
  </si>
  <si>
    <t>Pedro AlmodÃ³var</t>
  </si>
  <si>
    <t>Robert Altman</t>
  </si>
  <si>
    <t>Ursula Andress</t>
  </si>
  <si>
    <t>Julie Andrews</t>
  </si>
  <si>
    <t>Ann-Margret</t>
  </si>
  <si>
    <t>Jean-Jacques Annaud</t>
  </si>
  <si>
    <t>Gabrielle Anwar</t>
  </si>
  <si>
    <t>Anne Archer</t>
  </si>
  <si>
    <t>Fanny Ardant</t>
  </si>
  <si>
    <t>Alan Arkin</t>
  </si>
  <si>
    <t>David Arquette</t>
  </si>
  <si>
    <t>Rosanna Arquette</t>
  </si>
  <si>
    <t>Sean Astin</t>
  </si>
  <si>
    <t>Richard Attenborough</t>
  </si>
  <si>
    <t>Pernilla August</t>
  </si>
  <si>
    <t>Hank Azaria</t>
  </si>
  <si>
    <t>Catherine Bach</t>
  </si>
  <si>
    <t>Scott Baio</t>
  </si>
  <si>
    <t>Scott Bairstow</t>
  </si>
  <si>
    <t>Brenda Bakke</t>
  </si>
  <si>
    <t>Adam Baldwin</t>
  </si>
  <si>
    <t>Alec Baldwin</t>
  </si>
  <si>
    <t>Stephen Baldwin</t>
  </si>
  <si>
    <t>William Baldwin</t>
  </si>
  <si>
    <t>Christian Bale</t>
  </si>
  <si>
    <t>Ellen Barkin</t>
  </si>
  <si>
    <t>John Barry</t>
  </si>
  <si>
    <t>Angela Bassett</t>
  </si>
  <si>
    <t>Michelle Bauer</t>
  </si>
  <si>
    <t>Sean Bean</t>
  </si>
  <si>
    <t>Amanda Bearse</t>
  </si>
  <si>
    <t>Kate Beckinsale</t>
  </si>
  <si>
    <t>Robert Beltran</t>
  </si>
  <si>
    <t>Tom Berenger</t>
  </si>
  <si>
    <t>Candice Bergen</t>
  </si>
  <si>
    <t>Michael Biehn</t>
  </si>
  <si>
    <t>Juliette Binoche</t>
  </si>
  <si>
    <t>Thora Birch</t>
  </si>
  <si>
    <t>Jacqueline Bisset</t>
  </si>
  <si>
    <t>Honor Blackman</t>
  </si>
  <si>
    <t>Linda Blair</t>
  </si>
  <si>
    <t>Mel Blanc</t>
  </si>
  <si>
    <t>Brian Blessed</t>
  </si>
  <si>
    <t>Helena Bonham Carter</t>
  </si>
  <si>
    <t>Ernest Borgnine</t>
  </si>
  <si>
    <t>David Bowie</t>
  </si>
  <si>
    <t>Bruce Boxleitner</t>
  </si>
  <si>
    <t>Annie Rosar</t>
  </si>
  <si>
    <t>Amy Brenneman</t>
  </si>
  <si>
    <t>Jeff Bridges</t>
  </si>
  <si>
    <t>Charles Bronson</t>
  </si>
  <si>
    <t>Louise Brooks</t>
  </si>
  <si>
    <t>Mel Brooks</t>
  </si>
  <si>
    <t>Clancy Brown</t>
  </si>
  <si>
    <t>Tim Burton</t>
  </si>
  <si>
    <t>Yancy Butler</t>
  </si>
  <si>
    <t>Luis BuÃ±uel</t>
  </si>
  <si>
    <t>Gabriel Byrne</t>
  </si>
  <si>
    <t>Emmanuelle BÃ©art</t>
  </si>
  <si>
    <t>Michael Caine</t>
  </si>
  <si>
    <t>Barbara Carrera</t>
  </si>
  <si>
    <t>David Caruso</t>
  </si>
  <si>
    <t>Kim Cattrall</t>
  </si>
  <si>
    <t>Lacey Chabert</t>
  </si>
  <si>
    <t>Richard Chamberlain</t>
  </si>
  <si>
    <t>Jackie Chan</t>
  </si>
  <si>
    <t>Stockard Channing</t>
  </si>
  <si>
    <t>Chevy Chase</t>
  </si>
  <si>
    <t>Don Cheadle</t>
  </si>
  <si>
    <t>Cher</t>
  </si>
  <si>
    <t>Yun-Fat Chow</t>
  </si>
  <si>
    <t>Glenn Close</t>
  </si>
  <si>
    <t>James Coburn</t>
  </si>
  <si>
    <t>Rachael Leigh Cook</t>
  </si>
  <si>
    <t>Francis Ford Coppola</t>
  </si>
  <si>
    <t>Roger Corman</t>
  </si>
  <si>
    <t>Cindy Crawford</t>
  </si>
  <si>
    <t>Michael Crichton</t>
  </si>
  <si>
    <t>James Cromwell</t>
  </si>
  <si>
    <t>David Cronenberg</t>
  </si>
  <si>
    <t>Denise Crosby</t>
  </si>
  <si>
    <t>Billy Crystal</t>
  </si>
  <si>
    <t>Macaulay Culkin</t>
  </si>
  <si>
    <t>Tim Curry</t>
  </si>
  <si>
    <t>Tony Curtis</t>
  </si>
  <si>
    <t>Joan Cusack</t>
  </si>
  <si>
    <t>Beverly D'Angelo</t>
  </si>
  <si>
    <t>Donna D'Errico</t>
  </si>
  <si>
    <t>Vincent D'Onofrio</t>
  </si>
  <si>
    <t>Willem Dafoe</t>
  </si>
  <si>
    <t>Matt Damon</t>
  </si>
  <si>
    <t>Anthony Daniels</t>
  </si>
  <si>
    <t>Sybil Danning</t>
  </si>
  <si>
    <t>Lolita Davidovich</t>
  </si>
  <si>
    <t>Daniel Day-Lewis</t>
  </si>
  <si>
    <t>Olivier De FunÃ¨s</t>
  </si>
  <si>
    <t>Rebecca De Mornay</t>
  </si>
  <si>
    <t>Brian De Palma</t>
  </si>
  <si>
    <t>Danny DeVito</t>
  </si>
  <si>
    <t>Loren Dean</t>
  </si>
  <si>
    <t>Sandra Dee</t>
  </si>
  <si>
    <t>Julie Delpy</t>
  </si>
  <si>
    <t>Catherine Deneuve</t>
  </si>
  <si>
    <t>GÃ©rard Depardieu</t>
  </si>
  <si>
    <t>Laura Dern</t>
  </si>
  <si>
    <t>Matt Dillon</t>
  </si>
  <si>
    <t>Walt Disney</t>
  </si>
  <si>
    <t>Ami Dolenz</t>
  </si>
  <si>
    <t>Amanda Donohoe</t>
  </si>
  <si>
    <t>Michael Dorn</t>
  </si>
  <si>
    <t>Brad Dourif</t>
  </si>
  <si>
    <t>Robert Downey Jr.</t>
  </si>
  <si>
    <t>Fran Drescher</t>
  </si>
  <si>
    <t>Richard Dreyfuss</t>
  </si>
  <si>
    <t>Minnie Driver</t>
  </si>
  <si>
    <t>Kirsten Dunst</t>
  </si>
  <si>
    <t>Robert Duvall</t>
  </si>
  <si>
    <t>Anthony Edwards</t>
  </si>
  <si>
    <t>Atom Egoyan</t>
  </si>
  <si>
    <t>Jennifer Ehle</t>
  </si>
  <si>
    <t>Danny Elfman</t>
  </si>
  <si>
    <t>Sam Elliott</t>
  </si>
  <si>
    <t>Roland Emmerich</t>
  </si>
  <si>
    <t>Robert Englund</t>
  </si>
  <si>
    <t>R. Lee Ermey</t>
  </si>
  <si>
    <t>Emilio Estevez</t>
  </si>
  <si>
    <t>Joe Eszterhas</t>
  </si>
  <si>
    <t>Rupert Everett</t>
  </si>
  <si>
    <t>Morgan Fairchild</t>
  </si>
  <si>
    <t>Peter Falk</t>
  </si>
  <si>
    <t>Chris Farley</t>
  </si>
  <si>
    <t>Terry Farrell</t>
  </si>
  <si>
    <t>Farrah Fawcett</t>
  </si>
  <si>
    <t>Corey Feldman</t>
  </si>
  <si>
    <t>Sally Field</t>
  </si>
  <si>
    <t>David Fincher</t>
  </si>
  <si>
    <t>Linda Fiorentino</t>
  </si>
  <si>
    <t>Laurence Fishburne</t>
  </si>
  <si>
    <t>Carrie Fisher</t>
  </si>
  <si>
    <t>Bridget Fonda</t>
  </si>
  <si>
    <t>Jane Fonda</t>
  </si>
  <si>
    <t>Michelle Forbes</t>
  </si>
  <si>
    <t>John Ford</t>
  </si>
  <si>
    <t>Vivica A. Fox</t>
  </si>
  <si>
    <t>Jonathan Frakes</t>
  </si>
  <si>
    <t>Brendan Fraser</t>
  </si>
  <si>
    <t>Stephen Fry</t>
  </si>
  <si>
    <t>Edward Furlong</t>
  </si>
  <si>
    <t>Andy Garcia</t>
  </si>
  <si>
    <t>Janeane Garofalo</t>
  </si>
  <si>
    <t>Teri Garr</t>
  </si>
  <si>
    <t>Jami Gertz</t>
  </si>
  <si>
    <t>Terry Gilliam</t>
  </si>
  <si>
    <t>Crispin Glover</t>
  </si>
  <si>
    <t>Danny Glover</t>
  </si>
  <si>
    <t>Jean-Luc Godard</t>
  </si>
  <si>
    <t>Valeria Golino</t>
  </si>
  <si>
    <t>Cuba Gooding Jr.</t>
  </si>
  <si>
    <t>John Goodman</t>
  </si>
  <si>
    <t>Serena Grandi</t>
  </si>
  <si>
    <t>Hugh Grant</t>
  </si>
  <si>
    <t>Peter Greenaway</t>
  </si>
  <si>
    <t>Jennifer Grey</t>
  </si>
  <si>
    <t>Pam Grier</t>
  </si>
  <si>
    <t>D.W. Griffith</t>
  </si>
  <si>
    <t>Melanie Griffith</t>
  </si>
  <si>
    <t>Steve Guttenberg</t>
  </si>
  <si>
    <t>Taylor Hackford</t>
  </si>
  <si>
    <t>Gene Hackman</t>
  </si>
  <si>
    <t>Corey Haim</t>
  </si>
  <si>
    <t>Mark Hamill</t>
  </si>
  <si>
    <t>Daryl Hannah</t>
  </si>
  <si>
    <t>Curtis Hanson</t>
  </si>
  <si>
    <t>Woody Harrelson</t>
  </si>
  <si>
    <t>Ed Harris</t>
  </si>
  <si>
    <t>Neil Patrick Harris</t>
  </si>
  <si>
    <t>Nina Hartley</t>
  </si>
  <si>
    <t>Noah Hathaway</t>
  </si>
  <si>
    <t>Rutger Hauer</t>
  </si>
  <si>
    <t>Goldie Hawn</t>
  </si>
  <si>
    <t>Glenne Headly</t>
  </si>
  <si>
    <t>Dan Hedaya</t>
  </si>
  <si>
    <t>Mariel Hemingway</t>
  </si>
  <si>
    <t>Marilu Henner</t>
  </si>
  <si>
    <t>Lance Henriksen</t>
  </si>
  <si>
    <t>Natasha Henstridge</t>
  </si>
  <si>
    <t>Philip Seymour Hoffman</t>
  </si>
  <si>
    <t>Gaby Hoffmann</t>
  </si>
  <si>
    <t>Lauren Holly</t>
  </si>
  <si>
    <t>Ian Holm</t>
  </si>
  <si>
    <t>Dennis Hopper</t>
  </si>
  <si>
    <t>John Hughes</t>
  </si>
  <si>
    <t>Holly Hunter</t>
  </si>
  <si>
    <t>John Hurt</t>
  </si>
  <si>
    <t>William Hurt</t>
  </si>
  <si>
    <t>Timothy Hutton</t>
  </si>
  <si>
    <t>Jeremy Irons</t>
  </si>
  <si>
    <t>Michael Ironside</t>
  </si>
  <si>
    <t>Kate Jackson</t>
  </si>
  <si>
    <t>Famke Janssen</t>
  </si>
  <si>
    <t>Jim Jarmusch</t>
  </si>
  <si>
    <t>Ron Jeremy</t>
  </si>
  <si>
    <t>Jean-Pierre Jeunet</t>
  </si>
  <si>
    <t>Don Johnson</t>
  </si>
  <si>
    <t>Lynn-Holly Johnson</t>
  </si>
  <si>
    <t>James Earl Jones</t>
  </si>
  <si>
    <t>Jeffrey Jones</t>
  </si>
  <si>
    <t>Raul Julia</t>
  </si>
  <si>
    <t>Boris Karloff</t>
  </si>
  <si>
    <t>Diane Keaton</t>
  </si>
  <si>
    <t>Michael Keaton</t>
  </si>
  <si>
    <t>Patsy Kensit</t>
  </si>
  <si>
    <t>Sally Kirkland</t>
  </si>
  <si>
    <t>Mia Kirshner</t>
  </si>
  <si>
    <t>Tawny Kitaen</t>
  </si>
  <si>
    <t>Walter Koenig</t>
  </si>
  <si>
    <t>Elias Koteas</t>
  </si>
  <si>
    <t>Alice Krige</t>
  </si>
  <si>
    <t>Sylvia Kristel</t>
  </si>
  <si>
    <t>Christopher Lambert</t>
  </si>
  <si>
    <t>John Landis</t>
  </si>
  <si>
    <t>Fritz Lang</t>
  </si>
  <si>
    <t>Heather Langenkamp</t>
  </si>
  <si>
    <t>Ang Lee</t>
  </si>
  <si>
    <t>Brandon Lee</t>
  </si>
  <si>
    <t>Christopher Lee</t>
  </si>
  <si>
    <t>Spike Lee</t>
  </si>
  <si>
    <t>John Leguizamo</t>
  </si>
  <si>
    <t>Jennifer Jason Leigh</t>
  </si>
  <si>
    <t>Jack Lemmon</t>
  </si>
  <si>
    <t>Robert Sean Leonard</t>
  </si>
  <si>
    <t>TÃ©a Leoni</t>
  </si>
  <si>
    <t>Juliette Lewis</t>
  </si>
  <si>
    <t>Jennifer Lien</t>
  </si>
  <si>
    <t>Matthew Lillard</t>
  </si>
  <si>
    <t>Bai Ling</t>
  </si>
  <si>
    <t>Richard Linklater</t>
  </si>
  <si>
    <t>Ray Liotta</t>
  </si>
  <si>
    <t>Christopher Lloyd</t>
  </si>
  <si>
    <t>Emily Lloyd</t>
  </si>
  <si>
    <t>Amy Locane</t>
  </si>
  <si>
    <t>Nia Long</t>
  </si>
  <si>
    <t>Julia Louis-Dreyfus</t>
  </si>
  <si>
    <t>Rob Lowe</t>
  </si>
  <si>
    <t>Carey Lowell</t>
  </si>
  <si>
    <t>Bela Lugosi</t>
  </si>
  <si>
    <t>Andie MacDowell</t>
  </si>
  <si>
    <t>Shirley MacLaine</t>
  </si>
  <si>
    <t>Elle Macpherson</t>
  </si>
  <si>
    <t>William H. Macy</t>
  </si>
  <si>
    <t>Michael Madsen</t>
  </si>
  <si>
    <t>Virginia Madsen</t>
  </si>
  <si>
    <t>Lee Majors</t>
  </si>
  <si>
    <t>Terrence Malick</t>
  </si>
  <si>
    <t>John Malkovich</t>
  </si>
  <si>
    <t>David Mamet</t>
  </si>
  <si>
    <t>Michael Mann</t>
  </si>
  <si>
    <t>Sophie Marceau</t>
  </si>
  <si>
    <t>Vanessa Marcil</t>
  </si>
  <si>
    <t>Julianna Margulies</t>
  </si>
  <si>
    <t>Mary Stuart Masterson</t>
  </si>
  <si>
    <t>Heather Matarazzo</t>
  </si>
  <si>
    <t>Samantha Mathis</t>
  </si>
  <si>
    <t>Walter Matthau</t>
  </si>
  <si>
    <t>Mathilda May</t>
  </si>
  <si>
    <t>Debi Mazar</t>
  </si>
  <si>
    <t>Andrew McCarthy</t>
  </si>
  <si>
    <t>Frances McDormand</t>
  </si>
  <si>
    <t>Malcolm McDowell</t>
  </si>
  <si>
    <t>Gates McFadden</t>
  </si>
  <si>
    <t>Kelly McGillis</t>
  </si>
  <si>
    <t>Rose McGowan</t>
  </si>
  <si>
    <t>Robert Duncan McNeill</t>
  </si>
  <si>
    <t>Steve McQueen</t>
  </si>
  <si>
    <t>Colm Meaney</t>
  </si>
  <si>
    <t>Dina Meyer</t>
  </si>
  <si>
    <t>Russ Meyer</t>
  </si>
  <si>
    <t>Bette Midler</t>
  </si>
  <si>
    <t>Penelope Ann Miller</t>
  </si>
  <si>
    <t>Sal Mineo</t>
  </si>
  <si>
    <t>Carmen Miranda</t>
  </si>
  <si>
    <t>Helen Mirren</t>
  </si>
  <si>
    <t>Matthew Modine</t>
  </si>
  <si>
    <t>Alfred Molina</t>
  </si>
  <si>
    <t>Elizabeth Montgomery</t>
  </si>
  <si>
    <t>Roger Moore</t>
  </si>
  <si>
    <t>Kate Mulgrew</t>
  </si>
  <si>
    <t>Dermot Mulroney</t>
  </si>
  <si>
    <t>Eddie Murphy</t>
  </si>
  <si>
    <t>Liam Neeson</t>
  </si>
  <si>
    <t>Sam Neill</t>
  </si>
  <si>
    <t>Judd Nelson</t>
  </si>
  <si>
    <t>Olivia Newton-John</t>
  </si>
  <si>
    <t>Brigitte Nielsen</t>
  </si>
  <si>
    <t>Leslie Nielsen</t>
  </si>
  <si>
    <t>Leonard Nimoy</t>
  </si>
  <si>
    <t>Nick Nolte</t>
  </si>
  <si>
    <t>Peter North</t>
  </si>
  <si>
    <t>Jeremy Northam</t>
  </si>
  <si>
    <t>Chris O'Donnell</t>
  </si>
  <si>
    <t>Peter O'Toole</t>
  </si>
  <si>
    <t>Lena Olin</t>
  </si>
  <si>
    <t>Julia Ormond</t>
  </si>
  <si>
    <t>George Orwell</t>
  </si>
  <si>
    <t>Frank Oz</t>
  </si>
  <si>
    <t>Gwyneth Paltrow</t>
  </si>
  <si>
    <t>Alan Parker</t>
  </si>
  <si>
    <t>Mary-Louise Parker</t>
  </si>
  <si>
    <t>Sarah Jessica Parker</t>
  </si>
  <si>
    <t>Dolly Parton</t>
  </si>
  <si>
    <t>Jason Patric</t>
  </si>
  <si>
    <t>Alexandra Paul</t>
  </si>
  <si>
    <t>Sean Penn</t>
  </si>
  <si>
    <t>George Peppard</t>
  </si>
  <si>
    <t>Anthony Perkins</t>
  </si>
  <si>
    <t>Ron Perlman</t>
  </si>
  <si>
    <t>Luke Perry</t>
  </si>
  <si>
    <t>Joseph L. Mankiewicz</t>
  </si>
  <si>
    <t>Joe Pesci</t>
  </si>
  <si>
    <t>Wolfgang Petersen</t>
  </si>
  <si>
    <t>Amanda Peterson</t>
  </si>
  <si>
    <t>Robert Picardo</t>
  </si>
  <si>
    <t>Jada Pinkett Smith</t>
  </si>
  <si>
    <t>Donald Pleasence</t>
  </si>
  <si>
    <t>Martha Plimpton</t>
  </si>
  <si>
    <t>Eve Plumb</t>
  </si>
  <si>
    <t>Edgar Allan Poe</t>
  </si>
  <si>
    <t>Roman Polanski</t>
  </si>
  <si>
    <t>Pete Postlethwaite</t>
  </si>
  <si>
    <t>Kelly Preston</t>
  </si>
  <si>
    <t>Jason Priestley</t>
  </si>
  <si>
    <t>Victoria Principal</t>
  </si>
  <si>
    <t>Jonathan Pryce</t>
  </si>
  <si>
    <t>Bill Pullman</t>
  </si>
  <si>
    <t>Dennis Quaid</t>
  </si>
  <si>
    <t>Kathleen Quinlan</t>
  </si>
  <si>
    <t>Sam Raimi</t>
  </si>
  <si>
    <t>Harold Ramis</t>
  </si>
  <si>
    <t>Robert Redford</t>
  </si>
  <si>
    <t>Vanessa Redgrave</t>
  </si>
  <si>
    <t>John C. Reilly</t>
  </si>
  <si>
    <t>Brad Renfro</t>
  </si>
  <si>
    <t>Jean Reno</t>
  </si>
  <si>
    <t>Paul Reubens</t>
  </si>
  <si>
    <t>Burt Reynolds</t>
  </si>
  <si>
    <t>Ving Rhames</t>
  </si>
  <si>
    <t>Giovanni Ribisi</t>
  </si>
  <si>
    <t>Ariana Richards</t>
  </si>
  <si>
    <t>Denise Richards</t>
  </si>
  <si>
    <t>Joely Richardson</t>
  </si>
  <si>
    <t>Alan Rickman</t>
  </si>
  <si>
    <t>John Ritter</t>
  </si>
  <si>
    <t>Eric Roberts</t>
  </si>
  <si>
    <t>Tanya Roberts</t>
  </si>
  <si>
    <t>Isabella Rossellini</t>
  </si>
  <si>
    <t>Tim Roth</t>
  </si>
  <si>
    <t>Mickey Rourke</t>
  </si>
  <si>
    <t>Kurt Russell</t>
  </si>
  <si>
    <t>Theresa Russell</t>
  </si>
  <si>
    <t>Rene Russo</t>
  </si>
  <si>
    <t>Laura San Giacomo</t>
  </si>
  <si>
    <t>Fred Savage</t>
  </si>
  <si>
    <t>John Sayles</t>
  </si>
  <si>
    <t>Greta Scacchi</t>
  </si>
  <si>
    <t>Johnathon Schaech</t>
  </si>
  <si>
    <t>Claudia Schiffer</t>
  </si>
  <si>
    <t>Liev Schreiber</t>
  </si>
  <si>
    <t>Ridley Scott</t>
  </si>
  <si>
    <t>Jerry Seinfeld</t>
  </si>
  <si>
    <t>Tom Selleck</t>
  </si>
  <si>
    <t>Peter Sellers</t>
  </si>
  <si>
    <t>Yahoo Serious</t>
  </si>
  <si>
    <t>William Shakespeare</t>
  </si>
  <si>
    <t>Tupac Shakur</t>
  </si>
  <si>
    <t>William Shatner</t>
  </si>
  <si>
    <t>Ally Sheedy</t>
  </si>
  <si>
    <t>Martin Sheen</t>
  </si>
  <si>
    <t>Gary Sinise</t>
  </si>
  <si>
    <t>Marina Sirtis</t>
  </si>
  <si>
    <t>Tom Skerritt</t>
  </si>
  <si>
    <t>Helen Slater</t>
  </si>
  <si>
    <t>Anna Nicole Smith</t>
  </si>
  <si>
    <t>Jaclyn Smith</t>
  </si>
  <si>
    <t>Alan Smithee</t>
  </si>
  <si>
    <t>Wesley Snipes</t>
  </si>
  <si>
    <t>Paul Sorvino</t>
  </si>
  <si>
    <t>Talisa Soto</t>
  </si>
  <si>
    <t>Sissy Spacek</t>
  </si>
  <si>
    <t>James Spader</t>
  </si>
  <si>
    <t>Brent Spiner</t>
  </si>
  <si>
    <t>Terence Stamp</t>
  </si>
  <si>
    <t>Eric Stoltz</t>
  </si>
  <si>
    <t>Madeleine Stowe</t>
  </si>
  <si>
    <t>David Strathairn</t>
  </si>
  <si>
    <t>Meryl Streep</t>
  </si>
  <si>
    <t>Barbra Streisand</t>
  </si>
  <si>
    <t>Tami Stronach</t>
  </si>
  <si>
    <t>Donald Sutherland</t>
  </si>
  <si>
    <t>Kiefer Sutherland</t>
  </si>
  <si>
    <t>Dominique Swain</t>
  </si>
  <si>
    <t>Patrick Swayze</t>
  </si>
  <si>
    <t>D.B. Sweeney</t>
  </si>
  <si>
    <t>Lili Taylor</t>
  </si>
  <si>
    <t>David Thewlis</t>
  </si>
  <si>
    <t>Emma Thompson</t>
  </si>
  <si>
    <t>Fred Thompson</t>
  </si>
  <si>
    <t>Lea Thompson</t>
  </si>
  <si>
    <t>Billy Bob Thornton</t>
  </si>
  <si>
    <t>Meg Tilly</t>
  </si>
  <si>
    <t>Marisa Tomei</t>
  </si>
  <si>
    <t>Tamlyn Tomita</t>
  </si>
  <si>
    <t>Jeanne Tripplehorn</t>
  </si>
  <si>
    <t>Chris Tucker</t>
  </si>
  <si>
    <t>Robin Tunney</t>
  </si>
  <si>
    <t>Kathleen Turner</t>
  </si>
  <si>
    <t>Deborah Kara Unger</t>
  </si>
  <si>
    <t>Casper Van Dien</t>
  </si>
  <si>
    <t>Vince Vaughn</t>
  </si>
  <si>
    <t>Paul Verhoeven</t>
  </si>
  <si>
    <t>Gore Vidal</t>
  </si>
  <si>
    <t>Nana Visitor</t>
  </si>
  <si>
    <t>Jon Voight</t>
  </si>
  <si>
    <t>Christopher Walken</t>
  </si>
  <si>
    <t>J.T. Walsh</t>
  </si>
  <si>
    <t>Sela Ward</t>
  </si>
  <si>
    <t>Julie Warner</t>
  </si>
  <si>
    <t>Lesley Ann Warren</t>
  </si>
  <si>
    <t>John Waters</t>
  </si>
  <si>
    <t>Teri Weigel</t>
  </si>
  <si>
    <t>Peter Weller</t>
  </si>
  <si>
    <t>Wim Wenders</t>
  </si>
  <si>
    <t>Joanne Whalley</t>
  </si>
  <si>
    <t>Wil Wheaton</t>
  </si>
  <si>
    <t>Billy Wilder</t>
  </si>
  <si>
    <t>Gene Wilder</t>
  </si>
  <si>
    <t>Michael Wincott</t>
  </si>
  <si>
    <t>Debra Winger</t>
  </si>
  <si>
    <t>Kate Winslet</t>
  </si>
  <si>
    <t>Reese Witherspoon</t>
  </si>
  <si>
    <t>BD Wong</t>
  </si>
  <si>
    <t>Elijah Wood</t>
  </si>
  <si>
    <t>Robin Wright</t>
  </si>
  <si>
    <t>Michelle Yeoh</t>
  </si>
  <si>
    <t>Sean Young</t>
  </si>
  <si>
    <t>Billy Zane</t>
  </si>
  <si>
    <t>Robert Zemeckis</t>
  </si>
  <si>
    <t>David Raksin</t>
  </si>
  <si>
    <t>Rick Baker</t>
  </si>
  <si>
    <t>Steve Cohen</t>
  </si>
  <si>
    <t>Joel Oliansky</t>
  </si>
  <si>
    <t>Willie Aames</t>
  </si>
  <si>
    <t>Caroline Aaron</t>
  </si>
  <si>
    <t>Paula Abdul</t>
  </si>
  <si>
    <t>Kareem Abdul-Jabbar</t>
  </si>
  <si>
    <t>Ian Abercrombie</t>
  </si>
  <si>
    <t>F. Murray Abraham</t>
  </si>
  <si>
    <t>Jim Abrahams</t>
  </si>
  <si>
    <t>Victoria Abril</t>
  </si>
  <si>
    <t>Joss Ackland</t>
  </si>
  <si>
    <t>Deborah Adair</t>
  </si>
  <si>
    <t>Brooke Adams</t>
  </si>
  <si>
    <t>Joey Lauren Adams</t>
  </si>
  <si>
    <t>Maud Adams</t>
  </si>
  <si>
    <t>Percy Adlon</t>
  </si>
  <si>
    <t>Mario Adorf</t>
  </si>
  <si>
    <t>Casey Affleck</t>
  </si>
  <si>
    <t>John Agar</t>
  </si>
  <si>
    <t>Brian Aherne</t>
  </si>
  <si>
    <t>Danny Aiello</t>
  </si>
  <si>
    <t>Anouk AimÃ©e</t>
  </si>
  <si>
    <t>Eddie Albert</t>
  </si>
  <si>
    <t>Brian Aldiss</t>
  </si>
  <si>
    <t>Robert Aldrich</t>
  </si>
  <si>
    <t>Jane Alexander</t>
  </si>
  <si>
    <t>Muhammad Ali</t>
  </si>
  <si>
    <t>Debbie Allen</t>
  </si>
  <si>
    <t>Irwin Allen</t>
  </si>
  <si>
    <t>Tim Allen</t>
  </si>
  <si>
    <t>June Allyson</t>
  </si>
  <si>
    <t>NÃ©stor Almendros</t>
  </si>
  <si>
    <t>Maria Conchita Alonso</t>
  </si>
  <si>
    <t>Carol Alt</t>
  </si>
  <si>
    <t>Trini Alvarado</t>
  </si>
  <si>
    <t>Don Ameche</t>
  </si>
  <si>
    <t>Leon Ames</t>
  </si>
  <si>
    <t>MÃ¤dchen Amick</t>
  </si>
  <si>
    <t>Jon Amiel</t>
  </si>
  <si>
    <t>Suzy Amis</t>
  </si>
  <si>
    <t>Judith Anderson</t>
  </si>
  <si>
    <t>Juliet Anderson</t>
  </si>
  <si>
    <t>Kevin Anderson</t>
  </si>
  <si>
    <t>Lindsay Anderson</t>
  </si>
  <si>
    <t>Loni Anderson</t>
  </si>
  <si>
    <t>Melissa Sue Anderson</t>
  </si>
  <si>
    <t>Melody Anderson</t>
  </si>
  <si>
    <t>Paul Thomas Anderson</t>
  </si>
  <si>
    <t>Richard Dean Anderson</t>
  </si>
  <si>
    <t>Bibi Andersson</t>
  </si>
  <si>
    <t>Anthony Andrews</t>
  </si>
  <si>
    <t>Dana Andrews</t>
  </si>
  <si>
    <t>AndrÃ© the Giant</t>
  </si>
  <si>
    <t>Pier Angeli</t>
  </si>
  <si>
    <t>Theodoros Angelopoulos</t>
  </si>
  <si>
    <t>Jean-Hugues Anglade</t>
  </si>
  <si>
    <t>Francesca Annis</t>
  </si>
  <si>
    <t>Susan Anspach</t>
  </si>
  <si>
    <t>David Anspaugh</t>
  </si>
  <si>
    <t>Lysette Anthony</t>
  </si>
  <si>
    <t>Susan Anton</t>
  </si>
  <si>
    <t>Laura Antonelli</t>
  </si>
  <si>
    <t>Michelangelo Antonioni</t>
  </si>
  <si>
    <t>Christina Applegate</t>
  </si>
  <si>
    <t>Michael Apted</t>
  </si>
  <si>
    <t>Gregg Araki</t>
  </si>
  <si>
    <t>Alfonso Arau</t>
  </si>
  <si>
    <t>Roscoe 'Fatty' Arbuckle</t>
  </si>
  <si>
    <t>Denys Arcand</t>
  </si>
  <si>
    <t>Eve Arden</t>
  </si>
  <si>
    <t>Asia Argento</t>
  </si>
  <si>
    <t>Dario Argento</t>
  </si>
  <si>
    <t>Pedro ArmendÃ¡riz</t>
  </si>
  <si>
    <t>Alison Armitage</t>
  </si>
  <si>
    <t>George Armitage</t>
  </si>
  <si>
    <t>Bess Armstrong</t>
  </si>
  <si>
    <t>Gillian Armstrong</t>
  </si>
  <si>
    <t>Desi Arnaz</t>
  </si>
  <si>
    <t>James Arness</t>
  </si>
  <si>
    <t>Jack Arnold</t>
  </si>
  <si>
    <t>Tom Arnold</t>
  </si>
  <si>
    <t>Alexis Arquette</t>
  </si>
  <si>
    <t>Lewis Arquette</t>
  </si>
  <si>
    <t>Jean Arthur</t>
  </si>
  <si>
    <t>Dana Ashbrook</t>
  </si>
  <si>
    <t>Hal Ashby</t>
  </si>
  <si>
    <t>Linden Ashby</t>
  </si>
  <si>
    <t>Edward Asner</t>
  </si>
  <si>
    <t>Armand Assante</t>
  </si>
  <si>
    <t>Olivier Assayas</t>
  </si>
  <si>
    <t>Mary Astor</t>
  </si>
  <si>
    <t>Christopher Atkins</t>
  </si>
  <si>
    <t>StÃ©phane Audran</t>
  </si>
  <si>
    <t>Claudine Auger</t>
  </si>
  <si>
    <t>Bille August</t>
  </si>
  <si>
    <t>Jane Austen</t>
  </si>
  <si>
    <t>Paul Auster</t>
  </si>
  <si>
    <t>Daniel Auteuil</t>
  </si>
  <si>
    <t>Gene Autry</t>
  </si>
  <si>
    <t>Frankie Avalon</t>
  </si>
  <si>
    <t>Roger Avary</t>
  </si>
  <si>
    <t>Tex Avery</t>
  </si>
  <si>
    <t>John G. Avildsen</t>
  </si>
  <si>
    <t>Mili Avital</t>
  </si>
  <si>
    <t>Jon Avnet</t>
  </si>
  <si>
    <t>Lew Ayres</t>
  </si>
  <si>
    <t>Shabana Azmi</t>
  </si>
  <si>
    <t>Barbara Bach</t>
  </si>
  <si>
    <t>Burt Bacharach</t>
  </si>
  <si>
    <t>Amitabh Bachchan</t>
  </si>
  <si>
    <t>Jim Backus</t>
  </si>
  <si>
    <t>Angelo Badalamenti</t>
  </si>
  <si>
    <t>John Badham</t>
  </si>
  <si>
    <t>Mary Badham</t>
  </si>
  <si>
    <t>Jane Badler</t>
  </si>
  <si>
    <t>Maxine Bahns</t>
  </si>
  <si>
    <t>Barbara Bain</t>
  </si>
  <si>
    <t>Stuart Baird</t>
  </si>
  <si>
    <t>Oksana Baiul</t>
  </si>
  <si>
    <t>Diane Baker</t>
  </si>
  <si>
    <t>Joe Don Baker</t>
  </si>
  <si>
    <t>Kathy Baker</t>
  </si>
  <si>
    <t>Ralph Bakshi</t>
  </si>
  <si>
    <t>Scott Bakula</t>
  </si>
  <si>
    <t>Bob Balaban</t>
  </si>
  <si>
    <t>Daniel Baldwin</t>
  </si>
  <si>
    <t>Ina Balin</t>
  </si>
  <si>
    <t>Lucille Ball</t>
  </si>
  <si>
    <t>Michael Ballhaus</t>
  </si>
  <si>
    <t>Martin Balsam</t>
  </si>
  <si>
    <t>Anne Bancroft</t>
  </si>
  <si>
    <t>TamasaburÃ´ BandÃ´</t>
  </si>
  <si>
    <t>Tallulah Bankhead</t>
  </si>
  <si>
    <t>Ian Bannen</t>
  </si>
  <si>
    <t>Theda Bara</t>
  </si>
  <si>
    <t>Olivia Barash</t>
  </si>
  <si>
    <t>Javier Bardem</t>
  </si>
  <si>
    <t>Clive Barker</t>
  </si>
  <si>
    <t>Customer Name</t>
  </si>
  <si>
    <t>Customer ID</t>
  </si>
  <si>
    <t>Region</t>
  </si>
  <si>
    <t>Country</t>
  </si>
  <si>
    <t>Sales Channel</t>
  </si>
  <si>
    <t>Order ID</t>
  </si>
  <si>
    <t>Units Sold</t>
  </si>
  <si>
    <t>Unit Price</t>
  </si>
  <si>
    <t>Unit Cost</t>
  </si>
  <si>
    <t>Total Revenue</t>
  </si>
  <si>
    <t>Total Cost</t>
  </si>
  <si>
    <t>Total Profit</t>
  </si>
  <si>
    <t>Sub-Saharan Africa</t>
  </si>
  <si>
    <t>Chad</t>
  </si>
  <si>
    <t>Online</t>
  </si>
  <si>
    <t>Europe</t>
  </si>
  <si>
    <t>Latvia</t>
  </si>
  <si>
    <t>Middle East and North Africa</t>
  </si>
  <si>
    <t>Pakistan</t>
  </si>
  <si>
    <t>Offline</t>
  </si>
  <si>
    <t>Democratic Republic of the Congo</t>
  </si>
  <si>
    <t>Czech Republic</t>
  </si>
  <si>
    <t>South Africa</t>
  </si>
  <si>
    <t>Asia</t>
  </si>
  <si>
    <t>Laos</t>
  </si>
  <si>
    <t>China</t>
  </si>
  <si>
    <t>Eritrea</t>
  </si>
  <si>
    <t>Central America and the Caribbean</t>
  </si>
  <si>
    <t>Haiti</t>
  </si>
  <si>
    <t>Zambia</t>
  </si>
  <si>
    <t>Bosnia and Herzegovina</t>
  </si>
  <si>
    <t>Germany</t>
  </si>
  <si>
    <t>India</t>
  </si>
  <si>
    <t>Algeria</t>
  </si>
  <si>
    <t>Australia and Oceania</t>
  </si>
  <si>
    <t>Palau</t>
  </si>
  <si>
    <t>Cuba</t>
  </si>
  <si>
    <t>Vatican City</t>
  </si>
  <si>
    <t>Lebanon</t>
  </si>
  <si>
    <t>Lithuania</t>
  </si>
  <si>
    <t xml:space="preserve">Mauritius </t>
  </si>
  <si>
    <t>Ukraine</t>
  </si>
  <si>
    <t>Russia</t>
  </si>
  <si>
    <t>Japan</t>
  </si>
  <si>
    <t>Liechtenstein</t>
  </si>
  <si>
    <t>Greece</t>
  </si>
  <si>
    <t>Albania</t>
  </si>
  <si>
    <t>Federated States of Micronesia</t>
  </si>
  <si>
    <t>Dominica</t>
  </si>
  <si>
    <t>Andorra</t>
  </si>
  <si>
    <t>Switzerland</t>
  </si>
  <si>
    <t>Trinidad and Tobago</t>
  </si>
  <si>
    <t>San Marino</t>
  </si>
  <si>
    <t>Nicaragua</t>
  </si>
  <si>
    <t>Azerbaijan</t>
  </si>
  <si>
    <t>Bangladesh</t>
  </si>
  <si>
    <t>Serbia</t>
  </si>
  <si>
    <t>Jamaica</t>
  </si>
  <si>
    <t>Italy</t>
  </si>
  <si>
    <t>Bhutan</t>
  </si>
  <si>
    <t>Turkey</t>
  </si>
  <si>
    <t>Bulgaria</t>
  </si>
  <si>
    <t>Poland</t>
  </si>
  <si>
    <t>France</t>
  </si>
  <si>
    <t>Australia</t>
  </si>
  <si>
    <t>Somalia</t>
  </si>
  <si>
    <t>Slovenia</t>
  </si>
  <si>
    <t xml:space="preserve">Samoa </t>
  </si>
  <si>
    <t>Ghana</t>
  </si>
  <si>
    <t>Sri Lanka</t>
  </si>
  <si>
    <t>Guinea</t>
  </si>
  <si>
    <t>Spain</t>
  </si>
  <si>
    <t xml:space="preserve">Moldova </t>
  </si>
  <si>
    <t>Dominican Republic</t>
  </si>
  <si>
    <t>Luxembourg</t>
  </si>
  <si>
    <t>Kuwait</t>
  </si>
  <si>
    <t>Saint Lucia</t>
  </si>
  <si>
    <t>Georgia</t>
  </si>
  <si>
    <t>Iceland</t>
  </si>
  <si>
    <t>Malawi</t>
  </si>
  <si>
    <t xml:space="preserve">Seychelles </t>
  </si>
  <si>
    <t>Montenegro</t>
  </si>
  <si>
    <t>Estonia</t>
  </si>
  <si>
    <t>Madagascar</t>
  </si>
  <si>
    <t>Benin</t>
  </si>
  <si>
    <t>Hungary</t>
  </si>
  <si>
    <t>Senegal</t>
  </si>
  <si>
    <t xml:space="preserve">Antigua and Barbuda </t>
  </si>
  <si>
    <t>Cambodia</t>
  </si>
  <si>
    <t>Oman</t>
  </si>
  <si>
    <t>North America</t>
  </si>
  <si>
    <t>United States of America</t>
  </si>
  <si>
    <t>Mauritania</t>
  </si>
  <si>
    <t>Central African Republic</t>
  </si>
  <si>
    <t>Austria</t>
  </si>
  <si>
    <t>Libya</t>
  </si>
  <si>
    <t>Niger</t>
  </si>
  <si>
    <t>Sweden</t>
  </si>
  <si>
    <t xml:space="preserve">Tunisia </t>
  </si>
  <si>
    <t>Taiwan</t>
  </si>
  <si>
    <t>Indonesia</t>
  </si>
  <si>
    <t>Ethiopia</t>
  </si>
  <si>
    <t>Swaziland</t>
  </si>
  <si>
    <t>Portugal</t>
  </si>
  <si>
    <t>Zimbabwe</t>
  </si>
  <si>
    <t>Armenia</t>
  </si>
  <si>
    <t>North Korea</t>
  </si>
  <si>
    <t>Burkina Faso</t>
  </si>
  <si>
    <t>Sao Tome and Principe</t>
  </si>
  <si>
    <t>Tuvalu</t>
  </si>
  <si>
    <t>Barbados</t>
  </si>
  <si>
    <t>Mali</t>
  </si>
  <si>
    <t>Netherlands</t>
  </si>
  <si>
    <t>Honduras</t>
  </si>
  <si>
    <t>Botswana</t>
  </si>
  <si>
    <t>Lesotho</t>
  </si>
  <si>
    <t>Togo</t>
  </si>
  <si>
    <t>United Kingdom</t>
  </si>
  <si>
    <t>Morocco</t>
  </si>
  <si>
    <t>Papua New Guinea</t>
  </si>
  <si>
    <t>New Zealand</t>
  </si>
  <si>
    <t xml:space="preserve">Saint Kitts and Nevis </t>
  </si>
  <si>
    <t>Myanmar</t>
  </si>
  <si>
    <t>Guatemala</t>
  </si>
  <si>
    <t>Iran</t>
  </si>
  <si>
    <t>Singapore</t>
  </si>
  <si>
    <t>Sudan</t>
  </si>
  <si>
    <t>Macedonia</t>
  </si>
  <si>
    <t>Canada</t>
  </si>
  <si>
    <t>Malta</t>
  </si>
  <si>
    <t>Iraq</t>
  </si>
  <si>
    <t>Thailand</t>
  </si>
  <si>
    <t>Belize</t>
  </si>
  <si>
    <t>Slovakia</t>
  </si>
  <si>
    <t>Syria</t>
  </si>
  <si>
    <t>Tonga</t>
  </si>
  <si>
    <t>Finland</t>
  </si>
  <si>
    <t>Namibia</t>
  </si>
  <si>
    <t>Kenya</t>
  </si>
  <si>
    <t>Kiribati</t>
  </si>
  <si>
    <t>The Gambia</t>
  </si>
  <si>
    <t>United Arab Emirates</t>
  </si>
  <si>
    <t>Rwanda</t>
  </si>
  <si>
    <t>Cyprus</t>
  </si>
  <si>
    <t>Afghanistan</t>
  </si>
  <si>
    <t>Uganda</t>
  </si>
  <si>
    <t>Nepal</t>
  </si>
  <si>
    <t>East Timor</t>
  </si>
  <si>
    <t>Mongolia</t>
  </si>
  <si>
    <t>Mozambique</t>
  </si>
  <si>
    <t>Tajikistan</t>
  </si>
  <si>
    <t>Saudi Arabia</t>
  </si>
  <si>
    <t>Norway</t>
  </si>
  <si>
    <t>Djibouti</t>
  </si>
  <si>
    <t>Denmark</t>
  </si>
  <si>
    <t>Nauru</t>
  </si>
  <si>
    <t>Israel</t>
  </si>
  <si>
    <t>Brunei</t>
  </si>
  <si>
    <t>Croatia</t>
  </si>
  <si>
    <t>Belarus</t>
  </si>
  <si>
    <t>Kyrgyzstan</t>
  </si>
  <si>
    <t>Angola</t>
  </si>
  <si>
    <t>Romania</t>
  </si>
  <si>
    <t>Uzbekistan</t>
  </si>
  <si>
    <t>Tanzania</t>
  </si>
  <si>
    <t>Vietnam</t>
  </si>
  <si>
    <t>Comoros</t>
  </si>
  <si>
    <t>Vanuatu</t>
  </si>
  <si>
    <t>Saint Vincent and the Grenadines</t>
  </si>
  <si>
    <t>Egypt</t>
  </si>
  <si>
    <t>Ireland</t>
  </si>
  <si>
    <t>Greenland</t>
  </si>
  <si>
    <t>Cameroon</t>
  </si>
  <si>
    <t>Marshall Islands</t>
  </si>
  <si>
    <t>Yemen</t>
  </si>
  <si>
    <t>El Salvador</t>
  </si>
  <si>
    <t>The Bahamas</t>
  </si>
  <si>
    <t>Maldives</t>
  </si>
  <si>
    <t>Nigeria</t>
  </si>
  <si>
    <t>Panama</t>
  </si>
  <si>
    <t>Turkmenistan</t>
  </si>
  <si>
    <t>Belgium</t>
  </si>
  <si>
    <t>Kosovo</t>
  </si>
  <si>
    <t>Costa Rica</t>
  </si>
  <si>
    <t>Burundi</t>
  </si>
  <si>
    <t>Sierra Leone</t>
  </si>
  <si>
    <t>Equatorial Guinea</t>
  </si>
  <si>
    <t>Grenada</t>
  </si>
  <si>
    <t>Mexico</t>
  </si>
  <si>
    <t>Cape Verde</t>
  </si>
  <si>
    <t>Liberia</t>
  </si>
  <si>
    <t>Philippines</t>
  </si>
  <si>
    <t>Monaco</t>
  </si>
  <si>
    <t>Kazakhstan</t>
  </si>
  <si>
    <t>Gabon</t>
  </si>
  <si>
    <t>Fiji</t>
  </si>
  <si>
    <t>Republic of the Congo</t>
  </si>
  <si>
    <t>Solomon Islands</t>
  </si>
  <si>
    <t>South Korea</t>
  </si>
  <si>
    <t>Qatar</t>
  </si>
  <si>
    <t>South Sudan</t>
  </si>
  <si>
    <t>Jordan</t>
  </si>
  <si>
    <t>Guinea-Bissau</t>
  </si>
  <si>
    <t>Rating (If)</t>
  </si>
  <si>
    <t>Rating (Vlookup)</t>
  </si>
  <si>
    <t>Grade</t>
  </si>
  <si>
    <t>Carbon</t>
  </si>
  <si>
    <t>Silver</t>
  </si>
  <si>
    <t>Gold</t>
  </si>
  <si>
    <t>Platinum</t>
  </si>
  <si>
    <t>Diamond</t>
  </si>
  <si>
    <t>Lookup Table</t>
  </si>
  <si>
    <t>Saphire</t>
  </si>
  <si>
    <t>Nakagami Distribution</t>
  </si>
  <si>
    <t>Chi-square Distribution</t>
  </si>
  <si>
    <t>Probability Density Functions</t>
  </si>
  <si>
    <t>m</t>
  </si>
  <si>
    <t>w</t>
  </si>
  <si>
    <t>What is the Total Cost of the person with Customer ID = "Your Stdent ID"(without s)</t>
  </si>
  <si>
    <t xml:space="preserve">How many customers have Customer ID greater than "Your Student ID"(Without s) and Unit Price between 400 and 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</si>
</sst>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theme="9"/>
      </left>
      <right style="mediumDashed">
        <color theme="9"/>
      </right>
      <top style="mediumDashed">
        <color theme="9"/>
      </top>
      <bottom style="mediumDashed">
        <color theme="9"/>
      </bottom>
      <diagonal/>
    </border>
    <border>
      <left style="mediumDashed">
        <color theme="9"/>
      </left>
      <right style="mediumDashed">
        <color theme="9"/>
      </right>
      <top/>
      <bottom style="mediumDashed">
        <color theme="9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2" fontId="0" fillId="0" borderId="0" xfId="0" applyNumberFormat="1"/>
    <xf numFmtId="2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 wrapText="1"/>
    </xf>
    <xf numFmtId="1" fontId="0" fillId="0" borderId="0" xfId="0" applyNumberFormat="1"/>
    <xf numFmtId="0" fontId="3" fillId="3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164" fontId="0" fillId="0" borderId="3" xfId="0" applyNumberFormat="1" applyBorder="1" applyAlignment="1">
      <alignment horizontal="center" vertical="center" wrapText="1"/>
    </xf>
    <xf numFmtId="12" fontId="0" fillId="0" borderId="3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 xr:uid="{43532734-9392-4D92-A1DA-7ACBD597CF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Sheet1!$A$4:$A$30</c:f>
              <c:numCache>
                <c:formatCode>General</c:formatCode>
                <c:ptCount val="27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1.1000000000000001</c:v>
                </c:pt>
                <c:pt idx="6">
                  <c:v>1.3</c:v>
                </c:pt>
                <c:pt idx="7">
                  <c:v>1.5</c:v>
                </c:pt>
                <c:pt idx="8">
                  <c:v>1.7</c:v>
                </c:pt>
                <c:pt idx="9">
                  <c:v>1.9</c:v>
                </c:pt>
                <c:pt idx="10">
                  <c:v>2.1</c:v>
                </c:pt>
                <c:pt idx="11">
                  <c:v>2.2999999999999998</c:v>
                </c:pt>
                <c:pt idx="12">
                  <c:v>2.5</c:v>
                </c:pt>
                <c:pt idx="13">
                  <c:v>2.7</c:v>
                </c:pt>
                <c:pt idx="14">
                  <c:v>2.9</c:v>
                </c:pt>
                <c:pt idx="15">
                  <c:v>3.1</c:v>
                </c:pt>
                <c:pt idx="16">
                  <c:v>3.3</c:v>
                </c:pt>
                <c:pt idx="17">
                  <c:v>3.5</c:v>
                </c:pt>
                <c:pt idx="18">
                  <c:v>3.7</c:v>
                </c:pt>
                <c:pt idx="19">
                  <c:v>3.9</c:v>
                </c:pt>
                <c:pt idx="20">
                  <c:v>4.0999999999999996</c:v>
                </c:pt>
                <c:pt idx="21">
                  <c:v>4.3</c:v>
                </c:pt>
                <c:pt idx="22">
                  <c:v>4.5</c:v>
                </c:pt>
                <c:pt idx="23">
                  <c:v>4.7</c:v>
                </c:pt>
                <c:pt idx="24">
                  <c:v>4.9000000000000004</c:v>
                </c:pt>
                <c:pt idx="25">
                  <c:v>5.0999999999999996</c:v>
                </c:pt>
                <c:pt idx="26">
                  <c:v>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D3-F948-BF4A-18BFD6C90B19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Sheet1!$B$4:$B$30</c:f>
              <c:numCache>
                <c:formatCode>0.0E+00</c:formatCode>
                <c:ptCount val="27"/>
                <c:pt idx="0">
                  <c:v>6.5674129306870883E-5</c:v>
                </c:pt>
                <c:pt idx="1">
                  <c:v>1.3813132762855887E-2</c:v>
                </c:pt>
                <c:pt idx="2">
                  <c:v>0.13644713623056065</c:v>
                </c:pt>
                <c:pt idx="3">
                  <c:v>0.50021678786840962</c:v>
                </c:pt>
                <c:pt idx="4">
                  <c:v>1.0630373036389331</c:v>
                </c:pt>
                <c:pt idx="5">
                  <c:v>1.5562211331253617</c:v>
                </c:pt>
                <c:pt idx="6">
                  <c:v>1.7087993147009017</c:v>
                </c:pt>
                <c:pt idx="7">
                  <c:v>1.4770070673871107</c:v>
                </c:pt>
                <c:pt idx="8">
                  <c:v>1.0356191043767091</c:v>
                </c:pt>
                <c:pt idx="9">
                  <c:v>0.60092732229904977</c:v>
                </c:pt>
                <c:pt idx="10">
                  <c:v>0.29262461945167956</c:v>
                </c:pt>
                <c:pt idx="11">
                  <c:v>0.12080057494723204</c:v>
                </c:pt>
                <c:pt idx="12">
                  <c:v>4.2598444041195449E-2</c:v>
                </c:pt>
                <c:pt idx="13">
                  <c:v>1.2906801869737873E-2</c:v>
                </c:pt>
                <c:pt idx="14">
                  <c:v>3.3754553079118786E-3</c:v>
                </c:pt>
                <c:pt idx="15">
                  <c:v>7.6475846631478685E-4</c:v>
                </c:pt>
                <c:pt idx="16">
                  <c:v>1.5055134987418907E-4</c:v>
                </c:pt>
                <c:pt idx="17">
                  <c:v>2.5815172788235782E-5</c:v>
                </c:pt>
                <c:pt idx="18">
                  <c:v>3.8634859082348599E-6</c:v>
                </c:pt>
                <c:pt idx="19">
                  <c:v>5.0552336000343546E-7</c:v>
                </c:pt>
                <c:pt idx="20">
                  <c:v>5.79151668576987E-8</c:v>
                </c:pt>
                <c:pt idx="21">
                  <c:v>5.8166572125526899E-9</c:v>
                </c:pt>
                <c:pt idx="22">
                  <c:v>5.1268596414587887E-10</c:v>
                </c:pt>
                <c:pt idx="23">
                  <c:v>3.969462200343362E-11</c:v>
                </c:pt>
                <c:pt idx="24">
                  <c:v>2.7018963456218238E-12</c:v>
                </c:pt>
                <c:pt idx="25">
                  <c:v>1.6179836668495261E-13</c:v>
                </c:pt>
                <c:pt idx="26">
                  <c:v>8.5294980032374345E-15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D3-F948-BF4A-18BFD6C90B19}"/>
            </c:ext>
          </c:extLst>
        </c:ser>
        <c:ser>
          <c:idx val="2"/>
          <c:order val="2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Sheet1!$C$4:$C$30</c:f>
              <c:numCache>
                <c:formatCode>#\ ?/?</c:formatCode>
                <c:ptCount val="27"/>
                <c:pt idx="0">
                  <c:v>1.1005781089251272</c:v>
                </c:pt>
                <c:pt idx="1">
                  <c:v>0.64180109587314305</c:v>
                </c:pt>
                <c:pt idx="2">
                  <c:v>0.45131281250857214</c:v>
                </c:pt>
                <c:pt idx="3">
                  <c:v>0.33739378112764035</c:v>
                </c:pt>
                <c:pt idx="4">
                  <c:v>0.26068649372926733</c:v>
                </c:pt>
                <c:pt idx="5">
                  <c:v>0.20579397374666189</c:v>
                </c:pt>
                <c:pt idx="6">
                  <c:v>0.16499593461960313</c:v>
                </c:pt>
                <c:pt idx="7">
                  <c:v>0.1338660860267529</c:v>
                </c:pt>
                <c:pt idx="8">
                  <c:v>0.10964480274674814</c:v>
                </c:pt>
                <c:pt idx="9">
                  <c:v>9.0509894033926716E-2</c:v>
                </c:pt>
                <c:pt idx="10">
                  <c:v>7.5206688823632906E-2</c:v>
                </c:pt>
                <c:pt idx="11">
                  <c:v>6.2843176824621427E-2</c:v>
                </c:pt>
                <c:pt idx="12">
                  <c:v>5.2768905016647105E-2</c:v>
                </c:pt>
                <c:pt idx="13">
                  <c:v>4.4499685068976558E-2</c:v>
                </c:pt>
                <c:pt idx="14">
                  <c:v>3.7668866266534567E-2</c:v>
                </c:pt>
                <c:pt idx="15">
                  <c:v>3.1994752208173605E-2</c:v>
                </c:pt>
                <c:pt idx="16">
                  <c:v>2.7258211592941915E-2</c:v>
                </c:pt>
                <c:pt idx="17">
                  <c:v>2.3286935470385645E-2</c:v>
                </c:pt>
                <c:pt idx="18">
                  <c:v>1.9944147112841756E-2</c:v>
                </c:pt>
                <c:pt idx="19">
                  <c:v>1.7120365160129783E-2</c:v>
                </c:pt>
                <c:pt idx="20">
                  <c:v>1.4727303328007754E-2</c:v>
                </c:pt>
                <c:pt idx="21">
                  <c:v>1.2693292037900051E-2</c:v>
                </c:pt>
                <c:pt idx="22">
                  <c:v>1.0959801356584625E-2</c:v>
                </c:pt>
                <c:pt idx="23">
                  <c:v>9.4787721559229238E-3</c:v>
                </c:pt>
                <c:pt idx="24">
                  <c:v>8.2105479330873803E-3</c:v>
                </c:pt>
                <c:pt idx="25">
                  <c:v>7.1222581501309791E-3</c:v>
                </c:pt>
                <c:pt idx="26">
                  <c:v>6.1865445101964619E-3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D3-F948-BF4A-18BFD6C90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7751519"/>
        <c:axId val="1848148399"/>
      </c:lineChart>
      <c:catAx>
        <c:axId val="1847751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848148399"/>
        <c:crosses val="autoZero"/>
        <c:auto val="1"/>
        <c:lblAlgn val="ctr"/>
        <c:lblOffset val="100"/>
        <c:noMultiLvlLbl val="0"/>
      </c:catAx>
      <c:valAx>
        <c:axId val="184814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84775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3</xdr:row>
      <xdr:rowOff>19050</xdr:rowOff>
    </xdr:from>
    <xdr:to>
      <xdr:col>9</xdr:col>
      <xdr:colOff>349250</xdr:colOff>
      <xdr:row>16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CB646F-FCFD-0D40-85E3-5C962C7CD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1015-EE75-41B2-B68B-109845D3DC53}">
  <dimension ref="A1:E30"/>
  <sheetViews>
    <sheetView workbookViewId="0">
      <selection activeCell="A4" sqref="A4:C30"/>
    </sheetView>
  </sheetViews>
  <sheetFormatPr baseColWidth="10" defaultColWidth="8.83203125" defaultRowHeight="15" x14ac:dyDescent="0.2"/>
  <cols>
    <col min="2" max="2" width="9.6640625" customWidth="1"/>
    <col min="3" max="3" width="10.83203125" customWidth="1"/>
    <col min="5" max="5" width="11.6640625" bestFit="1" customWidth="1"/>
  </cols>
  <sheetData>
    <row r="1" spans="1:5" ht="13.5" customHeight="1" thickBot="1" x14ac:dyDescent="0.25">
      <c r="A1" s="19" t="s">
        <v>1065</v>
      </c>
      <c r="B1" s="19"/>
      <c r="C1" s="19"/>
      <c r="D1" s="20" t="s">
        <v>1066</v>
      </c>
      <c r="E1" s="20">
        <v>3</v>
      </c>
    </row>
    <row r="2" spans="1:5" ht="13.5" customHeight="1" thickBot="1" x14ac:dyDescent="0.25">
      <c r="A2" s="19"/>
      <c r="B2" s="19"/>
      <c r="C2" s="19"/>
      <c r="D2" s="20" t="s">
        <v>1067</v>
      </c>
      <c r="E2" s="20">
        <v>2</v>
      </c>
    </row>
    <row r="3" spans="1:5" ht="49" thickBot="1" x14ac:dyDescent="0.25">
      <c r="A3" s="17" t="s">
        <v>0</v>
      </c>
      <c r="B3" s="17" t="s">
        <v>1063</v>
      </c>
      <c r="C3" s="17" t="s">
        <v>1064</v>
      </c>
      <c r="D3" s="20" t="s">
        <v>1</v>
      </c>
      <c r="E3" s="20">
        <v>1.4</v>
      </c>
    </row>
    <row r="4" spans="1:5" ht="16" thickBot="1" x14ac:dyDescent="0.25">
      <c r="A4" s="18">
        <v>0.1</v>
      </c>
      <c r="B4" s="21">
        <f>2*POWER($E$1,$E$1)/(POWER($E$2,$E$1)+ A4)* POWER(A4,2*$E$1 -1)*EXP(-1*$E$1*POWER(A4,2)/$E$2)</f>
        <v>6.5674129306870883E-5</v>
      </c>
      <c r="C4" s="22">
        <f>1/(POWER(2,$E$3/2)+A4)*POWER(A4,($E$3/2)-1) *EXP(-1*A4/2)</f>
        <v>1.1005781089251272</v>
      </c>
    </row>
    <row r="5" spans="1:5" ht="16" thickBot="1" x14ac:dyDescent="0.25">
      <c r="A5" s="17">
        <v>0.3</v>
      </c>
      <c r="B5" s="21">
        <f t="shared" ref="B5:B30" si="0">2*POWER($E$1,$E$1)/(POWER($E$2,$E$1)+ A5)* POWER(A5,2*$E$1 -1)*EXP(-1*$E$1*POWER(A5,2)/$E$2)</f>
        <v>1.3813132762855887E-2</v>
      </c>
      <c r="C5" s="22">
        <f t="shared" ref="C5:C30" si="1">1/(POWER(2,$E$3/2)+A5)*POWER(A5,($E$3/2)-1) *EXP(-1*A5/2)</f>
        <v>0.64180109587314305</v>
      </c>
    </row>
    <row r="6" spans="1:5" ht="16" thickBot="1" x14ac:dyDescent="0.25">
      <c r="A6" s="17">
        <v>0.5</v>
      </c>
      <c r="B6" s="21">
        <f t="shared" si="0"/>
        <v>0.13644713623056065</v>
      </c>
      <c r="C6" s="22">
        <f t="shared" si="1"/>
        <v>0.45131281250857214</v>
      </c>
    </row>
    <row r="7" spans="1:5" ht="16" thickBot="1" x14ac:dyDescent="0.25">
      <c r="A7" s="17">
        <v>0.7</v>
      </c>
      <c r="B7" s="21">
        <f t="shared" si="0"/>
        <v>0.50021678786840962</v>
      </c>
      <c r="C7" s="22">
        <f t="shared" si="1"/>
        <v>0.33739378112764035</v>
      </c>
    </row>
    <row r="8" spans="1:5" ht="16" thickBot="1" x14ac:dyDescent="0.25">
      <c r="A8" s="17">
        <v>0.9</v>
      </c>
      <c r="B8" s="21">
        <f t="shared" si="0"/>
        <v>1.0630373036389331</v>
      </c>
      <c r="C8" s="22">
        <f t="shared" si="1"/>
        <v>0.26068649372926733</v>
      </c>
    </row>
    <row r="9" spans="1:5" ht="16" thickBot="1" x14ac:dyDescent="0.25">
      <c r="A9" s="17">
        <v>1.1000000000000001</v>
      </c>
      <c r="B9" s="21">
        <f t="shared" si="0"/>
        <v>1.5562211331253617</v>
      </c>
      <c r="C9" s="22">
        <f t="shared" si="1"/>
        <v>0.20579397374666189</v>
      </c>
    </row>
    <row r="10" spans="1:5" ht="16" thickBot="1" x14ac:dyDescent="0.25">
      <c r="A10" s="17">
        <v>1.3</v>
      </c>
      <c r="B10" s="21">
        <f t="shared" si="0"/>
        <v>1.7087993147009017</v>
      </c>
      <c r="C10" s="22">
        <f t="shared" si="1"/>
        <v>0.16499593461960313</v>
      </c>
    </row>
    <row r="11" spans="1:5" ht="16" thickBot="1" x14ac:dyDescent="0.25">
      <c r="A11" s="17">
        <v>1.5</v>
      </c>
      <c r="B11" s="21">
        <f t="shared" si="0"/>
        <v>1.4770070673871107</v>
      </c>
      <c r="C11" s="22">
        <f t="shared" si="1"/>
        <v>0.1338660860267529</v>
      </c>
    </row>
    <row r="12" spans="1:5" ht="16" thickBot="1" x14ac:dyDescent="0.25">
      <c r="A12" s="17">
        <v>1.7</v>
      </c>
      <c r="B12" s="21">
        <f t="shared" si="0"/>
        <v>1.0356191043767091</v>
      </c>
      <c r="C12" s="22">
        <f t="shared" si="1"/>
        <v>0.10964480274674814</v>
      </c>
    </row>
    <row r="13" spans="1:5" ht="16" thickBot="1" x14ac:dyDescent="0.25">
      <c r="A13" s="17">
        <v>1.9</v>
      </c>
      <c r="B13" s="21">
        <f t="shared" si="0"/>
        <v>0.60092732229904977</v>
      </c>
      <c r="C13" s="22">
        <f t="shared" si="1"/>
        <v>9.0509894033926716E-2</v>
      </c>
    </row>
    <row r="14" spans="1:5" ht="16" thickBot="1" x14ac:dyDescent="0.25">
      <c r="A14" s="17">
        <v>2.1</v>
      </c>
      <c r="B14" s="21">
        <f t="shared" si="0"/>
        <v>0.29262461945167956</v>
      </c>
      <c r="C14" s="22">
        <f t="shared" si="1"/>
        <v>7.5206688823632906E-2</v>
      </c>
    </row>
    <row r="15" spans="1:5" ht="16" thickBot="1" x14ac:dyDescent="0.25">
      <c r="A15" s="17">
        <v>2.2999999999999998</v>
      </c>
      <c r="B15" s="21">
        <f t="shared" si="0"/>
        <v>0.12080057494723204</v>
      </c>
      <c r="C15" s="22">
        <f t="shared" si="1"/>
        <v>6.2843176824621427E-2</v>
      </c>
    </row>
    <row r="16" spans="1:5" ht="16" thickBot="1" x14ac:dyDescent="0.25">
      <c r="A16" s="17">
        <v>2.5</v>
      </c>
      <c r="B16" s="21">
        <f t="shared" si="0"/>
        <v>4.2598444041195449E-2</v>
      </c>
      <c r="C16" s="22">
        <f t="shared" si="1"/>
        <v>5.2768905016647105E-2</v>
      </c>
    </row>
    <row r="17" spans="1:3" ht="16" thickBot="1" x14ac:dyDescent="0.25">
      <c r="A17" s="17">
        <v>2.7</v>
      </c>
      <c r="B17" s="21">
        <f t="shared" si="0"/>
        <v>1.2906801869737873E-2</v>
      </c>
      <c r="C17" s="22">
        <f t="shared" si="1"/>
        <v>4.4499685068976558E-2</v>
      </c>
    </row>
    <row r="18" spans="1:3" ht="16" thickBot="1" x14ac:dyDescent="0.25">
      <c r="A18" s="17">
        <v>2.9</v>
      </c>
      <c r="B18" s="21">
        <f t="shared" si="0"/>
        <v>3.3754553079118786E-3</v>
      </c>
      <c r="C18" s="22">
        <f t="shared" si="1"/>
        <v>3.7668866266534567E-2</v>
      </c>
    </row>
    <row r="19" spans="1:3" ht="16" thickBot="1" x14ac:dyDescent="0.25">
      <c r="A19" s="17">
        <v>3.1</v>
      </c>
      <c r="B19" s="21">
        <f t="shared" si="0"/>
        <v>7.6475846631478685E-4</v>
      </c>
      <c r="C19" s="22">
        <f t="shared" si="1"/>
        <v>3.1994752208173605E-2</v>
      </c>
    </row>
    <row r="20" spans="1:3" ht="16" thickBot="1" x14ac:dyDescent="0.25">
      <c r="A20" s="17">
        <v>3.3</v>
      </c>
      <c r="B20" s="21">
        <f t="shared" si="0"/>
        <v>1.5055134987418907E-4</v>
      </c>
      <c r="C20" s="22">
        <f t="shared" si="1"/>
        <v>2.7258211592941915E-2</v>
      </c>
    </row>
    <row r="21" spans="1:3" ht="16" thickBot="1" x14ac:dyDescent="0.25">
      <c r="A21" s="17">
        <v>3.5</v>
      </c>
      <c r="B21" s="21">
        <f t="shared" si="0"/>
        <v>2.5815172788235782E-5</v>
      </c>
      <c r="C21" s="22">
        <f t="shared" si="1"/>
        <v>2.3286935470385645E-2</v>
      </c>
    </row>
    <row r="22" spans="1:3" ht="16" thickBot="1" x14ac:dyDescent="0.25">
      <c r="A22" s="17">
        <v>3.7</v>
      </c>
      <c r="B22" s="21">
        <f t="shared" si="0"/>
        <v>3.8634859082348599E-6</v>
      </c>
      <c r="C22" s="22">
        <f t="shared" si="1"/>
        <v>1.9944147112841756E-2</v>
      </c>
    </row>
    <row r="23" spans="1:3" ht="16" thickBot="1" x14ac:dyDescent="0.25">
      <c r="A23" s="17">
        <v>3.9</v>
      </c>
      <c r="B23" s="21">
        <f t="shared" si="0"/>
        <v>5.0552336000343546E-7</v>
      </c>
      <c r="C23" s="22">
        <f t="shared" si="1"/>
        <v>1.7120365160129783E-2</v>
      </c>
    </row>
    <row r="24" spans="1:3" ht="16" thickBot="1" x14ac:dyDescent="0.25">
      <c r="A24" s="17">
        <v>4.0999999999999996</v>
      </c>
      <c r="B24" s="21">
        <f t="shared" si="0"/>
        <v>5.79151668576987E-8</v>
      </c>
      <c r="C24" s="22">
        <f t="shared" si="1"/>
        <v>1.4727303328007754E-2</v>
      </c>
    </row>
    <row r="25" spans="1:3" ht="16" thickBot="1" x14ac:dyDescent="0.25">
      <c r="A25" s="17">
        <v>4.3</v>
      </c>
      <c r="B25" s="21">
        <f t="shared" si="0"/>
        <v>5.8166572125526899E-9</v>
      </c>
      <c r="C25" s="22">
        <f t="shared" si="1"/>
        <v>1.2693292037900051E-2</v>
      </c>
    </row>
    <row r="26" spans="1:3" ht="16" thickBot="1" x14ac:dyDescent="0.25">
      <c r="A26" s="17">
        <v>4.5</v>
      </c>
      <c r="B26" s="21">
        <f t="shared" si="0"/>
        <v>5.1268596414587887E-10</v>
      </c>
      <c r="C26" s="22">
        <f t="shared" si="1"/>
        <v>1.0959801356584625E-2</v>
      </c>
    </row>
    <row r="27" spans="1:3" ht="16" thickBot="1" x14ac:dyDescent="0.25">
      <c r="A27" s="17">
        <v>4.7</v>
      </c>
      <c r="B27" s="21">
        <f t="shared" si="0"/>
        <v>3.969462200343362E-11</v>
      </c>
      <c r="C27" s="22">
        <f t="shared" si="1"/>
        <v>9.4787721559229238E-3</v>
      </c>
    </row>
    <row r="28" spans="1:3" ht="16" thickBot="1" x14ac:dyDescent="0.25">
      <c r="A28" s="17">
        <v>4.9000000000000004</v>
      </c>
      <c r="B28" s="21">
        <f t="shared" si="0"/>
        <v>2.7018963456218238E-12</v>
      </c>
      <c r="C28" s="22">
        <f t="shared" si="1"/>
        <v>8.2105479330873803E-3</v>
      </c>
    </row>
    <row r="29" spans="1:3" ht="16" thickBot="1" x14ac:dyDescent="0.25">
      <c r="A29" s="17">
        <v>5.0999999999999996</v>
      </c>
      <c r="B29" s="21">
        <f t="shared" si="0"/>
        <v>1.6179836668495261E-13</v>
      </c>
      <c r="C29" s="22">
        <f t="shared" si="1"/>
        <v>7.1222581501309791E-3</v>
      </c>
    </row>
    <row r="30" spans="1:3" ht="16" thickBot="1" x14ac:dyDescent="0.25">
      <c r="A30" s="17">
        <v>5.3</v>
      </c>
      <c r="B30" s="21">
        <f t="shared" si="0"/>
        <v>8.5294980032374345E-15</v>
      </c>
      <c r="C30" s="22">
        <f t="shared" si="1"/>
        <v>6.1865445101964619E-3</v>
      </c>
    </row>
  </sheetData>
  <mergeCells count="1">
    <mergeCell ref="A1:C2"/>
  </mergeCells>
  <conditionalFormatting sqref="A4:A30">
    <cfRule type="iconSet" priority="2">
      <iconSet iconSet="3Signs">
        <cfvo type="percent" val="0"/>
        <cfvo type="num" val="0.03"/>
        <cfvo type="num" val="0.2"/>
      </iconSet>
    </cfRule>
  </conditionalFormatting>
  <conditionalFormatting sqref="C4:C30">
    <cfRule type="iconSet" priority="1">
      <iconSet iconSet="3Signs">
        <cfvo type="percent" val="0"/>
        <cfvo type="num" val="0.03"/>
        <cfvo type="num" val="0.2"/>
      </iconSet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F536-5880-42EC-BEFA-0E26DE289560}">
  <dimension ref="A1:R850"/>
  <sheetViews>
    <sheetView tabSelected="1" topLeftCell="E1" zoomScale="90" zoomScaleNormal="90" workbookViewId="0">
      <selection activeCell="R6" sqref="R6"/>
    </sheetView>
  </sheetViews>
  <sheetFormatPr baseColWidth="10" defaultColWidth="8.83203125" defaultRowHeight="15" x14ac:dyDescent="0.2"/>
  <cols>
    <col min="1" max="1" width="27.33203125" bestFit="1" customWidth="1"/>
    <col min="2" max="2" width="14.6640625" bestFit="1" customWidth="1"/>
    <col min="3" max="3" width="28.33203125" bestFit="1" customWidth="1"/>
    <col min="4" max="4" width="30.1640625" style="1" bestFit="1" customWidth="1"/>
    <col min="5" max="5" width="11.5" style="1" bestFit="1" customWidth="1"/>
    <col min="6" max="6" width="10" style="11" bestFit="1" customWidth="1"/>
    <col min="7" max="7" width="8.5" style="11" bestFit="1" customWidth="1"/>
    <col min="8" max="8" width="8.33203125" style="1" bestFit="1" customWidth="1"/>
    <col min="9" max="9" width="8.1640625" bestFit="1" customWidth="1"/>
    <col min="10" max="10" width="10.5" bestFit="1" customWidth="1"/>
    <col min="14" max="14" width="9.1640625" bestFit="1" customWidth="1"/>
    <col min="15" max="15" width="10.5" bestFit="1" customWidth="1"/>
    <col min="18" max="18" width="10.1640625" bestFit="1" customWidth="1"/>
  </cols>
  <sheetData>
    <row r="1" spans="1:18" s="3" customFormat="1" ht="37.75" customHeight="1" x14ac:dyDescent="0.2">
      <c r="A1" s="8" t="s">
        <v>850</v>
      </c>
      <c r="B1" s="8" t="s">
        <v>851</v>
      </c>
      <c r="C1" s="8" t="s">
        <v>852</v>
      </c>
      <c r="D1" s="2" t="s">
        <v>853</v>
      </c>
      <c r="E1" s="2" t="s">
        <v>854</v>
      </c>
      <c r="F1" s="10" t="s">
        <v>855</v>
      </c>
      <c r="G1" s="10" t="s">
        <v>856</v>
      </c>
      <c r="H1" s="2" t="s">
        <v>857</v>
      </c>
      <c r="I1" s="8" t="s">
        <v>858</v>
      </c>
      <c r="J1" s="8" t="s">
        <v>859</v>
      </c>
      <c r="K1" s="8" t="s">
        <v>860</v>
      </c>
      <c r="L1" s="8" t="s">
        <v>861</v>
      </c>
      <c r="M1" s="8" t="s">
        <v>1053</v>
      </c>
      <c r="N1" s="8" t="s">
        <v>1054</v>
      </c>
    </row>
    <row r="2" spans="1:18" ht="14.5" customHeight="1" x14ac:dyDescent="0.2">
      <c r="A2" s="4" t="s">
        <v>2</v>
      </c>
      <c r="B2" s="4">
        <v>201926150</v>
      </c>
      <c r="C2" s="4" t="s">
        <v>862</v>
      </c>
      <c r="D2" s="5" t="s">
        <v>863</v>
      </c>
      <c r="E2" s="5" t="s">
        <v>864</v>
      </c>
      <c r="F2" s="9">
        <v>292494523</v>
      </c>
      <c r="G2" s="9">
        <v>4484</v>
      </c>
      <c r="H2" s="5">
        <v>651.21</v>
      </c>
      <c r="I2" s="5">
        <v>524.96</v>
      </c>
      <c r="J2" s="5">
        <v>2920025.64</v>
      </c>
      <c r="K2" s="6">
        <v>2353920.64</v>
      </c>
      <c r="L2" s="6">
        <v>566105</v>
      </c>
      <c r="M2" s="6"/>
      <c r="N2" s="6"/>
      <c r="O2" s="15" t="s">
        <v>1068</v>
      </c>
      <c r="P2" s="15"/>
      <c r="Q2" s="15"/>
      <c r="R2" s="7">
        <f>LOOKUP(201968490,B2:B850,K2:K850)</f>
        <v>257786.55</v>
      </c>
    </row>
    <row r="3" spans="1:18" x14ac:dyDescent="0.2">
      <c r="A3" s="4" t="s">
        <v>3</v>
      </c>
      <c r="B3" s="4">
        <v>201970230</v>
      </c>
      <c r="C3" s="4" t="s">
        <v>865</v>
      </c>
      <c r="D3" s="5" t="s">
        <v>866</v>
      </c>
      <c r="E3" s="5" t="s">
        <v>864</v>
      </c>
      <c r="F3" s="9">
        <v>361825549</v>
      </c>
      <c r="G3" s="9">
        <v>1075</v>
      </c>
      <c r="H3" s="5">
        <v>47.45</v>
      </c>
      <c r="I3" s="5">
        <v>31.79</v>
      </c>
      <c r="J3" s="5">
        <v>51008.75</v>
      </c>
      <c r="K3" s="6">
        <v>34174.25</v>
      </c>
      <c r="L3" s="6">
        <v>16834.5</v>
      </c>
      <c r="M3" s="6"/>
      <c r="N3" s="6"/>
      <c r="O3" s="15"/>
      <c r="P3" s="15"/>
      <c r="Q3" s="15"/>
    </row>
    <row r="4" spans="1:18" x14ac:dyDescent="0.2">
      <c r="A4" s="4" t="s">
        <v>4</v>
      </c>
      <c r="B4" s="4">
        <v>202011960</v>
      </c>
      <c r="C4" s="4" t="s">
        <v>867</v>
      </c>
      <c r="D4" s="5" t="s">
        <v>868</v>
      </c>
      <c r="E4" s="5" t="s">
        <v>869</v>
      </c>
      <c r="F4" s="9">
        <v>141515767</v>
      </c>
      <c r="G4" s="9">
        <v>6515</v>
      </c>
      <c r="H4" s="5">
        <v>154.06</v>
      </c>
      <c r="I4" s="5">
        <v>90.93</v>
      </c>
      <c r="J4" s="5">
        <v>1003700.9</v>
      </c>
      <c r="K4" s="6">
        <v>592408.94999999995</v>
      </c>
      <c r="L4" s="6">
        <v>411291.95</v>
      </c>
      <c r="M4" s="6"/>
      <c r="N4" s="6"/>
      <c r="O4" s="15"/>
      <c r="P4" s="15"/>
      <c r="Q4" s="15"/>
    </row>
    <row r="5" spans="1:18" x14ac:dyDescent="0.2">
      <c r="A5" s="4" t="s">
        <v>5</v>
      </c>
      <c r="B5" s="4">
        <v>202012660</v>
      </c>
      <c r="C5" s="4" t="s">
        <v>862</v>
      </c>
      <c r="D5" s="5" t="s">
        <v>870</v>
      </c>
      <c r="E5" s="5" t="s">
        <v>864</v>
      </c>
      <c r="F5" s="9">
        <v>500364005</v>
      </c>
      <c r="G5" s="9">
        <v>7683</v>
      </c>
      <c r="H5" s="5">
        <v>668.27</v>
      </c>
      <c r="I5" s="5">
        <v>502.54</v>
      </c>
      <c r="J5" s="5">
        <v>5134318.41</v>
      </c>
      <c r="K5" s="6">
        <v>3861014.82</v>
      </c>
      <c r="L5" s="6">
        <v>1273303.5900000001</v>
      </c>
      <c r="M5" s="6"/>
      <c r="N5" s="6"/>
    </row>
    <row r="6" spans="1:18" ht="14.5" customHeight="1" x14ac:dyDescent="0.2">
      <c r="A6" s="4" t="s">
        <v>6</v>
      </c>
      <c r="B6" s="4">
        <v>202014520</v>
      </c>
      <c r="C6" s="4" t="s">
        <v>865</v>
      </c>
      <c r="D6" s="5" t="s">
        <v>871</v>
      </c>
      <c r="E6" s="5" t="s">
        <v>864</v>
      </c>
      <c r="F6" s="9">
        <v>127481591</v>
      </c>
      <c r="G6" s="9">
        <v>3491</v>
      </c>
      <c r="H6" s="5">
        <v>47.45</v>
      </c>
      <c r="I6" s="5">
        <v>31.79</v>
      </c>
      <c r="J6" s="5">
        <v>165647.95000000001</v>
      </c>
      <c r="K6" s="6">
        <v>110978.89</v>
      </c>
      <c r="L6" s="6">
        <v>54669.06</v>
      </c>
      <c r="M6" s="6"/>
      <c r="N6" s="6"/>
      <c r="O6" s="15" t="s">
        <v>1069</v>
      </c>
      <c r="P6" s="15"/>
      <c r="Q6" s="15"/>
      <c r="R6" s="7"/>
    </row>
    <row r="7" spans="1:18" x14ac:dyDescent="0.2">
      <c r="A7" s="4" t="s">
        <v>7</v>
      </c>
      <c r="B7" s="4">
        <v>202019620</v>
      </c>
      <c r="C7" s="4" t="s">
        <v>862</v>
      </c>
      <c r="D7" s="5" t="s">
        <v>872</v>
      </c>
      <c r="E7" s="5" t="s">
        <v>869</v>
      </c>
      <c r="F7" s="9">
        <v>482292354</v>
      </c>
      <c r="G7" s="9">
        <v>9880</v>
      </c>
      <c r="H7" s="5">
        <v>47.45</v>
      </c>
      <c r="I7" s="5">
        <v>31.79</v>
      </c>
      <c r="J7" s="5">
        <v>468806</v>
      </c>
      <c r="K7" s="6">
        <v>314085.2</v>
      </c>
      <c r="L7" s="6">
        <v>154720.79999999999</v>
      </c>
      <c r="M7" s="6"/>
      <c r="N7" s="6"/>
      <c r="O7" s="15"/>
      <c r="P7" s="15"/>
      <c r="Q7" s="15"/>
    </row>
    <row r="8" spans="1:18" x14ac:dyDescent="0.2">
      <c r="A8" s="4" t="s">
        <v>8</v>
      </c>
      <c r="B8" s="4">
        <v>202027300</v>
      </c>
      <c r="C8" s="4" t="s">
        <v>873</v>
      </c>
      <c r="D8" s="5" t="s">
        <v>874</v>
      </c>
      <c r="E8" s="5" t="s">
        <v>864</v>
      </c>
      <c r="F8" s="9">
        <v>844532620</v>
      </c>
      <c r="G8" s="9">
        <v>4825</v>
      </c>
      <c r="H8" s="5">
        <v>154.06</v>
      </c>
      <c r="I8" s="5">
        <v>90.93</v>
      </c>
      <c r="J8" s="5">
        <v>743339.5</v>
      </c>
      <c r="K8" s="6">
        <v>438737.25</v>
      </c>
      <c r="L8" s="6">
        <v>304602.25</v>
      </c>
      <c r="M8" s="6"/>
      <c r="N8" s="6"/>
      <c r="O8" s="15"/>
      <c r="P8" s="15"/>
      <c r="Q8" s="15"/>
    </row>
    <row r="9" spans="1:18" x14ac:dyDescent="0.2">
      <c r="A9" s="4" t="s">
        <v>9</v>
      </c>
      <c r="B9" s="4">
        <v>202027440</v>
      </c>
      <c r="C9" s="4" t="s">
        <v>873</v>
      </c>
      <c r="D9" s="5" t="s">
        <v>875</v>
      </c>
      <c r="E9" s="5" t="s">
        <v>864</v>
      </c>
      <c r="F9" s="9">
        <v>564251220</v>
      </c>
      <c r="G9" s="9">
        <v>3330</v>
      </c>
      <c r="H9" s="5">
        <v>255.28</v>
      </c>
      <c r="I9" s="5">
        <v>159.41999999999999</v>
      </c>
      <c r="J9" s="5">
        <v>850082.4</v>
      </c>
      <c r="K9" s="6">
        <v>530868.6</v>
      </c>
      <c r="L9" s="6">
        <v>319213.8</v>
      </c>
      <c r="M9" s="6"/>
      <c r="N9" s="6"/>
      <c r="O9" s="15"/>
      <c r="P9" s="15"/>
      <c r="Q9" s="15"/>
    </row>
    <row r="10" spans="1:18" x14ac:dyDescent="0.2">
      <c r="A10" s="4" t="s">
        <v>10</v>
      </c>
      <c r="B10" s="4">
        <v>202028700</v>
      </c>
      <c r="C10" s="4" t="s">
        <v>862</v>
      </c>
      <c r="D10" s="5" t="s">
        <v>876</v>
      </c>
      <c r="E10" s="5" t="s">
        <v>864</v>
      </c>
      <c r="F10" s="9">
        <v>411809480</v>
      </c>
      <c r="G10" s="9">
        <v>2431</v>
      </c>
      <c r="H10" s="5">
        <v>421.89</v>
      </c>
      <c r="I10" s="5">
        <v>364.69</v>
      </c>
      <c r="J10" s="5">
        <v>1025614.59</v>
      </c>
      <c r="K10" s="6">
        <v>886561.39</v>
      </c>
      <c r="L10" s="6">
        <v>139053.20000000001</v>
      </c>
      <c r="M10" s="6"/>
      <c r="N10" s="6"/>
      <c r="O10" s="15"/>
      <c r="P10" s="15"/>
      <c r="Q10" s="15"/>
    </row>
    <row r="11" spans="1:18" x14ac:dyDescent="0.2">
      <c r="A11" s="4" t="s">
        <v>11</v>
      </c>
      <c r="B11" s="4">
        <v>202030200</v>
      </c>
      <c r="C11" s="4" t="s">
        <v>877</v>
      </c>
      <c r="D11" s="5" t="s">
        <v>878</v>
      </c>
      <c r="E11" s="5" t="s">
        <v>864</v>
      </c>
      <c r="F11" s="9">
        <v>327881228</v>
      </c>
      <c r="G11" s="9">
        <v>6197</v>
      </c>
      <c r="H11" s="5">
        <v>651.21</v>
      </c>
      <c r="I11" s="5">
        <v>524.96</v>
      </c>
      <c r="J11" s="5">
        <v>4035548.37</v>
      </c>
      <c r="K11" s="6">
        <v>3253177.12</v>
      </c>
      <c r="L11" s="6">
        <v>782371.25</v>
      </c>
      <c r="M11" s="6"/>
      <c r="N11" s="6"/>
      <c r="O11" s="15"/>
      <c r="P11" s="15"/>
      <c r="Q11" s="15"/>
    </row>
    <row r="12" spans="1:18" x14ac:dyDescent="0.2">
      <c r="A12" s="4" t="s">
        <v>12</v>
      </c>
      <c r="B12" s="4">
        <v>202030920</v>
      </c>
      <c r="C12" s="4" t="s">
        <v>862</v>
      </c>
      <c r="D12" s="5" t="s">
        <v>879</v>
      </c>
      <c r="E12" s="5" t="s">
        <v>869</v>
      </c>
      <c r="F12" s="9">
        <v>773452794</v>
      </c>
      <c r="G12" s="9">
        <v>724</v>
      </c>
      <c r="H12" s="5">
        <v>205.7</v>
      </c>
      <c r="I12" s="5">
        <v>117.11</v>
      </c>
      <c r="J12" s="5">
        <v>148926.79999999999</v>
      </c>
      <c r="K12" s="6">
        <v>84787.64</v>
      </c>
      <c r="L12" s="6">
        <v>64139.16</v>
      </c>
      <c r="M12" s="6"/>
      <c r="N12" s="6"/>
    </row>
    <row r="13" spans="1:18" x14ac:dyDescent="0.2">
      <c r="A13" s="4" t="s">
        <v>13</v>
      </c>
      <c r="B13" s="4">
        <v>202030960</v>
      </c>
      <c r="C13" s="4" t="s">
        <v>865</v>
      </c>
      <c r="D13" s="5" t="s">
        <v>880</v>
      </c>
      <c r="E13" s="5" t="s">
        <v>869</v>
      </c>
      <c r="F13" s="9">
        <v>479823005</v>
      </c>
      <c r="G13" s="9">
        <v>9145</v>
      </c>
      <c r="H13" s="5">
        <v>255.28</v>
      </c>
      <c r="I13" s="5">
        <v>159.41999999999999</v>
      </c>
      <c r="J13" s="5">
        <v>2334535.6</v>
      </c>
      <c r="K13" s="6">
        <v>1457895.9</v>
      </c>
      <c r="L13" s="6">
        <v>876639.7</v>
      </c>
      <c r="M13" s="6"/>
      <c r="N13" s="6"/>
      <c r="O13" s="16" t="s">
        <v>1061</v>
      </c>
      <c r="P13" s="16"/>
    </row>
    <row r="14" spans="1:18" x14ac:dyDescent="0.2">
      <c r="A14" s="4" t="s">
        <v>14</v>
      </c>
      <c r="B14" s="4">
        <v>202030980</v>
      </c>
      <c r="C14" s="4" t="s">
        <v>865</v>
      </c>
      <c r="D14" s="5" t="s">
        <v>881</v>
      </c>
      <c r="E14" s="5" t="s">
        <v>864</v>
      </c>
      <c r="F14" s="9">
        <v>498603188</v>
      </c>
      <c r="G14" s="9">
        <v>6618</v>
      </c>
      <c r="H14" s="5">
        <v>651.21</v>
      </c>
      <c r="I14" s="5">
        <v>524.96</v>
      </c>
      <c r="J14" s="5">
        <v>4309707.78</v>
      </c>
      <c r="K14" s="6">
        <v>3474185.28</v>
      </c>
      <c r="L14" s="6">
        <v>835522.5</v>
      </c>
      <c r="M14" s="6"/>
      <c r="N14" s="6"/>
      <c r="O14" s="12" t="s">
        <v>861</v>
      </c>
      <c r="P14" s="13" t="s">
        <v>1055</v>
      </c>
    </row>
    <row r="15" spans="1:18" x14ac:dyDescent="0.2">
      <c r="A15" s="4" t="s">
        <v>15</v>
      </c>
      <c r="B15" s="4">
        <v>202031160</v>
      </c>
      <c r="C15" s="4" t="s">
        <v>873</v>
      </c>
      <c r="D15" s="5" t="s">
        <v>882</v>
      </c>
      <c r="E15" s="5" t="s">
        <v>864</v>
      </c>
      <c r="F15" s="9">
        <v>151717174</v>
      </c>
      <c r="G15" s="9">
        <v>5338</v>
      </c>
      <c r="H15" s="5">
        <v>668.27</v>
      </c>
      <c r="I15" s="5">
        <v>502.54</v>
      </c>
      <c r="J15" s="5">
        <v>3567225.26</v>
      </c>
      <c r="K15" s="6">
        <v>2682558.52</v>
      </c>
      <c r="L15" s="6">
        <v>884666.74</v>
      </c>
      <c r="M15" s="6"/>
      <c r="N15" s="6"/>
      <c r="O15" s="14">
        <v>0</v>
      </c>
      <c r="P15" s="4" t="s">
        <v>1056</v>
      </c>
    </row>
    <row r="16" spans="1:18" x14ac:dyDescent="0.2">
      <c r="A16" s="4" t="s">
        <v>16</v>
      </c>
      <c r="B16" s="4">
        <v>202032060</v>
      </c>
      <c r="C16" s="4" t="s">
        <v>867</v>
      </c>
      <c r="D16" s="5" t="s">
        <v>883</v>
      </c>
      <c r="E16" s="5" t="s">
        <v>869</v>
      </c>
      <c r="F16" s="9">
        <v>181401288</v>
      </c>
      <c r="G16" s="9">
        <v>9527</v>
      </c>
      <c r="H16" s="5">
        <v>109.28</v>
      </c>
      <c r="I16" s="5">
        <v>35.840000000000003</v>
      </c>
      <c r="J16" s="5">
        <v>1041110.56</v>
      </c>
      <c r="K16" s="6">
        <v>341447.67999999999</v>
      </c>
      <c r="L16" s="6">
        <v>699662.88</v>
      </c>
      <c r="M16" s="6"/>
      <c r="N16" s="6"/>
      <c r="O16" s="14">
        <v>200000</v>
      </c>
      <c r="P16" s="4" t="s">
        <v>1057</v>
      </c>
    </row>
    <row r="17" spans="1:16" x14ac:dyDescent="0.2">
      <c r="A17" s="4" t="s">
        <v>17</v>
      </c>
      <c r="B17" s="4">
        <v>202032920</v>
      </c>
      <c r="C17" s="4" t="s">
        <v>884</v>
      </c>
      <c r="D17" s="5" t="s">
        <v>885</v>
      </c>
      <c r="E17" s="5" t="s">
        <v>869</v>
      </c>
      <c r="F17" s="9">
        <v>500204360</v>
      </c>
      <c r="G17" s="9">
        <v>441</v>
      </c>
      <c r="H17" s="5">
        <v>152.58000000000001</v>
      </c>
      <c r="I17" s="5">
        <v>97.44</v>
      </c>
      <c r="J17" s="5">
        <v>67287.78</v>
      </c>
      <c r="K17" s="6">
        <v>42971.040000000001</v>
      </c>
      <c r="L17" s="6">
        <v>24316.74</v>
      </c>
      <c r="M17" s="6"/>
      <c r="N17" s="6"/>
      <c r="O17" s="14">
        <v>400000</v>
      </c>
      <c r="P17" s="4" t="s">
        <v>1059</v>
      </c>
    </row>
    <row r="18" spans="1:16" x14ac:dyDescent="0.2">
      <c r="A18" s="4" t="s">
        <v>18</v>
      </c>
      <c r="B18" s="4">
        <v>202034160</v>
      </c>
      <c r="C18" s="4" t="s">
        <v>877</v>
      </c>
      <c r="D18" s="5" t="s">
        <v>886</v>
      </c>
      <c r="E18" s="5" t="s">
        <v>864</v>
      </c>
      <c r="F18" s="9">
        <v>640987718</v>
      </c>
      <c r="G18" s="9">
        <v>1365</v>
      </c>
      <c r="H18" s="5">
        <v>47.45</v>
      </c>
      <c r="I18" s="5">
        <v>31.79</v>
      </c>
      <c r="J18" s="5">
        <v>64769.25</v>
      </c>
      <c r="K18" s="6">
        <v>43393.35</v>
      </c>
      <c r="L18" s="6">
        <v>21375.9</v>
      </c>
      <c r="M18" s="6"/>
      <c r="N18" s="6"/>
      <c r="O18" s="4">
        <v>500000</v>
      </c>
      <c r="P18" s="4" t="s">
        <v>1058</v>
      </c>
    </row>
    <row r="19" spans="1:16" x14ac:dyDescent="0.2">
      <c r="A19" s="4" t="s">
        <v>19</v>
      </c>
      <c r="B19" s="4">
        <v>202038360</v>
      </c>
      <c r="C19" s="4" t="s">
        <v>865</v>
      </c>
      <c r="D19" s="5" t="s">
        <v>887</v>
      </c>
      <c r="E19" s="5" t="s">
        <v>864</v>
      </c>
      <c r="F19" s="9">
        <v>206925189</v>
      </c>
      <c r="G19" s="9">
        <v>2617</v>
      </c>
      <c r="H19" s="5">
        <v>47.45</v>
      </c>
      <c r="I19" s="5">
        <v>31.79</v>
      </c>
      <c r="J19" s="5">
        <v>124176.65</v>
      </c>
      <c r="K19" s="6">
        <v>83194.429999999993</v>
      </c>
      <c r="L19" s="6">
        <v>40982.22</v>
      </c>
      <c r="M19" s="6"/>
      <c r="N19" s="6"/>
      <c r="O19" s="4">
        <v>700000</v>
      </c>
      <c r="P19" s="4" t="s">
        <v>1062</v>
      </c>
    </row>
    <row r="20" spans="1:16" x14ac:dyDescent="0.2">
      <c r="A20" s="4" t="s">
        <v>20</v>
      </c>
      <c r="B20" s="4">
        <v>202038900</v>
      </c>
      <c r="C20" s="4" t="s">
        <v>867</v>
      </c>
      <c r="D20" s="5" t="s">
        <v>888</v>
      </c>
      <c r="E20" s="5" t="s">
        <v>869</v>
      </c>
      <c r="F20" s="9">
        <v>221503102</v>
      </c>
      <c r="G20" s="9">
        <v>6545</v>
      </c>
      <c r="H20" s="5">
        <v>81.73</v>
      </c>
      <c r="I20" s="5">
        <v>56.67</v>
      </c>
      <c r="J20" s="5">
        <v>534922.85</v>
      </c>
      <c r="K20" s="6">
        <v>370905.15</v>
      </c>
      <c r="L20" s="6">
        <v>164017.70000000001</v>
      </c>
      <c r="M20" s="6"/>
      <c r="N20" s="6"/>
      <c r="O20" s="4">
        <v>800000</v>
      </c>
      <c r="P20" s="4" t="s">
        <v>1060</v>
      </c>
    </row>
    <row r="21" spans="1:16" x14ac:dyDescent="0.2">
      <c r="A21" s="4" t="s">
        <v>21</v>
      </c>
      <c r="B21" s="4">
        <v>202040200</v>
      </c>
      <c r="C21" s="4" t="s">
        <v>865</v>
      </c>
      <c r="D21" s="5" t="s">
        <v>889</v>
      </c>
      <c r="E21" s="5" t="s">
        <v>869</v>
      </c>
      <c r="F21" s="9">
        <v>878520286</v>
      </c>
      <c r="G21" s="9">
        <v>2530</v>
      </c>
      <c r="H21" s="5">
        <v>152.58000000000001</v>
      </c>
      <c r="I21" s="5">
        <v>97.44</v>
      </c>
      <c r="J21" s="5">
        <v>386027.4</v>
      </c>
      <c r="K21" s="6">
        <v>246523.2</v>
      </c>
      <c r="L21" s="6">
        <v>139504.20000000001</v>
      </c>
      <c r="M21" s="6"/>
      <c r="N21" s="6"/>
    </row>
    <row r="22" spans="1:16" x14ac:dyDescent="0.2">
      <c r="A22" s="4" t="s">
        <v>22</v>
      </c>
      <c r="B22" s="4">
        <v>202042620</v>
      </c>
      <c r="C22" s="4" t="s">
        <v>862</v>
      </c>
      <c r="D22" s="5" t="s">
        <v>890</v>
      </c>
      <c r="E22" s="5" t="s">
        <v>869</v>
      </c>
      <c r="F22" s="9">
        <v>192088067</v>
      </c>
      <c r="G22" s="9">
        <v>1983</v>
      </c>
      <c r="H22" s="5">
        <v>437.2</v>
      </c>
      <c r="I22" s="5">
        <v>263.33</v>
      </c>
      <c r="J22" s="5">
        <v>866967.6</v>
      </c>
      <c r="K22" s="6">
        <v>522183.39</v>
      </c>
      <c r="L22" s="6">
        <v>344784.21</v>
      </c>
      <c r="M22" s="6"/>
      <c r="N22" s="6"/>
    </row>
    <row r="23" spans="1:16" x14ac:dyDescent="0.2">
      <c r="A23" s="4" t="s">
        <v>23</v>
      </c>
      <c r="B23" s="4">
        <v>202043500</v>
      </c>
      <c r="C23" s="4" t="s">
        <v>865</v>
      </c>
      <c r="D23" s="5" t="s">
        <v>891</v>
      </c>
      <c r="E23" s="5" t="s">
        <v>864</v>
      </c>
      <c r="F23" s="9">
        <v>746630275</v>
      </c>
      <c r="G23" s="9">
        <v>3345</v>
      </c>
      <c r="H23" s="5">
        <v>651.21</v>
      </c>
      <c r="I23" s="5">
        <v>524.96</v>
      </c>
      <c r="J23" s="5">
        <v>2178297.4500000002</v>
      </c>
      <c r="K23" s="6">
        <v>1755991.2</v>
      </c>
      <c r="L23" s="6">
        <v>422306.25</v>
      </c>
      <c r="M23" s="6"/>
      <c r="N23" s="6"/>
    </row>
    <row r="24" spans="1:16" x14ac:dyDescent="0.2">
      <c r="A24" s="4" t="s">
        <v>24</v>
      </c>
      <c r="B24" s="4">
        <v>202045060</v>
      </c>
      <c r="C24" s="4" t="s">
        <v>865</v>
      </c>
      <c r="D24" s="5" t="s">
        <v>892</v>
      </c>
      <c r="E24" s="5" t="s">
        <v>869</v>
      </c>
      <c r="F24" s="9">
        <v>246883237</v>
      </c>
      <c r="G24" s="9">
        <v>7091</v>
      </c>
      <c r="H24" s="5">
        <v>152.58000000000001</v>
      </c>
      <c r="I24" s="5">
        <v>97.44</v>
      </c>
      <c r="J24" s="5">
        <v>1081944.78</v>
      </c>
      <c r="K24" s="6">
        <v>690947.04</v>
      </c>
      <c r="L24" s="6">
        <v>390997.74</v>
      </c>
      <c r="M24" s="6"/>
      <c r="N24" s="6"/>
    </row>
    <row r="25" spans="1:16" x14ac:dyDescent="0.2">
      <c r="A25" s="4" t="s">
        <v>25</v>
      </c>
      <c r="B25" s="4">
        <v>202045580</v>
      </c>
      <c r="C25" s="4" t="s">
        <v>873</v>
      </c>
      <c r="D25" s="5" t="s">
        <v>893</v>
      </c>
      <c r="E25" s="5" t="s">
        <v>869</v>
      </c>
      <c r="F25" s="9">
        <v>967895781</v>
      </c>
      <c r="G25" s="9">
        <v>725</v>
      </c>
      <c r="H25" s="5">
        <v>437.2</v>
      </c>
      <c r="I25" s="5">
        <v>263.33</v>
      </c>
      <c r="J25" s="5">
        <v>316970</v>
      </c>
      <c r="K25" s="6">
        <v>190914.25</v>
      </c>
      <c r="L25" s="6">
        <v>126055.75</v>
      </c>
      <c r="M25" s="6"/>
      <c r="N25" s="6"/>
    </row>
    <row r="26" spans="1:16" x14ac:dyDescent="0.2">
      <c r="A26" s="4" t="s">
        <v>26</v>
      </c>
      <c r="B26" s="4">
        <v>201945530</v>
      </c>
      <c r="C26" s="4" t="s">
        <v>865</v>
      </c>
      <c r="D26" s="5" t="s">
        <v>892</v>
      </c>
      <c r="E26" s="5" t="s">
        <v>869</v>
      </c>
      <c r="F26" s="9">
        <v>305029237</v>
      </c>
      <c r="G26" s="9">
        <v>3784</v>
      </c>
      <c r="H26" s="5">
        <v>421.89</v>
      </c>
      <c r="I26" s="5">
        <v>364.69</v>
      </c>
      <c r="J26" s="5">
        <v>1596431.76</v>
      </c>
      <c r="K26" s="6">
        <v>1379986.96</v>
      </c>
      <c r="L26" s="6">
        <v>216444.79999999999</v>
      </c>
      <c r="M26" s="6"/>
      <c r="N26" s="6"/>
    </row>
    <row r="27" spans="1:16" x14ac:dyDescent="0.2">
      <c r="A27" s="4" t="s">
        <v>27</v>
      </c>
      <c r="B27" s="4">
        <v>201968010</v>
      </c>
      <c r="C27" s="4" t="s">
        <v>865</v>
      </c>
      <c r="D27" s="5" t="s">
        <v>894</v>
      </c>
      <c r="E27" s="5" t="s">
        <v>869</v>
      </c>
      <c r="F27" s="9">
        <v>223957431</v>
      </c>
      <c r="G27" s="9">
        <v>2835</v>
      </c>
      <c r="H27" s="5">
        <v>154.06</v>
      </c>
      <c r="I27" s="5">
        <v>90.93</v>
      </c>
      <c r="J27" s="5">
        <v>436760.1</v>
      </c>
      <c r="K27" s="6">
        <v>257786.55</v>
      </c>
      <c r="L27" s="6">
        <v>178973.55</v>
      </c>
      <c r="M27" s="6"/>
      <c r="N27" s="6"/>
    </row>
    <row r="28" spans="1:16" x14ac:dyDescent="0.2">
      <c r="A28" s="4" t="s">
        <v>28</v>
      </c>
      <c r="B28" s="4">
        <v>202011440</v>
      </c>
      <c r="C28" s="4" t="s">
        <v>865</v>
      </c>
      <c r="D28" s="5" t="s">
        <v>895</v>
      </c>
      <c r="E28" s="5" t="s">
        <v>864</v>
      </c>
      <c r="F28" s="9">
        <v>510666692</v>
      </c>
      <c r="G28" s="9">
        <v>6477</v>
      </c>
      <c r="H28" s="5">
        <v>109.28</v>
      </c>
      <c r="I28" s="5">
        <v>35.840000000000003</v>
      </c>
      <c r="J28" s="5">
        <v>707806.56</v>
      </c>
      <c r="K28" s="6">
        <v>232135.67999999999</v>
      </c>
      <c r="L28" s="6">
        <v>475670.88</v>
      </c>
      <c r="M28" s="6"/>
      <c r="N28" s="6"/>
    </row>
    <row r="29" spans="1:16" x14ac:dyDescent="0.2">
      <c r="A29" s="4" t="s">
        <v>29</v>
      </c>
      <c r="B29" s="4">
        <v>202012120</v>
      </c>
      <c r="C29" s="4" t="s">
        <v>865</v>
      </c>
      <c r="D29" s="5" t="s">
        <v>896</v>
      </c>
      <c r="E29" s="5" t="s">
        <v>869</v>
      </c>
      <c r="F29" s="9">
        <v>121455848</v>
      </c>
      <c r="G29" s="9">
        <v>339</v>
      </c>
      <c r="H29" s="5">
        <v>255.28</v>
      </c>
      <c r="I29" s="5">
        <v>159.41999999999999</v>
      </c>
      <c r="J29" s="5">
        <v>86539.92</v>
      </c>
      <c r="K29" s="6">
        <v>54043.38</v>
      </c>
      <c r="L29" s="6">
        <v>32496.54</v>
      </c>
      <c r="M29" s="6"/>
      <c r="N29" s="6"/>
    </row>
    <row r="30" spans="1:16" x14ac:dyDescent="0.2">
      <c r="A30" s="4" t="s">
        <v>30</v>
      </c>
      <c r="B30" s="4">
        <v>202015540</v>
      </c>
      <c r="C30" s="4" t="s">
        <v>884</v>
      </c>
      <c r="D30" s="5" t="s">
        <v>897</v>
      </c>
      <c r="E30" s="5" t="s">
        <v>864</v>
      </c>
      <c r="F30" s="9">
        <v>332936227</v>
      </c>
      <c r="G30" s="9">
        <v>2083</v>
      </c>
      <c r="H30" s="5">
        <v>255.28</v>
      </c>
      <c r="I30" s="5">
        <v>159.41999999999999</v>
      </c>
      <c r="J30" s="5">
        <v>531748.24</v>
      </c>
      <c r="K30" s="6">
        <v>332071.86</v>
      </c>
      <c r="L30" s="6">
        <v>199676.38</v>
      </c>
      <c r="M30" s="6"/>
      <c r="N30" s="6"/>
    </row>
    <row r="31" spans="1:16" x14ac:dyDescent="0.2">
      <c r="A31" s="4" t="s">
        <v>31</v>
      </c>
      <c r="B31" s="4">
        <v>202017840</v>
      </c>
      <c r="C31" s="4" t="s">
        <v>877</v>
      </c>
      <c r="D31" s="5" t="s">
        <v>898</v>
      </c>
      <c r="E31" s="5" t="s">
        <v>869</v>
      </c>
      <c r="F31" s="9">
        <v>692031657</v>
      </c>
      <c r="G31" s="9">
        <v>6401</v>
      </c>
      <c r="H31" s="5">
        <v>47.45</v>
      </c>
      <c r="I31" s="5">
        <v>31.79</v>
      </c>
      <c r="J31" s="5">
        <v>303727.45</v>
      </c>
      <c r="K31" s="6">
        <v>203487.79</v>
      </c>
      <c r="L31" s="6">
        <v>100239.66</v>
      </c>
      <c r="M31" s="6"/>
      <c r="N31" s="6"/>
    </row>
    <row r="32" spans="1:16" x14ac:dyDescent="0.2">
      <c r="A32" s="4" t="s">
        <v>32</v>
      </c>
      <c r="B32" s="4">
        <v>202019020</v>
      </c>
      <c r="C32" s="4" t="s">
        <v>865</v>
      </c>
      <c r="D32" s="5" t="s">
        <v>899</v>
      </c>
      <c r="E32" s="5" t="s">
        <v>864</v>
      </c>
      <c r="F32" s="9">
        <v>365978467</v>
      </c>
      <c r="G32" s="9">
        <v>16</v>
      </c>
      <c r="H32" s="5">
        <v>651.21</v>
      </c>
      <c r="I32" s="5">
        <v>524.96</v>
      </c>
      <c r="J32" s="5">
        <v>10419.36</v>
      </c>
      <c r="K32" s="6">
        <v>8399.36</v>
      </c>
      <c r="L32" s="6">
        <v>2020</v>
      </c>
      <c r="M32" s="6"/>
      <c r="N32" s="6"/>
    </row>
    <row r="33" spans="1:14" x14ac:dyDescent="0.2">
      <c r="A33" s="4" t="s">
        <v>33</v>
      </c>
      <c r="B33" s="4">
        <v>202019380</v>
      </c>
      <c r="C33" s="4" t="s">
        <v>865</v>
      </c>
      <c r="D33" s="5" t="s">
        <v>900</v>
      </c>
      <c r="E33" s="5" t="s">
        <v>864</v>
      </c>
      <c r="F33" s="9">
        <v>392325484</v>
      </c>
      <c r="G33" s="9">
        <v>6684</v>
      </c>
      <c r="H33" s="5">
        <v>81.73</v>
      </c>
      <c r="I33" s="5">
        <v>56.67</v>
      </c>
      <c r="J33" s="5">
        <v>546283.31999999995</v>
      </c>
      <c r="K33" s="6">
        <v>378782.28</v>
      </c>
      <c r="L33" s="6">
        <v>167501.04</v>
      </c>
      <c r="M33" s="6"/>
      <c r="N33" s="6"/>
    </row>
    <row r="34" spans="1:14" x14ac:dyDescent="0.2">
      <c r="A34" s="4" t="s">
        <v>34</v>
      </c>
      <c r="B34" s="4">
        <v>202025280</v>
      </c>
      <c r="C34" s="4" t="s">
        <v>877</v>
      </c>
      <c r="D34" s="5" t="s">
        <v>901</v>
      </c>
      <c r="E34" s="5" t="s">
        <v>869</v>
      </c>
      <c r="F34" s="9">
        <v>528934037</v>
      </c>
      <c r="G34" s="9">
        <v>2191</v>
      </c>
      <c r="H34" s="5">
        <v>255.28</v>
      </c>
      <c r="I34" s="5">
        <v>159.41999999999999</v>
      </c>
      <c r="J34" s="5">
        <v>559318.48</v>
      </c>
      <c r="K34" s="6">
        <v>349289.22</v>
      </c>
      <c r="L34" s="6">
        <v>210029.26</v>
      </c>
      <c r="M34" s="6"/>
      <c r="N34" s="6"/>
    </row>
    <row r="35" spans="1:14" x14ac:dyDescent="0.2">
      <c r="A35" s="4" t="s">
        <v>35</v>
      </c>
      <c r="B35" s="4">
        <v>202028100</v>
      </c>
      <c r="C35" s="4" t="s">
        <v>865</v>
      </c>
      <c r="D35" s="5" t="s">
        <v>902</v>
      </c>
      <c r="E35" s="5" t="s">
        <v>864</v>
      </c>
      <c r="F35" s="9">
        <v>603977954</v>
      </c>
      <c r="G35" s="9">
        <v>9353</v>
      </c>
      <c r="H35" s="5">
        <v>154.06</v>
      </c>
      <c r="I35" s="5">
        <v>90.93</v>
      </c>
      <c r="J35" s="5">
        <v>1440923.18</v>
      </c>
      <c r="K35" s="6">
        <v>850468.29</v>
      </c>
      <c r="L35" s="6">
        <v>590454.89</v>
      </c>
      <c r="M35" s="6"/>
      <c r="N35" s="6"/>
    </row>
    <row r="36" spans="1:14" x14ac:dyDescent="0.2">
      <c r="A36" s="4" t="s">
        <v>36</v>
      </c>
      <c r="B36" s="4">
        <v>202028380</v>
      </c>
      <c r="C36" s="4" t="s">
        <v>877</v>
      </c>
      <c r="D36" s="5" t="s">
        <v>903</v>
      </c>
      <c r="E36" s="5" t="s">
        <v>864</v>
      </c>
      <c r="F36" s="9">
        <v>965943562</v>
      </c>
      <c r="G36" s="9">
        <v>3020</v>
      </c>
      <c r="H36" s="5">
        <v>9.33</v>
      </c>
      <c r="I36" s="5">
        <v>6.92</v>
      </c>
      <c r="J36" s="5">
        <v>28176.6</v>
      </c>
      <c r="K36" s="6">
        <v>20898.400000000001</v>
      </c>
      <c r="L36" s="6">
        <v>7278.2</v>
      </c>
      <c r="M36" s="6"/>
      <c r="N36" s="6"/>
    </row>
    <row r="37" spans="1:14" x14ac:dyDescent="0.2">
      <c r="A37" s="4" t="s">
        <v>37</v>
      </c>
      <c r="B37" s="4">
        <v>202029020</v>
      </c>
      <c r="C37" s="4" t="s">
        <v>867</v>
      </c>
      <c r="D37" s="5" t="s">
        <v>904</v>
      </c>
      <c r="E37" s="5" t="s">
        <v>864</v>
      </c>
      <c r="F37" s="9">
        <v>233629691</v>
      </c>
      <c r="G37" s="9">
        <v>5072</v>
      </c>
      <c r="H37" s="5">
        <v>437.2</v>
      </c>
      <c r="I37" s="5">
        <v>263.33</v>
      </c>
      <c r="J37" s="5">
        <v>2217478.4</v>
      </c>
      <c r="K37" s="6">
        <v>1335609.76</v>
      </c>
      <c r="L37" s="6">
        <v>881868.64</v>
      </c>
      <c r="M37" s="6"/>
      <c r="N37" s="6"/>
    </row>
    <row r="38" spans="1:14" x14ac:dyDescent="0.2">
      <c r="A38" s="4" t="s">
        <v>38</v>
      </c>
      <c r="B38" s="4">
        <v>202029540</v>
      </c>
      <c r="C38" s="4" t="s">
        <v>873</v>
      </c>
      <c r="D38" s="5" t="s">
        <v>905</v>
      </c>
      <c r="E38" s="5" t="s">
        <v>864</v>
      </c>
      <c r="F38" s="9">
        <v>246147668</v>
      </c>
      <c r="G38" s="9">
        <v>9420</v>
      </c>
      <c r="H38" s="5">
        <v>81.73</v>
      </c>
      <c r="I38" s="5">
        <v>56.67</v>
      </c>
      <c r="J38" s="5">
        <v>769896.6</v>
      </c>
      <c r="K38" s="6">
        <v>533831.4</v>
      </c>
      <c r="L38" s="6">
        <v>236065.2</v>
      </c>
      <c r="M38" s="6"/>
      <c r="N38" s="6"/>
    </row>
    <row r="39" spans="1:14" x14ac:dyDescent="0.2">
      <c r="A39" s="4" t="s">
        <v>39</v>
      </c>
      <c r="B39" s="4">
        <v>202032500</v>
      </c>
      <c r="C39" s="4" t="s">
        <v>865</v>
      </c>
      <c r="D39" s="5" t="s">
        <v>906</v>
      </c>
      <c r="E39" s="5" t="s">
        <v>864</v>
      </c>
      <c r="F39" s="9">
        <v>212921321</v>
      </c>
      <c r="G39" s="9">
        <v>7005</v>
      </c>
      <c r="H39" s="5">
        <v>47.45</v>
      </c>
      <c r="I39" s="5">
        <v>31.79</v>
      </c>
      <c r="J39" s="5">
        <v>332387.25</v>
      </c>
      <c r="K39" s="6">
        <v>222688.95</v>
      </c>
      <c r="L39" s="6">
        <v>109698.3</v>
      </c>
      <c r="M39" s="6"/>
      <c r="N39" s="6"/>
    </row>
    <row r="40" spans="1:14" x14ac:dyDescent="0.2">
      <c r="A40" s="4" t="s">
        <v>40</v>
      </c>
      <c r="B40" s="4">
        <v>202034360</v>
      </c>
      <c r="C40" s="4" t="s">
        <v>862</v>
      </c>
      <c r="D40" s="5" t="s">
        <v>890</v>
      </c>
      <c r="E40" s="5" t="s">
        <v>869</v>
      </c>
      <c r="F40" s="9">
        <v>763686978</v>
      </c>
      <c r="G40" s="9">
        <v>803</v>
      </c>
      <c r="H40" s="5">
        <v>9.33</v>
      </c>
      <c r="I40" s="5">
        <v>6.92</v>
      </c>
      <c r="J40" s="5">
        <v>7491.99</v>
      </c>
      <c r="K40" s="6">
        <v>5556.76</v>
      </c>
      <c r="L40" s="6">
        <v>1935.23</v>
      </c>
      <c r="M40" s="6"/>
      <c r="N40" s="6"/>
    </row>
    <row r="41" spans="1:14" x14ac:dyDescent="0.2">
      <c r="A41" s="4" t="s">
        <v>41</v>
      </c>
      <c r="B41" s="4">
        <v>202035980</v>
      </c>
      <c r="C41" s="4" t="s">
        <v>877</v>
      </c>
      <c r="D41" s="5" t="s">
        <v>907</v>
      </c>
      <c r="E41" s="5" t="s">
        <v>869</v>
      </c>
      <c r="F41" s="9">
        <v>798493468</v>
      </c>
      <c r="G41" s="9">
        <v>816</v>
      </c>
      <c r="H41" s="5">
        <v>255.28</v>
      </c>
      <c r="I41" s="5">
        <v>159.41999999999999</v>
      </c>
      <c r="J41" s="5">
        <v>208308.48000000001</v>
      </c>
      <c r="K41" s="6">
        <v>130086.72</v>
      </c>
      <c r="L41" s="6">
        <v>78221.759999999995</v>
      </c>
      <c r="M41" s="6"/>
      <c r="N41" s="6"/>
    </row>
    <row r="42" spans="1:14" x14ac:dyDescent="0.2">
      <c r="A42" s="4" t="s">
        <v>42</v>
      </c>
      <c r="B42" s="4">
        <v>202038840</v>
      </c>
      <c r="C42" s="4" t="s">
        <v>865</v>
      </c>
      <c r="D42" s="5" t="s">
        <v>908</v>
      </c>
      <c r="E42" s="5" t="s">
        <v>869</v>
      </c>
      <c r="F42" s="9">
        <v>637702119</v>
      </c>
      <c r="G42" s="9">
        <v>9083</v>
      </c>
      <c r="H42" s="5">
        <v>205.7</v>
      </c>
      <c r="I42" s="5">
        <v>117.11</v>
      </c>
      <c r="J42" s="5">
        <v>1868373.1</v>
      </c>
      <c r="K42" s="6">
        <v>1063710.1299999999</v>
      </c>
      <c r="L42" s="6">
        <v>804662.97</v>
      </c>
      <c r="M42" s="6"/>
      <c r="N42" s="6"/>
    </row>
    <row r="43" spans="1:14" x14ac:dyDescent="0.2">
      <c r="A43" s="4" t="s">
        <v>43</v>
      </c>
      <c r="B43" s="4">
        <v>202039020</v>
      </c>
      <c r="C43" s="4" t="s">
        <v>873</v>
      </c>
      <c r="D43" s="5" t="s">
        <v>909</v>
      </c>
      <c r="E43" s="5" t="s">
        <v>869</v>
      </c>
      <c r="F43" s="9">
        <v>671986758</v>
      </c>
      <c r="G43" s="9">
        <v>4670</v>
      </c>
      <c r="H43" s="5">
        <v>109.28</v>
      </c>
      <c r="I43" s="5">
        <v>35.840000000000003</v>
      </c>
      <c r="J43" s="5">
        <v>510337.6</v>
      </c>
      <c r="K43" s="6">
        <v>167372.79999999999</v>
      </c>
      <c r="L43" s="6">
        <v>342964.8</v>
      </c>
      <c r="M43" s="6"/>
      <c r="N43" s="6"/>
    </row>
    <row r="44" spans="1:14" x14ac:dyDescent="0.2">
      <c r="A44" s="4" t="s">
        <v>44</v>
      </c>
      <c r="B44" s="4">
        <v>202039500</v>
      </c>
      <c r="C44" s="4" t="s">
        <v>867</v>
      </c>
      <c r="D44" s="5" t="s">
        <v>910</v>
      </c>
      <c r="E44" s="5" t="s">
        <v>864</v>
      </c>
      <c r="F44" s="9">
        <v>912333714</v>
      </c>
      <c r="G44" s="9">
        <v>8675</v>
      </c>
      <c r="H44" s="5">
        <v>109.28</v>
      </c>
      <c r="I44" s="5">
        <v>35.840000000000003</v>
      </c>
      <c r="J44" s="5">
        <v>948004</v>
      </c>
      <c r="K44" s="6">
        <v>310912</v>
      </c>
      <c r="L44" s="6">
        <v>637092</v>
      </c>
      <c r="M44" s="6"/>
      <c r="N44" s="6"/>
    </row>
    <row r="45" spans="1:14" x14ac:dyDescent="0.2">
      <c r="A45" s="4" t="s">
        <v>45</v>
      </c>
      <c r="B45" s="4">
        <v>202040400</v>
      </c>
      <c r="C45" s="4" t="s">
        <v>865</v>
      </c>
      <c r="D45" s="5" t="s">
        <v>911</v>
      </c>
      <c r="E45" s="5" t="s">
        <v>869</v>
      </c>
      <c r="F45" s="9">
        <v>540041816</v>
      </c>
      <c r="G45" s="9">
        <v>9229</v>
      </c>
      <c r="H45" s="5">
        <v>437.2</v>
      </c>
      <c r="I45" s="5">
        <v>263.33</v>
      </c>
      <c r="J45" s="5">
        <v>4034918.8</v>
      </c>
      <c r="K45" s="6">
        <v>2430272.5699999998</v>
      </c>
      <c r="L45" s="6">
        <v>1604646.23</v>
      </c>
      <c r="M45" s="6"/>
      <c r="N45" s="6"/>
    </row>
    <row r="46" spans="1:14" x14ac:dyDescent="0.2">
      <c r="A46" s="4" t="s">
        <v>46</v>
      </c>
      <c r="B46" s="4">
        <v>202040640</v>
      </c>
      <c r="C46" s="4" t="s">
        <v>867</v>
      </c>
      <c r="D46" s="5" t="s">
        <v>868</v>
      </c>
      <c r="E46" s="5" t="s">
        <v>869</v>
      </c>
      <c r="F46" s="9">
        <v>156722390</v>
      </c>
      <c r="G46" s="9">
        <v>6493</v>
      </c>
      <c r="H46" s="5">
        <v>668.27</v>
      </c>
      <c r="I46" s="5">
        <v>502.54</v>
      </c>
      <c r="J46" s="5">
        <v>4339077.1100000003</v>
      </c>
      <c r="K46" s="6">
        <v>3262992.22</v>
      </c>
      <c r="L46" s="6">
        <v>1076084.8899999999</v>
      </c>
      <c r="M46" s="6"/>
      <c r="N46" s="6"/>
    </row>
    <row r="47" spans="1:14" x14ac:dyDescent="0.2">
      <c r="A47" s="4" t="s">
        <v>47</v>
      </c>
      <c r="B47" s="4">
        <v>202042520</v>
      </c>
      <c r="C47" s="4" t="s">
        <v>865</v>
      </c>
      <c r="D47" s="5" t="s">
        <v>912</v>
      </c>
      <c r="E47" s="5" t="s">
        <v>869</v>
      </c>
      <c r="F47" s="9">
        <v>434299266</v>
      </c>
      <c r="G47" s="9">
        <v>7659</v>
      </c>
      <c r="H47" s="5">
        <v>205.7</v>
      </c>
      <c r="I47" s="5">
        <v>117.11</v>
      </c>
      <c r="J47" s="5">
        <v>1575456.3</v>
      </c>
      <c r="K47" s="6">
        <v>896945.49</v>
      </c>
      <c r="L47" s="6">
        <v>678510.81</v>
      </c>
      <c r="M47" s="6"/>
      <c r="N47" s="6"/>
    </row>
    <row r="48" spans="1:14" x14ac:dyDescent="0.2">
      <c r="A48" s="4" t="s">
        <v>48</v>
      </c>
      <c r="B48" s="4">
        <v>202043380</v>
      </c>
      <c r="C48" s="4" t="s">
        <v>865</v>
      </c>
      <c r="D48" s="5" t="s">
        <v>913</v>
      </c>
      <c r="E48" s="5" t="s">
        <v>869</v>
      </c>
      <c r="F48" s="9">
        <v>765008771</v>
      </c>
      <c r="G48" s="9">
        <v>1950</v>
      </c>
      <c r="H48" s="5">
        <v>255.28</v>
      </c>
      <c r="I48" s="5">
        <v>159.41999999999999</v>
      </c>
      <c r="J48" s="5">
        <v>497796</v>
      </c>
      <c r="K48" s="6">
        <v>310869</v>
      </c>
      <c r="L48" s="6">
        <v>186927</v>
      </c>
      <c r="M48" s="6"/>
      <c r="N48" s="6"/>
    </row>
    <row r="49" spans="1:14" x14ac:dyDescent="0.2">
      <c r="A49" s="4" t="s">
        <v>49</v>
      </c>
      <c r="B49" s="4">
        <v>202044500</v>
      </c>
      <c r="C49" s="4" t="s">
        <v>877</v>
      </c>
      <c r="D49" s="5" t="s">
        <v>907</v>
      </c>
      <c r="E49" s="5" t="s">
        <v>869</v>
      </c>
      <c r="F49" s="9">
        <v>611399734</v>
      </c>
      <c r="G49" s="9">
        <v>5623</v>
      </c>
      <c r="H49" s="5">
        <v>255.28</v>
      </c>
      <c r="I49" s="5">
        <v>159.41999999999999</v>
      </c>
      <c r="J49" s="5">
        <v>1435439.44</v>
      </c>
      <c r="K49" s="6">
        <v>896418.66</v>
      </c>
      <c r="L49" s="6">
        <v>539020.78</v>
      </c>
      <c r="M49" s="6"/>
      <c r="N49" s="6"/>
    </row>
    <row r="50" spans="1:14" x14ac:dyDescent="0.2">
      <c r="A50" s="4" t="s">
        <v>50</v>
      </c>
      <c r="B50" s="4">
        <v>202045340</v>
      </c>
      <c r="C50" s="4" t="s">
        <v>884</v>
      </c>
      <c r="D50" s="5" t="s">
        <v>914</v>
      </c>
      <c r="E50" s="5" t="s">
        <v>864</v>
      </c>
      <c r="F50" s="9">
        <v>856333482</v>
      </c>
      <c r="G50" s="9">
        <v>6962</v>
      </c>
      <c r="H50" s="5">
        <v>81.73</v>
      </c>
      <c r="I50" s="5">
        <v>56.67</v>
      </c>
      <c r="J50" s="5">
        <v>569004.26</v>
      </c>
      <c r="K50" s="6">
        <v>394536.54</v>
      </c>
      <c r="L50" s="6">
        <v>174467.72</v>
      </c>
      <c r="M50" s="6"/>
      <c r="N50" s="6"/>
    </row>
    <row r="51" spans="1:14" x14ac:dyDescent="0.2">
      <c r="A51" s="4" t="s">
        <v>51</v>
      </c>
      <c r="B51" s="4">
        <v>202046180</v>
      </c>
      <c r="C51" s="4" t="s">
        <v>867</v>
      </c>
      <c r="D51" s="5" t="s">
        <v>915</v>
      </c>
      <c r="E51" s="5" t="s">
        <v>869</v>
      </c>
      <c r="F51" s="9">
        <v>652983844</v>
      </c>
      <c r="G51" s="9">
        <v>1285</v>
      </c>
      <c r="H51" s="5">
        <v>9.33</v>
      </c>
      <c r="I51" s="5">
        <v>6.92</v>
      </c>
      <c r="J51" s="5">
        <v>11989.05</v>
      </c>
      <c r="K51" s="6">
        <v>8892.2000000000007</v>
      </c>
      <c r="L51" s="6">
        <v>3096.85</v>
      </c>
      <c r="M51" s="6"/>
      <c r="N51" s="6"/>
    </row>
    <row r="52" spans="1:14" x14ac:dyDescent="0.2">
      <c r="A52" s="4" t="s">
        <v>52</v>
      </c>
      <c r="B52" s="4">
        <v>201961550</v>
      </c>
      <c r="C52" s="4" t="s">
        <v>865</v>
      </c>
      <c r="D52" s="5" t="s">
        <v>916</v>
      </c>
      <c r="E52" s="5" t="s">
        <v>864</v>
      </c>
      <c r="F52" s="9">
        <v>574837148</v>
      </c>
      <c r="G52" s="9">
        <v>5941</v>
      </c>
      <c r="H52" s="5">
        <v>437.2</v>
      </c>
      <c r="I52" s="5">
        <v>263.33</v>
      </c>
      <c r="J52" s="5">
        <v>2597405.2000000002</v>
      </c>
      <c r="K52" s="6">
        <v>1564443.53</v>
      </c>
      <c r="L52" s="6">
        <v>1032961.67</v>
      </c>
      <c r="M52" s="6"/>
      <c r="N52" s="6"/>
    </row>
    <row r="53" spans="1:14" x14ac:dyDescent="0.2">
      <c r="A53" s="4" t="s">
        <v>53</v>
      </c>
      <c r="B53" s="4">
        <v>201967710</v>
      </c>
      <c r="C53" s="4" t="s">
        <v>884</v>
      </c>
      <c r="D53" s="5" t="s">
        <v>917</v>
      </c>
      <c r="E53" s="5" t="s">
        <v>869</v>
      </c>
      <c r="F53" s="9">
        <v>365692222</v>
      </c>
      <c r="G53" s="9">
        <v>5310</v>
      </c>
      <c r="H53" s="5">
        <v>109.28</v>
      </c>
      <c r="I53" s="5">
        <v>35.840000000000003</v>
      </c>
      <c r="J53" s="5">
        <v>580276.80000000005</v>
      </c>
      <c r="K53" s="6">
        <v>190310.39999999999</v>
      </c>
      <c r="L53" s="6">
        <v>389966.4</v>
      </c>
      <c r="M53" s="6"/>
      <c r="N53" s="6"/>
    </row>
    <row r="54" spans="1:14" x14ac:dyDescent="0.2">
      <c r="A54" s="4" t="s">
        <v>54</v>
      </c>
      <c r="B54" s="4">
        <v>201970790</v>
      </c>
      <c r="C54" s="4" t="s">
        <v>862</v>
      </c>
      <c r="D54" s="5" t="s">
        <v>872</v>
      </c>
      <c r="E54" s="5" t="s">
        <v>864</v>
      </c>
      <c r="F54" s="9">
        <v>289660394</v>
      </c>
      <c r="G54" s="9">
        <v>5802</v>
      </c>
      <c r="H54" s="5">
        <v>205.7</v>
      </c>
      <c r="I54" s="5">
        <v>117.11</v>
      </c>
      <c r="J54" s="5">
        <v>1193471.3999999999</v>
      </c>
      <c r="K54" s="6">
        <v>679472.22</v>
      </c>
      <c r="L54" s="6">
        <v>513999.18</v>
      </c>
      <c r="M54" s="6"/>
      <c r="N54" s="6"/>
    </row>
    <row r="55" spans="1:14" x14ac:dyDescent="0.2">
      <c r="A55" s="4" t="s">
        <v>55</v>
      </c>
      <c r="B55" s="4">
        <v>202011740</v>
      </c>
      <c r="C55" s="4" t="s">
        <v>862</v>
      </c>
      <c r="D55" s="5" t="s">
        <v>918</v>
      </c>
      <c r="E55" s="5" t="s">
        <v>864</v>
      </c>
      <c r="F55" s="9">
        <v>681165492</v>
      </c>
      <c r="G55" s="9">
        <v>861</v>
      </c>
      <c r="H55" s="5">
        <v>154.06</v>
      </c>
      <c r="I55" s="5">
        <v>90.93</v>
      </c>
      <c r="J55" s="5">
        <v>132645.66</v>
      </c>
      <c r="K55" s="6">
        <v>78290.73</v>
      </c>
      <c r="L55" s="6">
        <v>54354.93</v>
      </c>
      <c r="M55" s="6"/>
      <c r="N55" s="6"/>
    </row>
    <row r="56" spans="1:14" x14ac:dyDescent="0.2">
      <c r="A56" s="4" t="s">
        <v>56</v>
      </c>
      <c r="B56" s="4">
        <v>202012520</v>
      </c>
      <c r="C56" s="4" t="s">
        <v>873</v>
      </c>
      <c r="D56" s="5" t="s">
        <v>919</v>
      </c>
      <c r="E56" s="5" t="s">
        <v>869</v>
      </c>
      <c r="F56" s="9">
        <v>594943845</v>
      </c>
      <c r="G56" s="9">
        <v>5959</v>
      </c>
      <c r="H56" s="5">
        <v>651.21</v>
      </c>
      <c r="I56" s="5">
        <v>524.96</v>
      </c>
      <c r="J56" s="5">
        <v>3880560.39</v>
      </c>
      <c r="K56" s="6">
        <v>3128236.64</v>
      </c>
      <c r="L56" s="6">
        <v>752323.75</v>
      </c>
      <c r="M56" s="6"/>
      <c r="N56" s="6"/>
    </row>
    <row r="57" spans="1:14" x14ac:dyDescent="0.2">
      <c r="A57" s="4" t="s">
        <v>57</v>
      </c>
      <c r="B57" s="4">
        <v>202012540</v>
      </c>
      <c r="C57" s="4" t="s">
        <v>862</v>
      </c>
      <c r="D57" s="5" t="s">
        <v>920</v>
      </c>
      <c r="E57" s="5" t="s">
        <v>864</v>
      </c>
      <c r="F57" s="9">
        <v>956044280</v>
      </c>
      <c r="G57" s="9">
        <v>3603</v>
      </c>
      <c r="H57" s="5">
        <v>421.89</v>
      </c>
      <c r="I57" s="5">
        <v>364.69</v>
      </c>
      <c r="J57" s="5">
        <v>1520069.67</v>
      </c>
      <c r="K57" s="6">
        <v>1313978.07</v>
      </c>
      <c r="L57" s="6">
        <v>206091.6</v>
      </c>
      <c r="M57" s="6"/>
      <c r="N57" s="6"/>
    </row>
    <row r="58" spans="1:14" x14ac:dyDescent="0.2">
      <c r="A58" s="4" t="s">
        <v>58</v>
      </c>
      <c r="B58" s="4">
        <v>202013500</v>
      </c>
      <c r="C58" s="4" t="s">
        <v>865</v>
      </c>
      <c r="D58" s="5" t="s">
        <v>921</v>
      </c>
      <c r="E58" s="5" t="s">
        <v>869</v>
      </c>
      <c r="F58" s="9">
        <v>509828126</v>
      </c>
      <c r="G58" s="9">
        <v>8327</v>
      </c>
      <c r="H58" s="5">
        <v>9.33</v>
      </c>
      <c r="I58" s="5">
        <v>6.92</v>
      </c>
      <c r="J58" s="5">
        <v>77690.91</v>
      </c>
      <c r="K58" s="6">
        <v>57622.84</v>
      </c>
      <c r="L58" s="6">
        <v>20068.07</v>
      </c>
      <c r="M58" s="6"/>
      <c r="N58" s="6"/>
    </row>
    <row r="59" spans="1:14" x14ac:dyDescent="0.2">
      <c r="A59" s="4" t="s">
        <v>59</v>
      </c>
      <c r="B59" s="4">
        <v>202017060</v>
      </c>
      <c r="C59" s="4" t="s">
        <v>865</v>
      </c>
      <c r="D59" s="5" t="s">
        <v>922</v>
      </c>
      <c r="E59" s="5" t="s">
        <v>864</v>
      </c>
      <c r="F59" s="9">
        <v>771969211</v>
      </c>
      <c r="G59" s="9">
        <v>1699</v>
      </c>
      <c r="H59" s="5">
        <v>81.73</v>
      </c>
      <c r="I59" s="5">
        <v>56.67</v>
      </c>
      <c r="J59" s="5">
        <v>138859.26999999999</v>
      </c>
      <c r="K59" s="6">
        <v>96282.33</v>
      </c>
      <c r="L59" s="6">
        <v>42576.94</v>
      </c>
      <c r="M59" s="6"/>
      <c r="N59" s="6"/>
    </row>
    <row r="60" spans="1:14" x14ac:dyDescent="0.2">
      <c r="A60" s="4" t="s">
        <v>60</v>
      </c>
      <c r="B60" s="4">
        <v>202017560</v>
      </c>
      <c r="C60" s="4" t="s">
        <v>877</v>
      </c>
      <c r="D60" s="5" t="s">
        <v>923</v>
      </c>
      <c r="E60" s="5" t="s">
        <v>864</v>
      </c>
      <c r="F60" s="9">
        <v>178453862</v>
      </c>
      <c r="G60" s="9">
        <v>7318</v>
      </c>
      <c r="H60" s="5">
        <v>205.7</v>
      </c>
      <c r="I60" s="5">
        <v>117.11</v>
      </c>
      <c r="J60" s="5">
        <v>1505312.6</v>
      </c>
      <c r="K60" s="6">
        <v>857010.98</v>
      </c>
      <c r="L60" s="6">
        <v>648301.62</v>
      </c>
      <c r="M60" s="6"/>
      <c r="N60" s="6"/>
    </row>
    <row r="61" spans="1:14" x14ac:dyDescent="0.2">
      <c r="A61" s="4" t="s">
        <v>61</v>
      </c>
      <c r="B61" s="4">
        <v>202018460</v>
      </c>
      <c r="C61" s="4" t="s">
        <v>865</v>
      </c>
      <c r="D61" s="5" t="s">
        <v>924</v>
      </c>
      <c r="E61" s="5" t="s">
        <v>864</v>
      </c>
      <c r="F61" s="9">
        <v>835580909</v>
      </c>
      <c r="G61" s="9">
        <v>5814</v>
      </c>
      <c r="H61" s="5">
        <v>81.73</v>
      </c>
      <c r="I61" s="5">
        <v>56.67</v>
      </c>
      <c r="J61" s="5">
        <v>475178.22</v>
      </c>
      <c r="K61" s="6">
        <v>329479.38</v>
      </c>
      <c r="L61" s="6">
        <v>145698.84</v>
      </c>
      <c r="M61" s="6"/>
      <c r="N61" s="6"/>
    </row>
    <row r="62" spans="1:14" x14ac:dyDescent="0.2">
      <c r="A62" s="4" t="s">
        <v>62</v>
      </c>
      <c r="B62" s="4">
        <v>202024140</v>
      </c>
      <c r="C62" s="4" t="s">
        <v>867</v>
      </c>
      <c r="D62" s="5" t="s">
        <v>925</v>
      </c>
      <c r="E62" s="5" t="s">
        <v>869</v>
      </c>
      <c r="F62" s="9">
        <v>869961678</v>
      </c>
      <c r="G62" s="9">
        <v>9848</v>
      </c>
      <c r="H62" s="5">
        <v>651.21</v>
      </c>
      <c r="I62" s="5">
        <v>524.96</v>
      </c>
      <c r="J62" s="5">
        <v>6413116.0800000001</v>
      </c>
      <c r="K62" s="6">
        <v>5169806.08</v>
      </c>
      <c r="L62" s="6">
        <v>1243310</v>
      </c>
      <c r="M62" s="6"/>
      <c r="N62" s="6"/>
    </row>
    <row r="63" spans="1:14" x14ac:dyDescent="0.2">
      <c r="A63" s="4" t="s">
        <v>63</v>
      </c>
      <c r="B63" s="4">
        <v>202025060</v>
      </c>
      <c r="C63" s="4" t="s">
        <v>877</v>
      </c>
      <c r="D63" s="5" t="s">
        <v>926</v>
      </c>
      <c r="E63" s="5" t="s">
        <v>864</v>
      </c>
      <c r="F63" s="9">
        <v>278519999</v>
      </c>
      <c r="G63" s="9">
        <v>9112</v>
      </c>
      <c r="H63" s="5">
        <v>9.33</v>
      </c>
      <c r="I63" s="5">
        <v>6.92</v>
      </c>
      <c r="J63" s="5">
        <v>85014.96</v>
      </c>
      <c r="K63" s="6">
        <v>63055.040000000001</v>
      </c>
      <c r="L63" s="6">
        <v>21959.919999999998</v>
      </c>
      <c r="M63" s="6"/>
      <c r="N63" s="6"/>
    </row>
    <row r="64" spans="1:14" x14ac:dyDescent="0.2">
      <c r="A64" s="4" t="s">
        <v>64</v>
      </c>
      <c r="B64" s="4">
        <v>202029360</v>
      </c>
      <c r="C64" s="4" t="s">
        <v>865</v>
      </c>
      <c r="D64" s="5" t="s">
        <v>927</v>
      </c>
      <c r="E64" s="5" t="s">
        <v>869</v>
      </c>
      <c r="F64" s="9">
        <v>478492200</v>
      </c>
      <c r="G64" s="9">
        <v>5330</v>
      </c>
      <c r="H64" s="5">
        <v>154.06</v>
      </c>
      <c r="I64" s="5">
        <v>90.93</v>
      </c>
      <c r="J64" s="5">
        <v>821139.8</v>
      </c>
      <c r="K64" s="6">
        <v>484656.9</v>
      </c>
      <c r="L64" s="6">
        <v>336482.9</v>
      </c>
      <c r="M64" s="6"/>
      <c r="N64" s="6"/>
    </row>
    <row r="65" spans="1:14" x14ac:dyDescent="0.2">
      <c r="A65" s="4" t="s">
        <v>65</v>
      </c>
      <c r="B65" s="4">
        <v>202029960</v>
      </c>
      <c r="C65" s="4" t="s">
        <v>865</v>
      </c>
      <c r="D65" s="5" t="s">
        <v>880</v>
      </c>
      <c r="E65" s="5" t="s">
        <v>869</v>
      </c>
      <c r="F65" s="9">
        <v>257427108</v>
      </c>
      <c r="G65" s="9">
        <v>7257</v>
      </c>
      <c r="H65" s="5">
        <v>437.2</v>
      </c>
      <c r="I65" s="5">
        <v>263.33</v>
      </c>
      <c r="J65" s="5">
        <v>3172760.4</v>
      </c>
      <c r="K65" s="6">
        <v>1910985.81</v>
      </c>
      <c r="L65" s="6">
        <v>1261774.5900000001</v>
      </c>
      <c r="M65" s="6"/>
      <c r="N65" s="6"/>
    </row>
    <row r="66" spans="1:14" x14ac:dyDescent="0.2">
      <c r="A66" s="4" t="s">
        <v>66</v>
      </c>
      <c r="B66" s="4">
        <v>202030460</v>
      </c>
      <c r="C66" s="4" t="s">
        <v>865</v>
      </c>
      <c r="D66" s="5" t="s">
        <v>928</v>
      </c>
      <c r="E66" s="5" t="s">
        <v>864</v>
      </c>
      <c r="F66" s="9">
        <v>723186051</v>
      </c>
      <c r="G66" s="9">
        <v>5678</v>
      </c>
      <c r="H66" s="5">
        <v>152.58000000000001</v>
      </c>
      <c r="I66" s="5">
        <v>97.44</v>
      </c>
      <c r="J66" s="5">
        <v>866349.24</v>
      </c>
      <c r="K66" s="6">
        <v>553264.31999999995</v>
      </c>
      <c r="L66" s="6">
        <v>313084.92</v>
      </c>
      <c r="M66" s="6"/>
      <c r="N66" s="6"/>
    </row>
    <row r="67" spans="1:14" x14ac:dyDescent="0.2">
      <c r="A67" s="4" t="s">
        <v>67</v>
      </c>
      <c r="B67" s="4">
        <v>202034660</v>
      </c>
      <c r="C67" s="4" t="s">
        <v>862</v>
      </c>
      <c r="D67" s="5" t="s">
        <v>890</v>
      </c>
      <c r="E67" s="5" t="s">
        <v>864</v>
      </c>
      <c r="F67" s="9">
        <v>353942859</v>
      </c>
      <c r="G67" s="9">
        <v>8412</v>
      </c>
      <c r="H67" s="5">
        <v>81.73</v>
      </c>
      <c r="I67" s="5">
        <v>56.67</v>
      </c>
      <c r="J67" s="5">
        <v>687512.76</v>
      </c>
      <c r="K67" s="6">
        <v>476708.04</v>
      </c>
      <c r="L67" s="6">
        <v>210804.72</v>
      </c>
      <c r="M67" s="6"/>
      <c r="N67" s="6"/>
    </row>
    <row r="68" spans="1:14" x14ac:dyDescent="0.2">
      <c r="A68" s="4" t="s">
        <v>68</v>
      </c>
      <c r="B68" s="4">
        <v>202035840</v>
      </c>
      <c r="C68" s="4" t="s">
        <v>862</v>
      </c>
      <c r="D68" s="5" t="s">
        <v>929</v>
      </c>
      <c r="E68" s="5" t="s">
        <v>864</v>
      </c>
      <c r="F68" s="9">
        <v>848183858</v>
      </c>
      <c r="G68" s="9">
        <v>5307</v>
      </c>
      <c r="H68" s="5">
        <v>651.21</v>
      </c>
      <c r="I68" s="5">
        <v>524.96</v>
      </c>
      <c r="J68" s="5">
        <v>3455971.47</v>
      </c>
      <c r="K68" s="6">
        <v>2785962.72</v>
      </c>
      <c r="L68" s="6">
        <v>670008.75</v>
      </c>
      <c r="M68" s="6"/>
      <c r="N68" s="6"/>
    </row>
    <row r="69" spans="1:14" x14ac:dyDescent="0.2">
      <c r="A69" s="4" t="s">
        <v>69</v>
      </c>
      <c r="B69" s="4">
        <v>202036880</v>
      </c>
      <c r="C69" s="4" t="s">
        <v>862</v>
      </c>
      <c r="D69" s="5" t="s">
        <v>930</v>
      </c>
      <c r="E69" s="5" t="s">
        <v>864</v>
      </c>
      <c r="F69" s="9">
        <v>374707877</v>
      </c>
      <c r="G69" s="9">
        <v>3243</v>
      </c>
      <c r="H69" s="5">
        <v>421.89</v>
      </c>
      <c r="I69" s="5">
        <v>364.69</v>
      </c>
      <c r="J69" s="5">
        <v>1368189.27</v>
      </c>
      <c r="K69" s="6">
        <v>1182689.67</v>
      </c>
      <c r="L69" s="6">
        <v>185499.6</v>
      </c>
      <c r="M69" s="6"/>
      <c r="N69" s="6"/>
    </row>
    <row r="70" spans="1:14" x14ac:dyDescent="0.2">
      <c r="A70" s="4" t="s">
        <v>70</v>
      </c>
      <c r="B70" s="4">
        <v>202038300</v>
      </c>
      <c r="C70" s="4" t="s">
        <v>865</v>
      </c>
      <c r="D70" s="5" t="s">
        <v>931</v>
      </c>
      <c r="E70" s="5" t="s">
        <v>864</v>
      </c>
      <c r="F70" s="9">
        <v>322626245</v>
      </c>
      <c r="G70" s="9">
        <v>1130</v>
      </c>
      <c r="H70" s="5">
        <v>81.73</v>
      </c>
      <c r="I70" s="5">
        <v>56.67</v>
      </c>
      <c r="J70" s="5">
        <v>92354.9</v>
      </c>
      <c r="K70" s="6">
        <v>64037.1</v>
      </c>
      <c r="L70" s="6">
        <v>28317.8</v>
      </c>
      <c r="M70" s="6"/>
      <c r="N70" s="6"/>
    </row>
    <row r="71" spans="1:14" x14ac:dyDescent="0.2">
      <c r="A71" s="4" t="s">
        <v>71</v>
      </c>
      <c r="B71" s="4">
        <v>202039060</v>
      </c>
      <c r="C71" s="4" t="s">
        <v>865</v>
      </c>
      <c r="D71" s="5" t="s">
        <v>881</v>
      </c>
      <c r="E71" s="5" t="s">
        <v>864</v>
      </c>
      <c r="F71" s="9">
        <v>351362788</v>
      </c>
      <c r="G71" s="9">
        <v>4912</v>
      </c>
      <c r="H71" s="5">
        <v>668.27</v>
      </c>
      <c r="I71" s="5">
        <v>502.54</v>
      </c>
      <c r="J71" s="5">
        <v>3282542.24</v>
      </c>
      <c r="K71" s="6">
        <v>2468476.48</v>
      </c>
      <c r="L71" s="6">
        <v>814065.76</v>
      </c>
      <c r="M71" s="6"/>
      <c r="N71" s="6"/>
    </row>
    <row r="72" spans="1:14" x14ac:dyDescent="0.2">
      <c r="A72" s="4" t="s">
        <v>72</v>
      </c>
      <c r="B72" s="4">
        <v>202039940</v>
      </c>
      <c r="C72" s="4" t="s">
        <v>865</v>
      </c>
      <c r="D72" s="5" t="s">
        <v>932</v>
      </c>
      <c r="E72" s="5" t="s">
        <v>869</v>
      </c>
      <c r="F72" s="9">
        <v>640653836</v>
      </c>
      <c r="G72" s="9">
        <v>2562</v>
      </c>
      <c r="H72" s="5">
        <v>421.89</v>
      </c>
      <c r="I72" s="5">
        <v>364.69</v>
      </c>
      <c r="J72" s="5">
        <v>1080882.18</v>
      </c>
      <c r="K72" s="6">
        <v>934335.78</v>
      </c>
      <c r="L72" s="6">
        <v>146546.4</v>
      </c>
      <c r="M72" s="6"/>
      <c r="N72" s="6"/>
    </row>
    <row r="73" spans="1:14" x14ac:dyDescent="0.2">
      <c r="A73" s="4" t="s">
        <v>73</v>
      </c>
      <c r="B73" s="4">
        <v>202040180</v>
      </c>
      <c r="C73" s="4" t="s">
        <v>865</v>
      </c>
      <c r="D73" s="5" t="s">
        <v>906</v>
      </c>
      <c r="E73" s="5" t="s">
        <v>864</v>
      </c>
      <c r="F73" s="9">
        <v>540548217</v>
      </c>
      <c r="G73" s="9">
        <v>9084</v>
      </c>
      <c r="H73" s="5">
        <v>109.28</v>
      </c>
      <c r="I73" s="5">
        <v>35.840000000000003</v>
      </c>
      <c r="J73" s="5">
        <v>992699.52</v>
      </c>
      <c r="K73" s="6">
        <v>325570.56</v>
      </c>
      <c r="L73" s="6">
        <v>667128.96</v>
      </c>
      <c r="M73" s="6"/>
      <c r="N73" s="6"/>
    </row>
    <row r="74" spans="1:14" x14ac:dyDescent="0.2">
      <c r="A74" s="4" t="s">
        <v>74</v>
      </c>
      <c r="B74" s="4">
        <v>202040420</v>
      </c>
      <c r="C74" s="4" t="s">
        <v>862</v>
      </c>
      <c r="D74" s="5" t="s">
        <v>933</v>
      </c>
      <c r="E74" s="5" t="s">
        <v>869</v>
      </c>
      <c r="F74" s="9">
        <v>821407258</v>
      </c>
      <c r="G74" s="9">
        <v>1516</v>
      </c>
      <c r="H74" s="5">
        <v>255.28</v>
      </c>
      <c r="I74" s="5">
        <v>159.41999999999999</v>
      </c>
      <c r="J74" s="5">
        <v>387004.48</v>
      </c>
      <c r="K74" s="6">
        <v>241680.72</v>
      </c>
      <c r="L74" s="6">
        <v>145323.76</v>
      </c>
      <c r="M74" s="6"/>
      <c r="N74" s="6"/>
    </row>
    <row r="75" spans="1:14" x14ac:dyDescent="0.2">
      <c r="A75" s="4" t="s">
        <v>75</v>
      </c>
      <c r="B75" s="4">
        <v>202045600</v>
      </c>
      <c r="C75" s="4" t="s">
        <v>862</v>
      </c>
      <c r="D75" s="5" t="s">
        <v>934</v>
      </c>
      <c r="E75" s="5" t="s">
        <v>869</v>
      </c>
      <c r="F75" s="9">
        <v>523904788</v>
      </c>
      <c r="G75" s="9">
        <v>3924</v>
      </c>
      <c r="H75" s="5">
        <v>47.45</v>
      </c>
      <c r="I75" s="5">
        <v>31.79</v>
      </c>
      <c r="J75" s="5">
        <v>186193.8</v>
      </c>
      <c r="K75" s="6">
        <v>124743.96</v>
      </c>
      <c r="L75" s="6">
        <v>61449.84</v>
      </c>
      <c r="M75" s="6"/>
      <c r="N75" s="6"/>
    </row>
    <row r="76" spans="1:14" x14ac:dyDescent="0.2">
      <c r="A76" s="4" t="s">
        <v>76</v>
      </c>
      <c r="B76" s="4">
        <v>202064220</v>
      </c>
      <c r="C76" s="4" t="s">
        <v>865</v>
      </c>
      <c r="D76" s="5" t="s">
        <v>935</v>
      </c>
      <c r="E76" s="5" t="s">
        <v>864</v>
      </c>
      <c r="F76" s="9">
        <v>109027135</v>
      </c>
      <c r="G76" s="9">
        <v>2407</v>
      </c>
      <c r="H76" s="5">
        <v>109.28</v>
      </c>
      <c r="I76" s="5">
        <v>35.840000000000003</v>
      </c>
      <c r="J76" s="5">
        <v>263036.96000000002</v>
      </c>
      <c r="K76" s="6">
        <v>86266.880000000005</v>
      </c>
      <c r="L76" s="6">
        <v>176770.08</v>
      </c>
      <c r="M76" s="6"/>
      <c r="N76" s="6"/>
    </row>
    <row r="77" spans="1:14" x14ac:dyDescent="0.2">
      <c r="A77" s="4" t="s">
        <v>77</v>
      </c>
      <c r="B77" s="4">
        <v>201941910</v>
      </c>
      <c r="C77" s="4" t="s">
        <v>877</v>
      </c>
      <c r="D77" s="5" t="s">
        <v>886</v>
      </c>
      <c r="E77" s="5" t="s">
        <v>864</v>
      </c>
      <c r="F77" s="9">
        <v>108073127</v>
      </c>
      <c r="G77" s="9">
        <v>95</v>
      </c>
      <c r="H77" s="5">
        <v>437.2</v>
      </c>
      <c r="I77" s="5">
        <v>263.33</v>
      </c>
      <c r="J77" s="5">
        <v>41534</v>
      </c>
      <c r="K77" s="6">
        <v>25016.35</v>
      </c>
      <c r="L77" s="6">
        <v>16517.650000000001</v>
      </c>
      <c r="M77" s="6"/>
      <c r="N77" s="6"/>
    </row>
    <row r="78" spans="1:14" x14ac:dyDescent="0.2">
      <c r="A78" s="4" t="s">
        <v>78</v>
      </c>
      <c r="B78" s="4">
        <v>201953250</v>
      </c>
      <c r="C78" s="4" t="s">
        <v>862</v>
      </c>
      <c r="D78" s="5" t="s">
        <v>936</v>
      </c>
      <c r="E78" s="5" t="s">
        <v>869</v>
      </c>
      <c r="F78" s="9">
        <v>672654092</v>
      </c>
      <c r="G78" s="9">
        <v>2148</v>
      </c>
      <c r="H78" s="5">
        <v>9.33</v>
      </c>
      <c r="I78" s="5">
        <v>6.92</v>
      </c>
      <c r="J78" s="5">
        <v>20040.84</v>
      </c>
      <c r="K78" s="6">
        <v>14864.16</v>
      </c>
      <c r="L78" s="6">
        <v>5176.68</v>
      </c>
      <c r="M78" s="6"/>
      <c r="N78" s="6"/>
    </row>
    <row r="79" spans="1:14" x14ac:dyDescent="0.2">
      <c r="A79" s="4" t="s">
        <v>79</v>
      </c>
      <c r="B79" s="4">
        <v>202014400</v>
      </c>
      <c r="C79" s="4" t="s">
        <v>867</v>
      </c>
      <c r="D79" s="5" t="s">
        <v>883</v>
      </c>
      <c r="E79" s="5" t="s">
        <v>864</v>
      </c>
      <c r="F79" s="9">
        <v>224693858</v>
      </c>
      <c r="G79" s="9">
        <v>761</v>
      </c>
      <c r="H79" s="5">
        <v>154.06</v>
      </c>
      <c r="I79" s="5">
        <v>90.93</v>
      </c>
      <c r="J79" s="5">
        <v>117239.66</v>
      </c>
      <c r="K79" s="6">
        <v>69197.73</v>
      </c>
      <c r="L79" s="6">
        <v>48041.93</v>
      </c>
      <c r="M79" s="6"/>
      <c r="N79" s="6"/>
    </row>
    <row r="80" spans="1:14" x14ac:dyDescent="0.2">
      <c r="A80" s="4" t="s">
        <v>80</v>
      </c>
      <c r="B80" s="4">
        <v>202016880</v>
      </c>
      <c r="C80" s="4" t="s">
        <v>865</v>
      </c>
      <c r="D80" s="5" t="s">
        <v>880</v>
      </c>
      <c r="E80" s="5" t="s">
        <v>864</v>
      </c>
      <c r="F80" s="9">
        <v>406428754</v>
      </c>
      <c r="G80" s="9">
        <v>155</v>
      </c>
      <c r="H80" s="5">
        <v>81.73</v>
      </c>
      <c r="I80" s="5">
        <v>56.67</v>
      </c>
      <c r="J80" s="5">
        <v>12668.15</v>
      </c>
      <c r="K80" s="6">
        <v>8783.85</v>
      </c>
      <c r="L80" s="6">
        <v>3884.3</v>
      </c>
      <c r="M80" s="6"/>
      <c r="N80" s="6"/>
    </row>
    <row r="81" spans="1:14" x14ac:dyDescent="0.2">
      <c r="A81" s="4" t="s">
        <v>81</v>
      </c>
      <c r="B81" s="4">
        <v>202017000</v>
      </c>
      <c r="C81" s="4" t="s">
        <v>877</v>
      </c>
      <c r="D81" s="5" t="s">
        <v>937</v>
      </c>
      <c r="E81" s="5" t="s">
        <v>864</v>
      </c>
      <c r="F81" s="9">
        <v>230407607</v>
      </c>
      <c r="G81" s="9">
        <v>1586</v>
      </c>
      <c r="H81" s="5">
        <v>255.28</v>
      </c>
      <c r="I81" s="5">
        <v>159.41999999999999</v>
      </c>
      <c r="J81" s="5">
        <v>404874.08</v>
      </c>
      <c r="K81" s="6">
        <v>252840.12</v>
      </c>
      <c r="L81" s="6">
        <v>152033.96</v>
      </c>
      <c r="M81" s="6"/>
      <c r="N81" s="6"/>
    </row>
    <row r="82" spans="1:14" x14ac:dyDescent="0.2">
      <c r="A82" s="4" t="s">
        <v>82</v>
      </c>
      <c r="B82" s="4">
        <v>202018720</v>
      </c>
      <c r="C82" s="4" t="s">
        <v>873</v>
      </c>
      <c r="D82" s="5" t="s">
        <v>938</v>
      </c>
      <c r="E82" s="5" t="s">
        <v>864</v>
      </c>
      <c r="F82" s="9">
        <v>129491746</v>
      </c>
      <c r="G82" s="9">
        <v>8340</v>
      </c>
      <c r="H82" s="5">
        <v>81.73</v>
      </c>
      <c r="I82" s="5">
        <v>56.67</v>
      </c>
      <c r="J82" s="5">
        <v>681628.2</v>
      </c>
      <c r="K82" s="6">
        <v>472627.8</v>
      </c>
      <c r="L82" s="6">
        <v>209000.4</v>
      </c>
      <c r="M82" s="6"/>
      <c r="N82" s="6"/>
    </row>
    <row r="83" spans="1:14" x14ac:dyDescent="0.2">
      <c r="A83" s="4" t="s">
        <v>83</v>
      </c>
      <c r="B83" s="4">
        <v>202019300</v>
      </c>
      <c r="C83" s="4" t="s">
        <v>867</v>
      </c>
      <c r="D83" s="5" t="s">
        <v>939</v>
      </c>
      <c r="E83" s="5" t="s">
        <v>864</v>
      </c>
      <c r="F83" s="9">
        <v>606854999</v>
      </c>
      <c r="G83" s="9">
        <v>735</v>
      </c>
      <c r="H83" s="5">
        <v>154.06</v>
      </c>
      <c r="I83" s="5">
        <v>90.93</v>
      </c>
      <c r="J83" s="5">
        <v>113234.1</v>
      </c>
      <c r="K83" s="6">
        <v>66833.55</v>
      </c>
      <c r="L83" s="6">
        <v>46400.55</v>
      </c>
      <c r="M83" s="6"/>
      <c r="N83" s="6"/>
    </row>
    <row r="84" spans="1:14" x14ac:dyDescent="0.2">
      <c r="A84" s="4" t="s">
        <v>84</v>
      </c>
      <c r="B84" s="4">
        <v>202019340</v>
      </c>
      <c r="C84" s="4" t="s">
        <v>940</v>
      </c>
      <c r="D84" s="5" t="s">
        <v>941</v>
      </c>
      <c r="E84" s="5" t="s">
        <v>869</v>
      </c>
      <c r="F84" s="9">
        <v>885983693</v>
      </c>
      <c r="G84" s="9">
        <v>1118</v>
      </c>
      <c r="H84" s="5">
        <v>255.28</v>
      </c>
      <c r="I84" s="5">
        <v>159.41999999999999</v>
      </c>
      <c r="J84" s="5">
        <v>285403.03999999998</v>
      </c>
      <c r="K84" s="6">
        <v>178231.56</v>
      </c>
      <c r="L84" s="6">
        <v>107171.48</v>
      </c>
      <c r="M84" s="6"/>
      <c r="N84" s="6"/>
    </row>
    <row r="85" spans="1:14" x14ac:dyDescent="0.2">
      <c r="A85" s="4" t="s">
        <v>85</v>
      </c>
      <c r="B85" s="4">
        <v>202023240</v>
      </c>
      <c r="C85" s="4" t="s">
        <v>862</v>
      </c>
      <c r="D85" s="5" t="s">
        <v>942</v>
      </c>
      <c r="E85" s="5" t="s">
        <v>869</v>
      </c>
      <c r="F85" s="9">
        <v>260676658</v>
      </c>
      <c r="G85" s="9">
        <v>8871</v>
      </c>
      <c r="H85" s="5">
        <v>651.21</v>
      </c>
      <c r="I85" s="5">
        <v>524.96</v>
      </c>
      <c r="J85" s="5">
        <v>5776883.9100000001</v>
      </c>
      <c r="K85" s="6">
        <v>4656920.16</v>
      </c>
      <c r="L85" s="6">
        <v>1119963.75</v>
      </c>
      <c r="M85" s="6"/>
      <c r="N85" s="6"/>
    </row>
    <row r="86" spans="1:14" x14ac:dyDescent="0.2">
      <c r="A86" s="4" t="s">
        <v>86</v>
      </c>
      <c r="B86" s="4">
        <v>202024640</v>
      </c>
      <c r="C86" s="4" t="s">
        <v>862</v>
      </c>
      <c r="D86" s="5" t="s">
        <v>943</v>
      </c>
      <c r="E86" s="5" t="s">
        <v>869</v>
      </c>
      <c r="F86" s="9">
        <v>345045220</v>
      </c>
      <c r="G86" s="9">
        <v>5403</v>
      </c>
      <c r="H86" s="5">
        <v>437.2</v>
      </c>
      <c r="I86" s="5">
        <v>263.33</v>
      </c>
      <c r="J86" s="5">
        <v>2362191.6</v>
      </c>
      <c r="K86" s="6">
        <v>1422771.99</v>
      </c>
      <c r="L86" s="6">
        <v>939419.61</v>
      </c>
      <c r="M86" s="6"/>
      <c r="N86" s="6"/>
    </row>
    <row r="87" spans="1:14" x14ac:dyDescent="0.2">
      <c r="A87" s="4" t="s">
        <v>87</v>
      </c>
      <c r="B87" s="4">
        <v>202027400</v>
      </c>
      <c r="C87" s="4" t="s">
        <v>865</v>
      </c>
      <c r="D87" s="5" t="s">
        <v>896</v>
      </c>
      <c r="E87" s="5" t="s">
        <v>864</v>
      </c>
      <c r="F87" s="9">
        <v>123513209</v>
      </c>
      <c r="G87" s="9">
        <v>9158</v>
      </c>
      <c r="H87" s="5">
        <v>255.28</v>
      </c>
      <c r="I87" s="5">
        <v>159.41999999999999</v>
      </c>
      <c r="J87" s="5">
        <v>2337854.2400000002</v>
      </c>
      <c r="K87" s="6">
        <v>1459968.36</v>
      </c>
      <c r="L87" s="6">
        <v>877885.88</v>
      </c>
      <c r="M87" s="6"/>
      <c r="N87" s="6"/>
    </row>
    <row r="88" spans="1:14" x14ac:dyDescent="0.2">
      <c r="A88" s="4" t="s">
        <v>88</v>
      </c>
      <c r="B88" s="4">
        <v>202034580</v>
      </c>
      <c r="C88" s="4" t="s">
        <v>865</v>
      </c>
      <c r="D88" s="5" t="s">
        <v>900</v>
      </c>
      <c r="E88" s="5" t="s">
        <v>864</v>
      </c>
      <c r="F88" s="9">
        <v>900816953</v>
      </c>
      <c r="G88" s="9">
        <v>609</v>
      </c>
      <c r="H88" s="5">
        <v>154.06</v>
      </c>
      <c r="I88" s="5">
        <v>90.93</v>
      </c>
      <c r="J88" s="5">
        <v>93822.54</v>
      </c>
      <c r="K88" s="6">
        <v>55376.37</v>
      </c>
      <c r="L88" s="6">
        <v>38446.17</v>
      </c>
      <c r="M88" s="6"/>
      <c r="N88" s="6"/>
    </row>
    <row r="89" spans="1:14" x14ac:dyDescent="0.2">
      <c r="A89" s="4" t="s">
        <v>89</v>
      </c>
      <c r="B89" s="4">
        <v>202036180</v>
      </c>
      <c r="C89" s="4" t="s">
        <v>862</v>
      </c>
      <c r="D89" s="5" t="s">
        <v>918</v>
      </c>
      <c r="E89" s="5" t="s">
        <v>864</v>
      </c>
      <c r="F89" s="9">
        <v>452005279</v>
      </c>
      <c r="G89" s="9">
        <v>7261</v>
      </c>
      <c r="H89" s="5">
        <v>668.27</v>
      </c>
      <c r="I89" s="5">
        <v>502.54</v>
      </c>
      <c r="J89" s="5">
        <v>4852308.47</v>
      </c>
      <c r="K89" s="6">
        <v>3648942.94</v>
      </c>
      <c r="L89" s="6">
        <v>1203365.53</v>
      </c>
      <c r="M89" s="6"/>
      <c r="N89" s="6"/>
    </row>
    <row r="90" spans="1:14" x14ac:dyDescent="0.2">
      <c r="A90" s="4" t="s">
        <v>90</v>
      </c>
      <c r="B90" s="4">
        <v>202036240</v>
      </c>
      <c r="C90" s="4" t="s">
        <v>865</v>
      </c>
      <c r="D90" s="5" t="s">
        <v>944</v>
      </c>
      <c r="E90" s="5" t="s">
        <v>864</v>
      </c>
      <c r="F90" s="9">
        <v>672439515</v>
      </c>
      <c r="G90" s="9">
        <v>8650</v>
      </c>
      <c r="H90" s="5">
        <v>154.06</v>
      </c>
      <c r="I90" s="5">
        <v>90.93</v>
      </c>
      <c r="J90" s="5">
        <v>1332619</v>
      </c>
      <c r="K90" s="6">
        <v>786544.5</v>
      </c>
      <c r="L90" s="6">
        <v>546074.5</v>
      </c>
      <c r="M90" s="6"/>
      <c r="N90" s="6"/>
    </row>
    <row r="91" spans="1:14" x14ac:dyDescent="0.2">
      <c r="A91" s="4" t="s">
        <v>91</v>
      </c>
      <c r="B91" s="4">
        <v>202037120</v>
      </c>
      <c r="C91" s="4" t="s">
        <v>862</v>
      </c>
      <c r="D91" s="5" t="s">
        <v>870</v>
      </c>
      <c r="E91" s="5" t="s">
        <v>869</v>
      </c>
      <c r="F91" s="9">
        <v>827793490</v>
      </c>
      <c r="G91" s="9">
        <v>1344</v>
      </c>
      <c r="H91" s="5">
        <v>668.27</v>
      </c>
      <c r="I91" s="5">
        <v>502.54</v>
      </c>
      <c r="J91" s="5">
        <v>898154.88</v>
      </c>
      <c r="K91" s="6">
        <v>675413.76</v>
      </c>
      <c r="L91" s="6">
        <v>222741.12</v>
      </c>
      <c r="M91" s="6"/>
      <c r="N91" s="6"/>
    </row>
    <row r="92" spans="1:14" x14ac:dyDescent="0.2">
      <c r="A92" s="4" t="s">
        <v>92</v>
      </c>
      <c r="B92" s="4">
        <v>202037820</v>
      </c>
      <c r="C92" s="4" t="s">
        <v>877</v>
      </c>
      <c r="D92" s="5" t="s">
        <v>923</v>
      </c>
      <c r="E92" s="5" t="s">
        <v>864</v>
      </c>
      <c r="F92" s="9">
        <v>704053533</v>
      </c>
      <c r="G92" s="9">
        <v>3941</v>
      </c>
      <c r="H92" s="5">
        <v>109.28</v>
      </c>
      <c r="I92" s="5">
        <v>35.840000000000003</v>
      </c>
      <c r="J92" s="5">
        <v>430672.48</v>
      </c>
      <c r="K92" s="6">
        <v>141245.44</v>
      </c>
      <c r="L92" s="6">
        <v>289427.03999999998</v>
      </c>
      <c r="M92" s="6"/>
      <c r="N92" s="6"/>
    </row>
    <row r="93" spans="1:14" x14ac:dyDescent="0.2">
      <c r="A93" s="4" t="s">
        <v>93</v>
      </c>
      <c r="B93" s="4">
        <v>202038000</v>
      </c>
      <c r="C93" s="4" t="s">
        <v>862</v>
      </c>
      <c r="D93" s="5" t="s">
        <v>890</v>
      </c>
      <c r="E93" s="5" t="s">
        <v>869</v>
      </c>
      <c r="F93" s="9">
        <v>157518470</v>
      </c>
      <c r="G93" s="9">
        <v>2070</v>
      </c>
      <c r="H93" s="5">
        <v>255.28</v>
      </c>
      <c r="I93" s="5">
        <v>159.41999999999999</v>
      </c>
      <c r="J93" s="5">
        <v>528429.6</v>
      </c>
      <c r="K93" s="6">
        <v>329999.40000000002</v>
      </c>
      <c r="L93" s="6">
        <v>198430.2</v>
      </c>
      <c r="M93" s="6"/>
      <c r="N93" s="6"/>
    </row>
    <row r="94" spans="1:14" x14ac:dyDescent="0.2">
      <c r="A94" s="4" t="s">
        <v>94</v>
      </c>
      <c r="B94" s="4">
        <v>202039080</v>
      </c>
      <c r="C94" s="4" t="s">
        <v>867</v>
      </c>
      <c r="D94" s="5" t="s">
        <v>945</v>
      </c>
      <c r="E94" s="5" t="s">
        <v>869</v>
      </c>
      <c r="F94" s="9">
        <v>464799630</v>
      </c>
      <c r="G94" s="9">
        <v>3394</v>
      </c>
      <c r="H94" s="5">
        <v>437.2</v>
      </c>
      <c r="I94" s="5">
        <v>263.33</v>
      </c>
      <c r="J94" s="5">
        <v>1483856.8</v>
      </c>
      <c r="K94" s="6">
        <v>893742.02</v>
      </c>
      <c r="L94" s="6">
        <v>590114.78</v>
      </c>
      <c r="M94" s="6"/>
      <c r="N94" s="6"/>
    </row>
    <row r="95" spans="1:14" x14ac:dyDescent="0.2">
      <c r="A95" s="4" t="s">
        <v>95</v>
      </c>
      <c r="B95" s="4">
        <v>202041160</v>
      </c>
      <c r="C95" s="4" t="s">
        <v>884</v>
      </c>
      <c r="D95" s="5" t="s">
        <v>917</v>
      </c>
      <c r="E95" s="5" t="s">
        <v>864</v>
      </c>
      <c r="F95" s="9">
        <v>272820842</v>
      </c>
      <c r="G95" s="9">
        <v>2605</v>
      </c>
      <c r="H95" s="5">
        <v>651.21</v>
      </c>
      <c r="I95" s="5">
        <v>524.96</v>
      </c>
      <c r="J95" s="5">
        <v>1696402.05</v>
      </c>
      <c r="K95" s="6">
        <v>1367520.8</v>
      </c>
      <c r="L95" s="6">
        <v>328881.25</v>
      </c>
      <c r="M95" s="6"/>
      <c r="N95" s="6"/>
    </row>
    <row r="96" spans="1:14" x14ac:dyDescent="0.2">
      <c r="A96" s="4" t="s">
        <v>96</v>
      </c>
      <c r="B96" s="4">
        <v>202041500</v>
      </c>
      <c r="C96" s="4" t="s">
        <v>867</v>
      </c>
      <c r="D96" s="5" t="s">
        <v>925</v>
      </c>
      <c r="E96" s="5" t="s">
        <v>864</v>
      </c>
      <c r="F96" s="9">
        <v>548818433</v>
      </c>
      <c r="G96" s="9">
        <v>6425</v>
      </c>
      <c r="H96" s="5">
        <v>81.73</v>
      </c>
      <c r="I96" s="5">
        <v>56.67</v>
      </c>
      <c r="J96" s="5">
        <v>525115.25</v>
      </c>
      <c r="K96" s="6">
        <v>364104.75</v>
      </c>
      <c r="L96" s="6">
        <v>161010.5</v>
      </c>
      <c r="M96" s="6"/>
      <c r="N96" s="6"/>
    </row>
    <row r="97" spans="1:14" x14ac:dyDescent="0.2">
      <c r="A97" s="4" t="s">
        <v>97</v>
      </c>
      <c r="B97" s="4">
        <v>202041920</v>
      </c>
      <c r="C97" s="4" t="s">
        <v>865</v>
      </c>
      <c r="D97" s="5" t="s">
        <v>935</v>
      </c>
      <c r="E97" s="5" t="s">
        <v>864</v>
      </c>
      <c r="F97" s="9">
        <v>530341231</v>
      </c>
      <c r="G97" s="9">
        <v>8611</v>
      </c>
      <c r="H97" s="5">
        <v>421.89</v>
      </c>
      <c r="I97" s="5">
        <v>364.69</v>
      </c>
      <c r="J97" s="5">
        <v>3632894.79</v>
      </c>
      <c r="K97" s="6">
        <v>3140345.59</v>
      </c>
      <c r="L97" s="6">
        <v>492549.2</v>
      </c>
      <c r="M97" s="6"/>
      <c r="N97" s="6"/>
    </row>
    <row r="98" spans="1:14" x14ac:dyDescent="0.2">
      <c r="A98" s="4" t="s">
        <v>98</v>
      </c>
      <c r="B98" s="4">
        <v>202042820</v>
      </c>
      <c r="C98" s="4" t="s">
        <v>862</v>
      </c>
      <c r="D98" s="5" t="s">
        <v>936</v>
      </c>
      <c r="E98" s="5" t="s">
        <v>869</v>
      </c>
      <c r="F98" s="9">
        <v>875250566</v>
      </c>
      <c r="G98" s="9">
        <v>4947</v>
      </c>
      <c r="H98" s="5">
        <v>47.45</v>
      </c>
      <c r="I98" s="5">
        <v>31.79</v>
      </c>
      <c r="J98" s="5">
        <v>234735.15</v>
      </c>
      <c r="K98" s="6">
        <v>157265.13</v>
      </c>
      <c r="L98" s="6">
        <v>77470.02</v>
      </c>
      <c r="M98" s="6"/>
      <c r="N98" s="6"/>
    </row>
    <row r="99" spans="1:14" x14ac:dyDescent="0.2">
      <c r="A99" s="4" t="s">
        <v>99</v>
      </c>
      <c r="B99" s="4">
        <v>201949750</v>
      </c>
      <c r="C99" s="4" t="s">
        <v>865</v>
      </c>
      <c r="D99" s="5" t="s">
        <v>922</v>
      </c>
      <c r="E99" s="5" t="s">
        <v>869</v>
      </c>
      <c r="F99" s="9">
        <v>511720263</v>
      </c>
      <c r="G99" s="9">
        <v>8252</v>
      </c>
      <c r="H99" s="5">
        <v>81.73</v>
      </c>
      <c r="I99" s="5">
        <v>56.67</v>
      </c>
      <c r="J99" s="5">
        <v>674435.96</v>
      </c>
      <c r="K99" s="6">
        <v>467640.84</v>
      </c>
      <c r="L99" s="6">
        <v>206795.12</v>
      </c>
      <c r="M99" s="6"/>
      <c r="N99" s="6"/>
    </row>
    <row r="100" spans="1:14" x14ac:dyDescent="0.2">
      <c r="A100" s="4" t="s">
        <v>100</v>
      </c>
      <c r="B100" s="4">
        <v>202011420</v>
      </c>
      <c r="C100" s="4" t="s">
        <v>862</v>
      </c>
      <c r="D100" s="5" t="s">
        <v>876</v>
      </c>
      <c r="E100" s="5" t="s">
        <v>869</v>
      </c>
      <c r="F100" s="9">
        <v>688236653</v>
      </c>
      <c r="G100" s="9">
        <v>3375</v>
      </c>
      <c r="H100" s="5">
        <v>47.45</v>
      </c>
      <c r="I100" s="5">
        <v>31.79</v>
      </c>
      <c r="J100" s="5">
        <v>160143.75</v>
      </c>
      <c r="K100" s="6">
        <v>107291.25</v>
      </c>
      <c r="L100" s="6">
        <v>52852.5</v>
      </c>
      <c r="M100" s="6"/>
      <c r="N100" s="6"/>
    </row>
    <row r="101" spans="1:14" x14ac:dyDescent="0.2">
      <c r="A101" s="4" t="s">
        <v>101</v>
      </c>
      <c r="B101" s="4">
        <v>202012060</v>
      </c>
      <c r="C101" s="4" t="s">
        <v>862</v>
      </c>
      <c r="D101" s="5" t="s">
        <v>946</v>
      </c>
      <c r="E101" s="5" t="s">
        <v>864</v>
      </c>
      <c r="F101" s="9">
        <v>923598563</v>
      </c>
      <c r="G101" s="9">
        <v>2194</v>
      </c>
      <c r="H101" s="5">
        <v>81.73</v>
      </c>
      <c r="I101" s="5">
        <v>56.67</v>
      </c>
      <c r="J101" s="5">
        <v>179315.62</v>
      </c>
      <c r="K101" s="6">
        <v>124333.98</v>
      </c>
      <c r="L101" s="6">
        <v>54981.64</v>
      </c>
      <c r="M101" s="6"/>
      <c r="N101" s="6"/>
    </row>
    <row r="102" spans="1:14" x14ac:dyDescent="0.2">
      <c r="A102" s="4" t="s">
        <v>102</v>
      </c>
      <c r="B102" s="4">
        <v>202012380</v>
      </c>
      <c r="C102" s="4" t="s">
        <v>877</v>
      </c>
      <c r="D102" s="5" t="s">
        <v>926</v>
      </c>
      <c r="E102" s="5" t="s">
        <v>864</v>
      </c>
      <c r="F102" s="9">
        <v>356917321</v>
      </c>
      <c r="G102" s="9">
        <v>8622</v>
      </c>
      <c r="H102" s="5">
        <v>152.58000000000001</v>
      </c>
      <c r="I102" s="5">
        <v>97.44</v>
      </c>
      <c r="J102" s="5">
        <v>1315544.76</v>
      </c>
      <c r="K102" s="6">
        <v>840127.68</v>
      </c>
      <c r="L102" s="6">
        <v>475417.08</v>
      </c>
      <c r="M102" s="6"/>
      <c r="N102" s="6"/>
    </row>
    <row r="103" spans="1:14" x14ac:dyDescent="0.2">
      <c r="A103" s="4" t="s">
        <v>103</v>
      </c>
      <c r="B103" s="4">
        <v>202016360</v>
      </c>
      <c r="C103" s="4" t="s">
        <v>865</v>
      </c>
      <c r="D103" s="5" t="s">
        <v>947</v>
      </c>
      <c r="E103" s="5" t="s">
        <v>869</v>
      </c>
      <c r="F103" s="9">
        <v>897616755</v>
      </c>
      <c r="G103" s="9">
        <v>3600</v>
      </c>
      <c r="H103" s="5">
        <v>154.06</v>
      </c>
      <c r="I103" s="5">
        <v>90.93</v>
      </c>
      <c r="J103" s="5">
        <v>554616</v>
      </c>
      <c r="K103" s="6">
        <v>327348</v>
      </c>
      <c r="L103" s="6">
        <v>227268</v>
      </c>
      <c r="M103" s="6"/>
      <c r="N103" s="6"/>
    </row>
    <row r="104" spans="1:14" x14ac:dyDescent="0.2">
      <c r="A104" s="4" t="s">
        <v>104</v>
      </c>
      <c r="B104" s="4">
        <v>202016640</v>
      </c>
      <c r="C104" s="4" t="s">
        <v>877</v>
      </c>
      <c r="D104" s="5" t="s">
        <v>907</v>
      </c>
      <c r="E104" s="5" t="s">
        <v>864</v>
      </c>
      <c r="F104" s="9">
        <v>475433194</v>
      </c>
      <c r="G104" s="9">
        <v>102</v>
      </c>
      <c r="H104" s="5">
        <v>255.28</v>
      </c>
      <c r="I104" s="5">
        <v>159.41999999999999</v>
      </c>
      <c r="J104" s="5">
        <v>26038.560000000001</v>
      </c>
      <c r="K104" s="6">
        <v>16260.84</v>
      </c>
      <c r="L104" s="6">
        <v>9777.7199999999993</v>
      </c>
      <c r="M104" s="6"/>
      <c r="N104" s="6"/>
    </row>
    <row r="105" spans="1:14" x14ac:dyDescent="0.2">
      <c r="A105" s="4" t="s">
        <v>105</v>
      </c>
      <c r="B105" s="4">
        <v>202018180</v>
      </c>
      <c r="C105" s="4" t="s">
        <v>877</v>
      </c>
      <c r="D105" s="5" t="s">
        <v>878</v>
      </c>
      <c r="E105" s="5" t="s">
        <v>869</v>
      </c>
      <c r="F105" s="9">
        <v>690415465</v>
      </c>
      <c r="G105" s="9">
        <v>8134</v>
      </c>
      <c r="H105" s="5">
        <v>154.06</v>
      </c>
      <c r="I105" s="5">
        <v>90.93</v>
      </c>
      <c r="J105" s="5">
        <v>1253124.04</v>
      </c>
      <c r="K105" s="6">
        <v>739624.62</v>
      </c>
      <c r="L105" s="6">
        <v>513499.42</v>
      </c>
      <c r="M105" s="6"/>
      <c r="N105" s="6"/>
    </row>
    <row r="106" spans="1:14" x14ac:dyDescent="0.2">
      <c r="A106" s="4" t="s">
        <v>106</v>
      </c>
      <c r="B106" s="4">
        <v>202029640</v>
      </c>
      <c r="C106" s="4" t="s">
        <v>884</v>
      </c>
      <c r="D106" s="5" t="s">
        <v>917</v>
      </c>
      <c r="E106" s="5" t="s">
        <v>864</v>
      </c>
      <c r="F106" s="9">
        <v>962924897</v>
      </c>
      <c r="G106" s="9">
        <v>9730</v>
      </c>
      <c r="H106" s="5">
        <v>437.2</v>
      </c>
      <c r="I106" s="5">
        <v>263.33</v>
      </c>
      <c r="J106" s="5">
        <v>4253956</v>
      </c>
      <c r="K106" s="6">
        <v>2562200.9</v>
      </c>
      <c r="L106" s="6">
        <v>1691755.1</v>
      </c>
      <c r="M106" s="6"/>
      <c r="N106" s="6"/>
    </row>
    <row r="107" spans="1:14" x14ac:dyDescent="0.2">
      <c r="A107" s="4" t="s">
        <v>107</v>
      </c>
      <c r="B107" s="4">
        <v>202030140</v>
      </c>
      <c r="C107" s="4" t="s">
        <v>877</v>
      </c>
      <c r="D107" s="5" t="s">
        <v>923</v>
      </c>
      <c r="E107" s="5" t="s">
        <v>864</v>
      </c>
      <c r="F107" s="9">
        <v>783635318</v>
      </c>
      <c r="G107" s="9">
        <v>3960</v>
      </c>
      <c r="H107" s="5">
        <v>152.58000000000001</v>
      </c>
      <c r="I107" s="5">
        <v>97.44</v>
      </c>
      <c r="J107" s="5">
        <v>604216.80000000005</v>
      </c>
      <c r="K107" s="6">
        <v>385862.40000000002</v>
      </c>
      <c r="L107" s="6">
        <v>218354.4</v>
      </c>
      <c r="M107" s="6"/>
      <c r="N107" s="6"/>
    </row>
    <row r="108" spans="1:14" x14ac:dyDescent="0.2">
      <c r="A108" s="4" t="s">
        <v>108</v>
      </c>
      <c r="B108" s="4">
        <v>202032120</v>
      </c>
      <c r="C108" s="4" t="s">
        <v>867</v>
      </c>
      <c r="D108" s="5" t="s">
        <v>948</v>
      </c>
      <c r="E108" s="5" t="s">
        <v>864</v>
      </c>
      <c r="F108" s="9">
        <v>163533055</v>
      </c>
      <c r="G108" s="9">
        <v>1920</v>
      </c>
      <c r="H108" s="5">
        <v>205.7</v>
      </c>
      <c r="I108" s="5">
        <v>117.11</v>
      </c>
      <c r="J108" s="5">
        <v>394944</v>
      </c>
      <c r="K108" s="6">
        <v>224851.20000000001</v>
      </c>
      <c r="L108" s="6">
        <v>170092.79999999999</v>
      </c>
      <c r="M108" s="6"/>
      <c r="N108" s="6"/>
    </row>
    <row r="109" spans="1:14" x14ac:dyDescent="0.2">
      <c r="A109" s="4" t="s">
        <v>109</v>
      </c>
      <c r="B109" s="4">
        <v>202033200</v>
      </c>
      <c r="C109" s="4" t="s">
        <v>873</v>
      </c>
      <c r="D109" s="5" t="s">
        <v>949</v>
      </c>
      <c r="E109" s="5" t="s">
        <v>864</v>
      </c>
      <c r="F109" s="9">
        <v>983916938</v>
      </c>
      <c r="G109" s="9">
        <v>1742</v>
      </c>
      <c r="H109" s="5">
        <v>47.45</v>
      </c>
      <c r="I109" s="5">
        <v>31.79</v>
      </c>
      <c r="J109" s="5">
        <v>82657.899999999994</v>
      </c>
      <c r="K109" s="6">
        <v>55378.18</v>
      </c>
      <c r="L109" s="6">
        <v>27279.72</v>
      </c>
      <c r="M109" s="6"/>
      <c r="N109" s="6"/>
    </row>
    <row r="110" spans="1:14" x14ac:dyDescent="0.2">
      <c r="A110" s="4" t="s">
        <v>110</v>
      </c>
      <c r="B110" s="4">
        <v>202034520</v>
      </c>
      <c r="C110" s="4" t="s">
        <v>867</v>
      </c>
      <c r="D110" s="5" t="s">
        <v>948</v>
      </c>
      <c r="E110" s="5" t="s">
        <v>864</v>
      </c>
      <c r="F110" s="9">
        <v>246398293</v>
      </c>
      <c r="G110" s="9">
        <v>3585</v>
      </c>
      <c r="H110" s="5">
        <v>205.7</v>
      </c>
      <c r="I110" s="5">
        <v>117.11</v>
      </c>
      <c r="J110" s="5">
        <v>737434.5</v>
      </c>
      <c r="K110" s="6">
        <v>419839.35</v>
      </c>
      <c r="L110" s="6">
        <v>317595.15000000002</v>
      </c>
      <c r="M110" s="6"/>
      <c r="N110" s="6"/>
    </row>
    <row r="111" spans="1:14" x14ac:dyDescent="0.2">
      <c r="A111" s="4" t="s">
        <v>111</v>
      </c>
      <c r="B111" s="4">
        <v>202037240</v>
      </c>
      <c r="C111" s="4" t="s">
        <v>873</v>
      </c>
      <c r="D111" s="5" t="s">
        <v>919</v>
      </c>
      <c r="E111" s="5" t="s">
        <v>869</v>
      </c>
      <c r="F111" s="9">
        <v>422900950</v>
      </c>
      <c r="G111" s="9">
        <v>4644</v>
      </c>
      <c r="H111" s="5">
        <v>651.21</v>
      </c>
      <c r="I111" s="5">
        <v>524.96</v>
      </c>
      <c r="J111" s="5">
        <v>3024219.24</v>
      </c>
      <c r="K111" s="6">
        <v>2437914.2400000002</v>
      </c>
      <c r="L111" s="6">
        <v>586305</v>
      </c>
      <c r="M111" s="6"/>
      <c r="N111" s="6"/>
    </row>
    <row r="112" spans="1:14" x14ac:dyDescent="0.2">
      <c r="A112" s="4" t="s">
        <v>112</v>
      </c>
      <c r="B112" s="4">
        <v>202037420</v>
      </c>
      <c r="C112" s="4" t="s">
        <v>873</v>
      </c>
      <c r="D112" s="5" t="s">
        <v>950</v>
      </c>
      <c r="E112" s="5" t="s">
        <v>869</v>
      </c>
      <c r="F112" s="9">
        <v>905661237</v>
      </c>
      <c r="G112" s="9">
        <v>4141</v>
      </c>
      <c r="H112" s="5">
        <v>651.21</v>
      </c>
      <c r="I112" s="5">
        <v>524.96</v>
      </c>
      <c r="J112" s="5">
        <v>2696660.61</v>
      </c>
      <c r="K112" s="6">
        <v>2173859.36</v>
      </c>
      <c r="L112" s="6">
        <v>522801.25</v>
      </c>
      <c r="M112" s="6"/>
      <c r="N112" s="6"/>
    </row>
    <row r="113" spans="1:14" x14ac:dyDescent="0.2">
      <c r="A113" s="4" t="s">
        <v>113</v>
      </c>
      <c r="B113" s="4">
        <v>202038200</v>
      </c>
      <c r="C113" s="4" t="s">
        <v>862</v>
      </c>
      <c r="D113" s="5" t="s">
        <v>951</v>
      </c>
      <c r="E113" s="5" t="s">
        <v>864</v>
      </c>
      <c r="F113" s="9">
        <v>257227981</v>
      </c>
      <c r="G113" s="9">
        <v>8330</v>
      </c>
      <c r="H113" s="5">
        <v>109.28</v>
      </c>
      <c r="I113" s="5">
        <v>35.840000000000003</v>
      </c>
      <c r="J113" s="5">
        <v>910302.4</v>
      </c>
      <c r="K113" s="6">
        <v>298547.20000000001</v>
      </c>
      <c r="L113" s="6">
        <v>611755.19999999995</v>
      </c>
      <c r="M113" s="6"/>
      <c r="N113" s="6"/>
    </row>
    <row r="114" spans="1:14" x14ac:dyDescent="0.2">
      <c r="A114" s="4" t="s">
        <v>114</v>
      </c>
      <c r="B114" s="4">
        <v>202039240</v>
      </c>
      <c r="C114" s="4" t="s">
        <v>862</v>
      </c>
      <c r="D114" s="5" t="s">
        <v>952</v>
      </c>
      <c r="E114" s="5" t="s">
        <v>869</v>
      </c>
      <c r="F114" s="9">
        <v>260462510</v>
      </c>
      <c r="G114" s="9">
        <v>5500</v>
      </c>
      <c r="H114" s="5">
        <v>152.58000000000001</v>
      </c>
      <c r="I114" s="5">
        <v>97.44</v>
      </c>
      <c r="J114" s="5">
        <v>839190</v>
      </c>
      <c r="K114" s="6">
        <v>535920</v>
      </c>
      <c r="L114" s="6">
        <v>303270</v>
      </c>
      <c r="M114" s="6"/>
      <c r="N114" s="6"/>
    </row>
    <row r="115" spans="1:14" x14ac:dyDescent="0.2">
      <c r="A115" s="4" t="s">
        <v>115</v>
      </c>
      <c r="B115" s="4">
        <v>202039300</v>
      </c>
      <c r="C115" s="4" t="s">
        <v>865</v>
      </c>
      <c r="D115" s="5" t="s">
        <v>953</v>
      </c>
      <c r="E115" s="5" t="s">
        <v>869</v>
      </c>
      <c r="F115" s="9">
        <v>968538653</v>
      </c>
      <c r="G115" s="9">
        <v>965</v>
      </c>
      <c r="H115" s="5">
        <v>9.33</v>
      </c>
      <c r="I115" s="5">
        <v>6.92</v>
      </c>
      <c r="J115" s="5">
        <v>9003.4500000000007</v>
      </c>
      <c r="K115" s="6">
        <v>6677.8</v>
      </c>
      <c r="L115" s="6">
        <v>2325.65</v>
      </c>
      <c r="M115" s="6"/>
      <c r="N115" s="6"/>
    </row>
    <row r="116" spans="1:14" x14ac:dyDescent="0.2">
      <c r="A116" s="4" t="s">
        <v>116</v>
      </c>
      <c r="B116" s="4">
        <v>202040320</v>
      </c>
      <c r="C116" s="4" t="s">
        <v>865</v>
      </c>
      <c r="D116" s="5" t="s">
        <v>935</v>
      </c>
      <c r="E116" s="5" t="s">
        <v>864</v>
      </c>
      <c r="F116" s="9">
        <v>254942739</v>
      </c>
      <c r="G116" s="9">
        <v>2077</v>
      </c>
      <c r="H116" s="5">
        <v>205.7</v>
      </c>
      <c r="I116" s="5">
        <v>117.11</v>
      </c>
      <c r="J116" s="5">
        <v>427238.9</v>
      </c>
      <c r="K116" s="6">
        <v>243237.47</v>
      </c>
      <c r="L116" s="6">
        <v>184001.43</v>
      </c>
      <c r="M116" s="6"/>
      <c r="N116" s="6"/>
    </row>
    <row r="117" spans="1:14" x14ac:dyDescent="0.2">
      <c r="A117" s="4" t="s">
        <v>117</v>
      </c>
      <c r="B117" s="4">
        <v>202040360</v>
      </c>
      <c r="C117" s="4" t="s">
        <v>862</v>
      </c>
      <c r="D117" s="5" t="s">
        <v>954</v>
      </c>
      <c r="E117" s="5" t="s">
        <v>864</v>
      </c>
      <c r="F117" s="9">
        <v>563473594</v>
      </c>
      <c r="G117" s="9">
        <v>3213</v>
      </c>
      <c r="H117" s="5">
        <v>47.45</v>
      </c>
      <c r="I117" s="5">
        <v>31.79</v>
      </c>
      <c r="J117" s="5">
        <v>152456.85</v>
      </c>
      <c r="K117" s="6">
        <v>102141.27</v>
      </c>
      <c r="L117" s="6">
        <v>50315.58</v>
      </c>
      <c r="M117" s="6"/>
      <c r="N117" s="6"/>
    </row>
    <row r="118" spans="1:14" x14ac:dyDescent="0.2">
      <c r="A118" s="4" t="s">
        <v>118</v>
      </c>
      <c r="B118" s="4">
        <v>202041020</v>
      </c>
      <c r="C118" s="4" t="s">
        <v>865</v>
      </c>
      <c r="D118" s="5" t="s">
        <v>955</v>
      </c>
      <c r="E118" s="5" t="s">
        <v>864</v>
      </c>
      <c r="F118" s="9">
        <v>358242547</v>
      </c>
      <c r="G118" s="9">
        <v>785</v>
      </c>
      <c r="H118" s="5">
        <v>81.73</v>
      </c>
      <c r="I118" s="5">
        <v>56.67</v>
      </c>
      <c r="J118" s="5">
        <v>64158.05</v>
      </c>
      <c r="K118" s="6">
        <v>44485.95</v>
      </c>
      <c r="L118" s="6">
        <v>19672.099999999999</v>
      </c>
      <c r="M118" s="6"/>
      <c r="N118" s="6"/>
    </row>
    <row r="119" spans="1:14" x14ac:dyDescent="0.2">
      <c r="A119" s="4" t="s">
        <v>119</v>
      </c>
      <c r="B119" s="4">
        <v>202043060</v>
      </c>
      <c r="C119" s="4" t="s">
        <v>873</v>
      </c>
      <c r="D119" s="5" t="s">
        <v>956</v>
      </c>
      <c r="E119" s="5" t="s">
        <v>864</v>
      </c>
      <c r="F119" s="9">
        <v>873673427</v>
      </c>
      <c r="G119" s="9">
        <v>8237</v>
      </c>
      <c r="H119" s="5">
        <v>421.89</v>
      </c>
      <c r="I119" s="5">
        <v>364.69</v>
      </c>
      <c r="J119" s="5">
        <v>3475107.93</v>
      </c>
      <c r="K119" s="6">
        <v>3003951.53</v>
      </c>
      <c r="L119" s="6">
        <v>471156.4</v>
      </c>
      <c r="M119" s="6"/>
      <c r="N119" s="6"/>
    </row>
    <row r="120" spans="1:14" x14ac:dyDescent="0.2">
      <c r="A120" s="4" t="s">
        <v>120</v>
      </c>
      <c r="B120" s="4">
        <v>202043520</v>
      </c>
      <c r="C120" s="4" t="s">
        <v>862</v>
      </c>
      <c r="D120" s="5" t="s">
        <v>957</v>
      </c>
      <c r="E120" s="5" t="s">
        <v>869</v>
      </c>
      <c r="F120" s="9">
        <v>264502561</v>
      </c>
      <c r="G120" s="9">
        <v>1040</v>
      </c>
      <c r="H120" s="5">
        <v>421.89</v>
      </c>
      <c r="I120" s="5">
        <v>364.69</v>
      </c>
      <c r="J120" s="5">
        <v>438765.6</v>
      </c>
      <c r="K120" s="6">
        <v>379277.6</v>
      </c>
      <c r="L120" s="6">
        <v>59488</v>
      </c>
      <c r="M120" s="6"/>
      <c r="N120" s="6"/>
    </row>
    <row r="121" spans="1:14" x14ac:dyDescent="0.2">
      <c r="A121" s="4" t="s">
        <v>121</v>
      </c>
      <c r="B121" s="4">
        <v>202043680</v>
      </c>
      <c r="C121" s="4" t="s">
        <v>873</v>
      </c>
      <c r="D121" s="5" t="s">
        <v>882</v>
      </c>
      <c r="E121" s="5" t="s">
        <v>869</v>
      </c>
      <c r="F121" s="9">
        <v>355778777</v>
      </c>
      <c r="G121" s="9">
        <v>1701</v>
      </c>
      <c r="H121" s="5">
        <v>81.73</v>
      </c>
      <c r="I121" s="5">
        <v>56.67</v>
      </c>
      <c r="J121" s="5">
        <v>139022.73000000001</v>
      </c>
      <c r="K121" s="6">
        <v>96395.67</v>
      </c>
      <c r="L121" s="6">
        <v>42627.06</v>
      </c>
      <c r="M121" s="6"/>
      <c r="N121" s="6"/>
    </row>
    <row r="122" spans="1:14" x14ac:dyDescent="0.2">
      <c r="A122" s="4" t="s">
        <v>122</v>
      </c>
      <c r="B122" s="4">
        <v>202044000</v>
      </c>
      <c r="C122" s="4" t="s">
        <v>862</v>
      </c>
      <c r="D122" s="5" t="s">
        <v>958</v>
      </c>
      <c r="E122" s="5" t="s">
        <v>864</v>
      </c>
      <c r="F122" s="9">
        <v>792863404</v>
      </c>
      <c r="G122" s="9">
        <v>4755</v>
      </c>
      <c r="H122" s="5">
        <v>668.27</v>
      </c>
      <c r="I122" s="5">
        <v>502.54</v>
      </c>
      <c r="J122" s="5">
        <v>3177623.85</v>
      </c>
      <c r="K122" s="6">
        <v>2389577.7000000002</v>
      </c>
      <c r="L122" s="6">
        <v>788046.15</v>
      </c>
      <c r="M122" s="6"/>
      <c r="N122" s="6"/>
    </row>
    <row r="123" spans="1:14" x14ac:dyDescent="0.2">
      <c r="A123" s="4" t="s">
        <v>123</v>
      </c>
      <c r="B123" s="4">
        <v>202044860</v>
      </c>
      <c r="C123" s="4" t="s">
        <v>865</v>
      </c>
      <c r="D123" s="5" t="s">
        <v>955</v>
      </c>
      <c r="E123" s="5" t="s">
        <v>869</v>
      </c>
      <c r="F123" s="9">
        <v>391430270</v>
      </c>
      <c r="G123" s="9">
        <v>1770</v>
      </c>
      <c r="H123" s="5">
        <v>421.89</v>
      </c>
      <c r="I123" s="5">
        <v>364.69</v>
      </c>
      <c r="J123" s="5">
        <v>746745.3</v>
      </c>
      <c r="K123" s="6">
        <v>645501.30000000005</v>
      </c>
      <c r="L123" s="6">
        <v>101244</v>
      </c>
      <c r="M123" s="6"/>
      <c r="N123" s="6"/>
    </row>
    <row r="124" spans="1:14" x14ac:dyDescent="0.2">
      <c r="A124" s="4" t="s">
        <v>124</v>
      </c>
      <c r="B124" s="4">
        <v>202044900</v>
      </c>
      <c r="C124" s="4" t="s">
        <v>865</v>
      </c>
      <c r="D124" s="5" t="s">
        <v>927</v>
      </c>
      <c r="E124" s="5" t="s">
        <v>864</v>
      </c>
      <c r="F124" s="9">
        <v>287465703</v>
      </c>
      <c r="G124" s="9">
        <v>6344</v>
      </c>
      <c r="H124" s="5">
        <v>109.28</v>
      </c>
      <c r="I124" s="5">
        <v>35.840000000000003</v>
      </c>
      <c r="J124" s="5">
        <v>693272.32</v>
      </c>
      <c r="K124" s="6">
        <v>227368.95999999999</v>
      </c>
      <c r="L124" s="6">
        <v>465903.35999999999</v>
      </c>
      <c r="M124" s="6"/>
      <c r="N124" s="6"/>
    </row>
    <row r="125" spans="1:14" x14ac:dyDescent="0.2">
      <c r="A125" s="4" t="s">
        <v>125</v>
      </c>
      <c r="B125" s="4">
        <v>202045180</v>
      </c>
      <c r="C125" s="4" t="s">
        <v>865</v>
      </c>
      <c r="D125" s="5" t="s">
        <v>906</v>
      </c>
      <c r="E125" s="5" t="s">
        <v>869</v>
      </c>
      <c r="F125" s="9">
        <v>787268531</v>
      </c>
      <c r="G125" s="9">
        <v>9108</v>
      </c>
      <c r="H125" s="5">
        <v>437.2</v>
      </c>
      <c r="I125" s="5">
        <v>263.33</v>
      </c>
      <c r="J125" s="5">
        <v>3982017.6</v>
      </c>
      <c r="K125" s="6">
        <v>2398409.64</v>
      </c>
      <c r="L125" s="6">
        <v>1583607.96</v>
      </c>
      <c r="M125" s="6"/>
      <c r="N125" s="6"/>
    </row>
    <row r="126" spans="1:14" x14ac:dyDescent="0.2">
      <c r="A126" s="4" t="s">
        <v>126</v>
      </c>
      <c r="B126" s="4">
        <v>201961150</v>
      </c>
      <c r="C126" s="4" t="s">
        <v>884</v>
      </c>
      <c r="D126" s="5" t="s">
        <v>959</v>
      </c>
      <c r="E126" s="5" t="s">
        <v>869</v>
      </c>
      <c r="F126" s="9">
        <v>917450082</v>
      </c>
      <c r="G126" s="9">
        <v>2722</v>
      </c>
      <c r="H126" s="5">
        <v>437.2</v>
      </c>
      <c r="I126" s="5">
        <v>263.33</v>
      </c>
      <c r="J126" s="5">
        <v>1190058.3999999999</v>
      </c>
      <c r="K126" s="6">
        <v>716784.26</v>
      </c>
      <c r="L126" s="6">
        <v>473274.14</v>
      </c>
      <c r="M126" s="6"/>
      <c r="N126" s="6"/>
    </row>
    <row r="127" spans="1:14" x14ac:dyDescent="0.2">
      <c r="A127" s="4" t="s">
        <v>127</v>
      </c>
      <c r="B127" s="4">
        <v>201970470</v>
      </c>
      <c r="C127" s="4" t="s">
        <v>877</v>
      </c>
      <c r="D127" s="5" t="s">
        <v>960</v>
      </c>
      <c r="E127" s="5" t="s">
        <v>864</v>
      </c>
      <c r="F127" s="9">
        <v>674934184</v>
      </c>
      <c r="G127" s="9">
        <v>6878</v>
      </c>
      <c r="H127" s="5">
        <v>154.06</v>
      </c>
      <c r="I127" s="5">
        <v>90.93</v>
      </c>
      <c r="J127" s="5">
        <v>1059624.68</v>
      </c>
      <c r="K127" s="6">
        <v>625416.54</v>
      </c>
      <c r="L127" s="6">
        <v>434208.14</v>
      </c>
      <c r="M127" s="6"/>
      <c r="N127" s="6"/>
    </row>
    <row r="128" spans="1:14" x14ac:dyDescent="0.2">
      <c r="A128" s="4" t="s">
        <v>128</v>
      </c>
      <c r="B128" s="4">
        <v>202011720</v>
      </c>
      <c r="C128" s="4" t="s">
        <v>862</v>
      </c>
      <c r="D128" s="5" t="s">
        <v>961</v>
      </c>
      <c r="E128" s="5" t="s">
        <v>869</v>
      </c>
      <c r="F128" s="9">
        <v>576957166</v>
      </c>
      <c r="G128" s="9">
        <v>3301</v>
      </c>
      <c r="H128" s="5">
        <v>205.7</v>
      </c>
      <c r="I128" s="5">
        <v>117.11</v>
      </c>
      <c r="J128" s="5">
        <v>679015.7</v>
      </c>
      <c r="K128" s="6">
        <v>386580.11</v>
      </c>
      <c r="L128" s="6">
        <v>292435.59000000003</v>
      </c>
      <c r="M128" s="6"/>
      <c r="N128" s="6"/>
    </row>
    <row r="129" spans="1:14" x14ac:dyDescent="0.2">
      <c r="A129" s="4" t="s">
        <v>129</v>
      </c>
      <c r="B129" s="4">
        <v>202012820</v>
      </c>
      <c r="C129" s="4" t="s">
        <v>862</v>
      </c>
      <c r="D129" s="5" t="s">
        <v>943</v>
      </c>
      <c r="E129" s="5" t="s">
        <v>864</v>
      </c>
      <c r="F129" s="9">
        <v>311067855</v>
      </c>
      <c r="G129" s="9">
        <v>746</v>
      </c>
      <c r="H129" s="5">
        <v>668.27</v>
      </c>
      <c r="I129" s="5">
        <v>502.54</v>
      </c>
      <c r="J129" s="5">
        <v>498529.42</v>
      </c>
      <c r="K129" s="6">
        <v>374894.84</v>
      </c>
      <c r="L129" s="6">
        <v>123634.58</v>
      </c>
      <c r="M129" s="6"/>
      <c r="N129" s="6"/>
    </row>
    <row r="130" spans="1:14" x14ac:dyDescent="0.2">
      <c r="A130" s="4" t="s">
        <v>130</v>
      </c>
      <c r="B130" s="4">
        <v>202013080</v>
      </c>
      <c r="C130" s="4" t="s">
        <v>873</v>
      </c>
      <c r="D130" s="5" t="s">
        <v>919</v>
      </c>
      <c r="E130" s="5" t="s">
        <v>869</v>
      </c>
      <c r="F130" s="9">
        <v>985127580</v>
      </c>
      <c r="G130" s="9">
        <v>9997</v>
      </c>
      <c r="H130" s="5">
        <v>154.06</v>
      </c>
      <c r="I130" s="5">
        <v>90.93</v>
      </c>
      <c r="J130" s="5">
        <v>1540137.82</v>
      </c>
      <c r="K130" s="6">
        <v>909027.21</v>
      </c>
      <c r="L130" s="6">
        <v>631110.61</v>
      </c>
      <c r="M130" s="6"/>
      <c r="N130" s="6"/>
    </row>
    <row r="131" spans="1:14" x14ac:dyDescent="0.2">
      <c r="A131" s="4" t="s">
        <v>131</v>
      </c>
      <c r="B131" s="4">
        <v>202013420</v>
      </c>
      <c r="C131" s="4" t="s">
        <v>865</v>
      </c>
      <c r="D131" s="5" t="s">
        <v>880</v>
      </c>
      <c r="E131" s="5" t="s">
        <v>869</v>
      </c>
      <c r="F131" s="9">
        <v>177310168</v>
      </c>
      <c r="G131" s="9">
        <v>8874</v>
      </c>
      <c r="H131" s="5">
        <v>154.06</v>
      </c>
      <c r="I131" s="5">
        <v>90.93</v>
      </c>
      <c r="J131" s="5">
        <v>1367128.44</v>
      </c>
      <c r="K131" s="6">
        <v>806912.82</v>
      </c>
      <c r="L131" s="6">
        <v>560215.62</v>
      </c>
      <c r="M131" s="6"/>
      <c r="N131" s="6"/>
    </row>
    <row r="132" spans="1:14" x14ac:dyDescent="0.2">
      <c r="A132" s="4" t="s">
        <v>132</v>
      </c>
      <c r="B132" s="4">
        <v>202016320</v>
      </c>
      <c r="C132" s="4" t="s">
        <v>865</v>
      </c>
      <c r="D132" s="5" t="s">
        <v>962</v>
      </c>
      <c r="E132" s="5" t="s">
        <v>869</v>
      </c>
      <c r="F132" s="9">
        <v>486101949</v>
      </c>
      <c r="G132" s="9">
        <v>7224</v>
      </c>
      <c r="H132" s="5">
        <v>668.27</v>
      </c>
      <c r="I132" s="5">
        <v>502.54</v>
      </c>
      <c r="J132" s="5">
        <v>4827582.4800000004</v>
      </c>
      <c r="K132" s="6">
        <v>3630348.96</v>
      </c>
      <c r="L132" s="6">
        <v>1197233.52</v>
      </c>
      <c r="M132" s="6"/>
      <c r="N132" s="6"/>
    </row>
    <row r="133" spans="1:14" x14ac:dyDescent="0.2">
      <c r="A133" s="4" t="s">
        <v>133</v>
      </c>
      <c r="B133" s="4">
        <v>202028360</v>
      </c>
      <c r="C133" s="4" t="s">
        <v>873</v>
      </c>
      <c r="D133" s="5" t="s">
        <v>874</v>
      </c>
      <c r="E133" s="5" t="s">
        <v>864</v>
      </c>
      <c r="F133" s="9">
        <v>980301749</v>
      </c>
      <c r="G133" s="9">
        <v>1927</v>
      </c>
      <c r="H133" s="5">
        <v>651.21</v>
      </c>
      <c r="I133" s="5">
        <v>524.96</v>
      </c>
      <c r="J133" s="5">
        <v>1254881.67</v>
      </c>
      <c r="K133" s="6">
        <v>1011597.92</v>
      </c>
      <c r="L133" s="6">
        <v>243283.75</v>
      </c>
      <c r="M133" s="6"/>
      <c r="N133" s="6"/>
    </row>
    <row r="134" spans="1:14" x14ac:dyDescent="0.2">
      <c r="A134" s="4" t="s">
        <v>134</v>
      </c>
      <c r="B134" s="4">
        <v>202028780</v>
      </c>
      <c r="C134" s="4" t="s">
        <v>877</v>
      </c>
      <c r="D134" s="5" t="s">
        <v>963</v>
      </c>
      <c r="E134" s="5" t="s">
        <v>864</v>
      </c>
      <c r="F134" s="9">
        <v>349020898</v>
      </c>
      <c r="G134" s="9">
        <v>1895</v>
      </c>
      <c r="H134" s="5">
        <v>651.21</v>
      </c>
      <c r="I134" s="5">
        <v>524.96</v>
      </c>
      <c r="J134" s="5">
        <v>1234042.95</v>
      </c>
      <c r="K134" s="6">
        <v>994799.2</v>
      </c>
      <c r="L134" s="6">
        <v>239243.75</v>
      </c>
      <c r="M134" s="6"/>
      <c r="N134" s="6"/>
    </row>
    <row r="135" spans="1:14" x14ac:dyDescent="0.2">
      <c r="A135" s="4" t="s">
        <v>135</v>
      </c>
      <c r="B135" s="4">
        <v>202030100</v>
      </c>
      <c r="C135" s="4" t="s">
        <v>862</v>
      </c>
      <c r="D135" s="5" t="s">
        <v>879</v>
      </c>
      <c r="E135" s="5" t="s">
        <v>864</v>
      </c>
      <c r="F135" s="9">
        <v>951683223</v>
      </c>
      <c r="G135" s="9">
        <v>3069</v>
      </c>
      <c r="H135" s="5">
        <v>668.27</v>
      </c>
      <c r="I135" s="5">
        <v>502.54</v>
      </c>
      <c r="J135" s="5">
        <v>2050920.63</v>
      </c>
      <c r="K135" s="6">
        <v>1542295.26</v>
      </c>
      <c r="L135" s="6">
        <v>508625.37</v>
      </c>
      <c r="M135" s="6"/>
      <c r="N135" s="6"/>
    </row>
    <row r="136" spans="1:14" x14ac:dyDescent="0.2">
      <c r="A136" s="4" t="s">
        <v>136</v>
      </c>
      <c r="B136" s="4">
        <v>202030240</v>
      </c>
      <c r="C136" s="4" t="s">
        <v>862</v>
      </c>
      <c r="D136" s="5" t="s">
        <v>964</v>
      </c>
      <c r="E136" s="5" t="s">
        <v>869</v>
      </c>
      <c r="F136" s="9">
        <v>268025052</v>
      </c>
      <c r="G136" s="9">
        <v>3424</v>
      </c>
      <c r="H136" s="5">
        <v>152.58000000000001</v>
      </c>
      <c r="I136" s="5">
        <v>97.44</v>
      </c>
      <c r="J136" s="5">
        <v>522433.92</v>
      </c>
      <c r="K136" s="6">
        <v>333634.56</v>
      </c>
      <c r="L136" s="6">
        <v>188799.35999999999</v>
      </c>
      <c r="M136" s="6"/>
      <c r="N136" s="6"/>
    </row>
    <row r="137" spans="1:14" x14ac:dyDescent="0.2">
      <c r="A137" s="4" t="s">
        <v>137</v>
      </c>
      <c r="B137" s="4">
        <v>202030740</v>
      </c>
      <c r="C137" s="4" t="s">
        <v>873</v>
      </c>
      <c r="D137" s="5" t="s">
        <v>909</v>
      </c>
      <c r="E137" s="5" t="s">
        <v>864</v>
      </c>
      <c r="F137" s="9">
        <v>348095214</v>
      </c>
      <c r="G137" s="9">
        <v>7964</v>
      </c>
      <c r="H137" s="5">
        <v>668.27</v>
      </c>
      <c r="I137" s="5">
        <v>502.54</v>
      </c>
      <c r="J137" s="5">
        <v>5322102.28</v>
      </c>
      <c r="K137" s="6">
        <v>4002228.56</v>
      </c>
      <c r="L137" s="6">
        <v>1319873.72</v>
      </c>
      <c r="M137" s="6"/>
      <c r="N137" s="6"/>
    </row>
    <row r="138" spans="1:14" x14ac:dyDescent="0.2">
      <c r="A138" s="4" t="s">
        <v>138</v>
      </c>
      <c r="B138" s="4">
        <v>202031360</v>
      </c>
      <c r="C138" s="4" t="s">
        <v>862</v>
      </c>
      <c r="D138" s="5" t="s">
        <v>954</v>
      </c>
      <c r="E138" s="5" t="s">
        <v>869</v>
      </c>
      <c r="F138" s="9">
        <v>162255036</v>
      </c>
      <c r="G138" s="9">
        <v>3726</v>
      </c>
      <c r="H138" s="5">
        <v>668.27</v>
      </c>
      <c r="I138" s="5">
        <v>502.54</v>
      </c>
      <c r="J138" s="5">
        <v>2489974.02</v>
      </c>
      <c r="K138" s="6">
        <v>1872464.04</v>
      </c>
      <c r="L138" s="6">
        <v>617509.98</v>
      </c>
      <c r="M138" s="6"/>
      <c r="N138" s="6"/>
    </row>
    <row r="139" spans="1:14" x14ac:dyDescent="0.2">
      <c r="A139" s="4" t="s">
        <v>139</v>
      </c>
      <c r="B139" s="4">
        <v>202035120</v>
      </c>
      <c r="C139" s="4" t="s">
        <v>862</v>
      </c>
      <c r="D139" s="5" t="s">
        <v>965</v>
      </c>
      <c r="E139" s="5" t="s">
        <v>869</v>
      </c>
      <c r="F139" s="9">
        <v>551178348</v>
      </c>
      <c r="G139" s="9">
        <v>4776</v>
      </c>
      <c r="H139" s="5">
        <v>81.73</v>
      </c>
      <c r="I139" s="5">
        <v>56.67</v>
      </c>
      <c r="J139" s="5">
        <v>390342.48</v>
      </c>
      <c r="K139" s="6">
        <v>270655.92</v>
      </c>
      <c r="L139" s="6">
        <v>119686.56</v>
      </c>
      <c r="M139" s="6"/>
      <c r="N139" s="6"/>
    </row>
    <row r="140" spans="1:14" x14ac:dyDescent="0.2">
      <c r="A140" s="4" t="s">
        <v>140</v>
      </c>
      <c r="B140" s="4">
        <v>202035720</v>
      </c>
      <c r="C140" s="4" t="s">
        <v>862</v>
      </c>
      <c r="D140" s="5" t="s">
        <v>966</v>
      </c>
      <c r="E140" s="5" t="s">
        <v>869</v>
      </c>
      <c r="F140" s="9">
        <v>175851476</v>
      </c>
      <c r="G140" s="9">
        <v>7214</v>
      </c>
      <c r="H140" s="5">
        <v>668.27</v>
      </c>
      <c r="I140" s="5">
        <v>502.54</v>
      </c>
      <c r="J140" s="5">
        <v>4820899.78</v>
      </c>
      <c r="K140" s="6">
        <v>3625323.56</v>
      </c>
      <c r="L140" s="6">
        <v>1195576.22</v>
      </c>
      <c r="M140" s="6"/>
      <c r="N140" s="6"/>
    </row>
    <row r="141" spans="1:14" x14ac:dyDescent="0.2">
      <c r="A141" s="4" t="s">
        <v>141</v>
      </c>
      <c r="B141" s="4">
        <v>202037340</v>
      </c>
      <c r="C141" s="4" t="s">
        <v>884</v>
      </c>
      <c r="D141" s="5" t="s">
        <v>914</v>
      </c>
      <c r="E141" s="5" t="s">
        <v>864</v>
      </c>
      <c r="F141" s="9">
        <v>467573249</v>
      </c>
      <c r="G141" s="9">
        <v>4170</v>
      </c>
      <c r="H141" s="5">
        <v>421.89</v>
      </c>
      <c r="I141" s="5">
        <v>364.69</v>
      </c>
      <c r="J141" s="5">
        <v>1759281.3</v>
      </c>
      <c r="K141" s="6">
        <v>1520757.3</v>
      </c>
      <c r="L141" s="6">
        <v>238524</v>
      </c>
      <c r="M141" s="6"/>
      <c r="N141" s="6"/>
    </row>
    <row r="142" spans="1:14" x14ac:dyDescent="0.2">
      <c r="A142" s="4" t="s">
        <v>142</v>
      </c>
      <c r="B142" s="4">
        <v>202037900</v>
      </c>
      <c r="C142" s="4" t="s">
        <v>865</v>
      </c>
      <c r="D142" s="5" t="s">
        <v>924</v>
      </c>
      <c r="E142" s="5" t="s">
        <v>869</v>
      </c>
      <c r="F142" s="9">
        <v>677954995</v>
      </c>
      <c r="G142" s="9">
        <v>804</v>
      </c>
      <c r="H142" s="5">
        <v>9.33</v>
      </c>
      <c r="I142" s="5">
        <v>6.92</v>
      </c>
      <c r="J142" s="5">
        <v>7501.32</v>
      </c>
      <c r="K142" s="6">
        <v>5563.68</v>
      </c>
      <c r="L142" s="6">
        <v>1937.64</v>
      </c>
      <c r="M142" s="6"/>
      <c r="N142" s="6"/>
    </row>
    <row r="143" spans="1:14" x14ac:dyDescent="0.2">
      <c r="A143" s="4" t="s">
        <v>143</v>
      </c>
      <c r="B143" s="4">
        <v>202040960</v>
      </c>
      <c r="C143" s="4" t="s">
        <v>865</v>
      </c>
      <c r="D143" s="5" t="s">
        <v>932</v>
      </c>
      <c r="E143" s="5" t="s">
        <v>869</v>
      </c>
      <c r="F143" s="9">
        <v>128920543</v>
      </c>
      <c r="G143" s="9">
        <v>9308</v>
      </c>
      <c r="H143" s="5">
        <v>9.33</v>
      </c>
      <c r="I143" s="5">
        <v>6.92</v>
      </c>
      <c r="J143" s="5">
        <v>86843.64</v>
      </c>
      <c r="K143" s="6">
        <v>64411.360000000001</v>
      </c>
      <c r="L143" s="6">
        <v>22432.28</v>
      </c>
      <c r="M143" s="6"/>
      <c r="N143" s="6"/>
    </row>
    <row r="144" spans="1:14" x14ac:dyDescent="0.2">
      <c r="A144" s="4" t="s">
        <v>144</v>
      </c>
      <c r="B144" s="4">
        <v>202041480</v>
      </c>
      <c r="C144" s="4" t="s">
        <v>865</v>
      </c>
      <c r="D144" s="5" t="s">
        <v>967</v>
      </c>
      <c r="E144" s="5" t="s">
        <v>864</v>
      </c>
      <c r="F144" s="9">
        <v>462706220</v>
      </c>
      <c r="G144" s="9">
        <v>3908</v>
      </c>
      <c r="H144" s="5">
        <v>421.89</v>
      </c>
      <c r="I144" s="5">
        <v>364.69</v>
      </c>
      <c r="J144" s="5">
        <v>1648746.12</v>
      </c>
      <c r="K144" s="6">
        <v>1425208.52</v>
      </c>
      <c r="L144" s="6">
        <v>223537.6</v>
      </c>
      <c r="M144" s="6"/>
      <c r="N144" s="6"/>
    </row>
    <row r="145" spans="1:14" x14ac:dyDescent="0.2">
      <c r="A145" s="4" t="s">
        <v>145</v>
      </c>
      <c r="B145" s="4">
        <v>202042340</v>
      </c>
      <c r="C145" s="4" t="s">
        <v>867</v>
      </c>
      <c r="D145" s="5" t="s">
        <v>968</v>
      </c>
      <c r="E145" s="5" t="s">
        <v>864</v>
      </c>
      <c r="F145" s="9">
        <v>691860854</v>
      </c>
      <c r="G145" s="9">
        <v>5856</v>
      </c>
      <c r="H145" s="5">
        <v>154.06</v>
      </c>
      <c r="I145" s="5">
        <v>90.93</v>
      </c>
      <c r="J145" s="5">
        <v>902175.36</v>
      </c>
      <c r="K145" s="6">
        <v>532486.07999999996</v>
      </c>
      <c r="L145" s="6">
        <v>369689.28</v>
      </c>
      <c r="M145" s="6"/>
      <c r="N145" s="6"/>
    </row>
    <row r="146" spans="1:14" x14ac:dyDescent="0.2">
      <c r="A146" s="4" t="s">
        <v>146</v>
      </c>
      <c r="B146" s="4">
        <v>202042940</v>
      </c>
      <c r="C146" s="4" t="s">
        <v>865</v>
      </c>
      <c r="D146" s="5" t="s">
        <v>967</v>
      </c>
      <c r="E146" s="5" t="s">
        <v>869</v>
      </c>
      <c r="F146" s="9">
        <v>349245774</v>
      </c>
      <c r="G146" s="9">
        <v>8440</v>
      </c>
      <c r="H146" s="5">
        <v>651.21</v>
      </c>
      <c r="I146" s="5">
        <v>524.96</v>
      </c>
      <c r="J146" s="5">
        <v>5496212.4000000004</v>
      </c>
      <c r="K146" s="6">
        <v>4430662.4000000004</v>
      </c>
      <c r="L146" s="6">
        <v>1065550</v>
      </c>
      <c r="M146" s="6"/>
      <c r="N146" s="6"/>
    </row>
    <row r="147" spans="1:14" x14ac:dyDescent="0.2">
      <c r="A147" s="4" t="s">
        <v>147</v>
      </c>
      <c r="B147" s="4">
        <v>202043900</v>
      </c>
      <c r="C147" s="4" t="s">
        <v>884</v>
      </c>
      <c r="D147" s="5" t="s">
        <v>969</v>
      </c>
      <c r="E147" s="5" t="s">
        <v>864</v>
      </c>
      <c r="F147" s="9">
        <v>838034808</v>
      </c>
      <c r="G147" s="9">
        <v>1978</v>
      </c>
      <c r="H147" s="5">
        <v>47.45</v>
      </c>
      <c r="I147" s="5">
        <v>31.79</v>
      </c>
      <c r="J147" s="5">
        <v>93856.1</v>
      </c>
      <c r="K147" s="6">
        <v>62880.62</v>
      </c>
      <c r="L147" s="6">
        <v>30975.48</v>
      </c>
      <c r="M147" s="6"/>
      <c r="N147" s="6"/>
    </row>
    <row r="148" spans="1:14" x14ac:dyDescent="0.2">
      <c r="A148" s="4" t="s">
        <v>148</v>
      </c>
      <c r="B148" s="4">
        <v>202044160</v>
      </c>
      <c r="C148" s="4" t="s">
        <v>884</v>
      </c>
      <c r="D148" s="5" t="s">
        <v>970</v>
      </c>
      <c r="E148" s="5" t="s">
        <v>869</v>
      </c>
      <c r="F148" s="9">
        <v>481714284</v>
      </c>
      <c r="G148" s="9">
        <v>8816</v>
      </c>
      <c r="H148" s="5">
        <v>81.73</v>
      </c>
      <c r="I148" s="5">
        <v>56.67</v>
      </c>
      <c r="J148" s="5">
        <v>720531.68</v>
      </c>
      <c r="K148" s="6">
        <v>499602.72</v>
      </c>
      <c r="L148" s="6">
        <v>220928.96</v>
      </c>
      <c r="M148" s="6"/>
      <c r="N148" s="6"/>
    </row>
    <row r="149" spans="1:14" x14ac:dyDescent="0.2">
      <c r="A149" s="4" t="s">
        <v>149</v>
      </c>
      <c r="B149" s="4">
        <v>202045540</v>
      </c>
      <c r="C149" s="4" t="s">
        <v>865</v>
      </c>
      <c r="D149" s="5" t="s">
        <v>944</v>
      </c>
      <c r="E149" s="5" t="s">
        <v>869</v>
      </c>
      <c r="F149" s="9">
        <v>374083030</v>
      </c>
      <c r="G149" s="9">
        <v>8336</v>
      </c>
      <c r="H149" s="5">
        <v>437.2</v>
      </c>
      <c r="I149" s="5">
        <v>263.33</v>
      </c>
      <c r="J149" s="5">
        <v>3644499.2</v>
      </c>
      <c r="K149" s="6">
        <v>2195118.88</v>
      </c>
      <c r="L149" s="6">
        <v>1449380.32</v>
      </c>
      <c r="M149" s="6"/>
      <c r="N149" s="6"/>
    </row>
    <row r="150" spans="1:14" x14ac:dyDescent="0.2">
      <c r="A150" s="4" t="s">
        <v>150</v>
      </c>
      <c r="B150" s="4">
        <v>202045820</v>
      </c>
      <c r="C150" s="4" t="s">
        <v>877</v>
      </c>
      <c r="D150" s="5" t="s">
        <v>971</v>
      </c>
      <c r="E150" s="5" t="s">
        <v>864</v>
      </c>
      <c r="F150" s="9">
        <v>329252374</v>
      </c>
      <c r="G150" s="9">
        <v>1949</v>
      </c>
      <c r="H150" s="5">
        <v>154.06</v>
      </c>
      <c r="I150" s="5">
        <v>90.93</v>
      </c>
      <c r="J150" s="5">
        <v>300262.94</v>
      </c>
      <c r="K150" s="6">
        <v>177222.57</v>
      </c>
      <c r="L150" s="6">
        <v>123040.37</v>
      </c>
      <c r="M150" s="6"/>
      <c r="N150" s="6"/>
    </row>
    <row r="151" spans="1:14" x14ac:dyDescent="0.2">
      <c r="A151" s="4" t="s">
        <v>151</v>
      </c>
      <c r="B151" s="4">
        <v>201917850</v>
      </c>
      <c r="C151" s="4" t="s">
        <v>873</v>
      </c>
      <c r="D151" s="5" t="s">
        <v>972</v>
      </c>
      <c r="E151" s="5" t="s">
        <v>864</v>
      </c>
      <c r="F151" s="9">
        <v>231646144</v>
      </c>
      <c r="G151" s="9">
        <v>8097</v>
      </c>
      <c r="H151" s="5">
        <v>152.58000000000001</v>
      </c>
      <c r="I151" s="5">
        <v>97.44</v>
      </c>
      <c r="J151" s="5">
        <v>1235440.26</v>
      </c>
      <c r="K151" s="6">
        <v>788971.68</v>
      </c>
      <c r="L151" s="6">
        <v>446468.58</v>
      </c>
      <c r="M151" s="6"/>
      <c r="N151" s="6"/>
    </row>
    <row r="152" spans="1:14" x14ac:dyDescent="0.2">
      <c r="A152" s="4" t="s">
        <v>152</v>
      </c>
      <c r="B152" s="4">
        <v>201943270</v>
      </c>
      <c r="C152" s="4" t="s">
        <v>877</v>
      </c>
      <c r="D152" s="5" t="s">
        <v>973</v>
      </c>
      <c r="E152" s="5" t="s">
        <v>864</v>
      </c>
      <c r="F152" s="9">
        <v>486000669</v>
      </c>
      <c r="G152" s="9">
        <v>7253</v>
      </c>
      <c r="H152" s="5">
        <v>255.28</v>
      </c>
      <c r="I152" s="5">
        <v>159.41999999999999</v>
      </c>
      <c r="J152" s="5">
        <v>1851545.84</v>
      </c>
      <c r="K152" s="6">
        <v>1156273.26</v>
      </c>
      <c r="L152" s="6">
        <v>695272.58</v>
      </c>
      <c r="M152" s="6"/>
      <c r="N152" s="6"/>
    </row>
    <row r="153" spans="1:14" x14ac:dyDescent="0.2">
      <c r="A153" s="4" t="s">
        <v>153</v>
      </c>
      <c r="B153" s="4">
        <v>202013120</v>
      </c>
      <c r="C153" s="4" t="s">
        <v>877</v>
      </c>
      <c r="D153" s="5" t="s">
        <v>937</v>
      </c>
      <c r="E153" s="5" t="s">
        <v>869</v>
      </c>
      <c r="F153" s="9">
        <v>667364776</v>
      </c>
      <c r="G153" s="9">
        <v>6922</v>
      </c>
      <c r="H153" s="5">
        <v>154.06</v>
      </c>
      <c r="I153" s="5">
        <v>90.93</v>
      </c>
      <c r="J153" s="5">
        <v>1066403.32</v>
      </c>
      <c r="K153" s="6">
        <v>629417.46</v>
      </c>
      <c r="L153" s="6">
        <v>436985.86</v>
      </c>
      <c r="M153" s="6"/>
      <c r="N153" s="6"/>
    </row>
    <row r="154" spans="1:14" x14ac:dyDescent="0.2">
      <c r="A154" s="4" t="s">
        <v>154</v>
      </c>
      <c r="B154" s="4">
        <v>202015720</v>
      </c>
      <c r="C154" s="4" t="s">
        <v>867</v>
      </c>
      <c r="D154" s="5" t="s">
        <v>974</v>
      </c>
      <c r="E154" s="5" t="s">
        <v>864</v>
      </c>
      <c r="F154" s="9">
        <v>871099793</v>
      </c>
      <c r="G154" s="9">
        <v>6641</v>
      </c>
      <c r="H154" s="5">
        <v>154.06</v>
      </c>
      <c r="I154" s="5">
        <v>90.93</v>
      </c>
      <c r="J154" s="5">
        <v>1023112.46</v>
      </c>
      <c r="K154" s="6">
        <v>603866.13</v>
      </c>
      <c r="L154" s="6">
        <v>419246.33</v>
      </c>
      <c r="M154" s="6"/>
      <c r="N154" s="6"/>
    </row>
    <row r="155" spans="1:14" x14ac:dyDescent="0.2">
      <c r="A155" s="4" t="s">
        <v>155</v>
      </c>
      <c r="B155" s="4">
        <v>202018920</v>
      </c>
      <c r="C155" s="4" t="s">
        <v>873</v>
      </c>
      <c r="D155" s="5" t="s">
        <v>975</v>
      </c>
      <c r="E155" s="5" t="s">
        <v>864</v>
      </c>
      <c r="F155" s="9">
        <v>362879550</v>
      </c>
      <c r="G155" s="9">
        <v>2978</v>
      </c>
      <c r="H155" s="5">
        <v>437.2</v>
      </c>
      <c r="I155" s="5">
        <v>263.33</v>
      </c>
      <c r="J155" s="5">
        <v>1301981.6000000001</v>
      </c>
      <c r="K155" s="6">
        <v>784196.74</v>
      </c>
      <c r="L155" s="6">
        <v>517784.86</v>
      </c>
      <c r="M155" s="6"/>
      <c r="N155" s="6"/>
    </row>
    <row r="156" spans="1:14" x14ac:dyDescent="0.2">
      <c r="A156" s="4" t="s">
        <v>156</v>
      </c>
      <c r="B156" s="4">
        <v>202020560</v>
      </c>
      <c r="C156" s="4" t="s">
        <v>862</v>
      </c>
      <c r="D156" s="5" t="s">
        <v>976</v>
      </c>
      <c r="E156" s="5" t="s">
        <v>869</v>
      </c>
      <c r="F156" s="9">
        <v>728690373</v>
      </c>
      <c r="G156" s="9">
        <v>4529</v>
      </c>
      <c r="H156" s="5">
        <v>255.28</v>
      </c>
      <c r="I156" s="5">
        <v>159.41999999999999</v>
      </c>
      <c r="J156" s="5">
        <v>1156163.1200000001</v>
      </c>
      <c r="K156" s="6">
        <v>722013.18</v>
      </c>
      <c r="L156" s="6">
        <v>434149.94</v>
      </c>
      <c r="M156" s="6"/>
      <c r="N156" s="6"/>
    </row>
    <row r="157" spans="1:14" x14ac:dyDescent="0.2">
      <c r="A157" s="4" t="s">
        <v>157</v>
      </c>
      <c r="B157" s="4">
        <v>202021200</v>
      </c>
      <c r="C157" s="4" t="s">
        <v>865</v>
      </c>
      <c r="D157" s="5" t="s">
        <v>977</v>
      </c>
      <c r="E157" s="5" t="s">
        <v>864</v>
      </c>
      <c r="F157" s="9">
        <v>924831092</v>
      </c>
      <c r="G157" s="9">
        <v>6927</v>
      </c>
      <c r="H157" s="5">
        <v>205.7</v>
      </c>
      <c r="I157" s="5">
        <v>117.11</v>
      </c>
      <c r="J157" s="5">
        <v>1424883.9</v>
      </c>
      <c r="K157" s="6">
        <v>811220.97</v>
      </c>
      <c r="L157" s="6">
        <v>613662.93000000005</v>
      </c>
      <c r="M157" s="6"/>
      <c r="N157" s="6"/>
    </row>
    <row r="158" spans="1:14" x14ac:dyDescent="0.2">
      <c r="A158" s="4" t="s">
        <v>158</v>
      </c>
      <c r="B158" s="4">
        <v>202024040</v>
      </c>
      <c r="C158" s="4" t="s">
        <v>940</v>
      </c>
      <c r="D158" s="5" t="s">
        <v>978</v>
      </c>
      <c r="E158" s="5" t="s">
        <v>869</v>
      </c>
      <c r="F158" s="9">
        <v>427913033</v>
      </c>
      <c r="G158" s="9">
        <v>7831</v>
      </c>
      <c r="H158" s="5">
        <v>651.21</v>
      </c>
      <c r="I158" s="5">
        <v>524.96</v>
      </c>
      <c r="J158" s="5">
        <v>5099625.51</v>
      </c>
      <c r="K158" s="6">
        <v>4110961.76</v>
      </c>
      <c r="L158" s="6">
        <v>988663.75</v>
      </c>
      <c r="M158" s="6"/>
      <c r="N158" s="6"/>
    </row>
    <row r="159" spans="1:14" x14ac:dyDescent="0.2">
      <c r="A159" s="4" t="s">
        <v>159</v>
      </c>
      <c r="B159" s="4">
        <v>202026900</v>
      </c>
      <c r="C159" s="4" t="s">
        <v>865</v>
      </c>
      <c r="D159" s="5" t="s">
        <v>979</v>
      </c>
      <c r="E159" s="5" t="s">
        <v>864</v>
      </c>
      <c r="F159" s="9">
        <v>584860026</v>
      </c>
      <c r="G159" s="9">
        <v>1934</v>
      </c>
      <c r="H159" s="5">
        <v>205.7</v>
      </c>
      <c r="I159" s="5">
        <v>117.11</v>
      </c>
      <c r="J159" s="5">
        <v>397823.8</v>
      </c>
      <c r="K159" s="6">
        <v>226490.74</v>
      </c>
      <c r="L159" s="6">
        <v>171333.06</v>
      </c>
      <c r="M159" s="6"/>
      <c r="N159" s="6"/>
    </row>
    <row r="160" spans="1:14" x14ac:dyDescent="0.2">
      <c r="A160" s="4" t="s">
        <v>160</v>
      </c>
      <c r="B160" s="4">
        <v>202026960</v>
      </c>
      <c r="C160" s="4" t="s">
        <v>867</v>
      </c>
      <c r="D160" s="5" t="s">
        <v>980</v>
      </c>
      <c r="E160" s="5" t="s">
        <v>864</v>
      </c>
      <c r="F160" s="9">
        <v>562908399</v>
      </c>
      <c r="G160" s="9">
        <v>5959</v>
      </c>
      <c r="H160" s="5">
        <v>152.58000000000001</v>
      </c>
      <c r="I160" s="5">
        <v>97.44</v>
      </c>
      <c r="J160" s="5">
        <v>909224.22</v>
      </c>
      <c r="K160" s="6">
        <v>580644.96</v>
      </c>
      <c r="L160" s="6">
        <v>328579.26</v>
      </c>
      <c r="M160" s="6"/>
      <c r="N160" s="6"/>
    </row>
    <row r="161" spans="1:14" x14ac:dyDescent="0.2">
      <c r="A161" s="4" t="s">
        <v>161</v>
      </c>
      <c r="B161" s="4">
        <v>202027120</v>
      </c>
      <c r="C161" s="4" t="s">
        <v>865</v>
      </c>
      <c r="D161" s="5" t="s">
        <v>944</v>
      </c>
      <c r="E161" s="5" t="s">
        <v>869</v>
      </c>
      <c r="F161" s="9">
        <v>499606978</v>
      </c>
      <c r="G161" s="9">
        <v>3662</v>
      </c>
      <c r="H161" s="5">
        <v>81.73</v>
      </c>
      <c r="I161" s="5">
        <v>56.67</v>
      </c>
      <c r="J161" s="5">
        <v>299295.26</v>
      </c>
      <c r="K161" s="6">
        <v>207525.54</v>
      </c>
      <c r="L161" s="6">
        <v>91769.72</v>
      </c>
      <c r="M161" s="6"/>
      <c r="N161" s="6"/>
    </row>
    <row r="162" spans="1:14" x14ac:dyDescent="0.2">
      <c r="A162" s="4" t="s">
        <v>162</v>
      </c>
      <c r="B162" s="4">
        <v>202027140</v>
      </c>
      <c r="C162" s="4" t="s">
        <v>873</v>
      </c>
      <c r="D162" s="5" t="s">
        <v>981</v>
      </c>
      <c r="E162" s="5" t="s">
        <v>864</v>
      </c>
      <c r="F162" s="9">
        <v>152817094</v>
      </c>
      <c r="G162" s="9">
        <v>829</v>
      </c>
      <c r="H162" s="5">
        <v>205.7</v>
      </c>
      <c r="I162" s="5">
        <v>117.11</v>
      </c>
      <c r="J162" s="5">
        <v>170525.3</v>
      </c>
      <c r="K162" s="6">
        <v>97084.19</v>
      </c>
      <c r="L162" s="6">
        <v>73441.11</v>
      </c>
      <c r="M162" s="6"/>
      <c r="N162" s="6"/>
    </row>
    <row r="163" spans="1:14" x14ac:dyDescent="0.2">
      <c r="A163" s="4" t="s">
        <v>163</v>
      </c>
      <c r="B163" s="4">
        <v>202029420</v>
      </c>
      <c r="C163" s="4" t="s">
        <v>865</v>
      </c>
      <c r="D163" s="5" t="s">
        <v>962</v>
      </c>
      <c r="E163" s="5" t="s">
        <v>864</v>
      </c>
      <c r="F163" s="9">
        <v>250712573</v>
      </c>
      <c r="G163" s="9">
        <v>277</v>
      </c>
      <c r="H163" s="5">
        <v>47.45</v>
      </c>
      <c r="I163" s="5">
        <v>31.79</v>
      </c>
      <c r="J163" s="5">
        <v>13143.65</v>
      </c>
      <c r="K163" s="6">
        <v>8805.83</v>
      </c>
      <c r="L163" s="6">
        <v>4337.82</v>
      </c>
      <c r="M163" s="6"/>
      <c r="N163" s="6"/>
    </row>
    <row r="164" spans="1:14" x14ac:dyDescent="0.2">
      <c r="A164" s="4" t="s">
        <v>164</v>
      </c>
      <c r="B164" s="4">
        <v>202030820</v>
      </c>
      <c r="C164" s="4" t="s">
        <v>862</v>
      </c>
      <c r="D164" s="5" t="s">
        <v>954</v>
      </c>
      <c r="E164" s="5" t="s">
        <v>864</v>
      </c>
      <c r="F164" s="9">
        <v>241779744</v>
      </c>
      <c r="G164" s="9">
        <v>6854</v>
      </c>
      <c r="H164" s="5">
        <v>109.28</v>
      </c>
      <c r="I164" s="5">
        <v>35.840000000000003</v>
      </c>
      <c r="J164" s="5">
        <v>749005.12</v>
      </c>
      <c r="K164" s="6">
        <v>245647.35999999999</v>
      </c>
      <c r="L164" s="6">
        <v>503357.76</v>
      </c>
      <c r="M164" s="6"/>
      <c r="N164" s="6"/>
    </row>
    <row r="165" spans="1:14" x14ac:dyDescent="0.2">
      <c r="A165" s="4" t="s">
        <v>165</v>
      </c>
      <c r="B165" s="4">
        <v>202032580</v>
      </c>
      <c r="C165" s="4" t="s">
        <v>877</v>
      </c>
      <c r="D165" s="5" t="s">
        <v>982</v>
      </c>
      <c r="E165" s="5" t="s">
        <v>869</v>
      </c>
      <c r="F165" s="9">
        <v>544817435</v>
      </c>
      <c r="G165" s="9">
        <v>2441</v>
      </c>
      <c r="H165" s="5">
        <v>205.7</v>
      </c>
      <c r="I165" s="5">
        <v>117.11</v>
      </c>
      <c r="J165" s="5">
        <v>502113.7</v>
      </c>
      <c r="K165" s="6">
        <v>285865.51</v>
      </c>
      <c r="L165" s="6">
        <v>216248.19</v>
      </c>
      <c r="M165" s="6"/>
      <c r="N165" s="6"/>
    </row>
    <row r="166" spans="1:14" x14ac:dyDescent="0.2">
      <c r="A166" s="4" t="s">
        <v>166</v>
      </c>
      <c r="B166" s="4">
        <v>202036160</v>
      </c>
      <c r="C166" s="4" t="s">
        <v>865</v>
      </c>
      <c r="D166" s="5" t="s">
        <v>927</v>
      </c>
      <c r="E166" s="5" t="s">
        <v>869</v>
      </c>
      <c r="F166" s="9">
        <v>298936975</v>
      </c>
      <c r="G166" s="9">
        <v>949</v>
      </c>
      <c r="H166" s="5">
        <v>154.06</v>
      </c>
      <c r="I166" s="5">
        <v>90.93</v>
      </c>
      <c r="J166" s="5">
        <v>146202.94</v>
      </c>
      <c r="K166" s="6">
        <v>86292.57</v>
      </c>
      <c r="L166" s="6">
        <v>59910.37</v>
      </c>
      <c r="M166" s="6"/>
      <c r="N166" s="6"/>
    </row>
    <row r="167" spans="1:14" x14ac:dyDescent="0.2">
      <c r="A167" s="4" t="s">
        <v>167</v>
      </c>
      <c r="B167" s="4">
        <v>202036720</v>
      </c>
      <c r="C167" s="4" t="s">
        <v>877</v>
      </c>
      <c r="D167" s="5" t="s">
        <v>898</v>
      </c>
      <c r="E167" s="5" t="s">
        <v>864</v>
      </c>
      <c r="F167" s="9">
        <v>513562190</v>
      </c>
      <c r="G167" s="9">
        <v>3319</v>
      </c>
      <c r="H167" s="5">
        <v>47.45</v>
      </c>
      <c r="I167" s="5">
        <v>31.79</v>
      </c>
      <c r="J167" s="5">
        <v>157486.54999999999</v>
      </c>
      <c r="K167" s="6">
        <v>105511.01</v>
      </c>
      <c r="L167" s="6">
        <v>51975.54</v>
      </c>
      <c r="M167" s="6"/>
      <c r="N167" s="6"/>
    </row>
    <row r="168" spans="1:14" x14ac:dyDescent="0.2">
      <c r="A168" s="4" t="s">
        <v>168</v>
      </c>
      <c r="B168" s="4">
        <v>202038240</v>
      </c>
      <c r="C168" s="4" t="s">
        <v>865</v>
      </c>
      <c r="D168" s="5" t="s">
        <v>983</v>
      </c>
      <c r="E168" s="5" t="s">
        <v>864</v>
      </c>
      <c r="F168" s="9">
        <v>918429410</v>
      </c>
      <c r="G168" s="9">
        <v>2527</v>
      </c>
      <c r="H168" s="5">
        <v>47.45</v>
      </c>
      <c r="I168" s="5">
        <v>31.79</v>
      </c>
      <c r="J168" s="5">
        <v>119906.15</v>
      </c>
      <c r="K168" s="6">
        <v>80333.33</v>
      </c>
      <c r="L168" s="6">
        <v>39572.82</v>
      </c>
      <c r="M168" s="6"/>
      <c r="N168" s="6"/>
    </row>
    <row r="169" spans="1:14" x14ac:dyDescent="0.2">
      <c r="A169" s="4" t="s">
        <v>169</v>
      </c>
      <c r="B169" s="4">
        <v>202038580</v>
      </c>
      <c r="C169" s="4" t="s">
        <v>862</v>
      </c>
      <c r="D169" s="5" t="s">
        <v>934</v>
      </c>
      <c r="E169" s="5" t="s">
        <v>864</v>
      </c>
      <c r="F169" s="9">
        <v>413587462</v>
      </c>
      <c r="G169" s="9">
        <v>8576</v>
      </c>
      <c r="H169" s="5">
        <v>152.58000000000001</v>
      </c>
      <c r="I169" s="5">
        <v>97.44</v>
      </c>
      <c r="J169" s="5">
        <v>1308526.0800000001</v>
      </c>
      <c r="K169" s="6">
        <v>835645.43999999994</v>
      </c>
      <c r="L169" s="6">
        <v>472880.64000000001</v>
      </c>
      <c r="M169" s="6"/>
      <c r="N169" s="6"/>
    </row>
    <row r="170" spans="1:14" x14ac:dyDescent="0.2">
      <c r="A170" s="4" t="s">
        <v>170</v>
      </c>
      <c r="B170" s="4">
        <v>202039420</v>
      </c>
      <c r="C170" s="4" t="s">
        <v>877</v>
      </c>
      <c r="D170" s="5" t="s">
        <v>907</v>
      </c>
      <c r="E170" s="5" t="s">
        <v>864</v>
      </c>
      <c r="F170" s="9">
        <v>219397675</v>
      </c>
      <c r="G170" s="9">
        <v>3503</v>
      </c>
      <c r="H170" s="5">
        <v>421.89</v>
      </c>
      <c r="I170" s="5">
        <v>364.69</v>
      </c>
      <c r="J170" s="5">
        <v>1477880.67</v>
      </c>
      <c r="K170" s="6">
        <v>1277509.07</v>
      </c>
      <c r="L170" s="6">
        <v>200371.6</v>
      </c>
      <c r="M170" s="6"/>
      <c r="N170" s="6"/>
    </row>
    <row r="171" spans="1:14" x14ac:dyDescent="0.2">
      <c r="A171" s="4" t="s">
        <v>171</v>
      </c>
      <c r="B171" s="4">
        <v>202043540</v>
      </c>
      <c r="C171" s="4" t="s">
        <v>867</v>
      </c>
      <c r="D171" s="5" t="s">
        <v>984</v>
      </c>
      <c r="E171" s="5" t="s">
        <v>869</v>
      </c>
      <c r="F171" s="9">
        <v>726533877</v>
      </c>
      <c r="G171" s="9">
        <v>6374</v>
      </c>
      <c r="H171" s="5">
        <v>437.2</v>
      </c>
      <c r="I171" s="5">
        <v>263.33</v>
      </c>
      <c r="J171" s="5">
        <v>2786712.8</v>
      </c>
      <c r="K171" s="6">
        <v>1678465.42</v>
      </c>
      <c r="L171" s="6">
        <v>1108247.3799999999</v>
      </c>
      <c r="M171" s="6"/>
      <c r="N171" s="6"/>
    </row>
    <row r="172" spans="1:14" x14ac:dyDescent="0.2">
      <c r="A172" s="4" t="s">
        <v>172</v>
      </c>
      <c r="B172" s="4">
        <v>202045720</v>
      </c>
      <c r="C172" s="4" t="s">
        <v>865</v>
      </c>
      <c r="D172" s="5" t="s">
        <v>911</v>
      </c>
      <c r="E172" s="5" t="s">
        <v>869</v>
      </c>
      <c r="F172" s="9">
        <v>145982396</v>
      </c>
      <c r="G172" s="9">
        <v>8290</v>
      </c>
      <c r="H172" s="5">
        <v>81.73</v>
      </c>
      <c r="I172" s="5">
        <v>56.67</v>
      </c>
      <c r="J172" s="5">
        <v>677541.7</v>
      </c>
      <c r="K172" s="6">
        <v>469794.3</v>
      </c>
      <c r="L172" s="6">
        <v>207747.4</v>
      </c>
      <c r="M172" s="6"/>
      <c r="N172" s="6"/>
    </row>
    <row r="173" spans="1:14" x14ac:dyDescent="0.2">
      <c r="A173" s="4" t="s">
        <v>173</v>
      </c>
      <c r="B173" s="4">
        <v>202064160</v>
      </c>
      <c r="C173" s="4" t="s">
        <v>884</v>
      </c>
      <c r="D173" s="5" t="s">
        <v>985</v>
      </c>
      <c r="E173" s="5" t="s">
        <v>869</v>
      </c>
      <c r="F173" s="9">
        <v>359042060</v>
      </c>
      <c r="G173" s="9">
        <v>7379</v>
      </c>
      <c r="H173" s="5">
        <v>47.45</v>
      </c>
      <c r="I173" s="5">
        <v>31.79</v>
      </c>
      <c r="J173" s="5">
        <v>350133.55</v>
      </c>
      <c r="K173" s="6">
        <v>234578.41</v>
      </c>
      <c r="L173" s="6">
        <v>115555.14</v>
      </c>
      <c r="M173" s="6"/>
      <c r="N173" s="6"/>
    </row>
    <row r="174" spans="1:14" x14ac:dyDescent="0.2">
      <c r="A174" s="4" t="s">
        <v>174</v>
      </c>
      <c r="B174" s="4">
        <v>202064200</v>
      </c>
      <c r="C174" s="4" t="s">
        <v>865</v>
      </c>
      <c r="D174" s="5" t="s">
        <v>986</v>
      </c>
      <c r="E174" s="5" t="s">
        <v>864</v>
      </c>
      <c r="F174" s="9">
        <v>167324197</v>
      </c>
      <c r="G174" s="9">
        <v>3803</v>
      </c>
      <c r="H174" s="5">
        <v>109.28</v>
      </c>
      <c r="I174" s="5">
        <v>35.840000000000003</v>
      </c>
      <c r="J174" s="5">
        <v>415591.84</v>
      </c>
      <c r="K174" s="6">
        <v>136299.51999999999</v>
      </c>
      <c r="L174" s="6">
        <v>279292.32</v>
      </c>
      <c r="M174" s="6"/>
      <c r="N174" s="6"/>
    </row>
    <row r="175" spans="1:14" x14ac:dyDescent="0.2">
      <c r="A175" s="4" t="s">
        <v>175</v>
      </c>
      <c r="B175" s="4">
        <v>201928110</v>
      </c>
      <c r="C175" s="4" t="s">
        <v>862</v>
      </c>
      <c r="D175" s="5" t="s">
        <v>987</v>
      </c>
      <c r="E175" s="5" t="s">
        <v>864</v>
      </c>
      <c r="F175" s="9">
        <v>242752635</v>
      </c>
      <c r="G175" s="9">
        <v>4754</v>
      </c>
      <c r="H175" s="5">
        <v>47.45</v>
      </c>
      <c r="I175" s="5">
        <v>31.79</v>
      </c>
      <c r="J175" s="5">
        <v>225577.3</v>
      </c>
      <c r="K175" s="6">
        <v>151129.66</v>
      </c>
      <c r="L175" s="6">
        <v>74447.64</v>
      </c>
      <c r="M175" s="6"/>
      <c r="N175" s="6"/>
    </row>
    <row r="176" spans="1:14" x14ac:dyDescent="0.2">
      <c r="A176" s="4" t="s">
        <v>176</v>
      </c>
      <c r="B176" s="4">
        <v>201939170</v>
      </c>
      <c r="C176" s="4" t="s">
        <v>862</v>
      </c>
      <c r="D176" s="5" t="s">
        <v>988</v>
      </c>
      <c r="E176" s="5" t="s">
        <v>869</v>
      </c>
      <c r="F176" s="9">
        <v>877563703</v>
      </c>
      <c r="G176" s="9">
        <v>9456</v>
      </c>
      <c r="H176" s="5">
        <v>255.28</v>
      </c>
      <c r="I176" s="5">
        <v>159.41999999999999</v>
      </c>
      <c r="J176" s="5">
        <v>2413927.6800000002</v>
      </c>
      <c r="K176" s="6">
        <v>1507475.52</v>
      </c>
      <c r="L176" s="6">
        <v>906452.16</v>
      </c>
      <c r="M176" s="6"/>
      <c r="N176" s="6"/>
    </row>
    <row r="177" spans="1:14" x14ac:dyDescent="0.2">
      <c r="A177" s="4" t="s">
        <v>177</v>
      </c>
      <c r="B177" s="4">
        <v>202012040</v>
      </c>
      <c r="C177" s="4" t="s">
        <v>884</v>
      </c>
      <c r="D177" s="5" t="s">
        <v>989</v>
      </c>
      <c r="E177" s="5" t="s">
        <v>869</v>
      </c>
      <c r="F177" s="9">
        <v>634306228</v>
      </c>
      <c r="G177" s="9">
        <v>4163</v>
      </c>
      <c r="H177" s="5">
        <v>668.27</v>
      </c>
      <c r="I177" s="5">
        <v>502.54</v>
      </c>
      <c r="J177" s="5">
        <v>2782008.01</v>
      </c>
      <c r="K177" s="6">
        <v>2092074.02</v>
      </c>
      <c r="L177" s="6">
        <v>689933.99</v>
      </c>
      <c r="M177" s="6"/>
      <c r="N177" s="6"/>
    </row>
    <row r="178" spans="1:14" x14ac:dyDescent="0.2">
      <c r="A178" s="4" t="s">
        <v>178</v>
      </c>
      <c r="B178" s="4">
        <v>202012500</v>
      </c>
      <c r="C178" s="4" t="s">
        <v>884</v>
      </c>
      <c r="D178" s="5" t="s">
        <v>914</v>
      </c>
      <c r="E178" s="5" t="s">
        <v>864</v>
      </c>
      <c r="F178" s="9">
        <v>395841538</v>
      </c>
      <c r="G178" s="9">
        <v>7163</v>
      </c>
      <c r="H178" s="5">
        <v>9.33</v>
      </c>
      <c r="I178" s="5">
        <v>6.92</v>
      </c>
      <c r="J178" s="5">
        <v>66830.789999999994</v>
      </c>
      <c r="K178" s="6">
        <v>49567.96</v>
      </c>
      <c r="L178" s="6">
        <v>17262.830000000002</v>
      </c>
      <c r="M178" s="6"/>
      <c r="N178" s="6"/>
    </row>
    <row r="179" spans="1:14" x14ac:dyDescent="0.2">
      <c r="A179" s="4" t="s">
        <v>179</v>
      </c>
      <c r="B179" s="4">
        <v>202012900</v>
      </c>
      <c r="C179" s="4" t="s">
        <v>862</v>
      </c>
      <c r="D179" s="5" t="s">
        <v>876</v>
      </c>
      <c r="E179" s="5" t="s">
        <v>864</v>
      </c>
      <c r="F179" s="9">
        <v>215343463</v>
      </c>
      <c r="G179" s="9">
        <v>3771</v>
      </c>
      <c r="H179" s="5">
        <v>651.21</v>
      </c>
      <c r="I179" s="5">
        <v>524.96</v>
      </c>
      <c r="J179" s="5">
        <v>2455712.91</v>
      </c>
      <c r="K179" s="6">
        <v>1979624.16</v>
      </c>
      <c r="L179" s="6">
        <v>476088.75</v>
      </c>
      <c r="M179" s="6"/>
      <c r="N179" s="6"/>
    </row>
    <row r="180" spans="1:14" x14ac:dyDescent="0.2">
      <c r="A180" s="4" t="s">
        <v>180</v>
      </c>
      <c r="B180" s="4">
        <v>202019460</v>
      </c>
      <c r="C180" s="4" t="s">
        <v>865</v>
      </c>
      <c r="D180" s="5" t="s">
        <v>911</v>
      </c>
      <c r="E180" s="5" t="s">
        <v>869</v>
      </c>
      <c r="F180" s="9">
        <v>666298329</v>
      </c>
      <c r="G180" s="9">
        <v>1337</v>
      </c>
      <c r="H180" s="5">
        <v>9.33</v>
      </c>
      <c r="I180" s="5">
        <v>6.92</v>
      </c>
      <c r="J180" s="5">
        <v>12474.21</v>
      </c>
      <c r="K180" s="6">
        <v>9252.0400000000009</v>
      </c>
      <c r="L180" s="6">
        <v>3222.17</v>
      </c>
      <c r="M180" s="6"/>
      <c r="N180" s="6"/>
    </row>
    <row r="181" spans="1:14" x14ac:dyDescent="0.2">
      <c r="A181" s="4" t="s">
        <v>181</v>
      </c>
      <c r="B181" s="4">
        <v>202024160</v>
      </c>
      <c r="C181" s="4" t="s">
        <v>884</v>
      </c>
      <c r="D181" s="5" t="s">
        <v>914</v>
      </c>
      <c r="E181" s="5" t="s">
        <v>869</v>
      </c>
      <c r="F181" s="9">
        <v>592504966</v>
      </c>
      <c r="G181" s="9">
        <v>4241</v>
      </c>
      <c r="H181" s="5">
        <v>9.33</v>
      </c>
      <c r="I181" s="5">
        <v>6.92</v>
      </c>
      <c r="J181" s="5">
        <v>39568.53</v>
      </c>
      <c r="K181" s="6">
        <v>29347.72</v>
      </c>
      <c r="L181" s="6">
        <v>10220.81</v>
      </c>
      <c r="M181" s="6"/>
      <c r="N181" s="6"/>
    </row>
    <row r="182" spans="1:14" x14ac:dyDescent="0.2">
      <c r="A182" s="4" t="s">
        <v>182</v>
      </c>
      <c r="B182" s="4">
        <v>202030040</v>
      </c>
      <c r="C182" s="4" t="s">
        <v>862</v>
      </c>
      <c r="D182" s="5" t="s">
        <v>990</v>
      </c>
      <c r="E182" s="5" t="s">
        <v>864</v>
      </c>
      <c r="F182" s="9">
        <v>258074700</v>
      </c>
      <c r="G182" s="9">
        <v>8894</v>
      </c>
      <c r="H182" s="5">
        <v>651.21</v>
      </c>
      <c r="I182" s="5">
        <v>524.96</v>
      </c>
      <c r="J182" s="5">
        <v>5791861.7400000002</v>
      </c>
      <c r="K182" s="6">
        <v>4668994.24</v>
      </c>
      <c r="L182" s="6">
        <v>1122867.5</v>
      </c>
      <c r="M182" s="6"/>
      <c r="N182" s="6"/>
    </row>
    <row r="183" spans="1:14" x14ac:dyDescent="0.2">
      <c r="A183" s="4" t="s">
        <v>183</v>
      </c>
      <c r="B183" s="4">
        <v>202031140</v>
      </c>
      <c r="C183" s="4" t="s">
        <v>865</v>
      </c>
      <c r="D183" s="5" t="s">
        <v>866</v>
      </c>
      <c r="E183" s="5" t="s">
        <v>864</v>
      </c>
      <c r="F183" s="9">
        <v>897431361</v>
      </c>
      <c r="G183" s="9">
        <v>8738</v>
      </c>
      <c r="H183" s="5">
        <v>47.45</v>
      </c>
      <c r="I183" s="5">
        <v>31.79</v>
      </c>
      <c r="J183" s="5">
        <v>414618.1</v>
      </c>
      <c r="K183" s="6">
        <v>277781.02</v>
      </c>
      <c r="L183" s="6">
        <v>136837.07999999999</v>
      </c>
      <c r="M183" s="6"/>
      <c r="N183" s="6"/>
    </row>
    <row r="184" spans="1:14" x14ac:dyDescent="0.2">
      <c r="A184" s="4" t="s">
        <v>184</v>
      </c>
      <c r="B184" s="4">
        <v>202033020</v>
      </c>
      <c r="C184" s="4" t="s">
        <v>865</v>
      </c>
      <c r="D184" s="5" t="s">
        <v>911</v>
      </c>
      <c r="E184" s="5" t="s">
        <v>864</v>
      </c>
      <c r="F184" s="9">
        <v>665311276</v>
      </c>
      <c r="G184" s="9">
        <v>9246</v>
      </c>
      <c r="H184" s="5">
        <v>109.28</v>
      </c>
      <c r="I184" s="5">
        <v>35.840000000000003</v>
      </c>
      <c r="J184" s="5">
        <v>1010402.88</v>
      </c>
      <c r="K184" s="6">
        <v>331376.64000000001</v>
      </c>
      <c r="L184" s="6">
        <v>679026.24</v>
      </c>
      <c r="M184" s="6"/>
      <c r="N184" s="6"/>
    </row>
    <row r="185" spans="1:14" x14ac:dyDescent="0.2">
      <c r="A185" s="4" t="s">
        <v>185</v>
      </c>
      <c r="B185" s="4">
        <v>202033040</v>
      </c>
      <c r="C185" s="4" t="s">
        <v>865</v>
      </c>
      <c r="D185" s="5" t="s">
        <v>913</v>
      </c>
      <c r="E185" s="5" t="s">
        <v>869</v>
      </c>
      <c r="F185" s="9">
        <v>486763274</v>
      </c>
      <c r="G185" s="9">
        <v>2925</v>
      </c>
      <c r="H185" s="5">
        <v>47.45</v>
      </c>
      <c r="I185" s="5">
        <v>31.79</v>
      </c>
      <c r="J185" s="5">
        <v>138791.25</v>
      </c>
      <c r="K185" s="6">
        <v>92985.75</v>
      </c>
      <c r="L185" s="6">
        <v>45805.5</v>
      </c>
      <c r="M185" s="6"/>
      <c r="N185" s="6"/>
    </row>
    <row r="186" spans="1:14" x14ac:dyDescent="0.2">
      <c r="A186" s="4" t="s">
        <v>186</v>
      </c>
      <c r="B186" s="4">
        <v>202033660</v>
      </c>
      <c r="C186" s="4" t="s">
        <v>867</v>
      </c>
      <c r="D186" s="5" t="s">
        <v>991</v>
      </c>
      <c r="E186" s="5" t="s">
        <v>869</v>
      </c>
      <c r="F186" s="9">
        <v>907148683</v>
      </c>
      <c r="G186" s="9">
        <v>4309</v>
      </c>
      <c r="H186" s="5">
        <v>9.33</v>
      </c>
      <c r="I186" s="5">
        <v>6.92</v>
      </c>
      <c r="J186" s="5">
        <v>40202.97</v>
      </c>
      <c r="K186" s="6">
        <v>29818.28</v>
      </c>
      <c r="L186" s="6">
        <v>10384.69</v>
      </c>
      <c r="M186" s="6"/>
      <c r="N186" s="6"/>
    </row>
    <row r="187" spans="1:14" x14ac:dyDescent="0.2">
      <c r="A187" s="4" t="s">
        <v>187</v>
      </c>
      <c r="B187" s="4">
        <v>202034500</v>
      </c>
      <c r="C187" s="4" t="s">
        <v>867</v>
      </c>
      <c r="D187" s="5" t="s">
        <v>925</v>
      </c>
      <c r="E187" s="5" t="s">
        <v>864</v>
      </c>
      <c r="F187" s="9">
        <v>742141330</v>
      </c>
      <c r="G187" s="9">
        <v>4966</v>
      </c>
      <c r="H187" s="5">
        <v>81.73</v>
      </c>
      <c r="I187" s="5">
        <v>56.67</v>
      </c>
      <c r="J187" s="5">
        <v>405871.18</v>
      </c>
      <c r="K187" s="6">
        <v>281423.21999999997</v>
      </c>
      <c r="L187" s="6">
        <v>124447.96</v>
      </c>
      <c r="M187" s="6"/>
      <c r="N187" s="6"/>
    </row>
    <row r="188" spans="1:14" x14ac:dyDescent="0.2">
      <c r="A188" s="4" t="s">
        <v>188</v>
      </c>
      <c r="B188" s="4">
        <v>202035060</v>
      </c>
      <c r="C188" s="4" t="s">
        <v>867</v>
      </c>
      <c r="D188" s="5" t="s">
        <v>974</v>
      </c>
      <c r="E188" s="5" t="s">
        <v>869</v>
      </c>
      <c r="F188" s="9">
        <v>227727544</v>
      </c>
      <c r="G188" s="9">
        <v>8496</v>
      </c>
      <c r="H188" s="5">
        <v>81.73</v>
      </c>
      <c r="I188" s="5">
        <v>56.67</v>
      </c>
      <c r="J188" s="5">
        <v>694378.08</v>
      </c>
      <c r="K188" s="6">
        <v>481468.32</v>
      </c>
      <c r="L188" s="6">
        <v>212909.76</v>
      </c>
      <c r="M188" s="6"/>
      <c r="N188" s="6"/>
    </row>
    <row r="189" spans="1:14" x14ac:dyDescent="0.2">
      <c r="A189" s="4" t="s">
        <v>189</v>
      </c>
      <c r="B189" s="4">
        <v>202035240</v>
      </c>
      <c r="C189" s="4" t="s">
        <v>877</v>
      </c>
      <c r="D189" s="5" t="s">
        <v>907</v>
      </c>
      <c r="E189" s="5" t="s">
        <v>864</v>
      </c>
      <c r="F189" s="9">
        <v>570206153</v>
      </c>
      <c r="G189" s="9">
        <v>5527</v>
      </c>
      <c r="H189" s="5">
        <v>47.45</v>
      </c>
      <c r="I189" s="5">
        <v>31.79</v>
      </c>
      <c r="J189" s="5">
        <v>262256.15000000002</v>
      </c>
      <c r="K189" s="6">
        <v>175703.33</v>
      </c>
      <c r="L189" s="6">
        <v>86552.82</v>
      </c>
      <c r="M189" s="6"/>
      <c r="N189" s="6"/>
    </row>
    <row r="190" spans="1:14" x14ac:dyDescent="0.2">
      <c r="A190" s="4" t="s">
        <v>190</v>
      </c>
      <c r="B190" s="4">
        <v>202036960</v>
      </c>
      <c r="C190" s="4" t="s">
        <v>862</v>
      </c>
      <c r="D190" s="5" t="s">
        <v>992</v>
      </c>
      <c r="E190" s="5" t="s">
        <v>869</v>
      </c>
      <c r="F190" s="9">
        <v>796188485</v>
      </c>
      <c r="G190" s="9">
        <v>8721</v>
      </c>
      <c r="H190" s="5">
        <v>205.7</v>
      </c>
      <c r="I190" s="5">
        <v>117.11</v>
      </c>
      <c r="J190" s="5">
        <v>1793909.7</v>
      </c>
      <c r="K190" s="6">
        <v>1021316.31</v>
      </c>
      <c r="L190" s="6">
        <v>772593.39</v>
      </c>
      <c r="M190" s="6"/>
      <c r="N190" s="6"/>
    </row>
    <row r="191" spans="1:14" x14ac:dyDescent="0.2">
      <c r="A191" s="4" t="s">
        <v>191</v>
      </c>
      <c r="B191" s="4">
        <v>202037380</v>
      </c>
      <c r="C191" s="4" t="s">
        <v>940</v>
      </c>
      <c r="D191" s="5" t="s">
        <v>941</v>
      </c>
      <c r="E191" s="5" t="s">
        <v>864</v>
      </c>
      <c r="F191" s="9">
        <v>902598369</v>
      </c>
      <c r="G191" s="9">
        <v>7770</v>
      </c>
      <c r="H191" s="5">
        <v>668.27</v>
      </c>
      <c r="I191" s="5">
        <v>502.54</v>
      </c>
      <c r="J191" s="5">
        <v>5192457.9000000004</v>
      </c>
      <c r="K191" s="6">
        <v>3904735.8</v>
      </c>
      <c r="L191" s="6">
        <v>1287722.1000000001</v>
      </c>
      <c r="M191" s="6"/>
      <c r="N191" s="6"/>
    </row>
    <row r="192" spans="1:14" x14ac:dyDescent="0.2">
      <c r="A192" s="4" t="s">
        <v>192</v>
      </c>
      <c r="B192" s="4">
        <v>202037500</v>
      </c>
      <c r="C192" s="4" t="s">
        <v>865</v>
      </c>
      <c r="D192" s="5" t="s">
        <v>993</v>
      </c>
      <c r="E192" s="5" t="s">
        <v>869</v>
      </c>
      <c r="F192" s="9">
        <v>506672132</v>
      </c>
      <c r="G192" s="9">
        <v>4398</v>
      </c>
      <c r="H192" s="5">
        <v>47.45</v>
      </c>
      <c r="I192" s="5">
        <v>31.79</v>
      </c>
      <c r="J192" s="5">
        <v>208685.1</v>
      </c>
      <c r="K192" s="6">
        <v>139812.42000000001</v>
      </c>
      <c r="L192" s="6">
        <v>68872.679999999993</v>
      </c>
      <c r="M192" s="6"/>
      <c r="N192" s="6"/>
    </row>
    <row r="193" spans="1:14" x14ac:dyDescent="0.2">
      <c r="A193" s="4" t="s">
        <v>193</v>
      </c>
      <c r="B193" s="4">
        <v>202041520</v>
      </c>
      <c r="C193" s="4" t="s">
        <v>867</v>
      </c>
      <c r="D193" s="5" t="s">
        <v>994</v>
      </c>
      <c r="E193" s="5" t="s">
        <v>864</v>
      </c>
      <c r="F193" s="9">
        <v>195958602</v>
      </c>
      <c r="G193" s="9">
        <v>7360</v>
      </c>
      <c r="H193" s="5">
        <v>154.06</v>
      </c>
      <c r="I193" s="5">
        <v>90.93</v>
      </c>
      <c r="J193" s="5">
        <v>1133881.6000000001</v>
      </c>
      <c r="K193" s="6">
        <v>669244.80000000005</v>
      </c>
      <c r="L193" s="6">
        <v>464636.8</v>
      </c>
      <c r="M193" s="6"/>
      <c r="N193" s="6"/>
    </row>
    <row r="194" spans="1:14" x14ac:dyDescent="0.2">
      <c r="A194" s="4" t="s">
        <v>194</v>
      </c>
      <c r="B194" s="4">
        <v>202042100</v>
      </c>
      <c r="C194" s="4" t="s">
        <v>862</v>
      </c>
      <c r="D194" s="5" t="s">
        <v>995</v>
      </c>
      <c r="E194" s="5" t="s">
        <v>864</v>
      </c>
      <c r="F194" s="9">
        <v>178319108</v>
      </c>
      <c r="G194" s="9">
        <v>7442</v>
      </c>
      <c r="H194" s="5">
        <v>205.7</v>
      </c>
      <c r="I194" s="5">
        <v>117.11</v>
      </c>
      <c r="J194" s="5">
        <v>1530819.4</v>
      </c>
      <c r="K194" s="6">
        <v>871532.62</v>
      </c>
      <c r="L194" s="6">
        <v>659286.78</v>
      </c>
      <c r="M194" s="6"/>
      <c r="N194" s="6"/>
    </row>
    <row r="195" spans="1:14" x14ac:dyDescent="0.2">
      <c r="A195" s="4" t="s">
        <v>195</v>
      </c>
      <c r="B195" s="4">
        <v>202042560</v>
      </c>
      <c r="C195" s="4" t="s">
        <v>862</v>
      </c>
      <c r="D195" s="5" t="s">
        <v>936</v>
      </c>
      <c r="E195" s="5" t="s">
        <v>869</v>
      </c>
      <c r="F195" s="9">
        <v>731927478</v>
      </c>
      <c r="G195" s="9">
        <v>2461</v>
      </c>
      <c r="H195" s="5">
        <v>154.06</v>
      </c>
      <c r="I195" s="5">
        <v>90.93</v>
      </c>
      <c r="J195" s="5">
        <v>379141.66</v>
      </c>
      <c r="K195" s="6">
        <v>223778.73</v>
      </c>
      <c r="L195" s="6">
        <v>155362.93</v>
      </c>
      <c r="M195" s="6"/>
      <c r="N195" s="6"/>
    </row>
    <row r="196" spans="1:14" x14ac:dyDescent="0.2">
      <c r="A196" s="4" t="s">
        <v>196</v>
      </c>
      <c r="B196" s="4">
        <v>202042780</v>
      </c>
      <c r="C196" s="4" t="s">
        <v>867</v>
      </c>
      <c r="D196" s="5" t="s">
        <v>994</v>
      </c>
      <c r="E196" s="5" t="s">
        <v>864</v>
      </c>
      <c r="F196" s="9">
        <v>855270040</v>
      </c>
      <c r="G196" s="9">
        <v>2266</v>
      </c>
      <c r="H196" s="5">
        <v>437.2</v>
      </c>
      <c r="I196" s="5">
        <v>263.33</v>
      </c>
      <c r="J196" s="5">
        <v>990695.2</v>
      </c>
      <c r="K196" s="6">
        <v>596705.78</v>
      </c>
      <c r="L196" s="6">
        <v>393989.42</v>
      </c>
      <c r="M196" s="6"/>
      <c r="N196" s="6"/>
    </row>
    <row r="197" spans="1:14" x14ac:dyDescent="0.2">
      <c r="A197" s="4" t="s">
        <v>197</v>
      </c>
      <c r="B197" s="4">
        <v>202043700</v>
      </c>
      <c r="C197" s="4" t="s">
        <v>865</v>
      </c>
      <c r="D197" s="5" t="s">
        <v>932</v>
      </c>
      <c r="E197" s="5" t="s">
        <v>869</v>
      </c>
      <c r="F197" s="9">
        <v>517145621</v>
      </c>
      <c r="G197" s="9">
        <v>3736</v>
      </c>
      <c r="H197" s="5">
        <v>81.73</v>
      </c>
      <c r="I197" s="5">
        <v>56.67</v>
      </c>
      <c r="J197" s="5">
        <v>305343.28000000003</v>
      </c>
      <c r="K197" s="6">
        <v>211719.12</v>
      </c>
      <c r="L197" s="6">
        <v>93624.16</v>
      </c>
      <c r="M197" s="6"/>
      <c r="N197" s="6"/>
    </row>
    <row r="198" spans="1:14" x14ac:dyDescent="0.2">
      <c r="A198" s="4" t="s">
        <v>198</v>
      </c>
      <c r="B198" s="4">
        <v>202043860</v>
      </c>
      <c r="C198" s="4" t="s">
        <v>862</v>
      </c>
      <c r="D198" s="5" t="s">
        <v>936</v>
      </c>
      <c r="E198" s="5" t="s">
        <v>864</v>
      </c>
      <c r="F198" s="9">
        <v>206665551</v>
      </c>
      <c r="G198" s="9">
        <v>5784</v>
      </c>
      <c r="H198" s="5">
        <v>421.89</v>
      </c>
      <c r="I198" s="5">
        <v>364.69</v>
      </c>
      <c r="J198" s="5">
        <v>2440211.7599999998</v>
      </c>
      <c r="K198" s="6">
        <v>2109366.96</v>
      </c>
      <c r="L198" s="6">
        <v>330844.79999999999</v>
      </c>
      <c r="M198" s="6"/>
      <c r="N198" s="6"/>
    </row>
    <row r="199" spans="1:14" x14ac:dyDescent="0.2">
      <c r="A199" s="4" t="s">
        <v>199</v>
      </c>
      <c r="B199" s="4">
        <v>202046000</v>
      </c>
      <c r="C199" s="4" t="s">
        <v>865</v>
      </c>
      <c r="D199" s="5" t="s">
        <v>887</v>
      </c>
      <c r="E199" s="5" t="s">
        <v>869</v>
      </c>
      <c r="F199" s="9">
        <v>483253657</v>
      </c>
      <c r="G199" s="9">
        <v>4351</v>
      </c>
      <c r="H199" s="5">
        <v>47.45</v>
      </c>
      <c r="I199" s="5">
        <v>31.79</v>
      </c>
      <c r="J199" s="5">
        <v>206454.95</v>
      </c>
      <c r="K199" s="6">
        <v>138318.29</v>
      </c>
      <c r="L199" s="6">
        <v>68136.66</v>
      </c>
      <c r="M199" s="6"/>
      <c r="N199" s="6"/>
    </row>
    <row r="200" spans="1:14" x14ac:dyDescent="0.2">
      <c r="A200" s="4" t="s">
        <v>200</v>
      </c>
      <c r="B200" s="4">
        <v>202046100</v>
      </c>
      <c r="C200" s="4" t="s">
        <v>873</v>
      </c>
      <c r="D200" s="5" t="s">
        <v>874</v>
      </c>
      <c r="E200" s="5" t="s">
        <v>864</v>
      </c>
      <c r="F200" s="9">
        <v>626646268</v>
      </c>
      <c r="G200" s="9">
        <v>7411</v>
      </c>
      <c r="H200" s="5">
        <v>154.06</v>
      </c>
      <c r="I200" s="5">
        <v>90.93</v>
      </c>
      <c r="J200" s="5">
        <v>1141738.6599999999</v>
      </c>
      <c r="K200" s="6">
        <v>673882.23</v>
      </c>
      <c r="L200" s="6">
        <v>467856.43</v>
      </c>
      <c r="M200" s="6"/>
      <c r="N200" s="6"/>
    </row>
    <row r="201" spans="1:14" x14ac:dyDescent="0.2">
      <c r="A201" s="4" t="s">
        <v>201</v>
      </c>
      <c r="B201" s="4">
        <v>201969770</v>
      </c>
      <c r="C201" s="4" t="s">
        <v>877</v>
      </c>
      <c r="D201" s="5" t="s">
        <v>923</v>
      </c>
      <c r="E201" s="5" t="s">
        <v>869</v>
      </c>
      <c r="F201" s="9">
        <v>886892211</v>
      </c>
      <c r="G201" s="9">
        <v>9969</v>
      </c>
      <c r="H201" s="5">
        <v>109.28</v>
      </c>
      <c r="I201" s="5">
        <v>35.840000000000003</v>
      </c>
      <c r="J201" s="5">
        <v>1089412.32</v>
      </c>
      <c r="K201" s="6">
        <v>357288.96000000002</v>
      </c>
      <c r="L201" s="6">
        <v>732123.36</v>
      </c>
      <c r="M201" s="6"/>
      <c r="N201" s="6"/>
    </row>
    <row r="202" spans="1:14" x14ac:dyDescent="0.2">
      <c r="A202" s="4" t="s">
        <v>202</v>
      </c>
      <c r="B202" s="4">
        <v>201970310</v>
      </c>
      <c r="C202" s="4" t="s">
        <v>873</v>
      </c>
      <c r="D202" s="5" t="s">
        <v>996</v>
      </c>
      <c r="E202" s="5" t="s">
        <v>864</v>
      </c>
      <c r="F202" s="9">
        <v>234352815</v>
      </c>
      <c r="G202" s="9">
        <v>9061</v>
      </c>
      <c r="H202" s="5">
        <v>81.73</v>
      </c>
      <c r="I202" s="5">
        <v>56.67</v>
      </c>
      <c r="J202" s="5">
        <v>740555.53</v>
      </c>
      <c r="K202" s="6">
        <v>513486.87</v>
      </c>
      <c r="L202" s="6">
        <v>227068.66</v>
      </c>
      <c r="M202" s="6"/>
      <c r="N202" s="6"/>
    </row>
    <row r="203" spans="1:14" x14ac:dyDescent="0.2">
      <c r="A203" s="4" t="s">
        <v>203</v>
      </c>
      <c r="B203" s="4">
        <v>202013280</v>
      </c>
      <c r="C203" s="4" t="s">
        <v>884</v>
      </c>
      <c r="D203" s="5" t="s">
        <v>885</v>
      </c>
      <c r="E203" s="5" t="s">
        <v>869</v>
      </c>
      <c r="F203" s="9">
        <v>409701907</v>
      </c>
      <c r="G203" s="9">
        <v>8754</v>
      </c>
      <c r="H203" s="5">
        <v>421.89</v>
      </c>
      <c r="I203" s="5">
        <v>364.69</v>
      </c>
      <c r="J203" s="5">
        <v>3693225.06</v>
      </c>
      <c r="K203" s="6">
        <v>3192496.26</v>
      </c>
      <c r="L203" s="6">
        <v>500728.8</v>
      </c>
      <c r="M203" s="6"/>
      <c r="N203" s="6"/>
    </row>
    <row r="204" spans="1:14" x14ac:dyDescent="0.2">
      <c r="A204" s="4" t="s">
        <v>204</v>
      </c>
      <c r="B204" s="4">
        <v>202013760</v>
      </c>
      <c r="C204" s="4" t="s">
        <v>865</v>
      </c>
      <c r="D204" s="5" t="s">
        <v>906</v>
      </c>
      <c r="E204" s="5" t="s">
        <v>864</v>
      </c>
      <c r="F204" s="9">
        <v>973925817</v>
      </c>
      <c r="G204" s="9">
        <v>5147</v>
      </c>
      <c r="H204" s="5">
        <v>152.58000000000001</v>
      </c>
      <c r="I204" s="5">
        <v>97.44</v>
      </c>
      <c r="J204" s="5">
        <v>785329.26</v>
      </c>
      <c r="K204" s="6">
        <v>501523.68</v>
      </c>
      <c r="L204" s="6">
        <v>283805.58</v>
      </c>
      <c r="M204" s="6"/>
      <c r="N204" s="6"/>
    </row>
    <row r="205" spans="1:14" x14ac:dyDescent="0.2">
      <c r="A205" s="4" t="s">
        <v>205</v>
      </c>
      <c r="B205" s="4">
        <v>202013980</v>
      </c>
      <c r="C205" s="4" t="s">
        <v>865</v>
      </c>
      <c r="D205" s="5" t="s">
        <v>993</v>
      </c>
      <c r="E205" s="5" t="s">
        <v>869</v>
      </c>
      <c r="F205" s="9">
        <v>658323371</v>
      </c>
      <c r="G205" s="9">
        <v>1370</v>
      </c>
      <c r="H205" s="5">
        <v>205.7</v>
      </c>
      <c r="I205" s="5">
        <v>117.11</v>
      </c>
      <c r="J205" s="5">
        <v>281809</v>
      </c>
      <c r="K205" s="6">
        <v>160440.70000000001</v>
      </c>
      <c r="L205" s="6">
        <v>121368.3</v>
      </c>
      <c r="M205" s="6"/>
      <c r="N205" s="6"/>
    </row>
    <row r="206" spans="1:14" x14ac:dyDescent="0.2">
      <c r="A206" s="4" t="s">
        <v>206</v>
      </c>
      <c r="B206" s="4">
        <v>202018520</v>
      </c>
      <c r="C206" s="4" t="s">
        <v>873</v>
      </c>
      <c r="D206" s="5" t="s">
        <v>950</v>
      </c>
      <c r="E206" s="5" t="s">
        <v>864</v>
      </c>
      <c r="F206" s="9">
        <v>514505898</v>
      </c>
      <c r="G206" s="9">
        <v>2584</v>
      </c>
      <c r="H206" s="5">
        <v>421.89</v>
      </c>
      <c r="I206" s="5">
        <v>364.69</v>
      </c>
      <c r="J206" s="5">
        <v>1090163.76</v>
      </c>
      <c r="K206" s="6">
        <v>942358.96</v>
      </c>
      <c r="L206" s="6">
        <v>147804.79999999999</v>
      </c>
      <c r="M206" s="6"/>
      <c r="N206" s="6"/>
    </row>
    <row r="207" spans="1:14" x14ac:dyDescent="0.2">
      <c r="A207" s="4" t="s">
        <v>207</v>
      </c>
      <c r="B207" s="4">
        <v>202022060</v>
      </c>
      <c r="C207" s="4" t="s">
        <v>877</v>
      </c>
      <c r="D207" s="5" t="s">
        <v>898</v>
      </c>
      <c r="E207" s="5" t="s">
        <v>864</v>
      </c>
      <c r="F207" s="9">
        <v>764397227</v>
      </c>
      <c r="G207" s="9">
        <v>981</v>
      </c>
      <c r="H207" s="5">
        <v>154.06</v>
      </c>
      <c r="I207" s="5">
        <v>90.93</v>
      </c>
      <c r="J207" s="5">
        <v>151132.85999999999</v>
      </c>
      <c r="K207" s="6">
        <v>89202.33</v>
      </c>
      <c r="L207" s="6">
        <v>61930.53</v>
      </c>
      <c r="M207" s="6"/>
      <c r="N207" s="6"/>
    </row>
    <row r="208" spans="1:14" x14ac:dyDescent="0.2">
      <c r="A208" s="4" t="s">
        <v>208</v>
      </c>
      <c r="B208" s="4">
        <v>202027240</v>
      </c>
      <c r="C208" s="4" t="s">
        <v>862</v>
      </c>
      <c r="D208" s="5" t="s">
        <v>929</v>
      </c>
      <c r="E208" s="5" t="s">
        <v>869</v>
      </c>
      <c r="F208" s="9">
        <v>350233685</v>
      </c>
      <c r="G208" s="9">
        <v>785</v>
      </c>
      <c r="H208" s="5">
        <v>109.28</v>
      </c>
      <c r="I208" s="5">
        <v>35.840000000000003</v>
      </c>
      <c r="J208" s="5">
        <v>85784.8</v>
      </c>
      <c r="K208" s="6">
        <v>28134.400000000001</v>
      </c>
      <c r="L208" s="6">
        <v>57650.400000000001</v>
      </c>
      <c r="M208" s="6"/>
      <c r="N208" s="6"/>
    </row>
    <row r="209" spans="1:14" x14ac:dyDescent="0.2">
      <c r="A209" s="4" t="s">
        <v>209</v>
      </c>
      <c r="B209" s="4">
        <v>202027700</v>
      </c>
      <c r="C209" s="4" t="s">
        <v>884</v>
      </c>
      <c r="D209" s="5" t="s">
        <v>997</v>
      </c>
      <c r="E209" s="5" t="s">
        <v>869</v>
      </c>
      <c r="F209" s="9">
        <v>984564101</v>
      </c>
      <c r="G209" s="9">
        <v>3252</v>
      </c>
      <c r="H209" s="5">
        <v>152.58000000000001</v>
      </c>
      <c r="I209" s="5">
        <v>97.44</v>
      </c>
      <c r="J209" s="5">
        <v>496190.16</v>
      </c>
      <c r="K209" s="6">
        <v>316874.88</v>
      </c>
      <c r="L209" s="6">
        <v>179315.28</v>
      </c>
      <c r="M209" s="6"/>
      <c r="N209" s="6"/>
    </row>
    <row r="210" spans="1:14" x14ac:dyDescent="0.2">
      <c r="A210" s="4" t="s">
        <v>210</v>
      </c>
      <c r="B210" s="4">
        <v>202029280</v>
      </c>
      <c r="C210" s="4" t="s">
        <v>873</v>
      </c>
      <c r="D210" s="5" t="s">
        <v>998</v>
      </c>
      <c r="E210" s="5" t="s">
        <v>869</v>
      </c>
      <c r="F210" s="9">
        <v>400249803</v>
      </c>
      <c r="G210" s="9">
        <v>1666</v>
      </c>
      <c r="H210" s="5">
        <v>651.21</v>
      </c>
      <c r="I210" s="5">
        <v>524.96</v>
      </c>
      <c r="J210" s="5">
        <v>1084915.8600000001</v>
      </c>
      <c r="K210" s="6">
        <v>874583.36</v>
      </c>
      <c r="L210" s="6">
        <v>210332.5</v>
      </c>
      <c r="M210" s="6"/>
      <c r="N210" s="6"/>
    </row>
    <row r="211" spans="1:14" x14ac:dyDescent="0.2">
      <c r="A211" s="4" t="s">
        <v>211</v>
      </c>
      <c r="B211" s="4">
        <v>202030660</v>
      </c>
      <c r="C211" s="4" t="s">
        <v>862</v>
      </c>
      <c r="D211" s="5" t="s">
        <v>988</v>
      </c>
      <c r="E211" s="5" t="s">
        <v>869</v>
      </c>
      <c r="F211" s="9">
        <v>900464618</v>
      </c>
      <c r="G211" s="9">
        <v>6346</v>
      </c>
      <c r="H211" s="5">
        <v>109.28</v>
      </c>
      <c r="I211" s="5">
        <v>35.840000000000003</v>
      </c>
      <c r="J211" s="5">
        <v>693490.88</v>
      </c>
      <c r="K211" s="6">
        <v>227440.64000000001</v>
      </c>
      <c r="L211" s="6">
        <v>466050.24</v>
      </c>
      <c r="M211" s="6"/>
      <c r="N211" s="6"/>
    </row>
    <row r="212" spans="1:14" x14ac:dyDescent="0.2">
      <c r="A212" s="4" t="s">
        <v>212</v>
      </c>
      <c r="B212" s="4">
        <v>202030800</v>
      </c>
      <c r="C212" s="4" t="s">
        <v>865</v>
      </c>
      <c r="D212" s="5" t="s">
        <v>922</v>
      </c>
      <c r="E212" s="5" t="s">
        <v>869</v>
      </c>
      <c r="F212" s="9">
        <v>808694875</v>
      </c>
      <c r="G212" s="9">
        <v>9639</v>
      </c>
      <c r="H212" s="5">
        <v>154.06</v>
      </c>
      <c r="I212" s="5">
        <v>90.93</v>
      </c>
      <c r="J212" s="5">
        <v>1484984.34</v>
      </c>
      <c r="K212" s="6">
        <v>876474.27</v>
      </c>
      <c r="L212" s="6">
        <v>608510.06999999995</v>
      </c>
      <c r="M212" s="6"/>
      <c r="N212" s="6"/>
    </row>
    <row r="213" spans="1:14" x14ac:dyDescent="0.2">
      <c r="A213" s="4" t="s">
        <v>213</v>
      </c>
      <c r="B213" s="4">
        <v>202033100</v>
      </c>
      <c r="C213" s="4" t="s">
        <v>862</v>
      </c>
      <c r="D213" s="5" t="s">
        <v>999</v>
      </c>
      <c r="E213" s="5" t="s">
        <v>869</v>
      </c>
      <c r="F213" s="9">
        <v>318739402</v>
      </c>
      <c r="G213" s="9">
        <v>927</v>
      </c>
      <c r="H213" s="5">
        <v>205.7</v>
      </c>
      <c r="I213" s="5">
        <v>117.11</v>
      </c>
      <c r="J213" s="5">
        <v>190683.9</v>
      </c>
      <c r="K213" s="6">
        <v>108560.97</v>
      </c>
      <c r="L213" s="6">
        <v>82122.929999999993</v>
      </c>
      <c r="M213" s="6"/>
      <c r="N213" s="6"/>
    </row>
    <row r="214" spans="1:14" x14ac:dyDescent="0.2">
      <c r="A214" s="4" t="s">
        <v>214</v>
      </c>
      <c r="B214" s="4">
        <v>202034940</v>
      </c>
      <c r="C214" s="4" t="s">
        <v>877</v>
      </c>
      <c r="D214" s="5" t="s">
        <v>971</v>
      </c>
      <c r="E214" s="5" t="s">
        <v>864</v>
      </c>
      <c r="F214" s="9">
        <v>144709527</v>
      </c>
      <c r="G214" s="9">
        <v>1620</v>
      </c>
      <c r="H214" s="5">
        <v>668.27</v>
      </c>
      <c r="I214" s="5">
        <v>502.54</v>
      </c>
      <c r="J214" s="5">
        <v>1082597.3999999999</v>
      </c>
      <c r="K214" s="6">
        <v>814114.8</v>
      </c>
      <c r="L214" s="6">
        <v>268482.59999999998</v>
      </c>
      <c r="M214" s="6"/>
      <c r="N214" s="6"/>
    </row>
    <row r="215" spans="1:14" x14ac:dyDescent="0.2">
      <c r="A215" s="4" t="s">
        <v>215</v>
      </c>
      <c r="B215" s="4">
        <v>202036980</v>
      </c>
      <c r="C215" s="4" t="s">
        <v>884</v>
      </c>
      <c r="D215" s="5" t="s">
        <v>969</v>
      </c>
      <c r="E215" s="5" t="s">
        <v>864</v>
      </c>
      <c r="F215" s="9">
        <v>171029078</v>
      </c>
      <c r="G215" s="9">
        <v>160</v>
      </c>
      <c r="H215" s="5">
        <v>152.58000000000001</v>
      </c>
      <c r="I215" s="5">
        <v>97.44</v>
      </c>
      <c r="J215" s="5">
        <v>24412.799999999999</v>
      </c>
      <c r="K215" s="6">
        <v>15590.4</v>
      </c>
      <c r="L215" s="6">
        <v>8822.4</v>
      </c>
      <c r="M215" s="6"/>
      <c r="N215" s="6"/>
    </row>
    <row r="216" spans="1:14" x14ac:dyDescent="0.2">
      <c r="A216" s="4" t="s">
        <v>216</v>
      </c>
      <c r="B216" s="4">
        <v>202037040</v>
      </c>
      <c r="C216" s="4" t="s">
        <v>862</v>
      </c>
      <c r="D216" s="5" t="s">
        <v>920</v>
      </c>
      <c r="E216" s="5" t="s">
        <v>869</v>
      </c>
      <c r="F216" s="9">
        <v>802434384</v>
      </c>
      <c r="G216" s="9">
        <v>7021</v>
      </c>
      <c r="H216" s="5">
        <v>152.58000000000001</v>
      </c>
      <c r="I216" s="5">
        <v>97.44</v>
      </c>
      <c r="J216" s="5">
        <v>1071264.18</v>
      </c>
      <c r="K216" s="6">
        <v>684126.24</v>
      </c>
      <c r="L216" s="6">
        <v>387137.94</v>
      </c>
      <c r="M216" s="6"/>
      <c r="N216" s="6"/>
    </row>
    <row r="217" spans="1:14" x14ac:dyDescent="0.2">
      <c r="A217" s="4" t="s">
        <v>217</v>
      </c>
      <c r="B217" s="4">
        <v>202037100</v>
      </c>
      <c r="C217" s="4" t="s">
        <v>865</v>
      </c>
      <c r="D217" s="5" t="s">
        <v>889</v>
      </c>
      <c r="E217" s="5" t="s">
        <v>864</v>
      </c>
      <c r="F217" s="9">
        <v>713974273</v>
      </c>
      <c r="G217" s="9">
        <v>9708</v>
      </c>
      <c r="H217" s="5">
        <v>9.33</v>
      </c>
      <c r="I217" s="5">
        <v>6.92</v>
      </c>
      <c r="J217" s="5">
        <v>90575.64</v>
      </c>
      <c r="K217" s="6">
        <v>67179.360000000001</v>
      </c>
      <c r="L217" s="6">
        <v>23396.28</v>
      </c>
      <c r="M217" s="6"/>
      <c r="N217" s="6"/>
    </row>
    <row r="218" spans="1:14" x14ac:dyDescent="0.2">
      <c r="A218" s="4" t="s">
        <v>218</v>
      </c>
      <c r="B218" s="4">
        <v>202037960</v>
      </c>
      <c r="C218" s="4" t="s">
        <v>873</v>
      </c>
      <c r="D218" s="5" t="s">
        <v>1000</v>
      </c>
      <c r="E218" s="5" t="s">
        <v>869</v>
      </c>
      <c r="F218" s="9">
        <v>901010072</v>
      </c>
      <c r="G218" s="9">
        <v>7758</v>
      </c>
      <c r="H218" s="5">
        <v>421.89</v>
      </c>
      <c r="I218" s="5">
        <v>364.69</v>
      </c>
      <c r="J218" s="5">
        <v>3273022.62</v>
      </c>
      <c r="K218" s="6">
        <v>2829265.02</v>
      </c>
      <c r="L218" s="6">
        <v>443757.6</v>
      </c>
      <c r="M218" s="6"/>
      <c r="N218" s="6"/>
    </row>
    <row r="219" spans="1:14" x14ac:dyDescent="0.2">
      <c r="A219" s="4" t="s">
        <v>219</v>
      </c>
      <c r="B219" s="4">
        <v>202038640</v>
      </c>
      <c r="C219" s="4" t="s">
        <v>877</v>
      </c>
      <c r="D219" s="5" t="s">
        <v>937</v>
      </c>
      <c r="E219" s="5" t="s">
        <v>864</v>
      </c>
      <c r="F219" s="9">
        <v>629215610</v>
      </c>
      <c r="G219" s="9">
        <v>7736</v>
      </c>
      <c r="H219" s="5">
        <v>152.58000000000001</v>
      </c>
      <c r="I219" s="5">
        <v>97.44</v>
      </c>
      <c r="J219" s="5">
        <v>1180358.8799999999</v>
      </c>
      <c r="K219" s="6">
        <v>753795.84</v>
      </c>
      <c r="L219" s="6">
        <v>426563.04</v>
      </c>
      <c r="M219" s="6"/>
      <c r="N219" s="6"/>
    </row>
    <row r="220" spans="1:14" x14ac:dyDescent="0.2">
      <c r="A220" s="4" t="s">
        <v>220</v>
      </c>
      <c r="B220" s="4">
        <v>202039760</v>
      </c>
      <c r="C220" s="4" t="s">
        <v>867</v>
      </c>
      <c r="D220" s="5" t="s">
        <v>1001</v>
      </c>
      <c r="E220" s="5" t="s">
        <v>864</v>
      </c>
      <c r="F220" s="9">
        <v>584577214</v>
      </c>
      <c r="G220" s="9">
        <v>8243</v>
      </c>
      <c r="H220" s="5">
        <v>651.21</v>
      </c>
      <c r="I220" s="5">
        <v>524.96</v>
      </c>
      <c r="J220" s="5">
        <v>5367924.03</v>
      </c>
      <c r="K220" s="6">
        <v>4327245.28</v>
      </c>
      <c r="L220" s="6">
        <v>1040678.75</v>
      </c>
      <c r="M220" s="6"/>
      <c r="N220" s="6"/>
    </row>
    <row r="221" spans="1:14" x14ac:dyDescent="0.2">
      <c r="A221" s="4" t="s">
        <v>221</v>
      </c>
      <c r="B221" s="4">
        <v>202040240</v>
      </c>
      <c r="C221" s="4" t="s">
        <v>873</v>
      </c>
      <c r="D221" s="5" t="s">
        <v>972</v>
      </c>
      <c r="E221" s="5" t="s">
        <v>864</v>
      </c>
      <c r="F221" s="9">
        <v>623393714</v>
      </c>
      <c r="G221" s="9">
        <v>4908</v>
      </c>
      <c r="H221" s="5">
        <v>421.89</v>
      </c>
      <c r="I221" s="5">
        <v>364.69</v>
      </c>
      <c r="J221" s="5">
        <v>2070636.12</v>
      </c>
      <c r="K221" s="6">
        <v>1789898.52</v>
      </c>
      <c r="L221" s="6">
        <v>280737.59999999998</v>
      </c>
      <c r="M221" s="6"/>
      <c r="N221" s="6"/>
    </row>
    <row r="222" spans="1:14" x14ac:dyDescent="0.2">
      <c r="A222" s="4" t="s">
        <v>222</v>
      </c>
      <c r="B222" s="4">
        <v>202040480</v>
      </c>
      <c r="C222" s="4" t="s">
        <v>884</v>
      </c>
      <c r="D222" s="5" t="s">
        <v>914</v>
      </c>
      <c r="E222" s="5" t="s">
        <v>864</v>
      </c>
      <c r="F222" s="9">
        <v>222276437</v>
      </c>
      <c r="G222" s="9">
        <v>5392</v>
      </c>
      <c r="H222" s="5">
        <v>255.28</v>
      </c>
      <c r="I222" s="5">
        <v>159.41999999999999</v>
      </c>
      <c r="J222" s="5">
        <v>1376469.76</v>
      </c>
      <c r="K222" s="6">
        <v>859592.64</v>
      </c>
      <c r="L222" s="6">
        <v>516877.12</v>
      </c>
      <c r="M222" s="6"/>
      <c r="N222" s="6"/>
    </row>
    <row r="223" spans="1:14" x14ac:dyDescent="0.2">
      <c r="A223" s="4" t="s">
        <v>223</v>
      </c>
      <c r="B223" s="4">
        <v>202041740</v>
      </c>
      <c r="C223" s="4" t="s">
        <v>884</v>
      </c>
      <c r="D223" s="5" t="s">
        <v>989</v>
      </c>
      <c r="E223" s="5" t="s">
        <v>869</v>
      </c>
      <c r="F223" s="9">
        <v>728149211</v>
      </c>
      <c r="G223" s="9">
        <v>4387</v>
      </c>
      <c r="H223" s="5">
        <v>255.28</v>
      </c>
      <c r="I223" s="5">
        <v>159.41999999999999</v>
      </c>
      <c r="J223" s="5">
        <v>1119913.3600000001</v>
      </c>
      <c r="K223" s="6">
        <v>699375.54</v>
      </c>
      <c r="L223" s="6">
        <v>420537.82</v>
      </c>
      <c r="M223" s="6"/>
      <c r="N223" s="6"/>
    </row>
    <row r="224" spans="1:14" x14ac:dyDescent="0.2">
      <c r="A224" s="4" t="s">
        <v>224</v>
      </c>
      <c r="B224" s="4">
        <v>202041880</v>
      </c>
      <c r="C224" s="4" t="s">
        <v>867</v>
      </c>
      <c r="D224" s="5" t="s">
        <v>868</v>
      </c>
      <c r="E224" s="5" t="s">
        <v>869</v>
      </c>
      <c r="F224" s="9">
        <v>408248364</v>
      </c>
      <c r="G224" s="9">
        <v>8618</v>
      </c>
      <c r="H224" s="5">
        <v>154.06</v>
      </c>
      <c r="I224" s="5">
        <v>90.93</v>
      </c>
      <c r="J224" s="5">
        <v>1327689.08</v>
      </c>
      <c r="K224" s="6">
        <v>783634.74</v>
      </c>
      <c r="L224" s="6">
        <v>544054.34</v>
      </c>
      <c r="M224" s="6"/>
      <c r="N224" s="6"/>
    </row>
    <row r="225" spans="1:14" x14ac:dyDescent="0.2">
      <c r="A225" s="4" t="s">
        <v>225</v>
      </c>
      <c r="B225" s="4">
        <v>202043360</v>
      </c>
      <c r="C225" s="4" t="s">
        <v>865</v>
      </c>
      <c r="D225" s="5" t="s">
        <v>896</v>
      </c>
      <c r="E225" s="5" t="s">
        <v>864</v>
      </c>
      <c r="F225" s="9">
        <v>300122725</v>
      </c>
      <c r="G225" s="9">
        <v>1839</v>
      </c>
      <c r="H225" s="5">
        <v>47.45</v>
      </c>
      <c r="I225" s="5">
        <v>31.79</v>
      </c>
      <c r="J225" s="5">
        <v>87260.55</v>
      </c>
      <c r="K225" s="6">
        <v>58461.81</v>
      </c>
      <c r="L225" s="6">
        <v>28798.74</v>
      </c>
      <c r="M225" s="6"/>
      <c r="N225" s="6"/>
    </row>
    <row r="226" spans="1:14" x14ac:dyDescent="0.2">
      <c r="A226" s="4" t="s">
        <v>226</v>
      </c>
      <c r="B226" s="4">
        <v>202043640</v>
      </c>
      <c r="C226" s="4" t="s">
        <v>865</v>
      </c>
      <c r="D226" s="5" t="s">
        <v>1002</v>
      </c>
      <c r="E226" s="5" t="s">
        <v>864</v>
      </c>
      <c r="F226" s="9">
        <v>161633622</v>
      </c>
      <c r="G226" s="9">
        <v>9836</v>
      </c>
      <c r="H226" s="5">
        <v>651.21</v>
      </c>
      <c r="I226" s="5">
        <v>524.96</v>
      </c>
      <c r="J226" s="5">
        <v>6405301.5599999996</v>
      </c>
      <c r="K226" s="6">
        <v>5163506.5599999996</v>
      </c>
      <c r="L226" s="6">
        <v>1241795</v>
      </c>
      <c r="M226" s="6"/>
      <c r="N226" s="6"/>
    </row>
    <row r="227" spans="1:14" x14ac:dyDescent="0.2">
      <c r="A227" s="4" t="s">
        <v>227</v>
      </c>
      <c r="B227" s="4">
        <v>202045020</v>
      </c>
      <c r="C227" s="4" t="s">
        <v>865</v>
      </c>
      <c r="D227" s="5" t="s">
        <v>887</v>
      </c>
      <c r="E227" s="5" t="s">
        <v>869</v>
      </c>
      <c r="F227" s="9">
        <v>720954883</v>
      </c>
      <c r="G227" s="9">
        <v>5426</v>
      </c>
      <c r="H227" s="5">
        <v>421.89</v>
      </c>
      <c r="I227" s="5">
        <v>364.69</v>
      </c>
      <c r="J227" s="5">
        <v>2289175.14</v>
      </c>
      <c r="K227" s="6">
        <v>1978807.94</v>
      </c>
      <c r="L227" s="6">
        <v>310367.2</v>
      </c>
      <c r="M227" s="6"/>
      <c r="N227" s="6"/>
    </row>
    <row r="228" spans="1:14" x14ac:dyDescent="0.2">
      <c r="A228" s="4" t="s">
        <v>228</v>
      </c>
      <c r="B228" s="4">
        <v>201968910</v>
      </c>
      <c r="C228" s="4" t="s">
        <v>867</v>
      </c>
      <c r="D228" s="5" t="s">
        <v>883</v>
      </c>
      <c r="E228" s="5" t="s">
        <v>864</v>
      </c>
      <c r="F228" s="9">
        <v>526572835</v>
      </c>
      <c r="G228" s="9">
        <v>3458</v>
      </c>
      <c r="H228" s="5">
        <v>152.58000000000001</v>
      </c>
      <c r="I228" s="5">
        <v>97.44</v>
      </c>
      <c r="J228" s="5">
        <v>527621.64</v>
      </c>
      <c r="K228" s="6">
        <v>336947.52</v>
      </c>
      <c r="L228" s="6">
        <v>190674.12</v>
      </c>
      <c r="M228" s="6"/>
      <c r="N228" s="6"/>
    </row>
    <row r="229" spans="1:14" x14ac:dyDescent="0.2">
      <c r="A229" s="4" t="s">
        <v>229</v>
      </c>
      <c r="B229" s="4">
        <v>201969030</v>
      </c>
      <c r="C229" s="4" t="s">
        <v>865</v>
      </c>
      <c r="D229" s="5" t="s">
        <v>935</v>
      </c>
      <c r="E229" s="5" t="s">
        <v>864</v>
      </c>
      <c r="F229" s="9">
        <v>897286307</v>
      </c>
      <c r="G229" s="9">
        <v>5813</v>
      </c>
      <c r="H229" s="5">
        <v>152.58000000000001</v>
      </c>
      <c r="I229" s="5">
        <v>97.44</v>
      </c>
      <c r="J229" s="5">
        <v>886947.54</v>
      </c>
      <c r="K229" s="6">
        <v>566418.72</v>
      </c>
      <c r="L229" s="6">
        <v>320528.82</v>
      </c>
      <c r="M229" s="6"/>
      <c r="N229" s="6"/>
    </row>
    <row r="230" spans="1:14" x14ac:dyDescent="0.2">
      <c r="A230" s="4" t="s">
        <v>230</v>
      </c>
      <c r="B230" s="4">
        <v>202012780</v>
      </c>
      <c r="C230" s="4" t="s">
        <v>873</v>
      </c>
      <c r="D230" s="5" t="s">
        <v>1000</v>
      </c>
      <c r="E230" s="5" t="s">
        <v>869</v>
      </c>
      <c r="F230" s="9">
        <v>972206628</v>
      </c>
      <c r="G230" s="9">
        <v>6401</v>
      </c>
      <c r="H230" s="5">
        <v>255.28</v>
      </c>
      <c r="I230" s="5">
        <v>159.41999999999999</v>
      </c>
      <c r="J230" s="5">
        <v>1634047.28</v>
      </c>
      <c r="K230" s="6">
        <v>1020447.42</v>
      </c>
      <c r="L230" s="6">
        <v>613599.86</v>
      </c>
      <c r="M230" s="6"/>
      <c r="N230" s="6"/>
    </row>
    <row r="231" spans="1:14" x14ac:dyDescent="0.2">
      <c r="A231" s="4" t="s">
        <v>231</v>
      </c>
      <c r="B231" s="4">
        <v>202012920</v>
      </c>
      <c r="C231" s="4" t="s">
        <v>862</v>
      </c>
      <c r="D231" s="5" t="s">
        <v>1003</v>
      </c>
      <c r="E231" s="5" t="s">
        <v>869</v>
      </c>
      <c r="F231" s="9">
        <v>860757625</v>
      </c>
      <c r="G231" s="9">
        <v>6164</v>
      </c>
      <c r="H231" s="5">
        <v>668.27</v>
      </c>
      <c r="I231" s="5">
        <v>502.54</v>
      </c>
      <c r="J231" s="5">
        <v>4119216.28</v>
      </c>
      <c r="K231" s="6">
        <v>3097656.56</v>
      </c>
      <c r="L231" s="6">
        <v>1021559.72</v>
      </c>
      <c r="M231" s="6"/>
      <c r="N231" s="6"/>
    </row>
    <row r="232" spans="1:14" x14ac:dyDescent="0.2">
      <c r="A232" s="4" t="s">
        <v>232</v>
      </c>
      <c r="B232" s="4">
        <v>202013140</v>
      </c>
      <c r="C232" s="4" t="s">
        <v>865</v>
      </c>
      <c r="D232" s="5" t="s">
        <v>977</v>
      </c>
      <c r="E232" s="5" t="s">
        <v>869</v>
      </c>
      <c r="F232" s="9">
        <v>292675626</v>
      </c>
      <c r="G232" s="9">
        <v>8076</v>
      </c>
      <c r="H232" s="5">
        <v>205.7</v>
      </c>
      <c r="I232" s="5">
        <v>117.11</v>
      </c>
      <c r="J232" s="5">
        <v>1661233.2</v>
      </c>
      <c r="K232" s="6">
        <v>945780.36</v>
      </c>
      <c r="L232" s="6">
        <v>715452.84</v>
      </c>
      <c r="M232" s="6"/>
      <c r="N232" s="6"/>
    </row>
    <row r="233" spans="1:14" x14ac:dyDescent="0.2">
      <c r="A233" s="4" t="s">
        <v>233</v>
      </c>
      <c r="B233" s="4">
        <v>202013440</v>
      </c>
      <c r="C233" s="4" t="s">
        <v>862</v>
      </c>
      <c r="D233" s="5" t="s">
        <v>965</v>
      </c>
      <c r="E233" s="5" t="s">
        <v>864</v>
      </c>
      <c r="F233" s="9">
        <v>868009459</v>
      </c>
      <c r="G233" s="9">
        <v>2143</v>
      </c>
      <c r="H233" s="5">
        <v>421.89</v>
      </c>
      <c r="I233" s="5">
        <v>364.69</v>
      </c>
      <c r="J233" s="5">
        <v>904110.27</v>
      </c>
      <c r="K233" s="6">
        <v>781530.67</v>
      </c>
      <c r="L233" s="6">
        <v>122579.6</v>
      </c>
      <c r="M233" s="6"/>
      <c r="N233" s="6"/>
    </row>
    <row r="234" spans="1:14" x14ac:dyDescent="0.2">
      <c r="A234" s="4" t="s">
        <v>234</v>
      </c>
      <c r="B234" s="4">
        <v>202014980</v>
      </c>
      <c r="C234" s="4" t="s">
        <v>865</v>
      </c>
      <c r="D234" s="5" t="s">
        <v>1004</v>
      </c>
      <c r="E234" s="5" t="s">
        <v>869</v>
      </c>
      <c r="F234" s="9">
        <v>207120454</v>
      </c>
      <c r="G234" s="9">
        <v>400</v>
      </c>
      <c r="H234" s="5">
        <v>47.45</v>
      </c>
      <c r="I234" s="5">
        <v>31.79</v>
      </c>
      <c r="J234" s="5">
        <v>18980</v>
      </c>
      <c r="K234" s="6">
        <v>12716</v>
      </c>
      <c r="L234" s="6">
        <v>6264</v>
      </c>
      <c r="M234" s="6"/>
      <c r="N234" s="6"/>
    </row>
    <row r="235" spans="1:14" x14ac:dyDescent="0.2">
      <c r="A235" s="4" t="s">
        <v>235</v>
      </c>
      <c r="B235" s="4">
        <v>202015980</v>
      </c>
      <c r="C235" s="4" t="s">
        <v>884</v>
      </c>
      <c r="D235" s="5" t="s">
        <v>1005</v>
      </c>
      <c r="E235" s="5" t="s">
        <v>864</v>
      </c>
      <c r="F235" s="9">
        <v>500682437</v>
      </c>
      <c r="G235" s="9">
        <v>1914</v>
      </c>
      <c r="H235" s="5">
        <v>81.73</v>
      </c>
      <c r="I235" s="5">
        <v>56.67</v>
      </c>
      <c r="J235" s="5">
        <v>156431.22</v>
      </c>
      <c r="K235" s="6">
        <v>108466.38</v>
      </c>
      <c r="L235" s="6">
        <v>47964.84</v>
      </c>
      <c r="M235" s="6"/>
      <c r="N235" s="6"/>
    </row>
    <row r="236" spans="1:14" x14ac:dyDescent="0.2">
      <c r="A236" s="4" t="s">
        <v>236</v>
      </c>
      <c r="B236" s="4">
        <v>202017580</v>
      </c>
      <c r="C236" s="4" t="s">
        <v>865</v>
      </c>
      <c r="D236" s="5" t="s">
        <v>922</v>
      </c>
      <c r="E236" s="5" t="s">
        <v>869</v>
      </c>
      <c r="F236" s="9">
        <v>859681737</v>
      </c>
      <c r="G236" s="9">
        <v>7785</v>
      </c>
      <c r="H236" s="5">
        <v>154.06</v>
      </c>
      <c r="I236" s="5">
        <v>90.93</v>
      </c>
      <c r="J236" s="5">
        <v>1199357.1000000001</v>
      </c>
      <c r="K236" s="6">
        <v>707890.05</v>
      </c>
      <c r="L236" s="6">
        <v>491467.05</v>
      </c>
      <c r="M236" s="6"/>
      <c r="N236" s="6"/>
    </row>
    <row r="237" spans="1:14" x14ac:dyDescent="0.2">
      <c r="A237" s="4" t="s">
        <v>237</v>
      </c>
      <c r="B237" s="4">
        <v>202023320</v>
      </c>
      <c r="C237" s="4" t="s">
        <v>884</v>
      </c>
      <c r="D237" s="5" t="s">
        <v>914</v>
      </c>
      <c r="E237" s="5" t="s">
        <v>864</v>
      </c>
      <c r="F237" s="9">
        <v>465417182</v>
      </c>
      <c r="G237" s="9">
        <v>6142</v>
      </c>
      <c r="H237" s="5">
        <v>205.7</v>
      </c>
      <c r="I237" s="5">
        <v>117.11</v>
      </c>
      <c r="J237" s="5">
        <v>1263409.3999999999</v>
      </c>
      <c r="K237" s="6">
        <v>719289.62</v>
      </c>
      <c r="L237" s="6">
        <v>544119.78</v>
      </c>
      <c r="M237" s="6"/>
      <c r="N237" s="6"/>
    </row>
    <row r="238" spans="1:14" x14ac:dyDescent="0.2">
      <c r="A238" s="4" t="s">
        <v>238</v>
      </c>
      <c r="B238" s="4">
        <v>202023540</v>
      </c>
      <c r="C238" s="4" t="s">
        <v>865</v>
      </c>
      <c r="D238" s="5" t="s">
        <v>916</v>
      </c>
      <c r="E238" s="5" t="s">
        <v>869</v>
      </c>
      <c r="F238" s="9">
        <v>819500100</v>
      </c>
      <c r="G238" s="9">
        <v>7146</v>
      </c>
      <c r="H238" s="5">
        <v>421.89</v>
      </c>
      <c r="I238" s="5">
        <v>364.69</v>
      </c>
      <c r="J238" s="5">
        <v>3014825.94</v>
      </c>
      <c r="K238" s="6">
        <v>2606074.7400000002</v>
      </c>
      <c r="L238" s="6">
        <v>408751.2</v>
      </c>
      <c r="M238" s="6"/>
      <c r="N238" s="6"/>
    </row>
    <row r="239" spans="1:14" x14ac:dyDescent="0.2">
      <c r="A239" s="4" t="s">
        <v>239</v>
      </c>
      <c r="B239" s="4">
        <v>202027260</v>
      </c>
      <c r="C239" s="4" t="s">
        <v>877</v>
      </c>
      <c r="D239" s="5" t="s">
        <v>973</v>
      </c>
      <c r="E239" s="5" t="s">
        <v>864</v>
      </c>
      <c r="F239" s="9">
        <v>793854320</v>
      </c>
      <c r="G239" s="9">
        <v>7989</v>
      </c>
      <c r="H239" s="5">
        <v>81.73</v>
      </c>
      <c r="I239" s="5">
        <v>56.67</v>
      </c>
      <c r="J239" s="5">
        <v>652940.97</v>
      </c>
      <c r="K239" s="6">
        <v>452736.63</v>
      </c>
      <c r="L239" s="6">
        <v>200204.34</v>
      </c>
      <c r="M239" s="6"/>
      <c r="N239" s="6"/>
    </row>
    <row r="240" spans="1:14" x14ac:dyDescent="0.2">
      <c r="A240" s="4" t="s">
        <v>240</v>
      </c>
      <c r="B240" s="4">
        <v>202027280</v>
      </c>
      <c r="C240" s="4" t="s">
        <v>877</v>
      </c>
      <c r="D240" s="5" t="s">
        <v>923</v>
      </c>
      <c r="E240" s="5" t="s">
        <v>864</v>
      </c>
      <c r="F240" s="9">
        <v>680716168</v>
      </c>
      <c r="G240" s="9">
        <v>7896</v>
      </c>
      <c r="H240" s="5">
        <v>109.28</v>
      </c>
      <c r="I240" s="5">
        <v>35.840000000000003</v>
      </c>
      <c r="J240" s="5">
        <v>862874.88</v>
      </c>
      <c r="K240" s="6">
        <v>282992.64000000001</v>
      </c>
      <c r="L240" s="6">
        <v>579882.23999999999</v>
      </c>
      <c r="M240" s="6"/>
      <c r="N240" s="6"/>
    </row>
    <row r="241" spans="1:14" x14ac:dyDescent="0.2">
      <c r="A241" s="4" t="s">
        <v>241</v>
      </c>
      <c r="B241" s="4">
        <v>202027940</v>
      </c>
      <c r="C241" s="4" t="s">
        <v>867</v>
      </c>
      <c r="D241" s="5" t="s">
        <v>1006</v>
      </c>
      <c r="E241" s="5" t="s">
        <v>864</v>
      </c>
      <c r="F241" s="9">
        <v>842634475</v>
      </c>
      <c r="G241" s="9">
        <v>3121</v>
      </c>
      <c r="H241" s="5">
        <v>109.28</v>
      </c>
      <c r="I241" s="5">
        <v>35.840000000000003</v>
      </c>
      <c r="J241" s="5">
        <v>341062.88</v>
      </c>
      <c r="K241" s="6">
        <v>111856.64</v>
      </c>
      <c r="L241" s="6">
        <v>229206.24</v>
      </c>
      <c r="M241" s="6"/>
      <c r="N241" s="6"/>
    </row>
    <row r="242" spans="1:14" x14ac:dyDescent="0.2">
      <c r="A242" s="4" t="s">
        <v>242</v>
      </c>
      <c r="B242" s="4">
        <v>202029500</v>
      </c>
      <c r="C242" s="4" t="s">
        <v>873</v>
      </c>
      <c r="D242" s="5" t="s">
        <v>1007</v>
      </c>
      <c r="E242" s="5" t="s">
        <v>864</v>
      </c>
      <c r="F242" s="9">
        <v>362470567</v>
      </c>
      <c r="G242" s="9">
        <v>1950</v>
      </c>
      <c r="H242" s="5">
        <v>47.45</v>
      </c>
      <c r="I242" s="5">
        <v>31.79</v>
      </c>
      <c r="J242" s="5">
        <v>92527.5</v>
      </c>
      <c r="K242" s="6">
        <v>61990.5</v>
      </c>
      <c r="L242" s="6">
        <v>30537</v>
      </c>
      <c r="M242" s="6"/>
      <c r="N242" s="6"/>
    </row>
    <row r="243" spans="1:14" x14ac:dyDescent="0.2">
      <c r="A243" s="4" t="s">
        <v>243</v>
      </c>
      <c r="B243" s="4">
        <v>202030620</v>
      </c>
      <c r="C243" s="4" t="s">
        <v>873</v>
      </c>
      <c r="D243" s="5" t="s">
        <v>972</v>
      </c>
      <c r="E243" s="5" t="s">
        <v>864</v>
      </c>
      <c r="F243" s="9">
        <v>193398272</v>
      </c>
      <c r="G243" s="9">
        <v>9701</v>
      </c>
      <c r="H243" s="5">
        <v>152.58000000000001</v>
      </c>
      <c r="I243" s="5">
        <v>97.44</v>
      </c>
      <c r="J243" s="5">
        <v>1480178.58</v>
      </c>
      <c r="K243" s="6">
        <v>945265.44</v>
      </c>
      <c r="L243" s="6">
        <v>534913.14</v>
      </c>
      <c r="M243" s="6"/>
      <c r="N243" s="6"/>
    </row>
    <row r="244" spans="1:14" x14ac:dyDescent="0.2">
      <c r="A244" s="4" t="s">
        <v>244</v>
      </c>
      <c r="B244" s="4">
        <v>202033860</v>
      </c>
      <c r="C244" s="4" t="s">
        <v>865</v>
      </c>
      <c r="D244" s="5" t="s">
        <v>1008</v>
      </c>
      <c r="E244" s="5" t="s">
        <v>869</v>
      </c>
      <c r="F244" s="9">
        <v>908903920</v>
      </c>
      <c r="G244" s="9">
        <v>3723</v>
      </c>
      <c r="H244" s="5">
        <v>668.27</v>
      </c>
      <c r="I244" s="5">
        <v>502.54</v>
      </c>
      <c r="J244" s="5">
        <v>2487969.21</v>
      </c>
      <c r="K244" s="6">
        <v>1870956.42</v>
      </c>
      <c r="L244" s="6">
        <v>617012.79</v>
      </c>
      <c r="M244" s="6"/>
      <c r="N244" s="6"/>
    </row>
    <row r="245" spans="1:14" x14ac:dyDescent="0.2">
      <c r="A245" s="4" t="s">
        <v>245</v>
      </c>
      <c r="B245" s="4">
        <v>202038340</v>
      </c>
      <c r="C245" s="4" t="s">
        <v>884</v>
      </c>
      <c r="D245" s="5" t="s">
        <v>985</v>
      </c>
      <c r="E245" s="5" t="s">
        <v>864</v>
      </c>
      <c r="F245" s="9">
        <v>452786338</v>
      </c>
      <c r="G245" s="9">
        <v>8394</v>
      </c>
      <c r="H245" s="5">
        <v>109.28</v>
      </c>
      <c r="I245" s="5">
        <v>35.840000000000003</v>
      </c>
      <c r="J245" s="5">
        <v>917296.32</v>
      </c>
      <c r="K245" s="6">
        <v>300840.96000000002</v>
      </c>
      <c r="L245" s="6">
        <v>616455.36</v>
      </c>
      <c r="M245" s="6"/>
      <c r="N245" s="6"/>
    </row>
    <row r="246" spans="1:14" x14ac:dyDescent="0.2">
      <c r="A246" s="4" t="s">
        <v>246</v>
      </c>
      <c r="B246" s="4">
        <v>202038380</v>
      </c>
      <c r="C246" s="4" t="s">
        <v>865</v>
      </c>
      <c r="D246" s="5" t="s">
        <v>1009</v>
      </c>
      <c r="E246" s="5" t="s">
        <v>864</v>
      </c>
      <c r="F246" s="9">
        <v>889156854</v>
      </c>
      <c r="G246" s="9">
        <v>127</v>
      </c>
      <c r="H246" s="5">
        <v>154.06</v>
      </c>
      <c r="I246" s="5">
        <v>90.93</v>
      </c>
      <c r="J246" s="5">
        <v>19565.62</v>
      </c>
      <c r="K246" s="6">
        <v>11548.11</v>
      </c>
      <c r="L246" s="6">
        <v>8017.51</v>
      </c>
      <c r="M246" s="6"/>
      <c r="N246" s="6"/>
    </row>
    <row r="247" spans="1:14" x14ac:dyDescent="0.2">
      <c r="A247" s="4" t="s">
        <v>247</v>
      </c>
      <c r="B247" s="4">
        <v>202038780</v>
      </c>
      <c r="C247" s="4" t="s">
        <v>862</v>
      </c>
      <c r="D247" s="5" t="s">
        <v>961</v>
      </c>
      <c r="E247" s="5" t="s">
        <v>864</v>
      </c>
      <c r="F247" s="9">
        <v>752439296</v>
      </c>
      <c r="G247" s="9">
        <v>2363</v>
      </c>
      <c r="H247" s="5">
        <v>421.89</v>
      </c>
      <c r="I247" s="5">
        <v>364.69</v>
      </c>
      <c r="J247" s="5">
        <v>996926.07</v>
      </c>
      <c r="K247" s="6">
        <v>861762.47</v>
      </c>
      <c r="L247" s="6">
        <v>135163.6</v>
      </c>
      <c r="M247" s="6"/>
      <c r="N247" s="6"/>
    </row>
    <row r="248" spans="1:14" x14ac:dyDescent="0.2">
      <c r="A248" s="4" t="s">
        <v>248</v>
      </c>
      <c r="B248" s="4">
        <v>202038820</v>
      </c>
      <c r="C248" s="4" t="s">
        <v>873</v>
      </c>
      <c r="D248" s="5" t="s">
        <v>905</v>
      </c>
      <c r="E248" s="5" t="s">
        <v>869</v>
      </c>
      <c r="F248" s="9">
        <v>897369992</v>
      </c>
      <c r="G248" s="9">
        <v>577</v>
      </c>
      <c r="H248" s="5">
        <v>437.2</v>
      </c>
      <c r="I248" s="5">
        <v>263.33</v>
      </c>
      <c r="J248" s="5">
        <v>252264.4</v>
      </c>
      <c r="K248" s="6">
        <v>151941.41</v>
      </c>
      <c r="L248" s="6">
        <v>100322.99</v>
      </c>
      <c r="M248" s="6"/>
      <c r="N248" s="6"/>
    </row>
    <row r="249" spans="1:14" x14ac:dyDescent="0.2">
      <c r="A249" s="4" t="s">
        <v>249</v>
      </c>
      <c r="B249" s="4">
        <v>202040540</v>
      </c>
      <c r="C249" s="4" t="s">
        <v>862</v>
      </c>
      <c r="D249" s="5" t="s">
        <v>1003</v>
      </c>
      <c r="E249" s="5" t="s">
        <v>864</v>
      </c>
      <c r="F249" s="9">
        <v>448997771</v>
      </c>
      <c r="G249" s="9">
        <v>7273</v>
      </c>
      <c r="H249" s="5">
        <v>651.21</v>
      </c>
      <c r="I249" s="5">
        <v>524.96</v>
      </c>
      <c r="J249" s="5">
        <v>4736250.33</v>
      </c>
      <c r="K249" s="6">
        <v>3818034.08</v>
      </c>
      <c r="L249" s="6">
        <v>918216.25</v>
      </c>
      <c r="M249" s="6"/>
      <c r="N249" s="6"/>
    </row>
    <row r="250" spans="1:14" x14ac:dyDescent="0.2">
      <c r="A250" s="4" t="s">
        <v>250</v>
      </c>
      <c r="B250" s="4">
        <v>202042200</v>
      </c>
      <c r="C250" s="4" t="s">
        <v>862</v>
      </c>
      <c r="D250" s="5" t="s">
        <v>876</v>
      </c>
      <c r="E250" s="5" t="s">
        <v>864</v>
      </c>
      <c r="F250" s="9">
        <v>852683961</v>
      </c>
      <c r="G250" s="9">
        <v>6987</v>
      </c>
      <c r="H250" s="5">
        <v>255.28</v>
      </c>
      <c r="I250" s="5">
        <v>159.41999999999999</v>
      </c>
      <c r="J250" s="5">
        <v>1783641.36</v>
      </c>
      <c r="K250" s="6">
        <v>1113867.54</v>
      </c>
      <c r="L250" s="6">
        <v>669773.81999999995</v>
      </c>
      <c r="M250" s="6"/>
      <c r="N250" s="6"/>
    </row>
    <row r="251" spans="1:14" x14ac:dyDescent="0.2">
      <c r="A251" s="4" t="s">
        <v>251</v>
      </c>
      <c r="B251" s="4">
        <v>202042660</v>
      </c>
      <c r="C251" s="4" t="s">
        <v>867</v>
      </c>
      <c r="D251" s="5" t="s">
        <v>974</v>
      </c>
      <c r="E251" s="5" t="s">
        <v>869</v>
      </c>
      <c r="F251" s="9">
        <v>924102389</v>
      </c>
      <c r="G251" s="9">
        <v>1287</v>
      </c>
      <c r="H251" s="5">
        <v>152.58000000000001</v>
      </c>
      <c r="I251" s="5">
        <v>97.44</v>
      </c>
      <c r="J251" s="5">
        <v>196370.46</v>
      </c>
      <c r="K251" s="6">
        <v>125405.28</v>
      </c>
      <c r="L251" s="6">
        <v>70965.179999999993</v>
      </c>
      <c r="M251" s="6"/>
      <c r="N251" s="6"/>
    </row>
    <row r="252" spans="1:14" x14ac:dyDescent="0.2">
      <c r="A252" s="4" t="s">
        <v>252</v>
      </c>
      <c r="B252" s="4">
        <v>202042760</v>
      </c>
      <c r="C252" s="4" t="s">
        <v>873</v>
      </c>
      <c r="D252" s="5" t="s">
        <v>1010</v>
      </c>
      <c r="E252" s="5" t="s">
        <v>869</v>
      </c>
      <c r="F252" s="9">
        <v>899239385</v>
      </c>
      <c r="G252" s="9">
        <v>3772</v>
      </c>
      <c r="H252" s="5">
        <v>421.89</v>
      </c>
      <c r="I252" s="5">
        <v>364.69</v>
      </c>
      <c r="J252" s="5">
        <v>1591369.08</v>
      </c>
      <c r="K252" s="6">
        <v>1375610.68</v>
      </c>
      <c r="L252" s="6">
        <v>215758.4</v>
      </c>
      <c r="M252" s="6"/>
      <c r="N252" s="6"/>
    </row>
    <row r="253" spans="1:14" x14ac:dyDescent="0.2">
      <c r="A253" s="4" t="s">
        <v>253</v>
      </c>
      <c r="B253" s="4">
        <v>202043100</v>
      </c>
      <c r="C253" s="4" t="s">
        <v>862</v>
      </c>
      <c r="D253" s="5" t="s">
        <v>890</v>
      </c>
      <c r="E253" s="5" t="s">
        <v>869</v>
      </c>
      <c r="F253" s="9">
        <v>184393775</v>
      </c>
      <c r="G253" s="9">
        <v>5071</v>
      </c>
      <c r="H253" s="5">
        <v>152.58000000000001</v>
      </c>
      <c r="I253" s="5">
        <v>97.44</v>
      </c>
      <c r="J253" s="5">
        <v>773733.18</v>
      </c>
      <c r="K253" s="6">
        <v>494118.24</v>
      </c>
      <c r="L253" s="6">
        <v>279614.94</v>
      </c>
      <c r="M253" s="6"/>
      <c r="N253" s="6"/>
    </row>
    <row r="254" spans="1:14" x14ac:dyDescent="0.2">
      <c r="A254" s="4" t="s">
        <v>253</v>
      </c>
      <c r="B254" s="4">
        <v>202045000</v>
      </c>
      <c r="C254" s="4" t="s">
        <v>862</v>
      </c>
      <c r="D254" s="5" t="s">
        <v>918</v>
      </c>
      <c r="E254" s="5" t="s">
        <v>869</v>
      </c>
      <c r="F254" s="9">
        <v>506176888</v>
      </c>
      <c r="G254" s="9">
        <v>7845</v>
      </c>
      <c r="H254" s="5">
        <v>437.2</v>
      </c>
      <c r="I254" s="5">
        <v>263.33</v>
      </c>
      <c r="J254" s="5">
        <v>3429834</v>
      </c>
      <c r="K254" s="6">
        <v>2065823.85</v>
      </c>
      <c r="L254" s="6">
        <v>1364010.15</v>
      </c>
      <c r="M254" s="6"/>
      <c r="N254" s="6"/>
    </row>
    <row r="255" spans="1:14" x14ac:dyDescent="0.2">
      <c r="A255" s="4" t="s">
        <v>254</v>
      </c>
      <c r="B255" s="4">
        <v>201949830</v>
      </c>
      <c r="C255" s="4" t="s">
        <v>877</v>
      </c>
      <c r="D255" s="5" t="s">
        <v>923</v>
      </c>
      <c r="E255" s="5" t="s">
        <v>869</v>
      </c>
      <c r="F255" s="9">
        <v>961512553</v>
      </c>
      <c r="G255" s="9">
        <v>1786</v>
      </c>
      <c r="H255" s="5">
        <v>437.2</v>
      </c>
      <c r="I255" s="5">
        <v>263.33</v>
      </c>
      <c r="J255" s="5">
        <v>780839.2</v>
      </c>
      <c r="K255" s="6">
        <v>470307.38</v>
      </c>
      <c r="L255" s="6">
        <v>310531.82</v>
      </c>
      <c r="M255" s="6"/>
      <c r="N255" s="6"/>
    </row>
    <row r="256" spans="1:14" x14ac:dyDescent="0.2">
      <c r="A256" s="4" t="s">
        <v>255</v>
      </c>
      <c r="B256" s="4">
        <v>202012180</v>
      </c>
      <c r="C256" s="4" t="s">
        <v>862</v>
      </c>
      <c r="D256" s="5" t="s">
        <v>966</v>
      </c>
      <c r="E256" s="5" t="s">
        <v>869</v>
      </c>
      <c r="F256" s="9">
        <v>267637097</v>
      </c>
      <c r="G256" s="9">
        <v>8619</v>
      </c>
      <c r="H256" s="5">
        <v>255.28</v>
      </c>
      <c r="I256" s="5">
        <v>159.41999999999999</v>
      </c>
      <c r="J256" s="5">
        <v>2200258.3199999998</v>
      </c>
      <c r="K256" s="6">
        <v>1374040.98</v>
      </c>
      <c r="L256" s="6">
        <v>826217.34</v>
      </c>
      <c r="M256" s="6"/>
      <c r="N256" s="6"/>
    </row>
    <row r="257" spans="1:14" x14ac:dyDescent="0.2">
      <c r="A257" s="4" t="s">
        <v>256</v>
      </c>
      <c r="B257" s="4">
        <v>202013180</v>
      </c>
      <c r="C257" s="4" t="s">
        <v>862</v>
      </c>
      <c r="D257" s="5" t="s">
        <v>1011</v>
      </c>
      <c r="E257" s="5" t="s">
        <v>869</v>
      </c>
      <c r="F257" s="9">
        <v>812099349</v>
      </c>
      <c r="G257" s="9">
        <v>7099</v>
      </c>
      <c r="H257" s="5">
        <v>9.33</v>
      </c>
      <c r="I257" s="5">
        <v>6.92</v>
      </c>
      <c r="J257" s="5">
        <v>66233.67</v>
      </c>
      <c r="K257" s="6">
        <v>49125.08</v>
      </c>
      <c r="L257" s="6">
        <v>17108.59</v>
      </c>
      <c r="M257" s="6"/>
      <c r="N257" s="6"/>
    </row>
    <row r="258" spans="1:14" x14ac:dyDescent="0.2">
      <c r="A258" s="4" t="s">
        <v>257</v>
      </c>
      <c r="B258" s="4">
        <v>202014040</v>
      </c>
      <c r="C258" s="4" t="s">
        <v>862</v>
      </c>
      <c r="D258" s="5" t="s">
        <v>918</v>
      </c>
      <c r="E258" s="5" t="s">
        <v>869</v>
      </c>
      <c r="F258" s="9">
        <v>102760636</v>
      </c>
      <c r="G258" s="9">
        <v>8011</v>
      </c>
      <c r="H258" s="5">
        <v>255.28</v>
      </c>
      <c r="I258" s="5">
        <v>159.41999999999999</v>
      </c>
      <c r="J258" s="5">
        <v>2045048.08</v>
      </c>
      <c r="K258" s="6">
        <v>1277113.6200000001</v>
      </c>
      <c r="L258" s="6">
        <v>767934.46</v>
      </c>
      <c r="M258" s="6"/>
      <c r="N258" s="6"/>
    </row>
    <row r="259" spans="1:14" x14ac:dyDescent="0.2">
      <c r="A259" s="4" t="s">
        <v>258</v>
      </c>
      <c r="B259" s="4">
        <v>202015940</v>
      </c>
      <c r="C259" s="4" t="s">
        <v>865</v>
      </c>
      <c r="D259" s="5" t="s">
        <v>1012</v>
      </c>
      <c r="E259" s="5" t="s">
        <v>864</v>
      </c>
      <c r="F259" s="9">
        <v>217794787</v>
      </c>
      <c r="G259" s="9">
        <v>9172</v>
      </c>
      <c r="H259" s="5">
        <v>421.89</v>
      </c>
      <c r="I259" s="5">
        <v>364.69</v>
      </c>
      <c r="J259" s="5">
        <v>3869575.08</v>
      </c>
      <c r="K259" s="6">
        <v>3344936.68</v>
      </c>
      <c r="L259" s="6">
        <v>524638.4</v>
      </c>
      <c r="M259" s="6"/>
      <c r="N259" s="6"/>
    </row>
    <row r="260" spans="1:14" x14ac:dyDescent="0.2">
      <c r="A260" s="4" t="s">
        <v>259</v>
      </c>
      <c r="B260" s="4">
        <v>202017460</v>
      </c>
      <c r="C260" s="4" t="s">
        <v>862</v>
      </c>
      <c r="D260" s="5" t="s">
        <v>954</v>
      </c>
      <c r="E260" s="5" t="s">
        <v>864</v>
      </c>
      <c r="F260" s="9">
        <v>155688130</v>
      </c>
      <c r="G260" s="9">
        <v>432</v>
      </c>
      <c r="H260" s="5">
        <v>109.28</v>
      </c>
      <c r="I260" s="5">
        <v>35.840000000000003</v>
      </c>
      <c r="J260" s="5">
        <v>47208.959999999999</v>
      </c>
      <c r="K260" s="6">
        <v>15482.88</v>
      </c>
      <c r="L260" s="6">
        <v>31726.080000000002</v>
      </c>
      <c r="M260" s="6"/>
      <c r="N260" s="6"/>
    </row>
    <row r="261" spans="1:14" x14ac:dyDescent="0.2">
      <c r="A261" s="4" t="s">
        <v>260</v>
      </c>
      <c r="B261" s="4">
        <v>202018140</v>
      </c>
      <c r="C261" s="4" t="s">
        <v>862</v>
      </c>
      <c r="D261" s="5" t="s">
        <v>934</v>
      </c>
      <c r="E261" s="5" t="s">
        <v>869</v>
      </c>
      <c r="F261" s="9">
        <v>785239493</v>
      </c>
      <c r="G261" s="9">
        <v>8671</v>
      </c>
      <c r="H261" s="5">
        <v>47.45</v>
      </c>
      <c r="I261" s="5">
        <v>31.79</v>
      </c>
      <c r="J261" s="5">
        <v>411438.95</v>
      </c>
      <c r="K261" s="6">
        <v>275651.09000000003</v>
      </c>
      <c r="L261" s="6">
        <v>135787.85999999999</v>
      </c>
      <c r="M261" s="6"/>
      <c r="N261" s="6"/>
    </row>
    <row r="262" spans="1:14" x14ac:dyDescent="0.2">
      <c r="A262" s="4" t="s">
        <v>261</v>
      </c>
      <c r="B262" s="4">
        <v>202018440</v>
      </c>
      <c r="C262" s="4" t="s">
        <v>867</v>
      </c>
      <c r="D262" s="5" t="s">
        <v>883</v>
      </c>
      <c r="E262" s="5" t="s">
        <v>869</v>
      </c>
      <c r="F262" s="9">
        <v>795560204</v>
      </c>
      <c r="G262" s="9">
        <v>2798</v>
      </c>
      <c r="H262" s="5">
        <v>109.28</v>
      </c>
      <c r="I262" s="5">
        <v>35.840000000000003</v>
      </c>
      <c r="J262" s="5">
        <v>305765.44</v>
      </c>
      <c r="K262" s="6">
        <v>100280.32000000001</v>
      </c>
      <c r="L262" s="6">
        <v>205485.12</v>
      </c>
      <c r="M262" s="6"/>
      <c r="N262" s="6"/>
    </row>
    <row r="263" spans="1:14" x14ac:dyDescent="0.2">
      <c r="A263" s="4" t="s">
        <v>262</v>
      </c>
      <c r="B263" s="4">
        <v>202019420</v>
      </c>
      <c r="C263" s="4" t="s">
        <v>867</v>
      </c>
      <c r="D263" s="5" t="s">
        <v>888</v>
      </c>
      <c r="E263" s="5" t="s">
        <v>864</v>
      </c>
      <c r="F263" s="9">
        <v>746074092</v>
      </c>
      <c r="G263" s="9">
        <v>8758</v>
      </c>
      <c r="H263" s="5">
        <v>9.33</v>
      </c>
      <c r="I263" s="5">
        <v>6.92</v>
      </c>
      <c r="J263" s="5">
        <v>81712.14</v>
      </c>
      <c r="K263" s="6">
        <v>60605.36</v>
      </c>
      <c r="L263" s="6">
        <v>21106.78</v>
      </c>
      <c r="M263" s="6"/>
      <c r="N263" s="6"/>
    </row>
    <row r="264" spans="1:14" x14ac:dyDescent="0.2">
      <c r="A264" s="4" t="s">
        <v>263</v>
      </c>
      <c r="B264" s="4">
        <v>202020860</v>
      </c>
      <c r="C264" s="4" t="s">
        <v>865</v>
      </c>
      <c r="D264" s="5" t="s">
        <v>887</v>
      </c>
      <c r="E264" s="5" t="s">
        <v>869</v>
      </c>
      <c r="F264" s="9">
        <v>816517484</v>
      </c>
      <c r="G264" s="9">
        <v>4523</v>
      </c>
      <c r="H264" s="5">
        <v>205.7</v>
      </c>
      <c r="I264" s="5">
        <v>117.11</v>
      </c>
      <c r="J264" s="5">
        <v>930381.1</v>
      </c>
      <c r="K264" s="6">
        <v>529688.53</v>
      </c>
      <c r="L264" s="6">
        <v>400692.57</v>
      </c>
      <c r="M264" s="6"/>
      <c r="N264" s="6"/>
    </row>
    <row r="265" spans="1:14" x14ac:dyDescent="0.2">
      <c r="A265" s="4" t="s">
        <v>264</v>
      </c>
      <c r="B265" s="4">
        <v>202025040</v>
      </c>
      <c r="C265" s="4" t="s">
        <v>867</v>
      </c>
      <c r="D265" s="5" t="s">
        <v>915</v>
      </c>
      <c r="E265" s="5" t="s">
        <v>864</v>
      </c>
      <c r="F265" s="9">
        <v>356939208</v>
      </c>
      <c r="G265" s="9">
        <v>5098</v>
      </c>
      <c r="H265" s="5">
        <v>255.28</v>
      </c>
      <c r="I265" s="5">
        <v>159.41999999999999</v>
      </c>
      <c r="J265" s="5">
        <v>1301417.44</v>
      </c>
      <c r="K265" s="6">
        <v>812723.16</v>
      </c>
      <c r="L265" s="6">
        <v>488694.28</v>
      </c>
      <c r="M265" s="6"/>
      <c r="N265" s="6"/>
    </row>
    <row r="266" spans="1:14" x14ac:dyDescent="0.2">
      <c r="A266" s="4" t="s">
        <v>265</v>
      </c>
      <c r="B266" s="4">
        <v>202025340</v>
      </c>
      <c r="C266" s="4" t="s">
        <v>865</v>
      </c>
      <c r="D266" s="5" t="s">
        <v>932</v>
      </c>
      <c r="E266" s="5" t="s">
        <v>869</v>
      </c>
      <c r="F266" s="9">
        <v>137700593</v>
      </c>
      <c r="G266" s="9">
        <v>7520</v>
      </c>
      <c r="H266" s="5">
        <v>668.27</v>
      </c>
      <c r="I266" s="5">
        <v>502.54</v>
      </c>
      <c r="J266" s="5">
        <v>5025390.4000000004</v>
      </c>
      <c r="K266" s="6">
        <v>3779100.8</v>
      </c>
      <c r="L266" s="6">
        <v>1246289.6000000001</v>
      </c>
      <c r="M266" s="6"/>
      <c r="N266" s="6"/>
    </row>
    <row r="267" spans="1:14" x14ac:dyDescent="0.2">
      <c r="A267" s="4" t="s">
        <v>266</v>
      </c>
      <c r="B267" s="4">
        <v>202027620</v>
      </c>
      <c r="C267" s="4" t="s">
        <v>867</v>
      </c>
      <c r="D267" s="5" t="s">
        <v>945</v>
      </c>
      <c r="E267" s="5" t="s">
        <v>869</v>
      </c>
      <c r="F267" s="9">
        <v>999475467</v>
      </c>
      <c r="G267" s="9">
        <v>5856</v>
      </c>
      <c r="H267" s="5">
        <v>81.73</v>
      </c>
      <c r="I267" s="5">
        <v>56.67</v>
      </c>
      <c r="J267" s="5">
        <v>478610.88</v>
      </c>
      <c r="K267" s="6">
        <v>331859.52</v>
      </c>
      <c r="L267" s="6">
        <v>146751.35999999999</v>
      </c>
      <c r="M267" s="6"/>
      <c r="N267" s="6"/>
    </row>
    <row r="268" spans="1:14" x14ac:dyDescent="0.2">
      <c r="A268" s="4" t="s">
        <v>267</v>
      </c>
      <c r="B268" s="4">
        <v>202029900</v>
      </c>
      <c r="C268" s="4" t="s">
        <v>873</v>
      </c>
      <c r="D268" s="5" t="s">
        <v>1013</v>
      </c>
      <c r="E268" s="5" t="s">
        <v>864</v>
      </c>
      <c r="F268" s="9">
        <v>703250157</v>
      </c>
      <c r="G268" s="9">
        <v>6204</v>
      </c>
      <c r="H268" s="5">
        <v>205.7</v>
      </c>
      <c r="I268" s="5">
        <v>117.11</v>
      </c>
      <c r="J268" s="5">
        <v>1276162.8</v>
      </c>
      <c r="K268" s="6">
        <v>726550.44</v>
      </c>
      <c r="L268" s="6">
        <v>549612.36</v>
      </c>
      <c r="M268" s="6"/>
      <c r="N268" s="6"/>
    </row>
    <row r="269" spans="1:14" x14ac:dyDescent="0.2">
      <c r="A269" s="4" t="s">
        <v>268</v>
      </c>
      <c r="B269" s="4">
        <v>202031500</v>
      </c>
      <c r="C269" s="4" t="s">
        <v>862</v>
      </c>
      <c r="D269" s="5" t="s">
        <v>965</v>
      </c>
      <c r="E269" s="5" t="s">
        <v>864</v>
      </c>
      <c r="F269" s="9">
        <v>680323493</v>
      </c>
      <c r="G269" s="9">
        <v>1695</v>
      </c>
      <c r="H269" s="5">
        <v>152.58000000000001</v>
      </c>
      <c r="I269" s="5">
        <v>97.44</v>
      </c>
      <c r="J269" s="5">
        <v>258623.1</v>
      </c>
      <c r="K269" s="6">
        <v>165160.79999999999</v>
      </c>
      <c r="L269" s="6">
        <v>93462.3</v>
      </c>
      <c r="M269" s="6"/>
      <c r="N269" s="6"/>
    </row>
    <row r="270" spans="1:14" x14ac:dyDescent="0.2">
      <c r="A270" s="4" t="s">
        <v>269</v>
      </c>
      <c r="B270" s="4">
        <v>202031720</v>
      </c>
      <c r="C270" s="4" t="s">
        <v>862</v>
      </c>
      <c r="D270" s="5" t="s">
        <v>870</v>
      </c>
      <c r="E270" s="5" t="s">
        <v>869</v>
      </c>
      <c r="F270" s="9">
        <v>182306802</v>
      </c>
      <c r="G270" s="9">
        <v>7489</v>
      </c>
      <c r="H270" s="5">
        <v>152.58000000000001</v>
      </c>
      <c r="I270" s="5">
        <v>97.44</v>
      </c>
      <c r="J270" s="5">
        <v>1142671.6200000001</v>
      </c>
      <c r="K270" s="6">
        <v>729728.16</v>
      </c>
      <c r="L270" s="6">
        <v>412943.46</v>
      </c>
      <c r="M270" s="6"/>
      <c r="N270" s="6"/>
    </row>
    <row r="271" spans="1:14" x14ac:dyDescent="0.2">
      <c r="A271" s="4" t="s">
        <v>270</v>
      </c>
      <c r="B271" s="4">
        <v>202034920</v>
      </c>
      <c r="C271" s="4" t="s">
        <v>862</v>
      </c>
      <c r="D271" s="5" t="s">
        <v>1014</v>
      </c>
      <c r="E271" s="5" t="s">
        <v>864</v>
      </c>
      <c r="F271" s="9">
        <v>331123912</v>
      </c>
      <c r="G271" s="9">
        <v>5779</v>
      </c>
      <c r="H271" s="5">
        <v>81.73</v>
      </c>
      <c r="I271" s="5">
        <v>56.67</v>
      </c>
      <c r="J271" s="5">
        <v>472317.67</v>
      </c>
      <c r="K271" s="6">
        <v>327495.93</v>
      </c>
      <c r="L271" s="6">
        <v>144821.74</v>
      </c>
      <c r="M271" s="6"/>
      <c r="N271" s="6"/>
    </row>
    <row r="272" spans="1:14" x14ac:dyDescent="0.2">
      <c r="A272" s="4" t="s">
        <v>271</v>
      </c>
      <c r="B272" s="4">
        <v>202035020</v>
      </c>
      <c r="C272" s="4" t="s">
        <v>873</v>
      </c>
      <c r="D272" s="5" t="s">
        <v>1015</v>
      </c>
      <c r="E272" s="5" t="s">
        <v>864</v>
      </c>
      <c r="F272" s="9">
        <v>969011151</v>
      </c>
      <c r="G272" s="9">
        <v>788</v>
      </c>
      <c r="H272" s="5">
        <v>205.7</v>
      </c>
      <c r="I272" s="5">
        <v>117.11</v>
      </c>
      <c r="J272" s="5">
        <v>162091.6</v>
      </c>
      <c r="K272" s="6">
        <v>92282.68</v>
      </c>
      <c r="L272" s="6">
        <v>69808.92</v>
      </c>
      <c r="M272" s="6"/>
      <c r="N272" s="6"/>
    </row>
    <row r="273" spans="1:14" x14ac:dyDescent="0.2">
      <c r="A273" s="4" t="s">
        <v>272</v>
      </c>
      <c r="B273" s="4">
        <v>202035360</v>
      </c>
      <c r="C273" s="4" t="s">
        <v>862</v>
      </c>
      <c r="D273" s="5" t="s">
        <v>1016</v>
      </c>
      <c r="E273" s="5" t="s">
        <v>869</v>
      </c>
      <c r="F273" s="9">
        <v>208517348</v>
      </c>
      <c r="G273" s="9">
        <v>3772</v>
      </c>
      <c r="H273" s="5">
        <v>421.89</v>
      </c>
      <c r="I273" s="5">
        <v>364.69</v>
      </c>
      <c r="J273" s="5">
        <v>1591369.08</v>
      </c>
      <c r="K273" s="6">
        <v>1375610.68</v>
      </c>
      <c r="L273" s="6">
        <v>215758.4</v>
      </c>
      <c r="M273" s="6"/>
      <c r="N273" s="6"/>
    </row>
    <row r="274" spans="1:14" x14ac:dyDescent="0.2">
      <c r="A274" s="4" t="s">
        <v>273</v>
      </c>
      <c r="B274" s="4">
        <v>202035680</v>
      </c>
      <c r="C274" s="4" t="s">
        <v>862</v>
      </c>
      <c r="D274" s="5" t="s">
        <v>1016</v>
      </c>
      <c r="E274" s="5" t="s">
        <v>864</v>
      </c>
      <c r="F274" s="9">
        <v>282503831</v>
      </c>
      <c r="G274" s="9">
        <v>8016</v>
      </c>
      <c r="H274" s="5">
        <v>668.27</v>
      </c>
      <c r="I274" s="5">
        <v>502.54</v>
      </c>
      <c r="J274" s="5">
        <v>5356852.32</v>
      </c>
      <c r="K274" s="6">
        <v>4028360.64</v>
      </c>
      <c r="L274" s="6">
        <v>1328491.68</v>
      </c>
      <c r="M274" s="6"/>
      <c r="N274" s="6"/>
    </row>
    <row r="275" spans="1:14" x14ac:dyDescent="0.2">
      <c r="A275" s="4" t="s">
        <v>274</v>
      </c>
      <c r="B275" s="4">
        <v>202035960</v>
      </c>
      <c r="C275" s="4" t="s">
        <v>877</v>
      </c>
      <c r="D275" s="5" t="s">
        <v>901</v>
      </c>
      <c r="E275" s="5" t="s">
        <v>869</v>
      </c>
      <c r="F275" s="9">
        <v>794144427</v>
      </c>
      <c r="G275" s="9">
        <v>3839</v>
      </c>
      <c r="H275" s="5">
        <v>668.27</v>
      </c>
      <c r="I275" s="5">
        <v>502.54</v>
      </c>
      <c r="J275" s="5">
        <v>2565488.5299999998</v>
      </c>
      <c r="K275" s="6">
        <v>1929251.06</v>
      </c>
      <c r="L275" s="6">
        <v>636237.47</v>
      </c>
      <c r="M275" s="6"/>
      <c r="N275" s="6"/>
    </row>
    <row r="276" spans="1:14" x14ac:dyDescent="0.2">
      <c r="A276" s="4" t="s">
        <v>275</v>
      </c>
      <c r="B276" s="4">
        <v>202036120</v>
      </c>
      <c r="C276" s="4" t="s">
        <v>884</v>
      </c>
      <c r="D276" s="5" t="s">
        <v>885</v>
      </c>
      <c r="E276" s="5" t="s">
        <v>869</v>
      </c>
      <c r="F276" s="9">
        <v>966925466</v>
      </c>
      <c r="G276" s="9">
        <v>3587</v>
      </c>
      <c r="H276" s="5">
        <v>9.33</v>
      </c>
      <c r="I276" s="5">
        <v>6.92</v>
      </c>
      <c r="J276" s="5">
        <v>33466.71</v>
      </c>
      <c r="K276" s="6">
        <v>24822.04</v>
      </c>
      <c r="L276" s="6">
        <v>8644.67</v>
      </c>
      <c r="M276" s="6"/>
      <c r="N276" s="6"/>
    </row>
    <row r="277" spans="1:14" x14ac:dyDescent="0.2">
      <c r="A277" s="4" t="s">
        <v>276</v>
      </c>
      <c r="B277" s="4">
        <v>202038220</v>
      </c>
      <c r="C277" s="4" t="s">
        <v>865</v>
      </c>
      <c r="D277" s="5" t="s">
        <v>977</v>
      </c>
      <c r="E277" s="5" t="s">
        <v>864</v>
      </c>
      <c r="F277" s="9">
        <v>994645774</v>
      </c>
      <c r="G277" s="9">
        <v>6643</v>
      </c>
      <c r="H277" s="5">
        <v>9.33</v>
      </c>
      <c r="I277" s="5">
        <v>6.92</v>
      </c>
      <c r="J277" s="5">
        <v>61979.19</v>
      </c>
      <c r="K277" s="6">
        <v>45969.56</v>
      </c>
      <c r="L277" s="6">
        <v>16009.63</v>
      </c>
      <c r="M277" s="6"/>
      <c r="N277" s="6"/>
    </row>
    <row r="278" spans="1:14" x14ac:dyDescent="0.2">
      <c r="A278" s="4" t="s">
        <v>277</v>
      </c>
      <c r="B278" s="4">
        <v>202039900</v>
      </c>
      <c r="C278" s="4" t="s">
        <v>862</v>
      </c>
      <c r="D278" s="5" t="s">
        <v>1016</v>
      </c>
      <c r="E278" s="5" t="s">
        <v>869</v>
      </c>
      <c r="F278" s="9">
        <v>691416680</v>
      </c>
      <c r="G278" s="9">
        <v>4415</v>
      </c>
      <c r="H278" s="5">
        <v>9.33</v>
      </c>
      <c r="I278" s="5">
        <v>6.92</v>
      </c>
      <c r="J278" s="5">
        <v>41191.949999999997</v>
      </c>
      <c r="K278" s="6">
        <v>30551.8</v>
      </c>
      <c r="L278" s="6">
        <v>10640.15</v>
      </c>
      <c r="M278" s="6"/>
      <c r="N278" s="6"/>
    </row>
    <row r="279" spans="1:14" x14ac:dyDescent="0.2">
      <c r="A279" s="4" t="s">
        <v>278</v>
      </c>
      <c r="B279" s="4">
        <v>202041800</v>
      </c>
      <c r="C279" s="4" t="s">
        <v>862</v>
      </c>
      <c r="D279" s="5" t="s">
        <v>879</v>
      </c>
      <c r="E279" s="5" t="s">
        <v>869</v>
      </c>
      <c r="F279" s="9">
        <v>841662013</v>
      </c>
      <c r="G279" s="9">
        <v>5348</v>
      </c>
      <c r="H279" s="5">
        <v>255.28</v>
      </c>
      <c r="I279" s="5">
        <v>159.41999999999999</v>
      </c>
      <c r="J279" s="5">
        <v>1365237.44</v>
      </c>
      <c r="K279" s="6">
        <v>852578.16</v>
      </c>
      <c r="L279" s="6">
        <v>512659.28</v>
      </c>
      <c r="M279" s="6"/>
      <c r="N279" s="6"/>
    </row>
    <row r="280" spans="1:14" x14ac:dyDescent="0.2">
      <c r="A280" s="4" t="s">
        <v>279</v>
      </c>
      <c r="B280" s="4">
        <v>202043760</v>
      </c>
      <c r="C280" s="4" t="s">
        <v>884</v>
      </c>
      <c r="D280" s="5" t="s">
        <v>1017</v>
      </c>
      <c r="E280" s="5" t="s">
        <v>869</v>
      </c>
      <c r="F280" s="9">
        <v>950118100</v>
      </c>
      <c r="G280" s="9">
        <v>9914</v>
      </c>
      <c r="H280" s="5">
        <v>152.58000000000001</v>
      </c>
      <c r="I280" s="5">
        <v>97.44</v>
      </c>
      <c r="J280" s="5">
        <v>1512678.12</v>
      </c>
      <c r="K280" s="6">
        <v>966020.16</v>
      </c>
      <c r="L280" s="6">
        <v>546657.96</v>
      </c>
      <c r="M280" s="6"/>
      <c r="N280" s="6"/>
    </row>
    <row r="281" spans="1:14" x14ac:dyDescent="0.2">
      <c r="A281" s="4" t="s">
        <v>280</v>
      </c>
      <c r="B281" s="4">
        <v>202044660</v>
      </c>
      <c r="C281" s="4" t="s">
        <v>865</v>
      </c>
      <c r="D281" s="5" t="s">
        <v>993</v>
      </c>
      <c r="E281" s="5" t="s">
        <v>869</v>
      </c>
      <c r="F281" s="9">
        <v>591833770</v>
      </c>
      <c r="G281" s="9">
        <v>5619</v>
      </c>
      <c r="H281" s="5">
        <v>154.06</v>
      </c>
      <c r="I281" s="5">
        <v>90.93</v>
      </c>
      <c r="J281" s="5">
        <v>865663.14</v>
      </c>
      <c r="K281" s="6">
        <v>510935.67</v>
      </c>
      <c r="L281" s="6">
        <v>354727.47</v>
      </c>
      <c r="M281" s="6"/>
      <c r="N281" s="6"/>
    </row>
    <row r="282" spans="1:14" x14ac:dyDescent="0.2">
      <c r="A282" s="4" t="s">
        <v>281</v>
      </c>
      <c r="B282" s="4">
        <v>202044680</v>
      </c>
      <c r="C282" s="4" t="s">
        <v>873</v>
      </c>
      <c r="D282" s="5" t="s">
        <v>981</v>
      </c>
      <c r="E282" s="5" t="s">
        <v>869</v>
      </c>
      <c r="F282" s="9">
        <v>762170350</v>
      </c>
      <c r="G282" s="9">
        <v>1999</v>
      </c>
      <c r="H282" s="5">
        <v>152.58000000000001</v>
      </c>
      <c r="I282" s="5">
        <v>97.44</v>
      </c>
      <c r="J282" s="5">
        <v>305007.42</v>
      </c>
      <c r="K282" s="6">
        <v>194782.56</v>
      </c>
      <c r="L282" s="6">
        <v>110224.86</v>
      </c>
      <c r="M282" s="6"/>
      <c r="N282" s="6"/>
    </row>
    <row r="283" spans="1:14" x14ac:dyDescent="0.2">
      <c r="A283" s="4" t="s">
        <v>282</v>
      </c>
      <c r="B283" s="4">
        <v>202046220</v>
      </c>
      <c r="C283" s="4" t="s">
        <v>873</v>
      </c>
      <c r="D283" s="5" t="s">
        <v>1010</v>
      </c>
      <c r="E283" s="5" t="s">
        <v>869</v>
      </c>
      <c r="F283" s="9">
        <v>726801669</v>
      </c>
      <c r="G283" s="9">
        <v>5620</v>
      </c>
      <c r="H283" s="5">
        <v>668.27</v>
      </c>
      <c r="I283" s="5">
        <v>502.54</v>
      </c>
      <c r="J283" s="5">
        <v>3755677.4</v>
      </c>
      <c r="K283" s="6">
        <v>2824274.8</v>
      </c>
      <c r="L283" s="6">
        <v>931402.6</v>
      </c>
      <c r="M283" s="6"/>
      <c r="N283" s="6"/>
    </row>
    <row r="284" spans="1:14" x14ac:dyDescent="0.2">
      <c r="A284" s="4" t="s">
        <v>283</v>
      </c>
      <c r="B284" s="4">
        <v>201921830</v>
      </c>
      <c r="C284" s="4" t="s">
        <v>877</v>
      </c>
      <c r="D284" s="5" t="s">
        <v>1018</v>
      </c>
      <c r="E284" s="5" t="s">
        <v>869</v>
      </c>
      <c r="F284" s="9">
        <v>271714055</v>
      </c>
      <c r="G284" s="9">
        <v>5082</v>
      </c>
      <c r="H284" s="5">
        <v>255.28</v>
      </c>
      <c r="I284" s="5">
        <v>159.41999999999999</v>
      </c>
      <c r="J284" s="5">
        <v>1297332.96</v>
      </c>
      <c r="K284" s="6">
        <v>810172.44</v>
      </c>
      <c r="L284" s="6">
        <v>487160.52</v>
      </c>
      <c r="M284" s="6"/>
      <c r="N284" s="6"/>
    </row>
    <row r="285" spans="1:14" x14ac:dyDescent="0.2">
      <c r="A285" s="4" t="s">
        <v>284</v>
      </c>
      <c r="B285" s="4">
        <v>201941950</v>
      </c>
      <c r="C285" s="4" t="s">
        <v>862</v>
      </c>
      <c r="D285" s="5" t="s">
        <v>890</v>
      </c>
      <c r="E285" s="5" t="s">
        <v>869</v>
      </c>
      <c r="F285" s="9">
        <v>153206336</v>
      </c>
      <c r="G285" s="9">
        <v>6014</v>
      </c>
      <c r="H285" s="5">
        <v>255.28</v>
      </c>
      <c r="I285" s="5">
        <v>159.41999999999999</v>
      </c>
      <c r="J285" s="5">
        <v>1535253.92</v>
      </c>
      <c r="K285" s="6">
        <v>958751.88</v>
      </c>
      <c r="L285" s="6">
        <v>576502.04</v>
      </c>
      <c r="M285" s="6"/>
      <c r="N285" s="6"/>
    </row>
    <row r="286" spans="1:14" x14ac:dyDescent="0.2">
      <c r="A286" s="4" t="s">
        <v>285</v>
      </c>
      <c r="B286" s="4">
        <v>202011940</v>
      </c>
      <c r="C286" s="4" t="s">
        <v>865</v>
      </c>
      <c r="D286" s="5" t="s">
        <v>935</v>
      </c>
      <c r="E286" s="5" t="s">
        <v>864</v>
      </c>
      <c r="F286" s="9">
        <v>747889840</v>
      </c>
      <c r="G286" s="9">
        <v>6078</v>
      </c>
      <c r="H286" s="5">
        <v>668.27</v>
      </c>
      <c r="I286" s="5">
        <v>502.54</v>
      </c>
      <c r="J286" s="5">
        <v>4061745.06</v>
      </c>
      <c r="K286" s="6">
        <v>3054438.12</v>
      </c>
      <c r="L286" s="6">
        <v>1007306.94</v>
      </c>
      <c r="M286" s="6"/>
      <c r="N286" s="6"/>
    </row>
    <row r="287" spans="1:14" x14ac:dyDescent="0.2">
      <c r="A287" s="4" t="s">
        <v>286</v>
      </c>
      <c r="B287" s="4">
        <v>202012760</v>
      </c>
      <c r="C287" s="4" t="s">
        <v>865</v>
      </c>
      <c r="D287" s="5" t="s">
        <v>900</v>
      </c>
      <c r="E287" s="5" t="s">
        <v>864</v>
      </c>
      <c r="F287" s="9">
        <v>702688395</v>
      </c>
      <c r="G287" s="9">
        <v>9966</v>
      </c>
      <c r="H287" s="5">
        <v>205.7</v>
      </c>
      <c r="I287" s="5">
        <v>117.11</v>
      </c>
      <c r="J287" s="5">
        <v>2050006.2</v>
      </c>
      <c r="K287" s="6">
        <v>1167118.26</v>
      </c>
      <c r="L287" s="6">
        <v>882887.94</v>
      </c>
      <c r="M287" s="6"/>
      <c r="N287" s="6"/>
    </row>
    <row r="288" spans="1:14" x14ac:dyDescent="0.2">
      <c r="A288" s="4" t="s">
        <v>287</v>
      </c>
      <c r="B288" s="4">
        <v>202014880</v>
      </c>
      <c r="C288" s="4" t="s">
        <v>865</v>
      </c>
      <c r="D288" s="5" t="s">
        <v>1004</v>
      </c>
      <c r="E288" s="5" t="s">
        <v>869</v>
      </c>
      <c r="F288" s="9">
        <v>984838330</v>
      </c>
      <c r="G288" s="9">
        <v>4402</v>
      </c>
      <c r="H288" s="5">
        <v>255.28</v>
      </c>
      <c r="I288" s="5">
        <v>159.41999999999999</v>
      </c>
      <c r="J288" s="5">
        <v>1123742.56</v>
      </c>
      <c r="K288" s="6">
        <v>701766.84</v>
      </c>
      <c r="L288" s="6">
        <v>421975.72</v>
      </c>
      <c r="M288" s="6"/>
      <c r="N288" s="6"/>
    </row>
    <row r="289" spans="1:14" x14ac:dyDescent="0.2">
      <c r="A289" s="4" t="s">
        <v>288</v>
      </c>
      <c r="B289" s="4">
        <v>202018860</v>
      </c>
      <c r="C289" s="4" t="s">
        <v>865</v>
      </c>
      <c r="D289" s="5" t="s">
        <v>993</v>
      </c>
      <c r="E289" s="5" t="s">
        <v>869</v>
      </c>
      <c r="F289" s="9">
        <v>831888473</v>
      </c>
      <c r="G289" s="9">
        <v>3140</v>
      </c>
      <c r="H289" s="5">
        <v>651.21</v>
      </c>
      <c r="I289" s="5">
        <v>524.96</v>
      </c>
      <c r="J289" s="5">
        <v>2044799.4</v>
      </c>
      <c r="K289" s="6">
        <v>1648374.4</v>
      </c>
      <c r="L289" s="6">
        <v>396425</v>
      </c>
      <c r="M289" s="6"/>
      <c r="N289" s="6"/>
    </row>
    <row r="290" spans="1:14" x14ac:dyDescent="0.2">
      <c r="A290" s="4" t="s">
        <v>289</v>
      </c>
      <c r="B290" s="4">
        <v>202019060</v>
      </c>
      <c r="C290" s="4" t="s">
        <v>862</v>
      </c>
      <c r="D290" s="5" t="s">
        <v>992</v>
      </c>
      <c r="E290" s="5" t="s">
        <v>869</v>
      </c>
      <c r="F290" s="9">
        <v>901700150</v>
      </c>
      <c r="G290" s="9">
        <v>1967</v>
      </c>
      <c r="H290" s="5">
        <v>47.45</v>
      </c>
      <c r="I290" s="5">
        <v>31.79</v>
      </c>
      <c r="J290" s="5">
        <v>93334.15</v>
      </c>
      <c r="K290" s="6">
        <v>62530.93</v>
      </c>
      <c r="L290" s="6">
        <v>30803.22</v>
      </c>
      <c r="M290" s="6"/>
      <c r="N290" s="6"/>
    </row>
    <row r="291" spans="1:14" x14ac:dyDescent="0.2">
      <c r="A291" s="4" t="s">
        <v>290</v>
      </c>
      <c r="B291" s="4">
        <v>202019260</v>
      </c>
      <c r="C291" s="4" t="s">
        <v>862</v>
      </c>
      <c r="D291" s="5" t="s">
        <v>934</v>
      </c>
      <c r="E291" s="5" t="s">
        <v>864</v>
      </c>
      <c r="F291" s="9">
        <v>122447192</v>
      </c>
      <c r="G291" s="9">
        <v>3700</v>
      </c>
      <c r="H291" s="5">
        <v>154.06</v>
      </c>
      <c r="I291" s="5">
        <v>90.93</v>
      </c>
      <c r="J291" s="5">
        <v>570022</v>
      </c>
      <c r="K291" s="6">
        <v>336441</v>
      </c>
      <c r="L291" s="6">
        <v>233581</v>
      </c>
      <c r="M291" s="6"/>
      <c r="N291" s="6"/>
    </row>
    <row r="292" spans="1:14" x14ac:dyDescent="0.2">
      <c r="A292" s="4" t="s">
        <v>291</v>
      </c>
      <c r="B292" s="4">
        <v>202019600</v>
      </c>
      <c r="C292" s="4" t="s">
        <v>865</v>
      </c>
      <c r="D292" s="5" t="s">
        <v>1002</v>
      </c>
      <c r="E292" s="5" t="s">
        <v>864</v>
      </c>
      <c r="F292" s="9">
        <v>642615926</v>
      </c>
      <c r="G292" s="9">
        <v>3188</v>
      </c>
      <c r="H292" s="5">
        <v>205.7</v>
      </c>
      <c r="I292" s="5">
        <v>117.11</v>
      </c>
      <c r="J292" s="5">
        <v>655771.6</v>
      </c>
      <c r="K292" s="6">
        <v>373346.68</v>
      </c>
      <c r="L292" s="6">
        <v>282424.92</v>
      </c>
      <c r="M292" s="6"/>
      <c r="N292" s="6"/>
    </row>
    <row r="293" spans="1:14" x14ac:dyDescent="0.2">
      <c r="A293" s="4" t="s">
        <v>292</v>
      </c>
      <c r="B293" s="4">
        <v>202021860</v>
      </c>
      <c r="C293" s="4" t="s">
        <v>867</v>
      </c>
      <c r="D293" s="5" t="s">
        <v>1001</v>
      </c>
      <c r="E293" s="5" t="s">
        <v>869</v>
      </c>
      <c r="F293" s="9">
        <v>181005179</v>
      </c>
      <c r="G293" s="9">
        <v>2310</v>
      </c>
      <c r="H293" s="5">
        <v>109.28</v>
      </c>
      <c r="I293" s="5">
        <v>35.840000000000003</v>
      </c>
      <c r="J293" s="5">
        <v>252436.8</v>
      </c>
      <c r="K293" s="6">
        <v>82790.399999999994</v>
      </c>
      <c r="L293" s="6">
        <v>169646.4</v>
      </c>
      <c r="M293" s="6"/>
      <c r="N293" s="6"/>
    </row>
    <row r="294" spans="1:14" x14ac:dyDescent="0.2">
      <c r="A294" s="4" t="s">
        <v>293</v>
      </c>
      <c r="B294" s="4">
        <v>202023720</v>
      </c>
      <c r="C294" s="4" t="s">
        <v>884</v>
      </c>
      <c r="D294" s="5" t="s">
        <v>1005</v>
      </c>
      <c r="E294" s="5" t="s">
        <v>864</v>
      </c>
      <c r="F294" s="9">
        <v>576726281</v>
      </c>
      <c r="G294" s="9">
        <v>4978</v>
      </c>
      <c r="H294" s="5">
        <v>152.58000000000001</v>
      </c>
      <c r="I294" s="5">
        <v>97.44</v>
      </c>
      <c r="J294" s="5">
        <v>759543.24</v>
      </c>
      <c r="K294" s="6">
        <v>485056.32</v>
      </c>
      <c r="L294" s="6">
        <v>274486.92</v>
      </c>
      <c r="M294" s="6"/>
      <c r="N294" s="6"/>
    </row>
    <row r="295" spans="1:14" x14ac:dyDescent="0.2">
      <c r="A295" s="4" t="s">
        <v>294</v>
      </c>
      <c r="B295" s="4">
        <v>202026680</v>
      </c>
      <c r="C295" s="4" t="s">
        <v>884</v>
      </c>
      <c r="D295" s="5" t="s">
        <v>989</v>
      </c>
      <c r="E295" s="5" t="s">
        <v>869</v>
      </c>
      <c r="F295" s="9">
        <v>139203059</v>
      </c>
      <c r="G295" s="9">
        <v>2133</v>
      </c>
      <c r="H295" s="5">
        <v>668.27</v>
      </c>
      <c r="I295" s="5">
        <v>502.54</v>
      </c>
      <c r="J295" s="5">
        <v>1425419.91</v>
      </c>
      <c r="K295" s="6">
        <v>1071917.82</v>
      </c>
      <c r="L295" s="6">
        <v>353502.09</v>
      </c>
      <c r="M295" s="6"/>
      <c r="N295" s="6"/>
    </row>
    <row r="296" spans="1:14" x14ac:dyDescent="0.2">
      <c r="A296" s="4" t="s">
        <v>295</v>
      </c>
      <c r="B296" s="4">
        <v>202026700</v>
      </c>
      <c r="C296" s="4" t="s">
        <v>865</v>
      </c>
      <c r="D296" s="5" t="s">
        <v>889</v>
      </c>
      <c r="E296" s="5" t="s">
        <v>864</v>
      </c>
      <c r="F296" s="9">
        <v>398171842</v>
      </c>
      <c r="G296" s="9">
        <v>6751</v>
      </c>
      <c r="H296" s="5">
        <v>651.21</v>
      </c>
      <c r="I296" s="5">
        <v>524.96</v>
      </c>
      <c r="J296" s="5">
        <v>4396318.71</v>
      </c>
      <c r="K296" s="6">
        <v>3544004.96</v>
      </c>
      <c r="L296" s="6">
        <v>852313.75</v>
      </c>
      <c r="M296" s="6"/>
      <c r="N296" s="6"/>
    </row>
    <row r="297" spans="1:14" x14ac:dyDescent="0.2">
      <c r="A297" s="4" t="s">
        <v>296</v>
      </c>
      <c r="B297" s="4">
        <v>202032980</v>
      </c>
      <c r="C297" s="4" t="s">
        <v>884</v>
      </c>
      <c r="D297" s="5" t="s">
        <v>885</v>
      </c>
      <c r="E297" s="5" t="s">
        <v>869</v>
      </c>
      <c r="F297" s="9">
        <v>253681457</v>
      </c>
      <c r="G297" s="9">
        <v>8835</v>
      </c>
      <c r="H297" s="5">
        <v>154.06</v>
      </c>
      <c r="I297" s="5">
        <v>90.93</v>
      </c>
      <c r="J297" s="5">
        <v>1361120.1</v>
      </c>
      <c r="K297" s="6">
        <v>803366.55</v>
      </c>
      <c r="L297" s="6">
        <v>557753.55000000005</v>
      </c>
      <c r="M297" s="6"/>
      <c r="N297" s="6"/>
    </row>
    <row r="298" spans="1:14" x14ac:dyDescent="0.2">
      <c r="A298" s="4" t="s">
        <v>297</v>
      </c>
      <c r="B298" s="4">
        <v>202033120</v>
      </c>
      <c r="C298" s="4" t="s">
        <v>873</v>
      </c>
      <c r="D298" s="5" t="s">
        <v>919</v>
      </c>
      <c r="E298" s="5" t="s">
        <v>869</v>
      </c>
      <c r="F298" s="9">
        <v>926093232</v>
      </c>
      <c r="G298" s="9">
        <v>422</v>
      </c>
      <c r="H298" s="5">
        <v>81.73</v>
      </c>
      <c r="I298" s="5">
        <v>56.67</v>
      </c>
      <c r="J298" s="5">
        <v>34490.06</v>
      </c>
      <c r="K298" s="6">
        <v>23914.74</v>
      </c>
      <c r="L298" s="6">
        <v>10575.32</v>
      </c>
      <c r="M298" s="6"/>
      <c r="N298" s="6"/>
    </row>
    <row r="299" spans="1:14" x14ac:dyDescent="0.2">
      <c r="A299" s="4" t="s">
        <v>298</v>
      </c>
      <c r="B299" s="4">
        <v>202033160</v>
      </c>
      <c r="C299" s="4" t="s">
        <v>862</v>
      </c>
      <c r="D299" s="5" t="s">
        <v>1003</v>
      </c>
      <c r="E299" s="5" t="s">
        <v>864</v>
      </c>
      <c r="F299" s="9">
        <v>106080996</v>
      </c>
      <c r="G299" s="9">
        <v>579</v>
      </c>
      <c r="H299" s="5">
        <v>9.33</v>
      </c>
      <c r="I299" s="5">
        <v>6.92</v>
      </c>
      <c r="J299" s="5">
        <v>5402.07</v>
      </c>
      <c r="K299" s="6">
        <v>4006.68</v>
      </c>
      <c r="L299" s="6">
        <v>1395.39</v>
      </c>
      <c r="M299" s="6"/>
      <c r="N299" s="6"/>
    </row>
    <row r="300" spans="1:14" x14ac:dyDescent="0.2">
      <c r="A300" s="4" t="s">
        <v>299</v>
      </c>
      <c r="B300" s="4">
        <v>202037980</v>
      </c>
      <c r="C300" s="4" t="s">
        <v>877</v>
      </c>
      <c r="D300" s="5" t="s">
        <v>973</v>
      </c>
      <c r="E300" s="5" t="s">
        <v>869</v>
      </c>
      <c r="F300" s="9">
        <v>504631078</v>
      </c>
      <c r="G300" s="9">
        <v>405</v>
      </c>
      <c r="H300" s="5">
        <v>437.2</v>
      </c>
      <c r="I300" s="5">
        <v>263.33</v>
      </c>
      <c r="J300" s="5">
        <v>177066</v>
      </c>
      <c r="K300" s="6">
        <v>106648.65</v>
      </c>
      <c r="L300" s="6">
        <v>70417.350000000006</v>
      </c>
      <c r="M300" s="6"/>
      <c r="N300" s="6"/>
    </row>
    <row r="301" spans="1:14" x14ac:dyDescent="0.2">
      <c r="A301" s="4" t="s">
        <v>300</v>
      </c>
      <c r="B301" s="4">
        <v>202038320</v>
      </c>
      <c r="C301" s="4" t="s">
        <v>862</v>
      </c>
      <c r="D301" s="5" t="s">
        <v>954</v>
      </c>
      <c r="E301" s="5" t="s">
        <v>864</v>
      </c>
      <c r="F301" s="9">
        <v>403042304</v>
      </c>
      <c r="G301" s="9">
        <v>8029</v>
      </c>
      <c r="H301" s="5">
        <v>651.21</v>
      </c>
      <c r="I301" s="5">
        <v>524.96</v>
      </c>
      <c r="J301" s="5">
        <v>5228565.09</v>
      </c>
      <c r="K301" s="6">
        <v>4214903.84</v>
      </c>
      <c r="L301" s="6">
        <v>1013661.25</v>
      </c>
      <c r="M301" s="6"/>
      <c r="N301" s="6"/>
    </row>
    <row r="302" spans="1:14" x14ac:dyDescent="0.2">
      <c r="A302" s="4" t="s">
        <v>301</v>
      </c>
      <c r="B302" s="4">
        <v>202038500</v>
      </c>
      <c r="C302" s="4" t="s">
        <v>862</v>
      </c>
      <c r="D302" s="5" t="s">
        <v>1016</v>
      </c>
      <c r="E302" s="5" t="s">
        <v>869</v>
      </c>
      <c r="F302" s="9">
        <v>402926003</v>
      </c>
      <c r="G302" s="9">
        <v>3613</v>
      </c>
      <c r="H302" s="5">
        <v>421.89</v>
      </c>
      <c r="I302" s="5">
        <v>364.69</v>
      </c>
      <c r="J302" s="5">
        <v>1524288.57</v>
      </c>
      <c r="K302" s="6">
        <v>1317624.97</v>
      </c>
      <c r="L302" s="6">
        <v>206663.6</v>
      </c>
      <c r="M302" s="6"/>
      <c r="N302" s="6"/>
    </row>
    <row r="303" spans="1:14" x14ac:dyDescent="0.2">
      <c r="A303" s="4" t="s">
        <v>302</v>
      </c>
      <c r="B303" s="4">
        <v>202039340</v>
      </c>
      <c r="C303" s="4" t="s">
        <v>865</v>
      </c>
      <c r="D303" s="5" t="s">
        <v>962</v>
      </c>
      <c r="E303" s="5" t="s">
        <v>864</v>
      </c>
      <c r="F303" s="9">
        <v>276206004</v>
      </c>
      <c r="G303" s="9">
        <v>4349</v>
      </c>
      <c r="H303" s="5">
        <v>651.21</v>
      </c>
      <c r="I303" s="5">
        <v>524.96</v>
      </c>
      <c r="J303" s="5">
        <v>2832112.29</v>
      </c>
      <c r="K303" s="6">
        <v>2283051.04</v>
      </c>
      <c r="L303" s="6">
        <v>549061.25</v>
      </c>
      <c r="M303" s="6"/>
      <c r="N303" s="6"/>
    </row>
    <row r="304" spans="1:14" x14ac:dyDescent="0.2">
      <c r="A304" s="4" t="s">
        <v>303</v>
      </c>
      <c r="B304" s="4">
        <v>202040380</v>
      </c>
      <c r="C304" s="4" t="s">
        <v>865</v>
      </c>
      <c r="D304" s="5" t="s">
        <v>953</v>
      </c>
      <c r="E304" s="5" t="s">
        <v>864</v>
      </c>
      <c r="F304" s="9">
        <v>315118634</v>
      </c>
      <c r="G304" s="9">
        <v>9461</v>
      </c>
      <c r="H304" s="5">
        <v>109.28</v>
      </c>
      <c r="I304" s="5">
        <v>35.840000000000003</v>
      </c>
      <c r="J304" s="5">
        <v>1033898.08</v>
      </c>
      <c r="K304" s="6">
        <v>339082.23999999999</v>
      </c>
      <c r="L304" s="6">
        <v>694815.84</v>
      </c>
      <c r="M304" s="6"/>
      <c r="N304" s="6"/>
    </row>
    <row r="305" spans="1:14" x14ac:dyDescent="0.2">
      <c r="A305" s="4" t="s">
        <v>304</v>
      </c>
      <c r="B305" s="4">
        <v>202041960</v>
      </c>
      <c r="C305" s="4" t="s">
        <v>865</v>
      </c>
      <c r="D305" s="5" t="s">
        <v>921</v>
      </c>
      <c r="E305" s="5" t="s">
        <v>864</v>
      </c>
      <c r="F305" s="9">
        <v>882212722</v>
      </c>
      <c r="G305" s="9">
        <v>5204</v>
      </c>
      <c r="H305" s="5">
        <v>255.28</v>
      </c>
      <c r="I305" s="5">
        <v>159.41999999999999</v>
      </c>
      <c r="J305" s="5">
        <v>1328477.1200000001</v>
      </c>
      <c r="K305" s="6">
        <v>829621.68</v>
      </c>
      <c r="L305" s="6">
        <v>498855.44</v>
      </c>
      <c r="M305" s="6"/>
      <c r="N305" s="6"/>
    </row>
    <row r="306" spans="1:14" x14ac:dyDescent="0.2">
      <c r="A306" s="4" t="s">
        <v>305</v>
      </c>
      <c r="B306" s="4">
        <v>202042060</v>
      </c>
      <c r="C306" s="4" t="s">
        <v>867</v>
      </c>
      <c r="D306" s="5" t="s">
        <v>1019</v>
      </c>
      <c r="E306" s="5" t="s">
        <v>869</v>
      </c>
      <c r="F306" s="9">
        <v>160349595</v>
      </c>
      <c r="G306" s="9">
        <v>9863</v>
      </c>
      <c r="H306" s="5">
        <v>109.28</v>
      </c>
      <c r="I306" s="5">
        <v>35.840000000000003</v>
      </c>
      <c r="J306" s="5">
        <v>1077828.6399999999</v>
      </c>
      <c r="K306" s="6">
        <v>353489.91999999998</v>
      </c>
      <c r="L306" s="6">
        <v>724338.72</v>
      </c>
      <c r="M306" s="6"/>
      <c r="N306" s="6"/>
    </row>
    <row r="307" spans="1:14" x14ac:dyDescent="0.2">
      <c r="A307" s="4" t="s">
        <v>306</v>
      </c>
      <c r="B307" s="4">
        <v>202042540</v>
      </c>
      <c r="C307" s="4" t="s">
        <v>865</v>
      </c>
      <c r="D307" s="5" t="s">
        <v>916</v>
      </c>
      <c r="E307" s="5" t="s">
        <v>864</v>
      </c>
      <c r="F307" s="9">
        <v>902703082</v>
      </c>
      <c r="G307" s="9">
        <v>8757</v>
      </c>
      <c r="H307" s="5">
        <v>154.06</v>
      </c>
      <c r="I307" s="5">
        <v>90.93</v>
      </c>
      <c r="J307" s="5">
        <v>1349103.42</v>
      </c>
      <c r="K307" s="6">
        <v>796274.01</v>
      </c>
      <c r="L307" s="6">
        <v>552829.41</v>
      </c>
      <c r="M307" s="6"/>
      <c r="N307" s="6"/>
    </row>
    <row r="308" spans="1:14" x14ac:dyDescent="0.2">
      <c r="A308" s="4" t="s">
        <v>307</v>
      </c>
      <c r="B308" s="4">
        <v>202043600</v>
      </c>
      <c r="C308" s="4" t="s">
        <v>865</v>
      </c>
      <c r="D308" s="5" t="s">
        <v>1020</v>
      </c>
      <c r="E308" s="5" t="s">
        <v>864</v>
      </c>
      <c r="F308" s="9">
        <v>982759511</v>
      </c>
      <c r="G308" s="9">
        <v>9233</v>
      </c>
      <c r="H308" s="5">
        <v>437.2</v>
      </c>
      <c r="I308" s="5">
        <v>263.33</v>
      </c>
      <c r="J308" s="5">
        <v>4036667.6</v>
      </c>
      <c r="K308" s="6">
        <v>2431325.89</v>
      </c>
      <c r="L308" s="6">
        <v>1605341.71</v>
      </c>
      <c r="M308" s="6"/>
      <c r="N308" s="6"/>
    </row>
    <row r="309" spans="1:14" x14ac:dyDescent="0.2">
      <c r="A309" s="4" t="s">
        <v>308</v>
      </c>
      <c r="B309" s="4">
        <v>202045360</v>
      </c>
      <c r="C309" s="4" t="s">
        <v>873</v>
      </c>
      <c r="D309" s="5" t="s">
        <v>949</v>
      </c>
      <c r="E309" s="5" t="s">
        <v>864</v>
      </c>
      <c r="F309" s="9">
        <v>144317710</v>
      </c>
      <c r="G309" s="9">
        <v>5672</v>
      </c>
      <c r="H309" s="5">
        <v>421.89</v>
      </c>
      <c r="I309" s="5">
        <v>364.69</v>
      </c>
      <c r="J309" s="5">
        <v>2392960.08</v>
      </c>
      <c r="K309" s="6">
        <v>2068521.68</v>
      </c>
      <c r="L309" s="6">
        <v>324438.40000000002</v>
      </c>
      <c r="M309" s="6"/>
      <c r="N309" s="6"/>
    </row>
    <row r="310" spans="1:14" x14ac:dyDescent="0.2">
      <c r="A310" s="4" t="s">
        <v>309</v>
      </c>
      <c r="B310" s="4">
        <v>202045700</v>
      </c>
      <c r="C310" s="4" t="s">
        <v>862</v>
      </c>
      <c r="D310" s="5" t="s">
        <v>952</v>
      </c>
      <c r="E310" s="5" t="s">
        <v>869</v>
      </c>
      <c r="F310" s="9">
        <v>451489007</v>
      </c>
      <c r="G310" s="9">
        <v>4485</v>
      </c>
      <c r="H310" s="5">
        <v>421.89</v>
      </c>
      <c r="I310" s="5">
        <v>364.69</v>
      </c>
      <c r="J310" s="5">
        <v>1892176.65</v>
      </c>
      <c r="K310" s="6">
        <v>1635634.65</v>
      </c>
      <c r="L310" s="6">
        <v>256542</v>
      </c>
      <c r="M310" s="6"/>
      <c r="N310" s="6"/>
    </row>
    <row r="311" spans="1:14" x14ac:dyDescent="0.2">
      <c r="A311" s="4" t="s">
        <v>310</v>
      </c>
      <c r="B311" s="4">
        <v>201969690</v>
      </c>
      <c r="C311" s="4" t="s">
        <v>865</v>
      </c>
      <c r="D311" s="5" t="s">
        <v>955</v>
      </c>
      <c r="E311" s="5" t="s">
        <v>864</v>
      </c>
      <c r="F311" s="9">
        <v>438697230</v>
      </c>
      <c r="G311" s="9">
        <v>9114</v>
      </c>
      <c r="H311" s="5">
        <v>9.33</v>
      </c>
      <c r="I311" s="5">
        <v>6.92</v>
      </c>
      <c r="J311" s="5">
        <v>85033.62</v>
      </c>
      <c r="K311" s="6">
        <v>63068.88</v>
      </c>
      <c r="L311" s="6">
        <v>21964.74</v>
      </c>
      <c r="M311" s="6"/>
      <c r="N311" s="6"/>
    </row>
    <row r="312" spans="1:14" x14ac:dyDescent="0.2">
      <c r="A312" s="4" t="s">
        <v>311</v>
      </c>
      <c r="B312" s="4">
        <v>202011980</v>
      </c>
      <c r="C312" s="4" t="s">
        <v>862</v>
      </c>
      <c r="D312" s="5" t="s">
        <v>990</v>
      </c>
      <c r="E312" s="5" t="s">
        <v>869</v>
      </c>
      <c r="F312" s="9">
        <v>960678708</v>
      </c>
      <c r="G312" s="9">
        <v>5033</v>
      </c>
      <c r="H312" s="5">
        <v>109.28</v>
      </c>
      <c r="I312" s="5">
        <v>35.840000000000003</v>
      </c>
      <c r="J312" s="5">
        <v>550006.24</v>
      </c>
      <c r="K312" s="6">
        <v>180382.72</v>
      </c>
      <c r="L312" s="6">
        <v>369623.52</v>
      </c>
      <c r="M312" s="6"/>
      <c r="N312" s="6"/>
    </row>
    <row r="313" spans="1:14" x14ac:dyDescent="0.2">
      <c r="A313" s="4" t="s">
        <v>312</v>
      </c>
      <c r="B313" s="4">
        <v>202015700</v>
      </c>
      <c r="C313" s="4" t="s">
        <v>867</v>
      </c>
      <c r="D313" s="5" t="s">
        <v>974</v>
      </c>
      <c r="E313" s="5" t="s">
        <v>864</v>
      </c>
      <c r="F313" s="9">
        <v>242482268</v>
      </c>
      <c r="G313" s="9">
        <v>4747</v>
      </c>
      <c r="H313" s="5">
        <v>205.7</v>
      </c>
      <c r="I313" s="5">
        <v>117.11</v>
      </c>
      <c r="J313" s="5">
        <v>976457.9</v>
      </c>
      <c r="K313" s="6">
        <v>555921.17000000004</v>
      </c>
      <c r="L313" s="6">
        <v>420536.73</v>
      </c>
      <c r="M313" s="6"/>
      <c r="N313" s="6"/>
    </row>
    <row r="314" spans="1:14" x14ac:dyDescent="0.2">
      <c r="A314" s="4" t="s">
        <v>313</v>
      </c>
      <c r="B314" s="4">
        <v>202017260</v>
      </c>
      <c r="C314" s="4" t="s">
        <v>865</v>
      </c>
      <c r="D314" s="5" t="s">
        <v>899</v>
      </c>
      <c r="E314" s="5" t="s">
        <v>864</v>
      </c>
      <c r="F314" s="9">
        <v>629469239</v>
      </c>
      <c r="G314" s="9">
        <v>2791</v>
      </c>
      <c r="H314" s="5">
        <v>255.28</v>
      </c>
      <c r="I314" s="5">
        <v>159.41999999999999</v>
      </c>
      <c r="J314" s="5">
        <v>712486.48</v>
      </c>
      <c r="K314" s="6">
        <v>444941.22</v>
      </c>
      <c r="L314" s="6">
        <v>267545.26</v>
      </c>
      <c r="M314" s="6"/>
      <c r="N314" s="6"/>
    </row>
    <row r="315" spans="1:14" x14ac:dyDescent="0.2">
      <c r="A315" s="4" t="s">
        <v>314</v>
      </c>
      <c r="B315" s="4">
        <v>202019040</v>
      </c>
      <c r="C315" s="4" t="s">
        <v>867</v>
      </c>
      <c r="D315" s="5" t="s">
        <v>968</v>
      </c>
      <c r="E315" s="5" t="s">
        <v>864</v>
      </c>
      <c r="F315" s="9">
        <v>937313449</v>
      </c>
      <c r="G315" s="9">
        <v>734</v>
      </c>
      <c r="H315" s="5">
        <v>154.06</v>
      </c>
      <c r="I315" s="5">
        <v>90.93</v>
      </c>
      <c r="J315" s="5">
        <v>113080.04</v>
      </c>
      <c r="K315" s="6">
        <v>66742.62</v>
      </c>
      <c r="L315" s="6">
        <v>46337.42</v>
      </c>
      <c r="M315" s="6"/>
      <c r="N315" s="6"/>
    </row>
    <row r="316" spans="1:14" x14ac:dyDescent="0.2">
      <c r="A316" s="4" t="s">
        <v>315</v>
      </c>
      <c r="B316" s="4">
        <v>202019860</v>
      </c>
      <c r="C316" s="4" t="s">
        <v>873</v>
      </c>
      <c r="D316" s="5" t="s">
        <v>909</v>
      </c>
      <c r="E316" s="5" t="s">
        <v>864</v>
      </c>
      <c r="F316" s="9">
        <v>502001225</v>
      </c>
      <c r="G316" s="9">
        <v>2173</v>
      </c>
      <c r="H316" s="5">
        <v>109.28</v>
      </c>
      <c r="I316" s="5">
        <v>35.840000000000003</v>
      </c>
      <c r="J316" s="5">
        <v>237465.44</v>
      </c>
      <c r="K316" s="6">
        <v>77880.320000000007</v>
      </c>
      <c r="L316" s="6">
        <v>159585.12</v>
      </c>
      <c r="M316" s="6"/>
      <c r="N316" s="6"/>
    </row>
    <row r="317" spans="1:14" x14ac:dyDescent="0.2">
      <c r="A317" s="4" t="s">
        <v>316</v>
      </c>
      <c r="B317" s="4">
        <v>202021620</v>
      </c>
      <c r="C317" s="4" t="s">
        <v>873</v>
      </c>
      <c r="D317" s="5" t="s">
        <v>998</v>
      </c>
      <c r="E317" s="5" t="s">
        <v>864</v>
      </c>
      <c r="F317" s="9">
        <v>529831397</v>
      </c>
      <c r="G317" s="9">
        <v>7739</v>
      </c>
      <c r="H317" s="5">
        <v>47.45</v>
      </c>
      <c r="I317" s="5">
        <v>31.79</v>
      </c>
      <c r="J317" s="5">
        <v>367215.55</v>
      </c>
      <c r="K317" s="6">
        <v>246022.81</v>
      </c>
      <c r="L317" s="6">
        <v>121192.74</v>
      </c>
      <c r="M317" s="6"/>
      <c r="N317" s="6"/>
    </row>
    <row r="318" spans="1:14" x14ac:dyDescent="0.2">
      <c r="A318" s="4" t="s">
        <v>317</v>
      </c>
      <c r="B318" s="4">
        <v>202022540</v>
      </c>
      <c r="C318" s="4" t="s">
        <v>862</v>
      </c>
      <c r="D318" s="5" t="s">
        <v>876</v>
      </c>
      <c r="E318" s="5" t="s">
        <v>869</v>
      </c>
      <c r="F318" s="9">
        <v>947415292</v>
      </c>
      <c r="G318" s="9">
        <v>93</v>
      </c>
      <c r="H318" s="5">
        <v>651.21</v>
      </c>
      <c r="I318" s="5">
        <v>524.96</v>
      </c>
      <c r="J318" s="5">
        <v>60562.53</v>
      </c>
      <c r="K318" s="6">
        <v>48821.279999999999</v>
      </c>
      <c r="L318" s="6">
        <v>11741.25</v>
      </c>
      <c r="M318" s="6"/>
      <c r="N318" s="6"/>
    </row>
    <row r="319" spans="1:14" x14ac:dyDescent="0.2">
      <c r="A319" s="4" t="s">
        <v>318</v>
      </c>
      <c r="B319" s="4">
        <v>202024500</v>
      </c>
      <c r="C319" s="4" t="s">
        <v>862</v>
      </c>
      <c r="D319" s="5" t="s">
        <v>943</v>
      </c>
      <c r="E319" s="5" t="s">
        <v>869</v>
      </c>
      <c r="F319" s="9">
        <v>851676738</v>
      </c>
      <c r="G319" s="9">
        <v>8928</v>
      </c>
      <c r="H319" s="5">
        <v>109.28</v>
      </c>
      <c r="I319" s="5">
        <v>35.840000000000003</v>
      </c>
      <c r="J319" s="5">
        <v>975651.83999999997</v>
      </c>
      <c r="K319" s="6">
        <v>319979.52000000002</v>
      </c>
      <c r="L319" s="6">
        <v>655672.31999999995</v>
      </c>
      <c r="M319" s="6"/>
      <c r="N319" s="6"/>
    </row>
    <row r="320" spans="1:14" x14ac:dyDescent="0.2">
      <c r="A320" s="4" t="s">
        <v>319</v>
      </c>
      <c r="B320" s="4">
        <v>202026200</v>
      </c>
      <c r="C320" s="4" t="s">
        <v>940</v>
      </c>
      <c r="D320" s="5" t="s">
        <v>1021</v>
      </c>
      <c r="E320" s="5" t="s">
        <v>869</v>
      </c>
      <c r="F320" s="9">
        <v>759852063</v>
      </c>
      <c r="G320" s="9">
        <v>5966</v>
      </c>
      <c r="H320" s="5">
        <v>9.33</v>
      </c>
      <c r="I320" s="5">
        <v>6.92</v>
      </c>
      <c r="J320" s="5">
        <v>55662.78</v>
      </c>
      <c r="K320" s="6">
        <v>41284.720000000001</v>
      </c>
      <c r="L320" s="6">
        <v>14378.06</v>
      </c>
      <c r="M320" s="6"/>
      <c r="N320" s="6"/>
    </row>
    <row r="321" spans="1:14" x14ac:dyDescent="0.2">
      <c r="A321" s="4" t="s">
        <v>320</v>
      </c>
      <c r="B321" s="4">
        <v>202026780</v>
      </c>
      <c r="C321" s="4" t="s">
        <v>867</v>
      </c>
      <c r="D321" s="5" t="s">
        <v>915</v>
      </c>
      <c r="E321" s="5" t="s">
        <v>864</v>
      </c>
      <c r="F321" s="9">
        <v>359490096</v>
      </c>
      <c r="G321" s="9">
        <v>9963</v>
      </c>
      <c r="H321" s="5">
        <v>154.06</v>
      </c>
      <c r="I321" s="5">
        <v>90.93</v>
      </c>
      <c r="J321" s="5">
        <v>1534899.78</v>
      </c>
      <c r="K321" s="6">
        <v>905935.59</v>
      </c>
      <c r="L321" s="6">
        <v>628964.18999999994</v>
      </c>
      <c r="M321" s="6"/>
      <c r="N321" s="6"/>
    </row>
    <row r="322" spans="1:14" x14ac:dyDescent="0.2">
      <c r="A322" s="4" t="s">
        <v>321</v>
      </c>
      <c r="B322" s="4">
        <v>202027420</v>
      </c>
      <c r="C322" s="4" t="s">
        <v>862</v>
      </c>
      <c r="D322" s="5" t="s">
        <v>1022</v>
      </c>
      <c r="E322" s="5" t="s">
        <v>864</v>
      </c>
      <c r="F322" s="9">
        <v>758452165</v>
      </c>
      <c r="G322" s="9">
        <v>1705</v>
      </c>
      <c r="H322" s="5">
        <v>205.7</v>
      </c>
      <c r="I322" s="5">
        <v>117.11</v>
      </c>
      <c r="J322" s="5">
        <v>350718.5</v>
      </c>
      <c r="K322" s="6">
        <v>199672.55</v>
      </c>
      <c r="L322" s="6">
        <v>151045.95000000001</v>
      </c>
      <c r="M322" s="6"/>
      <c r="N322" s="6"/>
    </row>
    <row r="323" spans="1:14" x14ac:dyDescent="0.2">
      <c r="A323" s="4" t="s">
        <v>322</v>
      </c>
      <c r="B323" s="4">
        <v>202029480</v>
      </c>
      <c r="C323" s="4" t="s">
        <v>873</v>
      </c>
      <c r="D323" s="5" t="s">
        <v>1013</v>
      </c>
      <c r="E323" s="5" t="s">
        <v>864</v>
      </c>
      <c r="F323" s="9">
        <v>434912097</v>
      </c>
      <c r="G323" s="9">
        <v>9009</v>
      </c>
      <c r="H323" s="5">
        <v>47.45</v>
      </c>
      <c r="I323" s="5">
        <v>31.79</v>
      </c>
      <c r="J323" s="5">
        <v>427477.05</v>
      </c>
      <c r="K323" s="6">
        <v>286396.11</v>
      </c>
      <c r="L323" s="6">
        <v>141080.94</v>
      </c>
      <c r="M323" s="6"/>
      <c r="N323" s="6"/>
    </row>
    <row r="324" spans="1:14" x14ac:dyDescent="0.2">
      <c r="A324" s="4" t="s">
        <v>323</v>
      </c>
      <c r="B324" s="4">
        <v>202031700</v>
      </c>
      <c r="C324" s="4" t="s">
        <v>862</v>
      </c>
      <c r="D324" s="5" t="s">
        <v>951</v>
      </c>
      <c r="E324" s="5" t="s">
        <v>869</v>
      </c>
      <c r="F324" s="9">
        <v>187356221</v>
      </c>
      <c r="G324" s="9">
        <v>1724</v>
      </c>
      <c r="H324" s="5">
        <v>81.73</v>
      </c>
      <c r="I324" s="5">
        <v>56.67</v>
      </c>
      <c r="J324" s="5">
        <v>140902.51999999999</v>
      </c>
      <c r="K324" s="6">
        <v>97699.08</v>
      </c>
      <c r="L324" s="6">
        <v>43203.44</v>
      </c>
      <c r="M324" s="6"/>
      <c r="N324" s="6"/>
    </row>
    <row r="325" spans="1:14" x14ac:dyDescent="0.2">
      <c r="A325" s="4" t="s">
        <v>324</v>
      </c>
      <c r="B325" s="4">
        <v>202031840</v>
      </c>
      <c r="C325" s="4" t="s">
        <v>873</v>
      </c>
      <c r="D325" s="5" t="s">
        <v>1010</v>
      </c>
      <c r="E325" s="5" t="s">
        <v>864</v>
      </c>
      <c r="F325" s="9">
        <v>884583365</v>
      </c>
      <c r="G325" s="9">
        <v>6730</v>
      </c>
      <c r="H325" s="5">
        <v>651.21</v>
      </c>
      <c r="I325" s="5">
        <v>524.96</v>
      </c>
      <c r="J325" s="5">
        <v>4382643.3</v>
      </c>
      <c r="K325" s="6">
        <v>3532980.8</v>
      </c>
      <c r="L325" s="6">
        <v>849662.5</v>
      </c>
      <c r="M325" s="6"/>
      <c r="N325" s="6"/>
    </row>
    <row r="326" spans="1:14" x14ac:dyDescent="0.2">
      <c r="A326" s="4" t="s">
        <v>325</v>
      </c>
      <c r="B326" s="4">
        <v>202032560</v>
      </c>
      <c r="C326" s="4" t="s">
        <v>865</v>
      </c>
      <c r="D326" s="5" t="s">
        <v>967</v>
      </c>
      <c r="E326" s="5" t="s">
        <v>864</v>
      </c>
      <c r="F326" s="9">
        <v>315704858</v>
      </c>
      <c r="G326" s="9">
        <v>2938</v>
      </c>
      <c r="H326" s="5">
        <v>437.2</v>
      </c>
      <c r="I326" s="5">
        <v>263.33</v>
      </c>
      <c r="J326" s="5">
        <v>1284493.6000000001</v>
      </c>
      <c r="K326" s="6">
        <v>773663.54</v>
      </c>
      <c r="L326" s="6">
        <v>510830.06</v>
      </c>
      <c r="M326" s="6"/>
      <c r="N326" s="6"/>
    </row>
    <row r="327" spans="1:14" x14ac:dyDescent="0.2">
      <c r="A327" s="4" t="s">
        <v>326</v>
      </c>
      <c r="B327" s="4">
        <v>202034280</v>
      </c>
      <c r="C327" s="4" t="s">
        <v>884</v>
      </c>
      <c r="D327" s="5" t="s">
        <v>1023</v>
      </c>
      <c r="E327" s="5" t="s">
        <v>869</v>
      </c>
      <c r="F327" s="9">
        <v>840144526</v>
      </c>
      <c r="G327" s="9">
        <v>6290</v>
      </c>
      <c r="H327" s="5">
        <v>152.58000000000001</v>
      </c>
      <c r="I327" s="5">
        <v>97.44</v>
      </c>
      <c r="J327" s="5">
        <v>959728.2</v>
      </c>
      <c r="K327" s="6">
        <v>612897.6</v>
      </c>
      <c r="L327" s="6">
        <v>346830.6</v>
      </c>
      <c r="M327" s="6"/>
      <c r="N327" s="6"/>
    </row>
    <row r="328" spans="1:14" x14ac:dyDescent="0.2">
      <c r="A328" s="4" t="s">
        <v>327</v>
      </c>
      <c r="B328" s="4">
        <v>202036100</v>
      </c>
      <c r="C328" s="4" t="s">
        <v>873</v>
      </c>
      <c r="D328" s="5" t="s">
        <v>956</v>
      </c>
      <c r="E328" s="5" t="s">
        <v>864</v>
      </c>
      <c r="F328" s="9">
        <v>837638700</v>
      </c>
      <c r="G328" s="9">
        <v>4760</v>
      </c>
      <c r="H328" s="5">
        <v>255.28</v>
      </c>
      <c r="I328" s="5">
        <v>159.41999999999999</v>
      </c>
      <c r="J328" s="5">
        <v>1215132.8</v>
      </c>
      <c r="K328" s="6">
        <v>758839.2</v>
      </c>
      <c r="L328" s="6">
        <v>456293.6</v>
      </c>
      <c r="M328" s="6"/>
      <c r="N328" s="6"/>
    </row>
    <row r="329" spans="1:14" x14ac:dyDescent="0.2">
      <c r="A329" s="4" t="s">
        <v>328</v>
      </c>
      <c r="B329" s="4">
        <v>202036260</v>
      </c>
      <c r="C329" s="4" t="s">
        <v>884</v>
      </c>
      <c r="D329" s="5" t="s">
        <v>1005</v>
      </c>
      <c r="E329" s="5" t="s">
        <v>869</v>
      </c>
      <c r="F329" s="9">
        <v>558236205</v>
      </c>
      <c r="G329" s="9">
        <v>3353</v>
      </c>
      <c r="H329" s="5">
        <v>421.89</v>
      </c>
      <c r="I329" s="5">
        <v>364.69</v>
      </c>
      <c r="J329" s="5">
        <v>1414597.17</v>
      </c>
      <c r="K329" s="6">
        <v>1222805.57</v>
      </c>
      <c r="L329" s="6">
        <v>191791.6</v>
      </c>
      <c r="M329" s="6"/>
      <c r="N329" s="6"/>
    </row>
    <row r="330" spans="1:14" x14ac:dyDescent="0.2">
      <c r="A330" s="4" t="s">
        <v>329</v>
      </c>
      <c r="B330" s="4">
        <v>202036920</v>
      </c>
      <c r="C330" s="4" t="s">
        <v>877</v>
      </c>
      <c r="D330" s="5" t="s">
        <v>926</v>
      </c>
      <c r="E330" s="5" t="s">
        <v>864</v>
      </c>
      <c r="F330" s="9">
        <v>772298371</v>
      </c>
      <c r="G330" s="9">
        <v>9105</v>
      </c>
      <c r="H330" s="5">
        <v>47.45</v>
      </c>
      <c r="I330" s="5">
        <v>31.79</v>
      </c>
      <c r="J330" s="5">
        <v>432032.25</v>
      </c>
      <c r="K330" s="6">
        <v>289447.95</v>
      </c>
      <c r="L330" s="6">
        <v>142584.29999999999</v>
      </c>
      <c r="M330" s="6"/>
      <c r="N330" s="6"/>
    </row>
    <row r="331" spans="1:14" x14ac:dyDescent="0.2">
      <c r="A331" s="4" t="s">
        <v>330</v>
      </c>
      <c r="B331" s="4">
        <v>202037200</v>
      </c>
      <c r="C331" s="4" t="s">
        <v>865</v>
      </c>
      <c r="D331" s="5" t="s">
        <v>891</v>
      </c>
      <c r="E331" s="5" t="s">
        <v>869</v>
      </c>
      <c r="F331" s="9">
        <v>520499026</v>
      </c>
      <c r="G331" s="9">
        <v>6083</v>
      </c>
      <c r="H331" s="5">
        <v>152.58000000000001</v>
      </c>
      <c r="I331" s="5">
        <v>97.44</v>
      </c>
      <c r="J331" s="5">
        <v>928144.14</v>
      </c>
      <c r="K331" s="6">
        <v>592727.52</v>
      </c>
      <c r="L331" s="6">
        <v>335416.62</v>
      </c>
      <c r="M331" s="6"/>
      <c r="N331" s="6"/>
    </row>
    <row r="332" spans="1:14" x14ac:dyDescent="0.2">
      <c r="A332" s="4" t="s">
        <v>331</v>
      </c>
      <c r="B332" s="4">
        <v>202038940</v>
      </c>
      <c r="C332" s="4" t="s">
        <v>862</v>
      </c>
      <c r="D332" s="5" t="s">
        <v>958</v>
      </c>
      <c r="E332" s="5" t="s">
        <v>869</v>
      </c>
      <c r="F332" s="9">
        <v>263824498</v>
      </c>
      <c r="G332" s="9">
        <v>387</v>
      </c>
      <c r="H332" s="5">
        <v>81.73</v>
      </c>
      <c r="I332" s="5">
        <v>56.67</v>
      </c>
      <c r="J332" s="5">
        <v>31629.51</v>
      </c>
      <c r="K332" s="6">
        <v>21931.29</v>
      </c>
      <c r="L332" s="6">
        <v>9698.2199999999993</v>
      </c>
      <c r="M332" s="6"/>
      <c r="N332" s="6"/>
    </row>
    <row r="333" spans="1:14" x14ac:dyDescent="0.2">
      <c r="A333" s="4" t="s">
        <v>332</v>
      </c>
      <c r="B333" s="4">
        <v>202041780</v>
      </c>
      <c r="C333" s="4" t="s">
        <v>865</v>
      </c>
      <c r="D333" s="5" t="s">
        <v>911</v>
      </c>
      <c r="E333" s="5" t="s">
        <v>869</v>
      </c>
      <c r="F333" s="9">
        <v>533573615</v>
      </c>
      <c r="G333" s="9">
        <v>5145</v>
      </c>
      <c r="H333" s="5">
        <v>109.28</v>
      </c>
      <c r="I333" s="5">
        <v>35.840000000000003</v>
      </c>
      <c r="J333" s="5">
        <v>562245.6</v>
      </c>
      <c r="K333" s="6">
        <v>184396.79999999999</v>
      </c>
      <c r="L333" s="6">
        <v>377848.8</v>
      </c>
      <c r="M333" s="6"/>
      <c r="N333" s="6"/>
    </row>
    <row r="334" spans="1:14" x14ac:dyDescent="0.2">
      <c r="A334" s="4" t="s">
        <v>333</v>
      </c>
      <c r="B334" s="4">
        <v>202042300</v>
      </c>
      <c r="C334" s="4" t="s">
        <v>865</v>
      </c>
      <c r="D334" s="5" t="s">
        <v>1012</v>
      </c>
      <c r="E334" s="5" t="s">
        <v>864</v>
      </c>
      <c r="F334" s="9">
        <v>581357705</v>
      </c>
      <c r="G334" s="9">
        <v>5519</v>
      </c>
      <c r="H334" s="5">
        <v>651.21</v>
      </c>
      <c r="I334" s="5">
        <v>524.96</v>
      </c>
      <c r="J334" s="5">
        <v>3594027.99</v>
      </c>
      <c r="K334" s="6">
        <v>2897254.24</v>
      </c>
      <c r="L334" s="6">
        <v>696773.75</v>
      </c>
      <c r="M334" s="6"/>
      <c r="N334" s="6"/>
    </row>
    <row r="335" spans="1:14" x14ac:dyDescent="0.2">
      <c r="A335" s="4" t="s">
        <v>334</v>
      </c>
      <c r="B335" s="4">
        <v>202042900</v>
      </c>
      <c r="C335" s="4" t="s">
        <v>867</v>
      </c>
      <c r="D335" s="5" t="s">
        <v>1024</v>
      </c>
      <c r="E335" s="5" t="s">
        <v>864</v>
      </c>
      <c r="F335" s="9">
        <v>629100596</v>
      </c>
      <c r="G335" s="9">
        <v>3701</v>
      </c>
      <c r="H335" s="5">
        <v>205.7</v>
      </c>
      <c r="I335" s="5">
        <v>117.11</v>
      </c>
      <c r="J335" s="5">
        <v>761295.7</v>
      </c>
      <c r="K335" s="6">
        <v>433424.11</v>
      </c>
      <c r="L335" s="6">
        <v>327871.59000000003</v>
      </c>
      <c r="M335" s="6"/>
      <c r="N335" s="6"/>
    </row>
    <row r="336" spans="1:14" x14ac:dyDescent="0.2">
      <c r="A336" s="4" t="s">
        <v>335</v>
      </c>
      <c r="B336" s="4">
        <v>202044280</v>
      </c>
      <c r="C336" s="4" t="s">
        <v>940</v>
      </c>
      <c r="D336" s="5" t="s">
        <v>941</v>
      </c>
      <c r="E336" s="5" t="s">
        <v>869</v>
      </c>
      <c r="F336" s="9">
        <v>519038617</v>
      </c>
      <c r="G336" s="9">
        <v>3916</v>
      </c>
      <c r="H336" s="5">
        <v>668.27</v>
      </c>
      <c r="I336" s="5">
        <v>502.54</v>
      </c>
      <c r="J336" s="5">
        <v>2616945.3199999998</v>
      </c>
      <c r="K336" s="6">
        <v>1967946.64</v>
      </c>
      <c r="L336" s="6">
        <v>648998.68000000005</v>
      </c>
      <c r="M336" s="6"/>
      <c r="N336" s="6"/>
    </row>
    <row r="337" spans="1:14" x14ac:dyDescent="0.2">
      <c r="A337" s="4" t="s">
        <v>336</v>
      </c>
      <c r="B337" s="4">
        <v>202045100</v>
      </c>
      <c r="C337" s="4" t="s">
        <v>877</v>
      </c>
      <c r="D337" s="5" t="s">
        <v>937</v>
      </c>
      <c r="E337" s="5" t="s">
        <v>869</v>
      </c>
      <c r="F337" s="9">
        <v>163720595</v>
      </c>
      <c r="G337" s="9">
        <v>7417</v>
      </c>
      <c r="H337" s="5">
        <v>154.06</v>
      </c>
      <c r="I337" s="5">
        <v>90.93</v>
      </c>
      <c r="J337" s="5">
        <v>1142663.02</v>
      </c>
      <c r="K337" s="6">
        <v>674427.81</v>
      </c>
      <c r="L337" s="6">
        <v>468235.21</v>
      </c>
      <c r="M337" s="6"/>
      <c r="N337" s="6"/>
    </row>
    <row r="338" spans="1:14" x14ac:dyDescent="0.2">
      <c r="A338" s="4" t="s">
        <v>337</v>
      </c>
      <c r="B338" s="4">
        <v>201937790</v>
      </c>
      <c r="C338" s="4" t="s">
        <v>865</v>
      </c>
      <c r="D338" s="5" t="s">
        <v>866</v>
      </c>
      <c r="E338" s="5" t="s">
        <v>869</v>
      </c>
      <c r="F338" s="9">
        <v>896007859</v>
      </c>
      <c r="G338" s="9">
        <v>7492</v>
      </c>
      <c r="H338" s="5">
        <v>205.7</v>
      </c>
      <c r="I338" s="5">
        <v>117.11</v>
      </c>
      <c r="J338" s="5">
        <v>1541104.4</v>
      </c>
      <c r="K338" s="6">
        <v>877388.12</v>
      </c>
      <c r="L338" s="6">
        <v>663716.28</v>
      </c>
      <c r="M338" s="6"/>
      <c r="N338" s="6"/>
    </row>
    <row r="339" spans="1:14" x14ac:dyDescent="0.2">
      <c r="A339" s="4" t="s">
        <v>338</v>
      </c>
      <c r="B339" s="4">
        <v>201938130</v>
      </c>
      <c r="C339" s="4" t="s">
        <v>877</v>
      </c>
      <c r="D339" s="5" t="s">
        <v>1025</v>
      </c>
      <c r="E339" s="5" t="s">
        <v>864</v>
      </c>
      <c r="F339" s="9">
        <v>519074237</v>
      </c>
      <c r="G339" s="9">
        <v>4457</v>
      </c>
      <c r="H339" s="5">
        <v>152.58000000000001</v>
      </c>
      <c r="I339" s="5">
        <v>97.44</v>
      </c>
      <c r="J339" s="5">
        <v>680049.06</v>
      </c>
      <c r="K339" s="6">
        <v>434290.08</v>
      </c>
      <c r="L339" s="6">
        <v>245758.98</v>
      </c>
      <c r="M339" s="6"/>
      <c r="N339" s="6"/>
    </row>
    <row r="340" spans="1:14" x14ac:dyDescent="0.2">
      <c r="A340" s="4" t="s">
        <v>339</v>
      </c>
      <c r="B340" s="4">
        <v>201953410</v>
      </c>
      <c r="C340" s="4" t="s">
        <v>877</v>
      </c>
      <c r="D340" s="5" t="s">
        <v>1026</v>
      </c>
      <c r="E340" s="5" t="s">
        <v>864</v>
      </c>
      <c r="F340" s="9">
        <v>956406056</v>
      </c>
      <c r="G340" s="9">
        <v>660</v>
      </c>
      <c r="H340" s="5">
        <v>651.21</v>
      </c>
      <c r="I340" s="5">
        <v>524.96</v>
      </c>
      <c r="J340" s="5">
        <v>429798.6</v>
      </c>
      <c r="K340" s="6">
        <v>346473.6</v>
      </c>
      <c r="L340" s="6">
        <v>83325</v>
      </c>
      <c r="M340" s="6"/>
      <c r="N340" s="6"/>
    </row>
    <row r="341" spans="1:14" x14ac:dyDescent="0.2">
      <c r="A341" s="4" t="s">
        <v>340</v>
      </c>
      <c r="B341" s="4">
        <v>202013640</v>
      </c>
      <c r="C341" s="4" t="s">
        <v>873</v>
      </c>
      <c r="D341" s="5" t="s">
        <v>1027</v>
      </c>
      <c r="E341" s="5" t="s">
        <v>864</v>
      </c>
      <c r="F341" s="9">
        <v>601802146</v>
      </c>
      <c r="G341" s="9">
        <v>5483</v>
      </c>
      <c r="H341" s="5">
        <v>81.73</v>
      </c>
      <c r="I341" s="5">
        <v>56.67</v>
      </c>
      <c r="J341" s="5">
        <v>448125.59</v>
      </c>
      <c r="K341" s="6">
        <v>310721.61</v>
      </c>
      <c r="L341" s="6">
        <v>137403.98000000001</v>
      </c>
      <c r="M341" s="6"/>
      <c r="N341" s="6"/>
    </row>
    <row r="342" spans="1:14" x14ac:dyDescent="0.2">
      <c r="A342" s="4" t="s">
        <v>341</v>
      </c>
      <c r="B342" s="4">
        <v>202014420</v>
      </c>
      <c r="C342" s="4" t="s">
        <v>862</v>
      </c>
      <c r="D342" s="5" t="s">
        <v>1028</v>
      </c>
      <c r="E342" s="5" t="s">
        <v>864</v>
      </c>
      <c r="F342" s="9">
        <v>169373834</v>
      </c>
      <c r="G342" s="9">
        <v>336</v>
      </c>
      <c r="H342" s="5">
        <v>255.28</v>
      </c>
      <c r="I342" s="5">
        <v>159.41999999999999</v>
      </c>
      <c r="J342" s="5">
        <v>85774.080000000002</v>
      </c>
      <c r="K342" s="6">
        <v>53565.120000000003</v>
      </c>
      <c r="L342" s="6">
        <v>32208.959999999999</v>
      </c>
      <c r="M342" s="6"/>
      <c r="N342" s="6"/>
    </row>
    <row r="343" spans="1:14" x14ac:dyDescent="0.2">
      <c r="A343" s="4" t="s">
        <v>342</v>
      </c>
      <c r="B343" s="4">
        <v>202018020</v>
      </c>
      <c r="C343" s="4" t="s">
        <v>862</v>
      </c>
      <c r="D343" s="5" t="s">
        <v>954</v>
      </c>
      <c r="E343" s="5" t="s">
        <v>864</v>
      </c>
      <c r="F343" s="9">
        <v>443544948</v>
      </c>
      <c r="G343" s="9">
        <v>3661</v>
      </c>
      <c r="H343" s="5">
        <v>154.06</v>
      </c>
      <c r="I343" s="5">
        <v>90.93</v>
      </c>
      <c r="J343" s="5">
        <v>564013.66</v>
      </c>
      <c r="K343" s="6">
        <v>332894.73</v>
      </c>
      <c r="L343" s="6">
        <v>231118.93</v>
      </c>
      <c r="M343" s="6"/>
      <c r="N343" s="6"/>
    </row>
    <row r="344" spans="1:14" x14ac:dyDescent="0.2">
      <c r="A344" s="4" t="s">
        <v>343</v>
      </c>
      <c r="B344" s="4">
        <v>202018380</v>
      </c>
      <c r="C344" s="4" t="s">
        <v>865</v>
      </c>
      <c r="D344" s="5" t="s">
        <v>955</v>
      </c>
      <c r="E344" s="5" t="s">
        <v>864</v>
      </c>
      <c r="F344" s="9">
        <v>929051816</v>
      </c>
      <c r="G344" s="9">
        <v>5933</v>
      </c>
      <c r="H344" s="5">
        <v>255.28</v>
      </c>
      <c r="I344" s="5">
        <v>159.41999999999999</v>
      </c>
      <c r="J344" s="5">
        <v>1514576.24</v>
      </c>
      <c r="K344" s="6">
        <v>945838.86</v>
      </c>
      <c r="L344" s="6">
        <v>568737.38</v>
      </c>
      <c r="M344" s="6"/>
      <c r="N344" s="6"/>
    </row>
    <row r="345" spans="1:14" x14ac:dyDescent="0.2">
      <c r="A345" s="4" t="s">
        <v>344</v>
      </c>
      <c r="B345" s="4">
        <v>202021340</v>
      </c>
      <c r="C345" s="4" t="s">
        <v>865</v>
      </c>
      <c r="D345" s="5" t="s">
        <v>1009</v>
      </c>
      <c r="E345" s="5" t="s">
        <v>864</v>
      </c>
      <c r="F345" s="9">
        <v>300943267</v>
      </c>
      <c r="G345" s="9">
        <v>4655</v>
      </c>
      <c r="H345" s="5">
        <v>81.73</v>
      </c>
      <c r="I345" s="5">
        <v>56.67</v>
      </c>
      <c r="J345" s="5">
        <v>380453.15</v>
      </c>
      <c r="K345" s="6">
        <v>263798.84999999998</v>
      </c>
      <c r="L345" s="6">
        <v>116654.3</v>
      </c>
      <c r="M345" s="6"/>
      <c r="N345" s="6"/>
    </row>
    <row r="346" spans="1:14" x14ac:dyDescent="0.2">
      <c r="A346" s="4" t="s">
        <v>345</v>
      </c>
      <c r="B346" s="4">
        <v>202025360</v>
      </c>
      <c r="C346" s="4" t="s">
        <v>867</v>
      </c>
      <c r="D346" s="5" t="s">
        <v>925</v>
      </c>
      <c r="E346" s="5" t="s">
        <v>864</v>
      </c>
      <c r="F346" s="9">
        <v>454580628</v>
      </c>
      <c r="G346" s="9">
        <v>9365</v>
      </c>
      <c r="H346" s="5">
        <v>651.21</v>
      </c>
      <c r="I346" s="5">
        <v>524.96</v>
      </c>
      <c r="J346" s="5">
        <v>6098581.6500000004</v>
      </c>
      <c r="K346" s="6">
        <v>4916250.4000000004</v>
      </c>
      <c r="L346" s="6">
        <v>1182331.25</v>
      </c>
      <c r="M346" s="6"/>
      <c r="N346" s="6"/>
    </row>
    <row r="347" spans="1:14" x14ac:dyDescent="0.2">
      <c r="A347" s="4" t="s">
        <v>346</v>
      </c>
      <c r="B347" s="4">
        <v>202027860</v>
      </c>
      <c r="C347" s="4" t="s">
        <v>877</v>
      </c>
      <c r="D347" s="5" t="s">
        <v>1029</v>
      </c>
      <c r="E347" s="5" t="s">
        <v>864</v>
      </c>
      <c r="F347" s="9">
        <v>655637729</v>
      </c>
      <c r="G347" s="9">
        <v>6628</v>
      </c>
      <c r="H347" s="5">
        <v>109.28</v>
      </c>
      <c r="I347" s="5">
        <v>35.840000000000003</v>
      </c>
      <c r="J347" s="5">
        <v>724307.84</v>
      </c>
      <c r="K347" s="6">
        <v>237547.51999999999</v>
      </c>
      <c r="L347" s="6">
        <v>486760.32</v>
      </c>
      <c r="M347" s="6"/>
      <c r="N347" s="6"/>
    </row>
    <row r="348" spans="1:14" x14ac:dyDescent="0.2">
      <c r="A348" s="4" t="s">
        <v>347</v>
      </c>
      <c r="B348" s="4">
        <v>202030020</v>
      </c>
      <c r="C348" s="4" t="s">
        <v>873</v>
      </c>
      <c r="D348" s="5" t="s">
        <v>1030</v>
      </c>
      <c r="E348" s="5" t="s">
        <v>864</v>
      </c>
      <c r="F348" s="9">
        <v>690100896</v>
      </c>
      <c r="G348" s="9">
        <v>5046</v>
      </c>
      <c r="H348" s="5">
        <v>109.28</v>
      </c>
      <c r="I348" s="5">
        <v>35.840000000000003</v>
      </c>
      <c r="J348" s="5">
        <v>551426.88</v>
      </c>
      <c r="K348" s="6">
        <v>180848.64000000001</v>
      </c>
      <c r="L348" s="6">
        <v>370578.24</v>
      </c>
      <c r="M348" s="6"/>
      <c r="N348" s="6"/>
    </row>
    <row r="349" spans="1:14" x14ac:dyDescent="0.2">
      <c r="A349" s="4" t="s">
        <v>348</v>
      </c>
      <c r="B349" s="4">
        <v>202031000</v>
      </c>
      <c r="C349" s="4" t="s">
        <v>877</v>
      </c>
      <c r="D349" s="5" t="s">
        <v>973</v>
      </c>
      <c r="E349" s="5" t="s">
        <v>864</v>
      </c>
      <c r="F349" s="9">
        <v>414268958</v>
      </c>
      <c r="G349" s="9">
        <v>246</v>
      </c>
      <c r="H349" s="5">
        <v>109.28</v>
      </c>
      <c r="I349" s="5">
        <v>35.840000000000003</v>
      </c>
      <c r="J349" s="5">
        <v>26882.880000000001</v>
      </c>
      <c r="K349" s="6">
        <v>8816.64</v>
      </c>
      <c r="L349" s="6">
        <v>18066.240000000002</v>
      </c>
      <c r="M349" s="6"/>
      <c r="N349" s="6"/>
    </row>
    <row r="350" spans="1:14" x14ac:dyDescent="0.2">
      <c r="A350" s="4" t="s">
        <v>349</v>
      </c>
      <c r="B350" s="4">
        <v>202031820</v>
      </c>
      <c r="C350" s="4" t="s">
        <v>862</v>
      </c>
      <c r="D350" s="5" t="s">
        <v>976</v>
      </c>
      <c r="E350" s="5" t="s">
        <v>864</v>
      </c>
      <c r="F350" s="9">
        <v>204753243</v>
      </c>
      <c r="G350" s="9">
        <v>9890</v>
      </c>
      <c r="H350" s="5">
        <v>421.89</v>
      </c>
      <c r="I350" s="5">
        <v>364.69</v>
      </c>
      <c r="J350" s="5">
        <v>4172492.1</v>
      </c>
      <c r="K350" s="6">
        <v>3606784.1</v>
      </c>
      <c r="L350" s="6">
        <v>565708</v>
      </c>
      <c r="M350" s="6"/>
      <c r="N350" s="6"/>
    </row>
    <row r="351" spans="1:14" x14ac:dyDescent="0.2">
      <c r="A351" s="4" t="s">
        <v>350</v>
      </c>
      <c r="B351" s="4">
        <v>202032960</v>
      </c>
      <c r="C351" s="4" t="s">
        <v>867</v>
      </c>
      <c r="D351" s="5" t="s">
        <v>994</v>
      </c>
      <c r="E351" s="5" t="s">
        <v>869</v>
      </c>
      <c r="F351" s="9">
        <v>508477580</v>
      </c>
      <c r="G351" s="9">
        <v>8670</v>
      </c>
      <c r="H351" s="5">
        <v>154.06</v>
      </c>
      <c r="I351" s="5">
        <v>90.93</v>
      </c>
      <c r="J351" s="5">
        <v>1335700.2</v>
      </c>
      <c r="K351" s="6">
        <v>788363.1</v>
      </c>
      <c r="L351" s="6">
        <v>547337.1</v>
      </c>
      <c r="M351" s="6"/>
      <c r="N351" s="6"/>
    </row>
    <row r="352" spans="1:14" x14ac:dyDescent="0.2">
      <c r="A352" s="4" t="s">
        <v>351</v>
      </c>
      <c r="B352" s="4">
        <v>202033520</v>
      </c>
      <c r="C352" s="4" t="s">
        <v>865</v>
      </c>
      <c r="D352" s="5" t="s">
        <v>947</v>
      </c>
      <c r="E352" s="5" t="s">
        <v>864</v>
      </c>
      <c r="F352" s="9">
        <v>492678296</v>
      </c>
      <c r="G352" s="9">
        <v>3311</v>
      </c>
      <c r="H352" s="5">
        <v>152.58000000000001</v>
      </c>
      <c r="I352" s="5">
        <v>97.44</v>
      </c>
      <c r="J352" s="5">
        <v>505192.38</v>
      </c>
      <c r="K352" s="6">
        <v>322623.84000000003</v>
      </c>
      <c r="L352" s="6">
        <v>182568.54</v>
      </c>
      <c r="M352" s="6"/>
      <c r="N352" s="6"/>
    </row>
    <row r="353" spans="1:14" x14ac:dyDescent="0.2">
      <c r="A353" s="4" t="s">
        <v>352</v>
      </c>
      <c r="B353" s="4">
        <v>202035440</v>
      </c>
      <c r="C353" s="4" t="s">
        <v>865</v>
      </c>
      <c r="D353" s="5" t="s">
        <v>922</v>
      </c>
      <c r="E353" s="5" t="s">
        <v>869</v>
      </c>
      <c r="F353" s="9">
        <v>294904220</v>
      </c>
      <c r="G353" s="9">
        <v>7567</v>
      </c>
      <c r="H353" s="5">
        <v>205.7</v>
      </c>
      <c r="I353" s="5">
        <v>117.11</v>
      </c>
      <c r="J353" s="5">
        <v>1556531.9</v>
      </c>
      <c r="K353" s="6">
        <v>886171.37</v>
      </c>
      <c r="L353" s="6">
        <v>670360.53</v>
      </c>
      <c r="M353" s="6"/>
      <c r="N353" s="6"/>
    </row>
    <row r="354" spans="1:14" x14ac:dyDescent="0.2">
      <c r="A354" s="4" t="s">
        <v>353</v>
      </c>
      <c r="B354" s="4">
        <v>202035800</v>
      </c>
      <c r="C354" s="4" t="s">
        <v>865</v>
      </c>
      <c r="D354" s="5" t="s">
        <v>1031</v>
      </c>
      <c r="E354" s="5" t="s">
        <v>869</v>
      </c>
      <c r="F354" s="9">
        <v>573016679</v>
      </c>
      <c r="G354" s="9">
        <v>7224</v>
      </c>
      <c r="H354" s="5">
        <v>81.73</v>
      </c>
      <c r="I354" s="5">
        <v>56.67</v>
      </c>
      <c r="J354" s="5">
        <v>590417.52</v>
      </c>
      <c r="K354" s="6">
        <v>409384.08</v>
      </c>
      <c r="L354" s="6">
        <v>181033.44</v>
      </c>
      <c r="M354" s="6"/>
      <c r="N354" s="6"/>
    </row>
    <row r="355" spans="1:14" x14ac:dyDescent="0.2">
      <c r="A355" s="4" t="s">
        <v>354</v>
      </c>
      <c r="B355" s="4">
        <v>202037220</v>
      </c>
      <c r="C355" s="4" t="s">
        <v>862</v>
      </c>
      <c r="D355" s="5" t="s">
        <v>872</v>
      </c>
      <c r="E355" s="5" t="s">
        <v>864</v>
      </c>
      <c r="F355" s="9">
        <v>255189502</v>
      </c>
      <c r="G355" s="9">
        <v>5099</v>
      </c>
      <c r="H355" s="5">
        <v>9.33</v>
      </c>
      <c r="I355" s="5">
        <v>6.92</v>
      </c>
      <c r="J355" s="5">
        <v>47573.67</v>
      </c>
      <c r="K355" s="6">
        <v>35285.08</v>
      </c>
      <c r="L355" s="6">
        <v>12288.59</v>
      </c>
      <c r="M355" s="6"/>
      <c r="N355" s="6"/>
    </row>
    <row r="356" spans="1:14" x14ac:dyDescent="0.2">
      <c r="A356" s="4" t="s">
        <v>355</v>
      </c>
      <c r="B356" s="4">
        <v>202037680</v>
      </c>
      <c r="C356" s="4" t="s">
        <v>862</v>
      </c>
      <c r="D356" s="5" t="s">
        <v>942</v>
      </c>
      <c r="E356" s="5" t="s">
        <v>864</v>
      </c>
      <c r="F356" s="9">
        <v>589909017</v>
      </c>
      <c r="G356" s="9">
        <v>6042</v>
      </c>
      <c r="H356" s="5">
        <v>421.89</v>
      </c>
      <c r="I356" s="5">
        <v>364.69</v>
      </c>
      <c r="J356" s="5">
        <v>2549059.38</v>
      </c>
      <c r="K356" s="6">
        <v>2203456.98</v>
      </c>
      <c r="L356" s="6">
        <v>345602.4</v>
      </c>
      <c r="M356" s="6"/>
      <c r="N356" s="6"/>
    </row>
    <row r="357" spans="1:14" x14ac:dyDescent="0.2">
      <c r="A357" s="4" t="s">
        <v>356</v>
      </c>
      <c r="B357" s="4">
        <v>202037920</v>
      </c>
      <c r="C357" s="4" t="s">
        <v>867</v>
      </c>
      <c r="D357" s="5" t="s">
        <v>904</v>
      </c>
      <c r="E357" s="5" t="s">
        <v>864</v>
      </c>
      <c r="F357" s="9">
        <v>195974051</v>
      </c>
      <c r="G357" s="9">
        <v>1932</v>
      </c>
      <c r="H357" s="5">
        <v>47.45</v>
      </c>
      <c r="I357" s="5">
        <v>31.79</v>
      </c>
      <c r="J357" s="5">
        <v>91673.4</v>
      </c>
      <c r="K357" s="6">
        <v>61418.28</v>
      </c>
      <c r="L357" s="6">
        <v>30255.119999999999</v>
      </c>
      <c r="M357" s="6"/>
      <c r="N357" s="6"/>
    </row>
    <row r="358" spans="1:14" x14ac:dyDescent="0.2">
      <c r="A358" s="4" t="s">
        <v>357</v>
      </c>
      <c r="B358" s="4">
        <v>202040840</v>
      </c>
      <c r="C358" s="4" t="s">
        <v>862</v>
      </c>
      <c r="D358" s="5" t="s">
        <v>958</v>
      </c>
      <c r="E358" s="5" t="s">
        <v>864</v>
      </c>
      <c r="F358" s="9">
        <v>912495934</v>
      </c>
      <c r="G358" s="9">
        <v>6680</v>
      </c>
      <c r="H358" s="5">
        <v>152.58000000000001</v>
      </c>
      <c r="I358" s="5">
        <v>97.44</v>
      </c>
      <c r="J358" s="5">
        <v>1019234.4</v>
      </c>
      <c r="K358" s="6">
        <v>650899.19999999995</v>
      </c>
      <c r="L358" s="6">
        <v>368335.2</v>
      </c>
      <c r="M358" s="6"/>
      <c r="N358" s="6"/>
    </row>
    <row r="359" spans="1:14" x14ac:dyDescent="0.2">
      <c r="A359" s="4" t="s">
        <v>358</v>
      </c>
      <c r="B359" s="4">
        <v>202040860</v>
      </c>
      <c r="C359" s="4" t="s">
        <v>867</v>
      </c>
      <c r="D359" s="5" t="s">
        <v>945</v>
      </c>
      <c r="E359" s="5" t="s">
        <v>864</v>
      </c>
      <c r="F359" s="9">
        <v>148898494</v>
      </c>
      <c r="G359" s="9">
        <v>1228</v>
      </c>
      <c r="H359" s="5">
        <v>109.28</v>
      </c>
      <c r="I359" s="5">
        <v>35.840000000000003</v>
      </c>
      <c r="J359" s="5">
        <v>134195.84</v>
      </c>
      <c r="K359" s="6">
        <v>44011.519999999997</v>
      </c>
      <c r="L359" s="6">
        <v>90184.320000000007</v>
      </c>
      <c r="M359" s="6"/>
      <c r="N359" s="6"/>
    </row>
    <row r="360" spans="1:14" x14ac:dyDescent="0.2">
      <c r="A360" s="4" t="s">
        <v>359</v>
      </c>
      <c r="B360" s="4">
        <v>202041680</v>
      </c>
      <c r="C360" s="4" t="s">
        <v>865</v>
      </c>
      <c r="D360" s="5" t="s">
        <v>953</v>
      </c>
      <c r="E360" s="5" t="s">
        <v>864</v>
      </c>
      <c r="F360" s="9">
        <v>334918057</v>
      </c>
      <c r="G360" s="9">
        <v>8551</v>
      </c>
      <c r="H360" s="5">
        <v>47.45</v>
      </c>
      <c r="I360" s="5">
        <v>31.79</v>
      </c>
      <c r="J360" s="5">
        <v>405744.95</v>
      </c>
      <c r="K360" s="6">
        <v>271836.28999999998</v>
      </c>
      <c r="L360" s="6">
        <v>133908.66</v>
      </c>
      <c r="M360" s="6"/>
      <c r="N360" s="6"/>
    </row>
    <row r="361" spans="1:14" x14ac:dyDescent="0.2">
      <c r="A361" s="4" t="s">
        <v>360</v>
      </c>
      <c r="B361" s="4">
        <v>202042080</v>
      </c>
      <c r="C361" s="4" t="s">
        <v>867</v>
      </c>
      <c r="D361" s="5" t="s">
        <v>888</v>
      </c>
      <c r="E361" s="5" t="s">
        <v>864</v>
      </c>
      <c r="F361" s="9">
        <v>370603454</v>
      </c>
      <c r="G361" s="9">
        <v>8652</v>
      </c>
      <c r="H361" s="5">
        <v>651.21</v>
      </c>
      <c r="I361" s="5">
        <v>524.96</v>
      </c>
      <c r="J361" s="5">
        <v>5634268.9199999999</v>
      </c>
      <c r="K361" s="6">
        <v>4541953.92</v>
      </c>
      <c r="L361" s="6">
        <v>1092315</v>
      </c>
      <c r="M361" s="6"/>
      <c r="N361" s="6"/>
    </row>
    <row r="362" spans="1:14" x14ac:dyDescent="0.2">
      <c r="A362" s="4" t="s">
        <v>361</v>
      </c>
      <c r="B362" s="4">
        <v>202045380</v>
      </c>
      <c r="C362" s="4" t="s">
        <v>884</v>
      </c>
      <c r="D362" s="5" t="s">
        <v>1023</v>
      </c>
      <c r="E362" s="5" t="s">
        <v>864</v>
      </c>
      <c r="F362" s="9">
        <v>576316010</v>
      </c>
      <c r="G362" s="9">
        <v>3569</v>
      </c>
      <c r="H362" s="5">
        <v>421.89</v>
      </c>
      <c r="I362" s="5">
        <v>364.69</v>
      </c>
      <c r="J362" s="5">
        <v>1505725.41</v>
      </c>
      <c r="K362" s="6">
        <v>1301578.6100000001</v>
      </c>
      <c r="L362" s="6">
        <v>204146.8</v>
      </c>
      <c r="M362" s="6"/>
      <c r="N362" s="6"/>
    </row>
    <row r="363" spans="1:14" x14ac:dyDescent="0.2">
      <c r="A363" s="4" t="s">
        <v>362</v>
      </c>
      <c r="B363" s="4">
        <v>202045500</v>
      </c>
      <c r="C363" s="4" t="s">
        <v>877</v>
      </c>
      <c r="D363" s="5" t="s">
        <v>960</v>
      </c>
      <c r="E363" s="5" t="s">
        <v>864</v>
      </c>
      <c r="F363" s="9">
        <v>442729556</v>
      </c>
      <c r="G363" s="9">
        <v>2369</v>
      </c>
      <c r="H363" s="5">
        <v>437.2</v>
      </c>
      <c r="I363" s="5">
        <v>263.33</v>
      </c>
      <c r="J363" s="5">
        <v>1035726.8</v>
      </c>
      <c r="K363" s="6">
        <v>623828.77</v>
      </c>
      <c r="L363" s="6">
        <v>411898.03</v>
      </c>
      <c r="M363" s="6"/>
      <c r="N363" s="6"/>
    </row>
    <row r="364" spans="1:14" x14ac:dyDescent="0.2">
      <c r="A364" s="4" t="s">
        <v>363</v>
      </c>
      <c r="B364" s="4">
        <v>202064120</v>
      </c>
      <c r="C364" s="4" t="s">
        <v>862</v>
      </c>
      <c r="D364" s="5" t="s">
        <v>958</v>
      </c>
      <c r="E364" s="5" t="s">
        <v>869</v>
      </c>
      <c r="F364" s="9">
        <v>880830419</v>
      </c>
      <c r="G364" s="9">
        <v>6150</v>
      </c>
      <c r="H364" s="5">
        <v>9.33</v>
      </c>
      <c r="I364" s="5">
        <v>6.92</v>
      </c>
      <c r="J364" s="5">
        <v>57379.5</v>
      </c>
      <c r="K364" s="6">
        <v>42558</v>
      </c>
      <c r="L364" s="6">
        <v>14821.5</v>
      </c>
      <c r="M364" s="6"/>
      <c r="N364" s="6"/>
    </row>
    <row r="365" spans="1:14" x14ac:dyDescent="0.2">
      <c r="A365" s="4" t="s">
        <v>364</v>
      </c>
      <c r="B365" s="4">
        <v>201958930</v>
      </c>
      <c r="C365" s="4" t="s">
        <v>884</v>
      </c>
      <c r="D365" s="5" t="s">
        <v>917</v>
      </c>
      <c r="E365" s="5" t="s">
        <v>869</v>
      </c>
      <c r="F365" s="9">
        <v>171917426</v>
      </c>
      <c r="G365" s="9">
        <v>3042</v>
      </c>
      <c r="H365" s="5">
        <v>47.45</v>
      </c>
      <c r="I365" s="5">
        <v>31.79</v>
      </c>
      <c r="J365" s="5">
        <v>144342.9</v>
      </c>
      <c r="K365" s="6">
        <v>96705.18</v>
      </c>
      <c r="L365" s="6">
        <v>47637.72</v>
      </c>
      <c r="M365" s="6"/>
      <c r="N365" s="6"/>
    </row>
    <row r="366" spans="1:14" x14ac:dyDescent="0.2">
      <c r="A366" s="4" t="s">
        <v>365</v>
      </c>
      <c r="B366" s="4">
        <v>201970630</v>
      </c>
      <c r="C366" s="4" t="s">
        <v>884</v>
      </c>
      <c r="D366" s="5" t="s">
        <v>985</v>
      </c>
      <c r="E366" s="5" t="s">
        <v>864</v>
      </c>
      <c r="F366" s="9">
        <v>717601907</v>
      </c>
      <c r="G366" s="9">
        <v>3206</v>
      </c>
      <c r="H366" s="5">
        <v>668.27</v>
      </c>
      <c r="I366" s="5">
        <v>502.54</v>
      </c>
      <c r="J366" s="5">
        <v>2142473.62</v>
      </c>
      <c r="K366" s="6">
        <v>1611143.24</v>
      </c>
      <c r="L366" s="6">
        <v>531330.38</v>
      </c>
      <c r="M366" s="6"/>
      <c r="N366" s="6"/>
    </row>
    <row r="367" spans="1:14" x14ac:dyDescent="0.2">
      <c r="A367" s="4" t="s">
        <v>366</v>
      </c>
      <c r="B367" s="4">
        <v>202012680</v>
      </c>
      <c r="C367" s="4" t="s">
        <v>865</v>
      </c>
      <c r="D367" s="5" t="s">
        <v>913</v>
      </c>
      <c r="E367" s="5" t="s">
        <v>864</v>
      </c>
      <c r="F367" s="9">
        <v>489807689</v>
      </c>
      <c r="G367" s="9">
        <v>3835</v>
      </c>
      <c r="H367" s="5">
        <v>421.89</v>
      </c>
      <c r="I367" s="5">
        <v>364.69</v>
      </c>
      <c r="J367" s="5">
        <v>1617948.15</v>
      </c>
      <c r="K367" s="6">
        <v>1398586.15</v>
      </c>
      <c r="L367" s="6">
        <v>219362</v>
      </c>
      <c r="M367" s="6"/>
      <c r="N367" s="6"/>
    </row>
    <row r="368" spans="1:14" x14ac:dyDescent="0.2">
      <c r="A368" s="4" t="s">
        <v>367</v>
      </c>
      <c r="B368" s="4">
        <v>202014240</v>
      </c>
      <c r="C368" s="4" t="s">
        <v>865</v>
      </c>
      <c r="D368" s="5" t="s">
        <v>894</v>
      </c>
      <c r="E368" s="5" t="s">
        <v>864</v>
      </c>
      <c r="F368" s="9">
        <v>680771100</v>
      </c>
      <c r="G368" s="9">
        <v>4152</v>
      </c>
      <c r="H368" s="5">
        <v>152.58000000000001</v>
      </c>
      <c r="I368" s="5">
        <v>97.44</v>
      </c>
      <c r="J368" s="5">
        <v>633512.16</v>
      </c>
      <c r="K368" s="6">
        <v>404570.88</v>
      </c>
      <c r="L368" s="6">
        <v>228941.28</v>
      </c>
      <c r="M368" s="6"/>
      <c r="N368" s="6"/>
    </row>
    <row r="369" spans="1:14" x14ac:dyDescent="0.2">
      <c r="A369" s="4" t="s">
        <v>368</v>
      </c>
      <c r="B369" s="4">
        <v>202014560</v>
      </c>
      <c r="C369" s="4" t="s">
        <v>862</v>
      </c>
      <c r="D369" s="5" t="s">
        <v>872</v>
      </c>
      <c r="E369" s="5" t="s">
        <v>864</v>
      </c>
      <c r="F369" s="9">
        <v>753040969</v>
      </c>
      <c r="G369" s="9">
        <v>412</v>
      </c>
      <c r="H369" s="5">
        <v>421.89</v>
      </c>
      <c r="I369" s="5">
        <v>364.69</v>
      </c>
      <c r="J369" s="5">
        <v>173818.68</v>
      </c>
      <c r="K369" s="6">
        <v>150252.28</v>
      </c>
      <c r="L369" s="6">
        <v>23566.400000000001</v>
      </c>
      <c r="M369" s="6"/>
      <c r="N369" s="6"/>
    </row>
    <row r="370" spans="1:14" x14ac:dyDescent="0.2">
      <c r="A370" s="4" t="s">
        <v>369</v>
      </c>
      <c r="B370" s="4">
        <v>202016800</v>
      </c>
      <c r="C370" s="4" t="s">
        <v>865</v>
      </c>
      <c r="D370" s="5" t="s">
        <v>1032</v>
      </c>
      <c r="E370" s="5" t="s">
        <v>869</v>
      </c>
      <c r="F370" s="9">
        <v>689478623</v>
      </c>
      <c r="G370" s="9">
        <v>901</v>
      </c>
      <c r="H370" s="5">
        <v>109.28</v>
      </c>
      <c r="I370" s="5">
        <v>35.840000000000003</v>
      </c>
      <c r="J370" s="5">
        <v>98461.28</v>
      </c>
      <c r="K370" s="6">
        <v>32291.84</v>
      </c>
      <c r="L370" s="6">
        <v>66169.440000000002</v>
      </c>
      <c r="M370" s="6"/>
      <c r="N370" s="6"/>
    </row>
    <row r="371" spans="1:14" x14ac:dyDescent="0.2">
      <c r="A371" s="4" t="s">
        <v>370</v>
      </c>
      <c r="B371" s="4">
        <v>202018420</v>
      </c>
      <c r="C371" s="4" t="s">
        <v>884</v>
      </c>
      <c r="D371" s="5" t="s">
        <v>885</v>
      </c>
      <c r="E371" s="5" t="s">
        <v>864</v>
      </c>
      <c r="F371" s="9">
        <v>543257892</v>
      </c>
      <c r="G371" s="9">
        <v>937</v>
      </c>
      <c r="H371" s="5">
        <v>205.7</v>
      </c>
      <c r="I371" s="5">
        <v>117.11</v>
      </c>
      <c r="J371" s="5">
        <v>192740.9</v>
      </c>
      <c r="K371" s="6">
        <v>109732.07</v>
      </c>
      <c r="L371" s="6">
        <v>83008.83</v>
      </c>
      <c r="M371" s="6"/>
      <c r="N371" s="6"/>
    </row>
    <row r="372" spans="1:14" x14ac:dyDescent="0.2">
      <c r="A372" s="4" t="s">
        <v>371</v>
      </c>
      <c r="B372" s="4">
        <v>202020260</v>
      </c>
      <c r="C372" s="4" t="s">
        <v>865</v>
      </c>
      <c r="D372" s="5" t="s">
        <v>947</v>
      </c>
      <c r="E372" s="5" t="s">
        <v>869</v>
      </c>
      <c r="F372" s="9">
        <v>887865102</v>
      </c>
      <c r="G372" s="9">
        <v>7869</v>
      </c>
      <c r="H372" s="5">
        <v>47.45</v>
      </c>
      <c r="I372" s="5">
        <v>31.79</v>
      </c>
      <c r="J372" s="5">
        <v>373384.05</v>
      </c>
      <c r="K372" s="6">
        <v>250155.51</v>
      </c>
      <c r="L372" s="6">
        <v>123228.54</v>
      </c>
      <c r="M372" s="6"/>
      <c r="N372" s="6"/>
    </row>
    <row r="373" spans="1:14" x14ac:dyDescent="0.2">
      <c r="A373" s="4" t="s">
        <v>372</v>
      </c>
      <c r="B373" s="4">
        <v>202021280</v>
      </c>
      <c r="C373" s="4" t="s">
        <v>865</v>
      </c>
      <c r="D373" s="5" t="s">
        <v>880</v>
      </c>
      <c r="E373" s="5" t="s">
        <v>864</v>
      </c>
      <c r="F373" s="9">
        <v>567099082</v>
      </c>
      <c r="G373" s="9">
        <v>6075</v>
      </c>
      <c r="H373" s="5">
        <v>651.21</v>
      </c>
      <c r="I373" s="5">
        <v>524.96</v>
      </c>
      <c r="J373" s="5">
        <v>3956100.75</v>
      </c>
      <c r="K373" s="6">
        <v>3189132</v>
      </c>
      <c r="L373" s="6">
        <v>766968.75</v>
      </c>
      <c r="M373" s="6"/>
      <c r="N373" s="6"/>
    </row>
    <row r="374" spans="1:14" x14ac:dyDescent="0.2">
      <c r="A374" s="4" t="s">
        <v>373</v>
      </c>
      <c r="B374" s="4">
        <v>202022180</v>
      </c>
      <c r="C374" s="4" t="s">
        <v>877</v>
      </c>
      <c r="D374" s="5" t="s">
        <v>937</v>
      </c>
      <c r="E374" s="5" t="s">
        <v>869</v>
      </c>
      <c r="F374" s="9">
        <v>745071160</v>
      </c>
      <c r="G374" s="9">
        <v>1968</v>
      </c>
      <c r="H374" s="5">
        <v>152.58000000000001</v>
      </c>
      <c r="I374" s="5">
        <v>97.44</v>
      </c>
      <c r="J374" s="5">
        <v>300277.44</v>
      </c>
      <c r="K374" s="6">
        <v>191761.92000000001</v>
      </c>
      <c r="L374" s="6">
        <v>108515.52</v>
      </c>
      <c r="M374" s="6"/>
      <c r="N374" s="6"/>
    </row>
    <row r="375" spans="1:14" x14ac:dyDescent="0.2">
      <c r="A375" s="4" t="s">
        <v>374</v>
      </c>
      <c r="B375" s="4">
        <v>202023100</v>
      </c>
      <c r="C375" s="4" t="s">
        <v>862</v>
      </c>
      <c r="D375" s="5" t="s">
        <v>890</v>
      </c>
      <c r="E375" s="5" t="s">
        <v>864</v>
      </c>
      <c r="F375" s="9">
        <v>856205165</v>
      </c>
      <c r="G375" s="9">
        <v>8990</v>
      </c>
      <c r="H375" s="5">
        <v>437.2</v>
      </c>
      <c r="I375" s="5">
        <v>263.33</v>
      </c>
      <c r="J375" s="5">
        <v>3930428</v>
      </c>
      <c r="K375" s="6">
        <v>2367336.7000000002</v>
      </c>
      <c r="L375" s="6">
        <v>1563091.3</v>
      </c>
      <c r="M375" s="6"/>
      <c r="N375" s="6"/>
    </row>
    <row r="376" spans="1:14" x14ac:dyDescent="0.2">
      <c r="A376" s="4" t="s">
        <v>375</v>
      </c>
      <c r="B376" s="4">
        <v>202025240</v>
      </c>
      <c r="C376" s="4" t="s">
        <v>877</v>
      </c>
      <c r="D376" s="5" t="s">
        <v>1033</v>
      </c>
      <c r="E376" s="5" t="s">
        <v>864</v>
      </c>
      <c r="F376" s="9">
        <v>855237424</v>
      </c>
      <c r="G376" s="9">
        <v>2614</v>
      </c>
      <c r="H376" s="5">
        <v>81.73</v>
      </c>
      <c r="I376" s="5">
        <v>56.67</v>
      </c>
      <c r="J376" s="5">
        <v>213642.22</v>
      </c>
      <c r="K376" s="6">
        <v>148135.38</v>
      </c>
      <c r="L376" s="6">
        <v>65506.84</v>
      </c>
      <c r="M376" s="6"/>
      <c r="N376" s="6"/>
    </row>
    <row r="377" spans="1:14" x14ac:dyDescent="0.2">
      <c r="A377" s="4" t="s">
        <v>376</v>
      </c>
      <c r="B377" s="4">
        <v>202025600</v>
      </c>
      <c r="C377" s="4" t="s">
        <v>862</v>
      </c>
      <c r="D377" s="5" t="s">
        <v>1034</v>
      </c>
      <c r="E377" s="5" t="s">
        <v>869</v>
      </c>
      <c r="F377" s="9">
        <v>767216765</v>
      </c>
      <c r="G377" s="9">
        <v>5345</v>
      </c>
      <c r="H377" s="5">
        <v>47.45</v>
      </c>
      <c r="I377" s="5">
        <v>31.79</v>
      </c>
      <c r="J377" s="5">
        <v>253620.25</v>
      </c>
      <c r="K377" s="6">
        <v>169917.55</v>
      </c>
      <c r="L377" s="6">
        <v>83702.7</v>
      </c>
      <c r="M377" s="6"/>
      <c r="N377" s="6"/>
    </row>
    <row r="378" spans="1:14" x14ac:dyDescent="0.2">
      <c r="A378" s="4" t="s">
        <v>377</v>
      </c>
      <c r="B378" s="4">
        <v>202026820</v>
      </c>
      <c r="C378" s="4" t="s">
        <v>862</v>
      </c>
      <c r="D378" s="5" t="s">
        <v>976</v>
      </c>
      <c r="E378" s="5" t="s">
        <v>869</v>
      </c>
      <c r="F378" s="9">
        <v>237504518</v>
      </c>
      <c r="G378" s="9">
        <v>1719</v>
      </c>
      <c r="H378" s="5">
        <v>205.7</v>
      </c>
      <c r="I378" s="5">
        <v>117.11</v>
      </c>
      <c r="J378" s="5">
        <v>353598.3</v>
      </c>
      <c r="K378" s="6">
        <v>201312.09</v>
      </c>
      <c r="L378" s="6">
        <v>152286.21</v>
      </c>
      <c r="M378" s="6"/>
      <c r="N378" s="6"/>
    </row>
    <row r="379" spans="1:14" x14ac:dyDescent="0.2">
      <c r="A379" s="4" t="s">
        <v>378</v>
      </c>
      <c r="B379" s="4">
        <v>202028420</v>
      </c>
      <c r="C379" s="4" t="s">
        <v>865</v>
      </c>
      <c r="D379" s="5" t="s">
        <v>1008</v>
      </c>
      <c r="E379" s="5" t="s">
        <v>864</v>
      </c>
      <c r="F379" s="9">
        <v>781774508</v>
      </c>
      <c r="G379" s="9">
        <v>3305</v>
      </c>
      <c r="H379" s="5">
        <v>255.28</v>
      </c>
      <c r="I379" s="5">
        <v>159.41999999999999</v>
      </c>
      <c r="J379" s="5">
        <v>843700.4</v>
      </c>
      <c r="K379" s="6">
        <v>526883.1</v>
      </c>
      <c r="L379" s="6">
        <v>316817.3</v>
      </c>
      <c r="M379" s="6"/>
      <c r="N379" s="6"/>
    </row>
    <row r="380" spans="1:14" x14ac:dyDescent="0.2">
      <c r="A380" s="4" t="s">
        <v>379</v>
      </c>
      <c r="B380" s="4">
        <v>202029720</v>
      </c>
      <c r="C380" s="4" t="s">
        <v>873</v>
      </c>
      <c r="D380" s="5" t="s">
        <v>938</v>
      </c>
      <c r="E380" s="5" t="s">
        <v>864</v>
      </c>
      <c r="F380" s="9">
        <v>836013066</v>
      </c>
      <c r="G380" s="9">
        <v>3699</v>
      </c>
      <c r="H380" s="5">
        <v>205.7</v>
      </c>
      <c r="I380" s="5">
        <v>117.11</v>
      </c>
      <c r="J380" s="5">
        <v>760884.3</v>
      </c>
      <c r="K380" s="6">
        <v>433189.89</v>
      </c>
      <c r="L380" s="6">
        <v>327694.40999999997</v>
      </c>
      <c r="M380" s="6"/>
      <c r="N380" s="6"/>
    </row>
    <row r="381" spans="1:14" x14ac:dyDescent="0.2">
      <c r="A381" s="4" t="s">
        <v>380</v>
      </c>
      <c r="B381" s="4">
        <v>202029980</v>
      </c>
      <c r="C381" s="4" t="s">
        <v>865</v>
      </c>
      <c r="D381" s="5" t="s">
        <v>894</v>
      </c>
      <c r="E381" s="5" t="s">
        <v>864</v>
      </c>
      <c r="F381" s="9">
        <v>706519019</v>
      </c>
      <c r="G381" s="9">
        <v>3533</v>
      </c>
      <c r="H381" s="5">
        <v>9.33</v>
      </c>
      <c r="I381" s="5">
        <v>6.92</v>
      </c>
      <c r="J381" s="5">
        <v>32962.89</v>
      </c>
      <c r="K381" s="6">
        <v>24448.36</v>
      </c>
      <c r="L381" s="6">
        <v>8514.5300000000007</v>
      </c>
      <c r="M381" s="6"/>
      <c r="N381" s="6"/>
    </row>
    <row r="382" spans="1:14" x14ac:dyDescent="0.2">
      <c r="A382" s="4" t="s">
        <v>381</v>
      </c>
      <c r="B382" s="4">
        <v>202030320</v>
      </c>
      <c r="C382" s="4" t="s">
        <v>862</v>
      </c>
      <c r="D382" s="5" t="s">
        <v>965</v>
      </c>
      <c r="E382" s="5" t="s">
        <v>864</v>
      </c>
      <c r="F382" s="9">
        <v>319903695</v>
      </c>
      <c r="G382" s="9">
        <v>5467</v>
      </c>
      <c r="H382" s="5">
        <v>47.45</v>
      </c>
      <c r="I382" s="5">
        <v>31.79</v>
      </c>
      <c r="J382" s="5">
        <v>259409.15</v>
      </c>
      <c r="K382" s="6">
        <v>173795.93</v>
      </c>
      <c r="L382" s="6">
        <v>85613.22</v>
      </c>
      <c r="M382" s="6"/>
      <c r="N382" s="6"/>
    </row>
    <row r="383" spans="1:14" x14ac:dyDescent="0.2">
      <c r="A383" s="4" t="s">
        <v>382</v>
      </c>
      <c r="B383" s="4">
        <v>202031680</v>
      </c>
      <c r="C383" s="4" t="s">
        <v>862</v>
      </c>
      <c r="D383" s="5" t="s">
        <v>1035</v>
      </c>
      <c r="E383" s="5" t="s">
        <v>864</v>
      </c>
      <c r="F383" s="9">
        <v>573090922</v>
      </c>
      <c r="G383" s="9">
        <v>9194</v>
      </c>
      <c r="H383" s="5">
        <v>668.27</v>
      </c>
      <c r="I383" s="5">
        <v>502.54</v>
      </c>
      <c r="J383" s="5">
        <v>6144074.3799999999</v>
      </c>
      <c r="K383" s="6">
        <v>4620352.76</v>
      </c>
      <c r="L383" s="6">
        <v>1523721.62</v>
      </c>
      <c r="M383" s="6"/>
      <c r="N383" s="6"/>
    </row>
    <row r="384" spans="1:14" x14ac:dyDescent="0.2">
      <c r="A384" s="4" t="s">
        <v>383</v>
      </c>
      <c r="B384" s="4">
        <v>202033000</v>
      </c>
      <c r="C384" s="4" t="s">
        <v>867</v>
      </c>
      <c r="D384" s="5" t="s">
        <v>915</v>
      </c>
      <c r="E384" s="5" t="s">
        <v>864</v>
      </c>
      <c r="F384" s="9">
        <v>183317029</v>
      </c>
      <c r="G384" s="9">
        <v>6437</v>
      </c>
      <c r="H384" s="5">
        <v>109.28</v>
      </c>
      <c r="I384" s="5">
        <v>35.840000000000003</v>
      </c>
      <c r="J384" s="5">
        <v>703435.36</v>
      </c>
      <c r="K384" s="6">
        <v>230702.07999999999</v>
      </c>
      <c r="L384" s="6">
        <v>472733.28</v>
      </c>
      <c r="M384" s="6"/>
      <c r="N384" s="6"/>
    </row>
    <row r="385" spans="1:14" x14ac:dyDescent="0.2">
      <c r="A385" s="4" t="s">
        <v>384</v>
      </c>
      <c r="B385" s="4">
        <v>202033800</v>
      </c>
      <c r="C385" s="4" t="s">
        <v>862</v>
      </c>
      <c r="D385" s="5" t="s">
        <v>976</v>
      </c>
      <c r="E385" s="5" t="s">
        <v>864</v>
      </c>
      <c r="F385" s="9">
        <v>638130843</v>
      </c>
      <c r="G385" s="9">
        <v>5952</v>
      </c>
      <c r="H385" s="5">
        <v>81.73</v>
      </c>
      <c r="I385" s="5">
        <v>56.67</v>
      </c>
      <c r="J385" s="5">
        <v>486456.96</v>
      </c>
      <c r="K385" s="6">
        <v>337299.84</v>
      </c>
      <c r="L385" s="6">
        <v>149157.12</v>
      </c>
      <c r="M385" s="6"/>
      <c r="N385" s="6"/>
    </row>
    <row r="386" spans="1:14" x14ac:dyDescent="0.2">
      <c r="A386" s="4" t="s">
        <v>385</v>
      </c>
      <c r="B386" s="4">
        <v>202033840</v>
      </c>
      <c r="C386" s="4" t="s">
        <v>862</v>
      </c>
      <c r="D386" s="5" t="s">
        <v>964</v>
      </c>
      <c r="E386" s="5" t="s">
        <v>864</v>
      </c>
      <c r="F386" s="9">
        <v>345393693</v>
      </c>
      <c r="G386" s="9">
        <v>8524</v>
      </c>
      <c r="H386" s="5">
        <v>651.21</v>
      </c>
      <c r="I386" s="5">
        <v>524.96</v>
      </c>
      <c r="J386" s="5">
        <v>5550914.04</v>
      </c>
      <c r="K386" s="6">
        <v>4474759.04</v>
      </c>
      <c r="L386" s="6">
        <v>1076155</v>
      </c>
      <c r="M386" s="6"/>
      <c r="N386" s="6"/>
    </row>
    <row r="387" spans="1:14" x14ac:dyDescent="0.2">
      <c r="A387" s="4" t="s">
        <v>386</v>
      </c>
      <c r="B387" s="4">
        <v>202034400</v>
      </c>
      <c r="C387" s="4" t="s">
        <v>862</v>
      </c>
      <c r="D387" s="5" t="s">
        <v>872</v>
      </c>
      <c r="E387" s="5" t="s">
        <v>864</v>
      </c>
      <c r="F387" s="9">
        <v>483279407</v>
      </c>
      <c r="G387" s="9">
        <v>1971</v>
      </c>
      <c r="H387" s="5">
        <v>651.21</v>
      </c>
      <c r="I387" s="5">
        <v>524.96</v>
      </c>
      <c r="J387" s="5">
        <v>1283534.9099999999</v>
      </c>
      <c r="K387" s="6">
        <v>1034696.16</v>
      </c>
      <c r="L387" s="6">
        <v>248838.75</v>
      </c>
      <c r="M387" s="6"/>
      <c r="N387" s="6"/>
    </row>
    <row r="388" spans="1:14" x14ac:dyDescent="0.2">
      <c r="A388" s="4" t="s">
        <v>387</v>
      </c>
      <c r="B388" s="4">
        <v>202035620</v>
      </c>
      <c r="C388" s="4" t="s">
        <v>877</v>
      </c>
      <c r="D388" s="5" t="s">
        <v>971</v>
      </c>
      <c r="E388" s="5" t="s">
        <v>869</v>
      </c>
      <c r="F388" s="9">
        <v>950274312</v>
      </c>
      <c r="G388" s="9">
        <v>6141</v>
      </c>
      <c r="H388" s="5">
        <v>668.27</v>
      </c>
      <c r="I388" s="5">
        <v>502.54</v>
      </c>
      <c r="J388" s="5">
        <v>4103846.07</v>
      </c>
      <c r="K388" s="6">
        <v>3086098.14</v>
      </c>
      <c r="L388" s="6">
        <v>1017747.93</v>
      </c>
      <c r="M388" s="6"/>
      <c r="N388" s="6"/>
    </row>
    <row r="389" spans="1:14" x14ac:dyDescent="0.2">
      <c r="A389" s="4" t="s">
        <v>388</v>
      </c>
      <c r="B389" s="4">
        <v>202036620</v>
      </c>
      <c r="C389" s="4" t="s">
        <v>865</v>
      </c>
      <c r="D389" s="5" t="s">
        <v>967</v>
      </c>
      <c r="E389" s="5" t="s">
        <v>869</v>
      </c>
      <c r="F389" s="9">
        <v>815177237</v>
      </c>
      <c r="G389" s="9">
        <v>7914</v>
      </c>
      <c r="H389" s="5">
        <v>437.2</v>
      </c>
      <c r="I389" s="5">
        <v>263.33</v>
      </c>
      <c r="J389" s="5">
        <v>3460000.8</v>
      </c>
      <c r="K389" s="6">
        <v>2083993.62</v>
      </c>
      <c r="L389" s="6">
        <v>1376007.18</v>
      </c>
      <c r="M389" s="6"/>
      <c r="N389" s="6"/>
    </row>
    <row r="390" spans="1:14" x14ac:dyDescent="0.2">
      <c r="A390" s="4" t="s">
        <v>389</v>
      </c>
      <c r="B390" s="4">
        <v>202039540</v>
      </c>
      <c r="C390" s="4" t="s">
        <v>884</v>
      </c>
      <c r="D390" s="5" t="s">
        <v>1023</v>
      </c>
      <c r="E390" s="5" t="s">
        <v>864</v>
      </c>
      <c r="F390" s="9">
        <v>567099511</v>
      </c>
      <c r="G390" s="9">
        <v>6202</v>
      </c>
      <c r="H390" s="5">
        <v>152.58000000000001</v>
      </c>
      <c r="I390" s="5">
        <v>97.44</v>
      </c>
      <c r="J390" s="5">
        <v>946301.16</v>
      </c>
      <c r="K390" s="6">
        <v>604322.88</v>
      </c>
      <c r="L390" s="6">
        <v>341978.28</v>
      </c>
      <c r="M390" s="6"/>
      <c r="N390" s="6"/>
    </row>
    <row r="391" spans="1:14" x14ac:dyDescent="0.2">
      <c r="A391" s="4" t="s">
        <v>390</v>
      </c>
      <c r="B391" s="4">
        <v>202039660</v>
      </c>
      <c r="C391" s="4" t="s">
        <v>862</v>
      </c>
      <c r="D391" s="5" t="s">
        <v>876</v>
      </c>
      <c r="E391" s="5" t="s">
        <v>864</v>
      </c>
      <c r="F391" s="9">
        <v>765464961</v>
      </c>
      <c r="G391" s="9">
        <v>6947</v>
      </c>
      <c r="H391" s="5">
        <v>81.73</v>
      </c>
      <c r="I391" s="5">
        <v>56.67</v>
      </c>
      <c r="J391" s="5">
        <v>567778.31000000006</v>
      </c>
      <c r="K391" s="6">
        <v>393686.49</v>
      </c>
      <c r="L391" s="6">
        <v>174091.82</v>
      </c>
      <c r="M391" s="6"/>
      <c r="N391" s="6"/>
    </row>
    <row r="392" spans="1:14" x14ac:dyDescent="0.2">
      <c r="A392" s="4" t="s">
        <v>391</v>
      </c>
      <c r="B392" s="4">
        <v>202044720</v>
      </c>
      <c r="C392" s="4" t="s">
        <v>877</v>
      </c>
      <c r="D392" s="5" t="s">
        <v>1029</v>
      </c>
      <c r="E392" s="5" t="s">
        <v>869</v>
      </c>
      <c r="F392" s="9">
        <v>690009915</v>
      </c>
      <c r="G392" s="9">
        <v>8122</v>
      </c>
      <c r="H392" s="5">
        <v>205.7</v>
      </c>
      <c r="I392" s="5">
        <v>117.11</v>
      </c>
      <c r="J392" s="5">
        <v>1670695.4</v>
      </c>
      <c r="K392" s="6">
        <v>951167.42</v>
      </c>
      <c r="L392" s="6">
        <v>719527.98</v>
      </c>
      <c r="M392" s="6"/>
      <c r="N392" s="6"/>
    </row>
    <row r="393" spans="1:14" x14ac:dyDescent="0.2">
      <c r="A393" s="4" t="s">
        <v>392</v>
      </c>
      <c r="B393" s="4">
        <v>201926550</v>
      </c>
      <c r="C393" s="4" t="s">
        <v>862</v>
      </c>
      <c r="D393" s="5" t="s">
        <v>870</v>
      </c>
      <c r="E393" s="5" t="s">
        <v>869</v>
      </c>
      <c r="F393" s="9">
        <v>590783202</v>
      </c>
      <c r="G393" s="9">
        <v>4733</v>
      </c>
      <c r="H393" s="5">
        <v>437.2</v>
      </c>
      <c r="I393" s="5">
        <v>263.33</v>
      </c>
      <c r="J393" s="5">
        <v>2069267.6</v>
      </c>
      <c r="K393" s="6">
        <v>1246340.8899999999</v>
      </c>
      <c r="L393" s="6">
        <v>822926.71</v>
      </c>
      <c r="M393" s="6"/>
      <c r="N393" s="6"/>
    </row>
    <row r="394" spans="1:14" x14ac:dyDescent="0.2">
      <c r="A394" s="4" t="s">
        <v>393</v>
      </c>
      <c r="B394" s="4">
        <v>201928570</v>
      </c>
      <c r="C394" s="4" t="s">
        <v>873</v>
      </c>
      <c r="D394" s="5" t="s">
        <v>1007</v>
      </c>
      <c r="E394" s="5" t="s">
        <v>869</v>
      </c>
      <c r="F394" s="9">
        <v>338146150</v>
      </c>
      <c r="G394" s="9">
        <v>3815</v>
      </c>
      <c r="H394" s="5">
        <v>154.06</v>
      </c>
      <c r="I394" s="5">
        <v>90.93</v>
      </c>
      <c r="J394" s="5">
        <v>587738.9</v>
      </c>
      <c r="K394" s="6">
        <v>346897.95</v>
      </c>
      <c r="L394" s="6">
        <v>240840.95</v>
      </c>
      <c r="M394" s="6"/>
      <c r="N394" s="6"/>
    </row>
    <row r="395" spans="1:14" x14ac:dyDescent="0.2">
      <c r="A395" s="4" t="s">
        <v>394</v>
      </c>
      <c r="B395" s="4">
        <v>202017160</v>
      </c>
      <c r="C395" s="4" t="s">
        <v>862</v>
      </c>
      <c r="D395" s="5" t="s">
        <v>976</v>
      </c>
      <c r="E395" s="5" t="s">
        <v>869</v>
      </c>
      <c r="F395" s="9">
        <v>772772586</v>
      </c>
      <c r="G395" s="9">
        <v>9436</v>
      </c>
      <c r="H395" s="5">
        <v>9.33</v>
      </c>
      <c r="I395" s="5">
        <v>6.92</v>
      </c>
      <c r="J395" s="5">
        <v>88037.88</v>
      </c>
      <c r="K395" s="6">
        <v>65297.120000000003</v>
      </c>
      <c r="L395" s="6">
        <v>22740.76</v>
      </c>
      <c r="M395" s="6"/>
      <c r="N395" s="6"/>
    </row>
    <row r="396" spans="1:14" x14ac:dyDescent="0.2">
      <c r="A396" s="4" t="s">
        <v>395</v>
      </c>
      <c r="B396" s="4">
        <v>202018340</v>
      </c>
      <c r="C396" s="4" t="s">
        <v>877</v>
      </c>
      <c r="D396" s="5" t="s">
        <v>907</v>
      </c>
      <c r="E396" s="5" t="s">
        <v>869</v>
      </c>
      <c r="F396" s="9">
        <v>555648839</v>
      </c>
      <c r="G396" s="9">
        <v>7694</v>
      </c>
      <c r="H396" s="5">
        <v>9.33</v>
      </c>
      <c r="I396" s="5">
        <v>6.92</v>
      </c>
      <c r="J396" s="5">
        <v>71785.02</v>
      </c>
      <c r="K396" s="6">
        <v>53242.48</v>
      </c>
      <c r="L396" s="6">
        <v>18542.54</v>
      </c>
      <c r="M396" s="6"/>
      <c r="N396" s="6"/>
    </row>
    <row r="397" spans="1:14" x14ac:dyDescent="0.2">
      <c r="A397" s="4" t="s">
        <v>396</v>
      </c>
      <c r="B397" s="4">
        <v>202019840</v>
      </c>
      <c r="C397" s="4" t="s">
        <v>862</v>
      </c>
      <c r="D397" s="5" t="s">
        <v>966</v>
      </c>
      <c r="E397" s="5" t="s">
        <v>864</v>
      </c>
      <c r="F397" s="9">
        <v>218073737</v>
      </c>
      <c r="G397" s="9">
        <v>1720</v>
      </c>
      <c r="H397" s="5">
        <v>152.58000000000001</v>
      </c>
      <c r="I397" s="5">
        <v>97.44</v>
      </c>
      <c r="J397" s="5">
        <v>262437.59999999998</v>
      </c>
      <c r="K397" s="6">
        <v>167596.79999999999</v>
      </c>
      <c r="L397" s="6">
        <v>94840.8</v>
      </c>
      <c r="M397" s="6"/>
      <c r="N397" s="6"/>
    </row>
    <row r="398" spans="1:14" x14ac:dyDescent="0.2">
      <c r="A398" s="4" t="s">
        <v>397</v>
      </c>
      <c r="B398" s="4">
        <v>202020800</v>
      </c>
      <c r="C398" s="4" t="s">
        <v>865</v>
      </c>
      <c r="D398" s="5" t="s">
        <v>899</v>
      </c>
      <c r="E398" s="5" t="s">
        <v>869</v>
      </c>
      <c r="F398" s="9">
        <v>811658608</v>
      </c>
      <c r="G398" s="9">
        <v>6674</v>
      </c>
      <c r="H398" s="5">
        <v>9.33</v>
      </c>
      <c r="I398" s="5">
        <v>6.92</v>
      </c>
      <c r="J398" s="5">
        <v>62268.42</v>
      </c>
      <c r="K398" s="6">
        <v>46184.08</v>
      </c>
      <c r="L398" s="6">
        <v>16084.34</v>
      </c>
      <c r="M398" s="6"/>
      <c r="N398" s="6"/>
    </row>
    <row r="399" spans="1:14" x14ac:dyDescent="0.2">
      <c r="A399" s="4" t="s">
        <v>398</v>
      </c>
      <c r="B399" s="4">
        <v>202023900</v>
      </c>
      <c r="C399" s="4" t="s">
        <v>862</v>
      </c>
      <c r="D399" s="5" t="s">
        <v>943</v>
      </c>
      <c r="E399" s="5" t="s">
        <v>864</v>
      </c>
      <c r="F399" s="9">
        <v>758327281</v>
      </c>
      <c r="G399" s="9">
        <v>4749</v>
      </c>
      <c r="H399" s="5">
        <v>109.28</v>
      </c>
      <c r="I399" s="5">
        <v>35.840000000000003</v>
      </c>
      <c r="J399" s="5">
        <v>518970.72</v>
      </c>
      <c r="K399" s="6">
        <v>170204.16</v>
      </c>
      <c r="L399" s="6">
        <v>348766.56</v>
      </c>
      <c r="M399" s="6"/>
      <c r="N399" s="6"/>
    </row>
    <row r="400" spans="1:14" x14ac:dyDescent="0.2">
      <c r="A400" s="4" t="s">
        <v>399</v>
      </c>
      <c r="B400" s="4">
        <v>202027380</v>
      </c>
      <c r="C400" s="4" t="s">
        <v>873</v>
      </c>
      <c r="D400" s="5" t="s">
        <v>938</v>
      </c>
      <c r="E400" s="5" t="s">
        <v>864</v>
      </c>
      <c r="F400" s="9">
        <v>800316083</v>
      </c>
      <c r="G400" s="9">
        <v>169</v>
      </c>
      <c r="H400" s="5">
        <v>651.21</v>
      </c>
      <c r="I400" s="5">
        <v>524.96</v>
      </c>
      <c r="J400" s="5">
        <v>110054.49</v>
      </c>
      <c r="K400" s="6">
        <v>88718.24</v>
      </c>
      <c r="L400" s="6">
        <v>21336.25</v>
      </c>
      <c r="M400" s="6"/>
      <c r="N400" s="6"/>
    </row>
    <row r="401" spans="1:14" x14ac:dyDescent="0.2">
      <c r="A401" s="4" t="s">
        <v>400</v>
      </c>
      <c r="B401" s="4">
        <v>202031900</v>
      </c>
      <c r="C401" s="4" t="s">
        <v>865</v>
      </c>
      <c r="D401" s="5" t="s">
        <v>912</v>
      </c>
      <c r="E401" s="5" t="s">
        <v>869</v>
      </c>
      <c r="F401" s="9">
        <v>850173842</v>
      </c>
      <c r="G401" s="9">
        <v>4188</v>
      </c>
      <c r="H401" s="5">
        <v>651.21</v>
      </c>
      <c r="I401" s="5">
        <v>524.96</v>
      </c>
      <c r="J401" s="5">
        <v>2727267.48</v>
      </c>
      <c r="K401" s="6">
        <v>2198532.48</v>
      </c>
      <c r="L401" s="6">
        <v>528735</v>
      </c>
      <c r="M401" s="6"/>
      <c r="N401" s="6"/>
    </row>
    <row r="402" spans="1:14" x14ac:dyDescent="0.2">
      <c r="A402" s="4" t="s">
        <v>401</v>
      </c>
      <c r="B402" s="4">
        <v>202032280</v>
      </c>
      <c r="C402" s="4" t="s">
        <v>867</v>
      </c>
      <c r="D402" s="5" t="s">
        <v>994</v>
      </c>
      <c r="E402" s="5" t="s">
        <v>869</v>
      </c>
      <c r="F402" s="9">
        <v>440761888</v>
      </c>
      <c r="G402" s="9">
        <v>92</v>
      </c>
      <c r="H402" s="5">
        <v>668.27</v>
      </c>
      <c r="I402" s="5">
        <v>502.54</v>
      </c>
      <c r="J402" s="5">
        <v>61480.84</v>
      </c>
      <c r="K402" s="6">
        <v>46233.68</v>
      </c>
      <c r="L402" s="6">
        <v>15247.16</v>
      </c>
      <c r="M402" s="6"/>
      <c r="N402" s="6"/>
    </row>
    <row r="403" spans="1:14" x14ac:dyDescent="0.2">
      <c r="A403" s="4" t="s">
        <v>402</v>
      </c>
      <c r="B403" s="4">
        <v>202032940</v>
      </c>
      <c r="C403" s="4" t="s">
        <v>877</v>
      </c>
      <c r="D403" s="5" t="s">
        <v>1025</v>
      </c>
      <c r="E403" s="5" t="s">
        <v>864</v>
      </c>
      <c r="F403" s="9">
        <v>975254046</v>
      </c>
      <c r="G403" s="9">
        <v>8200</v>
      </c>
      <c r="H403" s="5">
        <v>437.2</v>
      </c>
      <c r="I403" s="5">
        <v>263.33</v>
      </c>
      <c r="J403" s="5">
        <v>3585040</v>
      </c>
      <c r="K403" s="6">
        <v>2159306</v>
      </c>
      <c r="L403" s="6">
        <v>1425734</v>
      </c>
      <c r="M403" s="6"/>
      <c r="N403" s="6"/>
    </row>
    <row r="404" spans="1:14" x14ac:dyDescent="0.2">
      <c r="A404" s="4" t="s">
        <v>403</v>
      </c>
      <c r="B404" s="4">
        <v>202033480</v>
      </c>
      <c r="C404" s="4" t="s">
        <v>867</v>
      </c>
      <c r="D404" s="5" t="s">
        <v>939</v>
      </c>
      <c r="E404" s="5" t="s">
        <v>864</v>
      </c>
      <c r="F404" s="9">
        <v>777136647</v>
      </c>
      <c r="G404" s="9">
        <v>858</v>
      </c>
      <c r="H404" s="5">
        <v>668.27</v>
      </c>
      <c r="I404" s="5">
        <v>502.54</v>
      </c>
      <c r="J404" s="5">
        <v>573375.66</v>
      </c>
      <c r="K404" s="6">
        <v>431179.32</v>
      </c>
      <c r="L404" s="6">
        <v>142196.34</v>
      </c>
      <c r="M404" s="6"/>
      <c r="N404" s="6"/>
    </row>
    <row r="405" spans="1:14" x14ac:dyDescent="0.2">
      <c r="A405" s="4" t="s">
        <v>404</v>
      </c>
      <c r="B405" s="4">
        <v>202033700</v>
      </c>
      <c r="C405" s="4" t="s">
        <v>862</v>
      </c>
      <c r="D405" s="5" t="s">
        <v>933</v>
      </c>
      <c r="E405" s="5" t="s">
        <v>869</v>
      </c>
      <c r="F405" s="9">
        <v>940208518</v>
      </c>
      <c r="G405" s="9">
        <v>7449</v>
      </c>
      <c r="H405" s="5">
        <v>205.7</v>
      </c>
      <c r="I405" s="5">
        <v>117.11</v>
      </c>
      <c r="J405" s="5">
        <v>1532259.3</v>
      </c>
      <c r="K405" s="6">
        <v>872352.39</v>
      </c>
      <c r="L405" s="6">
        <v>659906.91</v>
      </c>
      <c r="M405" s="6"/>
      <c r="N405" s="6"/>
    </row>
    <row r="406" spans="1:14" x14ac:dyDescent="0.2">
      <c r="A406" s="4" t="s">
        <v>405</v>
      </c>
      <c r="B406" s="4">
        <v>202033920</v>
      </c>
      <c r="C406" s="4" t="s">
        <v>873</v>
      </c>
      <c r="D406" s="5" t="s">
        <v>882</v>
      </c>
      <c r="E406" s="5" t="s">
        <v>864</v>
      </c>
      <c r="F406" s="9">
        <v>378580987</v>
      </c>
      <c r="G406" s="9">
        <v>9382</v>
      </c>
      <c r="H406" s="5">
        <v>47.45</v>
      </c>
      <c r="I406" s="5">
        <v>31.79</v>
      </c>
      <c r="J406" s="5">
        <v>445175.9</v>
      </c>
      <c r="K406" s="6">
        <v>298253.78000000003</v>
      </c>
      <c r="L406" s="6">
        <v>146922.12</v>
      </c>
      <c r="M406" s="6"/>
      <c r="N406" s="6"/>
    </row>
    <row r="407" spans="1:14" x14ac:dyDescent="0.2">
      <c r="A407" s="4" t="s">
        <v>406</v>
      </c>
      <c r="B407" s="4">
        <v>202036560</v>
      </c>
      <c r="C407" s="4" t="s">
        <v>884</v>
      </c>
      <c r="D407" s="5" t="s">
        <v>985</v>
      </c>
      <c r="E407" s="5" t="s">
        <v>869</v>
      </c>
      <c r="F407" s="9">
        <v>776677882</v>
      </c>
      <c r="G407" s="9">
        <v>5100</v>
      </c>
      <c r="H407" s="5">
        <v>152.58000000000001</v>
      </c>
      <c r="I407" s="5">
        <v>97.44</v>
      </c>
      <c r="J407" s="5">
        <v>778158</v>
      </c>
      <c r="K407" s="6">
        <v>496944</v>
      </c>
      <c r="L407" s="6">
        <v>281214</v>
      </c>
      <c r="M407" s="6"/>
      <c r="N407" s="6"/>
    </row>
    <row r="408" spans="1:14" x14ac:dyDescent="0.2">
      <c r="A408" s="4" t="s">
        <v>407</v>
      </c>
      <c r="B408" s="4">
        <v>202036740</v>
      </c>
      <c r="C408" s="4" t="s">
        <v>877</v>
      </c>
      <c r="D408" s="5" t="s">
        <v>1029</v>
      </c>
      <c r="E408" s="5" t="s">
        <v>869</v>
      </c>
      <c r="F408" s="9">
        <v>739235532</v>
      </c>
      <c r="G408" s="9">
        <v>5076</v>
      </c>
      <c r="H408" s="5">
        <v>651.21</v>
      </c>
      <c r="I408" s="5">
        <v>524.96</v>
      </c>
      <c r="J408" s="5">
        <v>3305541.96</v>
      </c>
      <c r="K408" s="6">
        <v>2664696.96</v>
      </c>
      <c r="L408" s="6">
        <v>640845</v>
      </c>
      <c r="M408" s="6"/>
      <c r="N408" s="6"/>
    </row>
    <row r="409" spans="1:14" x14ac:dyDescent="0.2">
      <c r="A409" s="4" t="s">
        <v>408</v>
      </c>
      <c r="B409" s="4">
        <v>202037280</v>
      </c>
      <c r="C409" s="4" t="s">
        <v>865</v>
      </c>
      <c r="D409" s="5" t="s">
        <v>1004</v>
      </c>
      <c r="E409" s="5" t="s">
        <v>869</v>
      </c>
      <c r="F409" s="9">
        <v>741302764</v>
      </c>
      <c r="G409" s="9">
        <v>6816</v>
      </c>
      <c r="H409" s="5">
        <v>205.7</v>
      </c>
      <c r="I409" s="5">
        <v>117.11</v>
      </c>
      <c r="J409" s="5">
        <v>1402051.2</v>
      </c>
      <c r="K409" s="6">
        <v>798221.76</v>
      </c>
      <c r="L409" s="6">
        <v>603829.43999999994</v>
      </c>
      <c r="M409" s="6"/>
      <c r="N409" s="6"/>
    </row>
    <row r="410" spans="1:14" x14ac:dyDescent="0.2">
      <c r="A410" s="4" t="s">
        <v>409</v>
      </c>
      <c r="B410" s="4">
        <v>202038080</v>
      </c>
      <c r="C410" s="4" t="s">
        <v>865</v>
      </c>
      <c r="D410" s="5" t="s">
        <v>1004</v>
      </c>
      <c r="E410" s="5" t="s">
        <v>869</v>
      </c>
      <c r="F410" s="9">
        <v>878240907</v>
      </c>
      <c r="G410" s="9">
        <v>9856</v>
      </c>
      <c r="H410" s="5">
        <v>437.2</v>
      </c>
      <c r="I410" s="5">
        <v>263.33</v>
      </c>
      <c r="J410" s="5">
        <v>4309043.2000000002</v>
      </c>
      <c r="K410" s="6">
        <v>2595380.48</v>
      </c>
      <c r="L410" s="6">
        <v>1713662.72</v>
      </c>
      <c r="M410" s="6"/>
      <c r="N410" s="6"/>
    </row>
    <row r="411" spans="1:14" x14ac:dyDescent="0.2">
      <c r="A411" s="4" t="s">
        <v>410</v>
      </c>
      <c r="B411" s="4">
        <v>202038400</v>
      </c>
      <c r="C411" s="4" t="s">
        <v>867</v>
      </c>
      <c r="D411" s="5" t="s">
        <v>1024</v>
      </c>
      <c r="E411" s="5" t="s">
        <v>869</v>
      </c>
      <c r="F411" s="9">
        <v>415723788</v>
      </c>
      <c r="G411" s="9">
        <v>762</v>
      </c>
      <c r="H411" s="5">
        <v>255.28</v>
      </c>
      <c r="I411" s="5">
        <v>159.41999999999999</v>
      </c>
      <c r="J411" s="5">
        <v>194523.36</v>
      </c>
      <c r="K411" s="6">
        <v>121478.04</v>
      </c>
      <c r="L411" s="6">
        <v>73045.320000000007</v>
      </c>
      <c r="M411" s="6"/>
      <c r="N411" s="6"/>
    </row>
    <row r="412" spans="1:14" x14ac:dyDescent="0.2">
      <c r="A412" s="4" t="s">
        <v>411</v>
      </c>
      <c r="B412" s="4">
        <v>202040040</v>
      </c>
      <c r="C412" s="4" t="s">
        <v>862</v>
      </c>
      <c r="D412" s="5" t="s">
        <v>964</v>
      </c>
      <c r="E412" s="5" t="s">
        <v>864</v>
      </c>
      <c r="F412" s="9">
        <v>939737737</v>
      </c>
      <c r="G412" s="9">
        <v>8134</v>
      </c>
      <c r="H412" s="5">
        <v>109.28</v>
      </c>
      <c r="I412" s="5">
        <v>35.840000000000003</v>
      </c>
      <c r="J412" s="5">
        <v>888883.52</v>
      </c>
      <c r="K412" s="6">
        <v>291522.56</v>
      </c>
      <c r="L412" s="6">
        <v>597360.96</v>
      </c>
      <c r="M412" s="6"/>
      <c r="N412" s="6"/>
    </row>
    <row r="413" spans="1:14" x14ac:dyDescent="0.2">
      <c r="A413" s="4" t="s">
        <v>412</v>
      </c>
      <c r="B413" s="4">
        <v>202041260</v>
      </c>
      <c r="C413" s="4" t="s">
        <v>865</v>
      </c>
      <c r="D413" s="5" t="s">
        <v>953</v>
      </c>
      <c r="E413" s="5" t="s">
        <v>869</v>
      </c>
      <c r="F413" s="9">
        <v>506581580</v>
      </c>
      <c r="G413" s="9">
        <v>7602</v>
      </c>
      <c r="H413" s="5">
        <v>81.73</v>
      </c>
      <c r="I413" s="5">
        <v>56.67</v>
      </c>
      <c r="J413" s="5">
        <v>621311.46</v>
      </c>
      <c r="K413" s="6">
        <v>430805.34</v>
      </c>
      <c r="L413" s="6">
        <v>190506.12</v>
      </c>
      <c r="M413" s="6"/>
      <c r="N413" s="6"/>
    </row>
    <row r="414" spans="1:14" x14ac:dyDescent="0.2">
      <c r="A414" s="4" t="s">
        <v>413</v>
      </c>
      <c r="B414" s="4">
        <v>202042000</v>
      </c>
      <c r="C414" s="4" t="s">
        <v>865</v>
      </c>
      <c r="D414" s="5" t="s">
        <v>912</v>
      </c>
      <c r="E414" s="5" t="s">
        <v>864</v>
      </c>
      <c r="F414" s="9">
        <v>392866647</v>
      </c>
      <c r="G414" s="9">
        <v>6826</v>
      </c>
      <c r="H414" s="5">
        <v>81.73</v>
      </c>
      <c r="I414" s="5">
        <v>56.67</v>
      </c>
      <c r="J414" s="5">
        <v>557888.98</v>
      </c>
      <c r="K414" s="6">
        <v>386829.42</v>
      </c>
      <c r="L414" s="6">
        <v>171059.56</v>
      </c>
      <c r="M414" s="6"/>
      <c r="N414" s="6"/>
    </row>
    <row r="415" spans="1:14" x14ac:dyDescent="0.2">
      <c r="A415" s="4" t="s">
        <v>414</v>
      </c>
      <c r="B415" s="4">
        <v>202042800</v>
      </c>
      <c r="C415" s="4" t="s">
        <v>862</v>
      </c>
      <c r="D415" s="5" t="s">
        <v>958</v>
      </c>
      <c r="E415" s="5" t="s">
        <v>864</v>
      </c>
      <c r="F415" s="9">
        <v>145516765</v>
      </c>
      <c r="G415" s="9">
        <v>499</v>
      </c>
      <c r="H415" s="5">
        <v>109.28</v>
      </c>
      <c r="I415" s="5">
        <v>35.840000000000003</v>
      </c>
      <c r="J415" s="5">
        <v>54530.720000000001</v>
      </c>
      <c r="K415" s="6">
        <v>17884.16</v>
      </c>
      <c r="L415" s="6">
        <v>36646.559999999998</v>
      </c>
      <c r="M415" s="6"/>
      <c r="N415" s="6"/>
    </row>
    <row r="416" spans="1:14" x14ac:dyDescent="0.2">
      <c r="A416" s="4" t="s">
        <v>415</v>
      </c>
      <c r="B416" s="4">
        <v>202043800</v>
      </c>
      <c r="C416" s="4" t="s">
        <v>862</v>
      </c>
      <c r="D416" s="5" t="s">
        <v>1036</v>
      </c>
      <c r="E416" s="5" t="s">
        <v>869</v>
      </c>
      <c r="F416" s="9">
        <v>731768262</v>
      </c>
      <c r="G416" s="9">
        <v>5345</v>
      </c>
      <c r="H416" s="5">
        <v>47.45</v>
      </c>
      <c r="I416" s="5">
        <v>31.79</v>
      </c>
      <c r="J416" s="5">
        <v>253620.25</v>
      </c>
      <c r="K416" s="6">
        <v>169917.55</v>
      </c>
      <c r="L416" s="6">
        <v>83702.7</v>
      </c>
      <c r="M416" s="6"/>
      <c r="N416" s="6"/>
    </row>
    <row r="417" spans="1:14" x14ac:dyDescent="0.2">
      <c r="A417" s="4" t="s">
        <v>416</v>
      </c>
      <c r="B417" s="4">
        <v>202043880</v>
      </c>
      <c r="C417" s="4" t="s">
        <v>877</v>
      </c>
      <c r="D417" s="5" t="s">
        <v>1037</v>
      </c>
      <c r="E417" s="5" t="s">
        <v>869</v>
      </c>
      <c r="F417" s="9">
        <v>489169967</v>
      </c>
      <c r="G417" s="9">
        <v>5118</v>
      </c>
      <c r="H417" s="5">
        <v>47.45</v>
      </c>
      <c r="I417" s="5">
        <v>31.79</v>
      </c>
      <c r="J417" s="5">
        <v>242849.1</v>
      </c>
      <c r="K417" s="6">
        <v>162701.22</v>
      </c>
      <c r="L417" s="6">
        <v>80147.88</v>
      </c>
      <c r="M417" s="6"/>
      <c r="N417" s="6"/>
    </row>
    <row r="418" spans="1:14" x14ac:dyDescent="0.2">
      <c r="A418" s="4" t="s">
        <v>417</v>
      </c>
      <c r="B418" s="4">
        <v>202045840</v>
      </c>
      <c r="C418" s="4" t="s">
        <v>862</v>
      </c>
      <c r="D418" s="5" t="s">
        <v>942</v>
      </c>
      <c r="E418" s="5" t="s">
        <v>869</v>
      </c>
      <c r="F418" s="9">
        <v>975583207</v>
      </c>
      <c r="G418" s="9">
        <v>5605</v>
      </c>
      <c r="H418" s="5">
        <v>421.89</v>
      </c>
      <c r="I418" s="5">
        <v>364.69</v>
      </c>
      <c r="J418" s="5">
        <v>2364693.4500000002</v>
      </c>
      <c r="K418" s="6">
        <v>2044087.45</v>
      </c>
      <c r="L418" s="6">
        <v>320606</v>
      </c>
      <c r="M418" s="6"/>
      <c r="N418" s="6"/>
    </row>
    <row r="419" spans="1:14" x14ac:dyDescent="0.2">
      <c r="A419" s="4" t="s">
        <v>418</v>
      </c>
      <c r="B419" s="4">
        <v>201937690</v>
      </c>
      <c r="C419" s="4" t="s">
        <v>873</v>
      </c>
      <c r="D419" s="5" t="s">
        <v>1013</v>
      </c>
      <c r="E419" s="5" t="s">
        <v>869</v>
      </c>
      <c r="F419" s="9">
        <v>219181811</v>
      </c>
      <c r="G419" s="9">
        <v>9624</v>
      </c>
      <c r="H419" s="5">
        <v>651.21</v>
      </c>
      <c r="I419" s="5">
        <v>524.96</v>
      </c>
      <c r="J419" s="5">
        <v>6267245.04</v>
      </c>
      <c r="K419" s="6">
        <v>5052215.04</v>
      </c>
      <c r="L419" s="6">
        <v>1215030</v>
      </c>
      <c r="M419" s="6"/>
      <c r="N419" s="6"/>
    </row>
    <row r="420" spans="1:14" x14ac:dyDescent="0.2">
      <c r="A420" s="4" t="s">
        <v>419</v>
      </c>
      <c r="B420" s="4">
        <v>201969210</v>
      </c>
      <c r="C420" s="4" t="s">
        <v>867</v>
      </c>
      <c r="D420" s="5" t="s">
        <v>1001</v>
      </c>
      <c r="E420" s="5" t="s">
        <v>864</v>
      </c>
      <c r="F420" s="9">
        <v>368452107</v>
      </c>
      <c r="G420" s="9">
        <v>2021</v>
      </c>
      <c r="H420" s="5">
        <v>205.7</v>
      </c>
      <c r="I420" s="5">
        <v>117.11</v>
      </c>
      <c r="J420" s="5">
        <v>415719.7</v>
      </c>
      <c r="K420" s="6">
        <v>236679.31</v>
      </c>
      <c r="L420" s="6">
        <v>179040.39</v>
      </c>
      <c r="M420" s="6"/>
      <c r="N420" s="6"/>
    </row>
    <row r="421" spans="1:14" x14ac:dyDescent="0.2">
      <c r="A421" s="4" t="s">
        <v>420</v>
      </c>
      <c r="B421" s="4">
        <v>201969550</v>
      </c>
      <c r="C421" s="4" t="s">
        <v>867</v>
      </c>
      <c r="D421" s="5" t="s">
        <v>994</v>
      </c>
      <c r="E421" s="5" t="s">
        <v>864</v>
      </c>
      <c r="F421" s="9">
        <v>942192924</v>
      </c>
      <c r="G421" s="9">
        <v>4679</v>
      </c>
      <c r="H421" s="5">
        <v>9.33</v>
      </c>
      <c r="I421" s="5">
        <v>6.92</v>
      </c>
      <c r="J421" s="5">
        <v>43655.07</v>
      </c>
      <c r="K421" s="6">
        <v>32378.68</v>
      </c>
      <c r="L421" s="6">
        <v>11276.39</v>
      </c>
      <c r="M421" s="6"/>
      <c r="N421" s="6"/>
    </row>
    <row r="422" spans="1:14" x14ac:dyDescent="0.2">
      <c r="A422" s="4" t="s">
        <v>421</v>
      </c>
      <c r="B422" s="4">
        <v>201969850</v>
      </c>
      <c r="C422" s="4" t="s">
        <v>862</v>
      </c>
      <c r="D422" s="5" t="s">
        <v>961</v>
      </c>
      <c r="E422" s="5" t="s">
        <v>864</v>
      </c>
      <c r="F422" s="9">
        <v>179515588</v>
      </c>
      <c r="G422" s="9">
        <v>1507</v>
      </c>
      <c r="H422" s="5">
        <v>205.7</v>
      </c>
      <c r="I422" s="5">
        <v>117.11</v>
      </c>
      <c r="J422" s="5">
        <v>309989.90000000002</v>
      </c>
      <c r="K422" s="6">
        <v>176484.77</v>
      </c>
      <c r="L422" s="6">
        <v>133505.13</v>
      </c>
      <c r="M422" s="6"/>
      <c r="N422" s="6"/>
    </row>
    <row r="423" spans="1:14" x14ac:dyDescent="0.2">
      <c r="A423" s="4" t="s">
        <v>422</v>
      </c>
      <c r="B423" s="4">
        <v>201971990</v>
      </c>
      <c r="C423" s="4" t="s">
        <v>940</v>
      </c>
      <c r="D423" s="5" t="s">
        <v>1038</v>
      </c>
      <c r="E423" s="5" t="s">
        <v>864</v>
      </c>
      <c r="F423" s="9">
        <v>889843928</v>
      </c>
      <c r="G423" s="9">
        <v>3448</v>
      </c>
      <c r="H423" s="5">
        <v>437.2</v>
      </c>
      <c r="I423" s="5">
        <v>263.33</v>
      </c>
      <c r="J423" s="5">
        <v>1507465.6</v>
      </c>
      <c r="K423" s="6">
        <v>907961.84</v>
      </c>
      <c r="L423" s="6">
        <v>599503.76</v>
      </c>
      <c r="M423" s="6"/>
      <c r="N423" s="6"/>
    </row>
    <row r="424" spans="1:14" x14ac:dyDescent="0.2">
      <c r="A424" s="4" t="s">
        <v>423</v>
      </c>
      <c r="B424" s="4">
        <v>202011860</v>
      </c>
      <c r="C424" s="4" t="s">
        <v>877</v>
      </c>
      <c r="D424" s="5" t="s">
        <v>1033</v>
      </c>
      <c r="E424" s="5" t="s">
        <v>864</v>
      </c>
      <c r="F424" s="9">
        <v>102914273</v>
      </c>
      <c r="G424" s="9">
        <v>3475</v>
      </c>
      <c r="H424" s="5">
        <v>81.73</v>
      </c>
      <c r="I424" s="5">
        <v>56.67</v>
      </c>
      <c r="J424" s="5">
        <v>284011.75</v>
      </c>
      <c r="K424" s="6">
        <v>196928.25</v>
      </c>
      <c r="L424" s="6">
        <v>87083.5</v>
      </c>
      <c r="M424" s="6"/>
      <c r="N424" s="6"/>
    </row>
    <row r="425" spans="1:14" x14ac:dyDescent="0.2">
      <c r="A425" s="4" t="s">
        <v>424</v>
      </c>
      <c r="B425" s="4">
        <v>202012640</v>
      </c>
      <c r="C425" s="4" t="s">
        <v>865</v>
      </c>
      <c r="D425" s="5" t="s">
        <v>900</v>
      </c>
      <c r="E425" s="5" t="s">
        <v>869</v>
      </c>
      <c r="F425" s="9">
        <v>318775451</v>
      </c>
      <c r="G425" s="9">
        <v>1595</v>
      </c>
      <c r="H425" s="5">
        <v>668.27</v>
      </c>
      <c r="I425" s="5">
        <v>502.54</v>
      </c>
      <c r="J425" s="5">
        <v>1065890.6499999999</v>
      </c>
      <c r="K425" s="6">
        <v>801551.3</v>
      </c>
      <c r="L425" s="6">
        <v>264339.34999999998</v>
      </c>
      <c r="M425" s="6"/>
      <c r="N425" s="6"/>
    </row>
    <row r="426" spans="1:14" x14ac:dyDescent="0.2">
      <c r="A426" s="4" t="s">
        <v>425</v>
      </c>
      <c r="B426" s="4">
        <v>202014800</v>
      </c>
      <c r="C426" s="4" t="s">
        <v>862</v>
      </c>
      <c r="D426" s="5" t="s">
        <v>1028</v>
      </c>
      <c r="E426" s="5" t="s">
        <v>864</v>
      </c>
      <c r="F426" s="9">
        <v>957788789</v>
      </c>
      <c r="G426" s="9">
        <v>9842</v>
      </c>
      <c r="H426" s="5">
        <v>421.89</v>
      </c>
      <c r="I426" s="5">
        <v>364.69</v>
      </c>
      <c r="J426" s="5">
        <v>4152241.38</v>
      </c>
      <c r="K426" s="6">
        <v>3589278.98</v>
      </c>
      <c r="L426" s="6">
        <v>562962.4</v>
      </c>
      <c r="M426" s="6"/>
      <c r="N426" s="6"/>
    </row>
    <row r="427" spans="1:14" x14ac:dyDescent="0.2">
      <c r="A427" s="4" t="s">
        <v>426</v>
      </c>
      <c r="B427" s="4">
        <v>202014940</v>
      </c>
      <c r="C427" s="4" t="s">
        <v>865</v>
      </c>
      <c r="D427" s="5" t="s">
        <v>1012</v>
      </c>
      <c r="E427" s="5" t="s">
        <v>864</v>
      </c>
      <c r="F427" s="9">
        <v>610628116</v>
      </c>
      <c r="G427" s="9">
        <v>7284</v>
      </c>
      <c r="H427" s="5">
        <v>437.2</v>
      </c>
      <c r="I427" s="5">
        <v>263.33</v>
      </c>
      <c r="J427" s="5">
        <v>3184564.8</v>
      </c>
      <c r="K427" s="6">
        <v>1918095.72</v>
      </c>
      <c r="L427" s="6">
        <v>1266469.08</v>
      </c>
      <c r="M427" s="6"/>
      <c r="N427" s="6"/>
    </row>
    <row r="428" spans="1:14" x14ac:dyDescent="0.2">
      <c r="A428" s="4" t="s">
        <v>427</v>
      </c>
      <c r="B428" s="4">
        <v>202015280</v>
      </c>
      <c r="C428" s="4" t="s">
        <v>867</v>
      </c>
      <c r="D428" s="5" t="s">
        <v>904</v>
      </c>
      <c r="E428" s="5" t="s">
        <v>869</v>
      </c>
      <c r="F428" s="9">
        <v>188279759</v>
      </c>
      <c r="G428" s="9">
        <v>5020</v>
      </c>
      <c r="H428" s="5">
        <v>421.89</v>
      </c>
      <c r="I428" s="5">
        <v>364.69</v>
      </c>
      <c r="J428" s="5">
        <v>2117887.7999999998</v>
      </c>
      <c r="K428" s="6">
        <v>1830743.8</v>
      </c>
      <c r="L428" s="6">
        <v>287144</v>
      </c>
      <c r="M428" s="6"/>
      <c r="N428" s="6"/>
    </row>
    <row r="429" spans="1:14" x14ac:dyDescent="0.2">
      <c r="A429" s="4" t="s">
        <v>428</v>
      </c>
      <c r="B429" s="4">
        <v>202019220</v>
      </c>
      <c r="C429" s="4" t="s">
        <v>873</v>
      </c>
      <c r="D429" s="5" t="s">
        <v>996</v>
      </c>
      <c r="E429" s="5" t="s">
        <v>864</v>
      </c>
      <c r="F429" s="9">
        <v>672042548</v>
      </c>
      <c r="G429" s="9">
        <v>1179</v>
      </c>
      <c r="H429" s="5">
        <v>81.73</v>
      </c>
      <c r="I429" s="5">
        <v>56.67</v>
      </c>
      <c r="J429" s="5">
        <v>96359.67</v>
      </c>
      <c r="K429" s="6">
        <v>66813.929999999993</v>
      </c>
      <c r="L429" s="6">
        <v>29545.74</v>
      </c>
      <c r="M429" s="6"/>
      <c r="N429" s="6"/>
    </row>
    <row r="430" spans="1:14" x14ac:dyDescent="0.2">
      <c r="A430" s="4" t="s">
        <v>429</v>
      </c>
      <c r="B430" s="4">
        <v>202019500</v>
      </c>
      <c r="C430" s="4" t="s">
        <v>865</v>
      </c>
      <c r="D430" s="5" t="s">
        <v>871</v>
      </c>
      <c r="E430" s="5" t="s">
        <v>864</v>
      </c>
      <c r="F430" s="9">
        <v>863527810</v>
      </c>
      <c r="G430" s="9">
        <v>5923</v>
      </c>
      <c r="H430" s="5">
        <v>205.7</v>
      </c>
      <c r="I430" s="5">
        <v>117.11</v>
      </c>
      <c r="J430" s="5">
        <v>1218361.1000000001</v>
      </c>
      <c r="K430" s="6">
        <v>693642.53</v>
      </c>
      <c r="L430" s="6">
        <v>524718.56999999995</v>
      </c>
      <c r="M430" s="6"/>
      <c r="N430" s="6"/>
    </row>
    <row r="431" spans="1:14" x14ac:dyDescent="0.2">
      <c r="A431" s="4" t="s">
        <v>430</v>
      </c>
      <c r="B431" s="4">
        <v>202020100</v>
      </c>
      <c r="C431" s="4" t="s">
        <v>865</v>
      </c>
      <c r="D431" s="5" t="s">
        <v>1008</v>
      </c>
      <c r="E431" s="5" t="s">
        <v>864</v>
      </c>
      <c r="F431" s="9">
        <v>534659373</v>
      </c>
      <c r="G431" s="9">
        <v>6445</v>
      </c>
      <c r="H431" s="5">
        <v>109.28</v>
      </c>
      <c r="I431" s="5">
        <v>35.840000000000003</v>
      </c>
      <c r="J431" s="5">
        <v>704309.6</v>
      </c>
      <c r="K431" s="6">
        <v>230988.79999999999</v>
      </c>
      <c r="L431" s="6">
        <v>473320.8</v>
      </c>
      <c r="M431" s="6"/>
      <c r="N431" s="6"/>
    </row>
    <row r="432" spans="1:14" x14ac:dyDescent="0.2">
      <c r="A432" s="4" t="s">
        <v>431</v>
      </c>
      <c r="B432" s="4">
        <v>202026120</v>
      </c>
      <c r="C432" s="4" t="s">
        <v>865</v>
      </c>
      <c r="D432" s="5" t="s">
        <v>866</v>
      </c>
      <c r="E432" s="5" t="s">
        <v>869</v>
      </c>
      <c r="F432" s="9">
        <v>877673566</v>
      </c>
      <c r="G432" s="9">
        <v>1967</v>
      </c>
      <c r="H432" s="5">
        <v>437.2</v>
      </c>
      <c r="I432" s="5">
        <v>263.33</v>
      </c>
      <c r="J432" s="5">
        <v>859972.4</v>
      </c>
      <c r="K432" s="6">
        <v>517970.11</v>
      </c>
      <c r="L432" s="6">
        <v>342002.29</v>
      </c>
      <c r="M432" s="6"/>
      <c r="N432" s="6"/>
    </row>
    <row r="433" spans="1:14" x14ac:dyDescent="0.2">
      <c r="A433" s="4" t="s">
        <v>432</v>
      </c>
      <c r="B433" s="4">
        <v>202028280</v>
      </c>
      <c r="C433" s="4" t="s">
        <v>865</v>
      </c>
      <c r="D433" s="5" t="s">
        <v>911</v>
      </c>
      <c r="E433" s="5" t="s">
        <v>864</v>
      </c>
      <c r="F433" s="9">
        <v>455119216</v>
      </c>
      <c r="G433" s="9">
        <v>8745</v>
      </c>
      <c r="H433" s="5">
        <v>437.2</v>
      </c>
      <c r="I433" s="5">
        <v>263.33</v>
      </c>
      <c r="J433" s="5">
        <v>3823314</v>
      </c>
      <c r="K433" s="6">
        <v>2302820.85</v>
      </c>
      <c r="L433" s="6">
        <v>1520493.15</v>
      </c>
      <c r="M433" s="6"/>
      <c r="N433" s="6"/>
    </row>
    <row r="434" spans="1:14" x14ac:dyDescent="0.2">
      <c r="A434" s="4" t="s">
        <v>433</v>
      </c>
      <c r="B434" s="4">
        <v>202031200</v>
      </c>
      <c r="C434" s="4" t="s">
        <v>862</v>
      </c>
      <c r="D434" s="5" t="s">
        <v>964</v>
      </c>
      <c r="E434" s="5" t="s">
        <v>864</v>
      </c>
      <c r="F434" s="9">
        <v>149857652</v>
      </c>
      <c r="G434" s="9">
        <v>5064</v>
      </c>
      <c r="H434" s="5">
        <v>47.45</v>
      </c>
      <c r="I434" s="5">
        <v>31.79</v>
      </c>
      <c r="J434" s="5">
        <v>240286.8</v>
      </c>
      <c r="K434" s="6">
        <v>160984.56</v>
      </c>
      <c r="L434" s="6">
        <v>79302.240000000005</v>
      </c>
      <c r="M434" s="6"/>
      <c r="N434" s="6"/>
    </row>
    <row r="435" spans="1:14" x14ac:dyDescent="0.2">
      <c r="A435" s="4" t="s">
        <v>434</v>
      </c>
      <c r="B435" s="4">
        <v>202032000</v>
      </c>
      <c r="C435" s="4" t="s">
        <v>865</v>
      </c>
      <c r="D435" s="5" t="s">
        <v>921</v>
      </c>
      <c r="E435" s="5" t="s">
        <v>864</v>
      </c>
      <c r="F435" s="9">
        <v>915062701</v>
      </c>
      <c r="G435" s="9">
        <v>6243</v>
      </c>
      <c r="H435" s="5">
        <v>205.7</v>
      </c>
      <c r="I435" s="5">
        <v>117.11</v>
      </c>
      <c r="J435" s="5">
        <v>1284185.1000000001</v>
      </c>
      <c r="K435" s="6">
        <v>731117.73</v>
      </c>
      <c r="L435" s="6">
        <v>553067.37</v>
      </c>
      <c r="M435" s="6"/>
      <c r="N435" s="6"/>
    </row>
    <row r="436" spans="1:14" x14ac:dyDescent="0.2">
      <c r="A436" s="4" t="s">
        <v>435</v>
      </c>
      <c r="B436" s="4">
        <v>202032080</v>
      </c>
      <c r="C436" s="4" t="s">
        <v>862</v>
      </c>
      <c r="D436" s="5" t="s">
        <v>1039</v>
      </c>
      <c r="E436" s="5" t="s">
        <v>864</v>
      </c>
      <c r="F436" s="9">
        <v>624220693</v>
      </c>
      <c r="G436" s="9">
        <v>9629</v>
      </c>
      <c r="H436" s="5">
        <v>152.58000000000001</v>
      </c>
      <c r="I436" s="5">
        <v>97.44</v>
      </c>
      <c r="J436" s="5">
        <v>1469192.82</v>
      </c>
      <c r="K436" s="6">
        <v>938249.76</v>
      </c>
      <c r="L436" s="6">
        <v>530943.06000000006</v>
      </c>
      <c r="M436" s="6"/>
      <c r="N436" s="6"/>
    </row>
    <row r="437" spans="1:14" x14ac:dyDescent="0.2">
      <c r="A437" s="4" t="s">
        <v>436</v>
      </c>
      <c r="B437" s="4">
        <v>202032600</v>
      </c>
      <c r="C437" s="4" t="s">
        <v>877</v>
      </c>
      <c r="D437" s="5" t="s">
        <v>1026</v>
      </c>
      <c r="E437" s="5" t="s">
        <v>869</v>
      </c>
      <c r="F437" s="9">
        <v>821130454</v>
      </c>
      <c r="G437" s="9">
        <v>9604</v>
      </c>
      <c r="H437" s="5">
        <v>421.89</v>
      </c>
      <c r="I437" s="5">
        <v>364.69</v>
      </c>
      <c r="J437" s="5">
        <v>4051831.56</v>
      </c>
      <c r="K437" s="6">
        <v>3502482.76</v>
      </c>
      <c r="L437" s="6">
        <v>549348.80000000005</v>
      </c>
      <c r="M437" s="6"/>
      <c r="N437" s="6"/>
    </row>
    <row r="438" spans="1:14" x14ac:dyDescent="0.2">
      <c r="A438" s="4" t="s">
        <v>437</v>
      </c>
      <c r="B438" s="4">
        <v>202033280</v>
      </c>
      <c r="C438" s="4" t="s">
        <v>865</v>
      </c>
      <c r="D438" s="5" t="s">
        <v>896</v>
      </c>
      <c r="E438" s="5" t="s">
        <v>864</v>
      </c>
      <c r="F438" s="9">
        <v>869903314</v>
      </c>
      <c r="G438" s="9">
        <v>2577</v>
      </c>
      <c r="H438" s="5">
        <v>154.06</v>
      </c>
      <c r="I438" s="5">
        <v>90.93</v>
      </c>
      <c r="J438" s="5">
        <v>397012.62</v>
      </c>
      <c r="K438" s="6">
        <v>234326.61</v>
      </c>
      <c r="L438" s="6">
        <v>162686.01</v>
      </c>
      <c r="M438" s="6"/>
      <c r="N438" s="6"/>
    </row>
    <row r="439" spans="1:14" x14ac:dyDescent="0.2">
      <c r="A439" s="4" t="s">
        <v>438</v>
      </c>
      <c r="B439" s="4">
        <v>202034700</v>
      </c>
      <c r="C439" s="4" t="s">
        <v>865</v>
      </c>
      <c r="D439" s="5" t="s">
        <v>977</v>
      </c>
      <c r="E439" s="5" t="s">
        <v>869</v>
      </c>
      <c r="F439" s="9">
        <v>204963099</v>
      </c>
      <c r="G439" s="9">
        <v>1991</v>
      </c>
      <c r="H439" s="5">
        <v>154.06</v>
      </c>
      <c r="I439" s="5">
        <v>90.93</v>
      </c>
      <c r="J439" s="5">
        <v>306733.46000000002</v>
      </c>
      <c r="K439" s="6">
        <v>181041.63</v>
      </c>
      <c r="L439" s="6">
        <v>125691.83</v>
      </c>
      <c r="M439" s="6"/>
      <c r="N439" s="6"/>
    </row>
    <row r="440" spans="1:14" x14ac:dyDescent="0.2">
      <c r="A440" s="4" t="s">
        <v>439</v>
      </c>
      <c r="B440" s="4">
        <v>202034980</v>
      </c>
      <c r="C440" s="4" t="s">
        <v>865</v>
      </c>
      <c r="D440" s="5" t="s">
        <v>912</v>
      </c>
      <c r="E440" s="5" t="s">
        <v>864</v>
      </c>
      <c r="F440" s="9">
        <v>581046140</v>
      </c>
      <c r="G440" s="9">
        <v>3320</v>
      </c>
      <c r="H440" s="5">
        <v>81.73</v>
      </c>
      <c r="I440" s="5">
        <v>56.67</v>
      </c>
      <c r="J440" s="5">
        <v>271343.59999999998</v>
      </c>
      <c r="K440" s="6">
        <v>188144.4</v>
      </c>
      <c r="L440" s="6">
        <v>83199.199999999997</v>
      </c>
      <c r="M440" s="6"/>
      <c r="N440" s="6"/>
    </row>
    <row r="441" spans="1:14" x14ac:dyDescent="0.2">
      <c r="A441" s="4" t="s">
        <v>440</v>
      </c>
      <c r="B441" s="4">
        <v>202037660</v>
      </c>
      <c r="C441" s="4" t="s">
        <v>867</v>
      </c>
      <c r="D441" s="5" t="s">
        <v>948</v>
      </c>
      <c r="E441" s="5" t="s">
        <v>864</v>
      </c>
      <c r="F441" s="9">
        <v>223201262</v>
      </c>
      <c r="G441" s="9">
        <v>9068</v>
      </c>
      <c r="H441" s="5">
        <v>255.28</v>
      </c>
      <c r="I441" s="5">
        <v>159.41999999999999</v>
      </c>
      <c r="J441" s="5">
        <v>2314879.04</v>
      </c>
      <c r="K441" s="6">
        <v>1445620.56</v>
      </c>
      <c r="L441" s="6">
        <v>869258.48</v>
      </c>
      <c r="M441" s="6"/>
      <c r="N441" s="6"/>
    </row>
    <row r="442" spans="1:14" x14ac:dyDescent="0.2">
      <c r="A442" s="4" t="s">
        <v>441</v>
      </c>
      <c r="B442" s="4">
        <v>202038740</v>
      </c>
      <c r="C442" s="4" t="s">
        <v>940</v>
      </c>
      <c r="D442" s="5" t="s">
        <v>941</v>
      </c>
      <c r="E442" s="5" t="s">
        <v>869</v>
      </c>
      <c r="F442" s="9">
        <v>576789796</v>
      </c>
      <c r="G442" s="9">
        <v>3773</v>
      </c>
      <c r="H442" s="5">
        <v>651.21</v>
      </c>
      <c r="I442" s="5">
        <v>524.96</v>
      </c>
      <c r="J442" s="5">
        <v>2457015.33</v>
      </c>
      <c r="K442" s="6">
        <v>1980674.08</v>
      </c>
      <c r="L442" s="6">
        <v>476341.25</v>
      </c>
      <c r="M442" s="6"/>
      <c r="N442" s="6"/>
    </row>
    <row r="443" spans="1:14" x14ac:dyDescent="0.2">
      <c r="A443" s="4" t="s">
        <v>442</v>
      </c>
      <c r="B443" s="4">
        <v>202040780</v>
      </c>
      <c r="C443" s="4" t="s">
        <v>865</v>
      </c>
      <c r="D443" s="5" t="s">
        <v>906</v>
      </c>
      <c r="E443" s="5" t="s">
        <v>869</v>
      </c>
      <c r="F443" s="9">
        <v>457485568</v>
      </c>
      <c r="G443" s="9">
        <v>9001</v>
      </c>
      <c r="H443" s="5">
        <v>152.58000000000001</v>
      </c>
      <c r="I443" s="5">
        <v>97.44</v>
      </c>
      <c r="J443" s="5">
        <v>1373372.58</v>
      </c>
      <c r="K443" s="6">
        <v>877057.44</v>
      </c>
      <c r="L443" s="6">
        <v>496315.14</v>
      </c>
      <c r="M443" s="6"/>
      <c r="N443" s="6"/>
    </row>
    <row r="444" spans="1:14" x14ac:dyDescent="0.2">
      <c r="A444" s="4" t="s">
        <v>443</v>
      </c>
      <c r="B444" s="4">
        <v>202041060</v>
      </c>
      <c r="C444" s="4" t="s">
        <v>873</v>
      </c>
      <c r="D444" s="5" t="s">
        <v>972</v>
      </c>
      <c r="E444" s="5" t="s">
        <v>864</v>
      </c>
      <c r="F444" s="9">
        <v>101274907</v>
      </c>
      <c r="G444" s="9">
        <v>8350</v>
      </c>
      <c r="H444" s="5">
        <v>668.27</v>
      </c>
      <c r="I444" s="5">
        <v>502.54</v>
      </c>
      <c r="J444" s="5">
        <v>5580054.5</v>
      </c>
      <c r="K444" s="6">
        <v>4196209</v>
      </c>
      <c r="L444" s="6">
        <v>1383845.5</v>
      </c>
      <c r="M444" s="6"/>
      <c r="N444" s="6"/>
    </row>
    <row r="445" spans="1:14" x14ac:dyDescent="0.2">
      <c r="A445" s="4" t="s">
        <v>444</v>
      </c>
      <c r="B445" s="4">
        <v>202042960</v>
      </c>
      <c r="C445" s="4" t="s">
        <v>862</v>
      </c>
      <c r="D445" s="5" t="s">
        <v>1040</v>
      </c>
      <c r="E445" s="5" t="s">
        <v>869</v>
      </c>
      <c r="F445" s="9">
        <v>714456641</v>
      </c>
      <c r="G445" s="9">
        <v>2452</v>
      </c>
      <c r="H445" s="5">
        <v>109.28</v>
      </c>
      <c r="I445" s="5">
        <v>35.840000000000003</v>
      </c>
      <c r="J445" s="5">
        <v>267954.56</v>
      </c>
      <c r="K445" s="6">
        <v>87879.679999999993</v>
      </c>
      <c r="L445" s="6">
        <v>180074.88</v>
      </c>
      <c r="M445" s="6"/>
      <c r="N445" s="6"/>
    </row>
    <row r="446" spans="1:14" x14ac:dyDescent="0.2">
      <c r="A446" s="4" t="s">
        <v>445</v>
      </c>
      <c r="B446" s="4">
        <v>202044320</v>
      </c>
      <c r="C446" s="4" t="s">
        <v>862</v>
      </c>
      <c r="D446" s="5" t="s">
        <v>1014</v>
      </c>
      <c r="E446" s="5" t="s">
        <v>864</v>
      </c>
      <c r="F446" s="9">
        <v>423642098</v>
      </c>
      <c r="G446" s="9">
        <v>3966</v>
      </c>
      <c r="H446" s="5">
        <v>81.73</v>
      </c>
      <c r="I446" s="5">
        <v>56.67</v>
      </c>
      <c r="J446" s="5">
        <v>324141.18</v>
      </c>
      <c r="K446" s="6">
        <v>224753.22</v>
      </c>
      <c r="L446" s="6">
        <v>99387.96</v>
      </c>
      <c r="M446" s="6"/>
      <c r="N446" s="6"/>
    </row>
    <row r="447" spans="1:14" x14ac:dyDescent="0.2">
      <c r="A447" s="4" t="s">
        <v>446</v>
      </c>
      <c r="B447" s="4">
        <v>202045240</v>
      </c>
      <c r="C447" s="4" t="s">
        <v>873</v>
      </c>
      <c r="D447" s="5" t="s">
        <v>1041</v>
      </c>
      <c r="E447" s="5" t="s">
        <v>869</v>
      </c>
      <c r="F447" s="9">
        <v>125755107</v>
      </c>
      <c r="G447" s="9">
        <v>2586</v>
      </c>
      <c r="H447" s="5">
        <v>668.27</v>
      </c>
      <c r="I447" s="5">
        <v>502.54</v>
      </c>
      <c r="J447" s="5">
        <v>1728146.22</v>
      </c>
      <c r="K447" s="6">
        <v>1299568.44</v>
      </c>
      <c r="L447" s="6">
        <v>428577.78</v>
      </c>
      <c r="M447" s="6"/>
      <c r="N447" s="6"/>
    </row>
    <row r="448" spans="1:14" x14ac:dyDescent="0.2">
      <c r="A448" s="4" t="s">
        <v>447</v>
      </c>
      <c r="B448" s="4">
        <v>201947910</v>
      </c>
      <c r="C448" s="4" t="s">
        <v>873</v>
      </c>
      <c r="D448" s="5" t="s">
        <v>905</v>
      </c>
      <c r="E448" s="5" t="s">
        <v>869</v>
      </c>
      <c r="F448" s="9">
        <v>338031995</v>
      </c>
      <c r="G448" s="9">
        <v>34</v>
      </c>
      <c r="H448" s="5">
        <v>154.06</v>
      </c>
      <c r="I448" s="5">
        <v>90.93</v>
      </c>
      <c r="J448" s="5">
        <v>5238.04</v>
      </c>
      <c r="K448" s="6">
        <v>3091.62</v>
      </c>
      <c r="L448" s="6">
        <v>2146.42</v>
      </c>
      <c r="M448" s="6"/>
      <c r="N448" s="6"/>
    </row>
    <row r="449" spans="1:14" x14ac:dyDescent="0.2">
      <c r="A449" s="4" t="s">
        <v>448</v>
      </c>
      <c r="B449" s="4">
        <v>201968290</v>
      </c>
      <c r="C449" s="4" t="s">
        <v>877</v>
      </c>
      <c r="D449" s="5" t="s">
        <v>898</v>
      </c>
      <c r="E449" s="5" t="s">
        <v>864</v>
      </c>
      <c r="F449" s="9">
        <v>748021590</v>
      </c>
      <c r="G449" s="9">
        <v>5066</v>
      </c>
      <c r="H449" s="5">
        <v>205.7</v>
      </c>
      <c r="I449" s="5">
        <v>117.11</v>
      </c>
      <c r="J449" s="5">
        <v>1042076.2</v>
      </c>
      <c r="K449" s="6">
        <v>593279.26</v>
      </c>
      <c r="L449" s="6">
        <v>448796.94</v>
      </c>
      <c r="M449" s="6"/>
      <c r="N449" s="6"/>
    </row>
    <row r="450" spans="1:14" x14ac:dyDescent="0.2">
      <c r="A450" s="4" t="s">
        <v>449</v>
      </c>
      <c r="B450" s="4">
        <v>201968650</v>
      </c>
      <c r="C450" s="4" t="s">
        <v>862</v>
      </c>
      <c r="D450" s="5" t="s">
        <v>870</v>
      </c>
      <c r="E450" s="5" t="s">
        <v>869</v>
      </c>
      <c r="F450" s="9">
        <v>663585221</v>
      </c>
      <c r="G450" s="9">
        <v>8468</v>
      </c>
      <c r="H450" s="5">
        <v>47.45</v>
      </c>
      <c r="I450" s="5">
        <v>31.79</v>
      </c>
      <c r="J450" s="5">
        <v>401806.6</v>
      </c>
      <c r="K450" s="6">
        <v>269197.71999999997</v>
      </c>
      <c r="L450" s="6">
        <v>132608.88</v>
      </c>
      <c r="M450" s="6"/>
      <c r="N450" s="6"/>
    </row>
    <row r="451" spans="1:14" x14ac:dyDescent="0.2">
      <c r="A451" s="4" t="s">
        <v>450</v>
      </c>
      <c r="B451" s="4">
        <v>201971430</v>
      </c>
      <c r="C451" s="4" t="s">
        <v>862</v>
      </c>
      <c r="D451" s="5" t="s">
        <v>964</v>
      </c>
      <c r="E451" s="5" t="s">
        <v>864</v>
      </c>
      <c r="F451" s="9">
        <v>362896716</v>
      </c>
      <c r="G451" s="9">
        <v>8058</v>
      </c>
      <c r="H451" s="5">
        <v>437.2</v>
      </c>
      <c r="I451" s="5">
        <v>263.33</v>
      </c>
      <c r="J451" s="5">
        <v>3522957.6</v>
      </c>
      <c r="K451" s="6">
        <v>2121913.14</v>
      </c>
      <c r="L451" s="6">
        <v>1401044.46</v>
      </c>
      <c r="M451" s="6"/>
      <c r="N451" s="6"/>
    </row>
    <row r="452" spans="1:14" x14ac:dyDescent="0.2">
      <c r="A452" s="4" t="s">
        <v>451</v>
      </c>
      <c r="B452" s="4">
        <v>202014820</v>
      </c>
      <c r="C452" s="4" t="s">
        <v>877</v>
      </c>
      <c r="D452" s="5" t="s">
        <v>1025</v>
      </c>
      <c r="E452" s="5" t="s">
        <v>869</v>
      </c>
      <c r="F452" s="9">
        <v>644442403</v>
      </c>
      <c r="G452" s="9">
        <v>3683</v>
      </c>
      <c r="H452" s="5">
        <v>152.58000000000001</v>
      </c>
      <c r="I452" s="5">
        <v>97.44</v>
      </c>
      <c r="J452" s="5">
        <v>561952.14</v>
      </c>
      <c r="K452" s="6">
        <v>358871.52</v>
      </c>
      <c r="L452" s="6">
        <v>203080.62</v>
      </c>
      <c r="M452" s="6"/>
      <c r="N452" s="6"/>
    </row>
    <row r="453" spans="1:14" x14ac:dyDescent="0.2">
      <c r="A453" s="4" t="s">
        <v>452</v>
      </c>
      <c r="B453" s="4">
        <v>202018600</v>
      </c>
      <c r="C453" s="4" t="s">
        <v>873</v>
      </c>
      <c r="D453" s="5" t="s">
        <v>893</v>
      </c>
      <c r="E453" s="5" t="s">
        <v>864</v>
      </c>
      <c r="F453" s="9">
        <v>577021110</v>
      </c>
      <c r="G453" s="9">
        <v>2224</v>
      </c>
      <c r="H453" s="5">
        <v>205.7</v>
      </c>
      <c r="I453" s="5">
        <v>117.11</v>
      </c>
      <c r="J453" s="5">
        <v>457476.8</v>
      </c>
      <c r="K453" s="6">
        <v>260452.64</v>
      </c>
      <c r="L453" s="6">
        <v>197024.16</v>
      </c>
      <c r="M453" s="6"/>
      <c r="N453" s="6"/>
    </row>
    <row r="454" spans="1:14" x14ac:dyDescent="0.2">
      <c r="A454" s="4" t="s">
        <v>453</v>
      </c>
      <c r="B454" s="4">
        <v>202024420</v>
      </c>
      <c r="C454" s="4" t="s">
        <v>865</v>
      </c>
      <c r="D454" s="5" t="s">
        <v>1042</v>
      </c>
      <c r="E454" s="5" t="s">
        <v>869</v>
      </c>
      <c r="F454" s="9">
        <v>649744164</v>
      </c>
      <c r="G454" s="9">
        <v>2592</v>
      </c>
      <c r="H454" s="5">
        <v>81.73</v>
      </c>
      <c r="I454" s="5">
        <v>56.67</v>
      </c>
      <c r="J454" s="5">
        <v>211844.16</v>
      </c>
      <c r="K454" s="6">
        <v>146888.64000000001</v>
      </c>
      <c r="L454" s="6">
        <v>64955.519999999997</v>
      </c>
      <c r="M454" s="6"/>
      <c r="N454" s="6"/>
    </row>
    <row r="455" spans="1:14" x14ac:dyDescent="0.2">
      <c r="A455" s="4" t="s">
        <v>454</v>
      </c>
      <c r="B455" s="4">
        <v>202026160</v>
      </c>
      <c r="C455" s="4" t="s">
        <v>877</v>
      </c>
      <c r="D455" s="5" t="s">
        <v>973</v>
      </c>
      <c r="E455" s="5" t="s">
        <v>869</v>
      </c>
      <c r="F455" s="9">
        <v>522035396</v>
      </c>
      <c r="G455" s="9">
        <v>729</v>
      </c>
      <c r="H455" s="5">
        <v>421.89</v>
      </c>
      <c r="I455" s="5">
        <v>364.69</v>
      </c>
      <c r="J455" s="5">
        <v>307557.81</v>
      </c>
      <c r="K455" s="6">
        <v>265859.01</v>
      </c>
      <c r="L455" s="6">
        <v>41698.800000000003</v>
      </c>
      <c r="M455" s="6"/>
      <c r="N455" s="6"/>
    </row>
    <row r="456" spans="1:14" x14ac:dyDescent="0.2">
      <c r="A456" s="4" t="s">
        <v>455</v>
      </c>
      <c r="B456" s="4">
        <v>202028440</v>
      </c>
      <c r="C456" s="4" t="s">
        <v>865</v>
      </c>
      <c r="D456" s="5" t="s">
        <v>955</v>
      </c>
      <c r="E456" s="5" t="s">
        <v>869</v>
      </c>
      <c r="F456" s="9">
        <v>373631131</v>
      </c>
      <c r="G456" s="9">
        <v>4609</v>
      </c>
      <c r="H456" s="5">
        <v>154.06</v>
      </c>
      <c r="I456" s="5">
        <v>90.93</v>
      </c>
      <c r="J456" s="5">
        <v>710062.54</v>
      </c>
      <c r="K456" s="6">
        <v>419096.37</v>
      </c>
      <c r="L456" s="6">
        <v>290966.17</v>
      </c>
      <c r="M456" s="6"/>
      <c r="N456" s="6"/>
    </row>
    <row r="457" spans="1:14" x14ac:dyDescent="0.2">
      <c r="A457" s="4" t="s">
        <v>456</v>
      </c>
      <c r="B457" s="4">
        <v>202029260</v>
      </c>
      <c r="C457" s="4" t="s">
        <v>877</v>
      </c>
      <c r="D457" s="5" t="s">
        <v>1026</v>
      </c>
      <c r="E457" s="5" t="s">
        <v>864</v>
      </c>
      <c r="F457" s="9">
        <v>454580199</v>
      </c>
      <c r="G457" s="9">
        <v>9238</v>
      </c>
      <c r="H457" s="5">
        <v>255.28</v>
      </c>
      <c r="I457" s="5">
        <v>159.41999999999999</v>
      </c>
      <c r="J457" s="5">
        <v>2358276.64</v>
      </c>
      <c r="K457" s="6">
        <v>1472721.96</v>
      </c>
      <c r="L457" s="6">
        <v>885554.68</v>
      </c>
      <c r="M457" s="6"/>
      <c r="N457" s="6"/>
    </row>
    <row r="458" spans="1:14" x14ac:dyDescent="0.2">
      <c r="A458" s="4" t="s">
        <v>457</v>
      </c>
      <c r="B458" s="4">
        <v>202029580</v>
      </c>
      <c r="C458" s="4" t="s">
        <v>865</v>
      </c>
      <c r="D458" s="5" t="s">
        <v>931</v>
      </c>
      <c r="E458" s="5" t="s">
        <v>869</v>
      </c>
      <c r="F458" s="9">
        <v>635243928</v>
      </c>
      <c r="G458" s="9">
        <v>1650</v>
      </c>
      <c r="H458" s="5">
        <v>255.28</v>
      </c>
      <c r="I458" s="5">
        <v>159.41999999999999</v>
      </c>
      <c r="J458" s="5">
        <v>421212</v>
      </c>
      <c r="K458" s="6">
        <v>263043</v>
      </c>
      <c r="L458" s="6">
        <v>158169</v>
      </c>
      <c r="M458" s="6"/>
      <c r="N458" s="6"/>
    </row>
    <row r="459" spans="1:14" x14ac:dyDescent="0.2">
      <c r="A459" s="4" t="s">
        <v>458</v>
      </c>
      <c r="B459" s="4">
        <v>202029860</v>
      </c>
      <c r="C459" s="4" t="s">
        <v>865</v>
      </c>
      <c r="D459" s="5" t="s">
        <v>1008</v>
      </c>
      <c r="E459" s="5" t="s">
        <v>869</v>
      </c>
      <c r="F459" s="9">
        <v>856296145</v>
      </c>
      <c r="G459" s="9">
        <v>5913</v>
      </c>
      <c r="H459" s="5">
        <v>47.45</v>
      </c>
      <c r="I459" s="5">
        <v>31.79</v>
      </c>
      <c r="J459" s="5">
        <v>280571.84999999998</v>
      </c>
      <c r="K459" s="6">
        <v>187974.27</v>
      </c>
      <c r="L459" s="6">
        <v>92597.58</v>
      </c>
      <c r="M459" s="6"/>
      <c r="N459" s="6"/>
    </row>
    <row r="460" spans="1:14" x14ac:dyDescent="0.2">
      <c r="A460" s="4" t="s">
        <v>459</v>
      </c>
      <c r="B460" s="4">
        <v>202030120</v>
      </c>
      <c r="C460" s="4" t="s">
        <v>865</v>
      </c>
      <c r="D460" s="5" t="s">
        <v>953</v>
      </c>
      <c r="E460" s="5" t="s">
        <v>864</v>
      </c>
      <c r="F460" s="9">
        <v>678723180</v>
      </c>
      <c r="G460" s="9">
        <v>8126</v>
      </c>
      <c r="H460" s="5">
        <v>205.7</v>
      </c>
      <c r="I460" s="5">
        <v>117.11</v>
      </c>
      <c r="J460" s="5">
        <v>1671518.2</v>
      </c>
      <c r="K460" s="6">
        <v>951635.86</v>
      </c>
      <c r="L460" s="6">
        <v>719882.34</v>
      </c>
      <c r="M460" s="6"/>
      <c r="N460" s="6"/>
    </row>
    <row r="461" spans="1:14" x14ac:dyDescent="0.2">
      <c r="A461" s="4" t="s">
        <v>460</v>
      </c>
      <c r="B461" s="4">
        <v>202032800</v>
      </c>
      <c r="C461" s="4" t="s">
        <v>877</v>
      </c>
      <c r="D461" s="5" t="s">
        <v>937</v>
      </c>
      <c r="E461" s="5" t="s">
        <v>864</v>
      </c>
      <c r="F461" s="9">
        <v>633823859</v>
      </c>
      <c r="G461" s="9">
        <v>1420</v>
      </c>
      <c r="H461" s="5">
        <v>437.2</v>
      </c>
      <c r="I461" s="5">
        <v>263.33</v>
      </c>
      <c r="J461" s="5">
        <v>620824</v>
      </c>
      <c r="K461" s="6">
        <v>373928.6</v>
      </c>
      <c r="L461" s="6">
        <v>246895.4</v>
      </c>
      <c r="M461" s="6"/>
      <c r="N461" s="6"/>
    </row>
    <row r="462" spans="1:14" x14ac:dyDescent="0.2">
      <c r="A462" s="4" t="s">
        <v>461</v>
      </c>
      <c r="B462" s="4">
        <v>202033460</v>
      </c>
      <c r="C462" s="4" t="s">
        <v>867</v>
      </c>
      <c r="D462" s="5" t="s">
        <v>994</v>
      </c>
      <c r="E462" s="5" t="s">
        <v>869</v>
      </c>
      <c r="F462" s="9">
        <v>873209512</v>
      </c>
      <c r="G462" s="9">
        <v>954</v>
      </c>
      <c r="H462" s="5">
        <v>437.2</v>
      </c>
      <c r="I462" s="5">
        <v>263.33</v>
      </c>
      <c r="J462" s="5">
        <v>417088.8</v>
      </c>
      <c r="K462" s="6">
        <v>251216.82</v>
      </c>
      <c r="L462" s="6">
        <v>165871.98000000001</v>
      </c>
      <c r="M462" s="6"/>
      <c r="N462" s="6"/>
    </row>
    <row r="463" spans="1:14" x14ac:dyDescent="0.2">
      <c r="A463" s="4" t="s">
        <v>462</v>
      </c>
      <c r="B463" s="4">
        <v>202035820</v>
      </c>
      <c r="C463" s="4" t="s">
        <v>867</v>
      </c>
      <c r="D463" s="5" t="s">
        <v>925</v>
      </c>
      <c r="E463" s="5" t="s">
        <v>869</v>
      </c>
      <c r="F463" s="9">
        <v>718803966</v>
      </c>
      <c r="G463" s="9">
        <v>8922</v>
      </c>
      <c r="H463" s="5">
        <v>81.73</v>
      </c>
      <c r="I463" s="5">
        <v>56.67</v>
      </c>
      <c r="J463" s="5">
        <v>729195.06</v>
      </c>
      <c r="K463" s="6">
        <v>505609.74</v>
      </c>
      <c r="L463" s="6">
        <v>223585.32</v>
      </c>
      <c r="M463" s="6"/>
      <c r="N463" s="6"/>
    </row>
    <row r="464" spans="1:14" x14ac:dyDescent="0.2">
      <c r="A464" s="4" t="s">
        <v>463</v>
      </c>
      <c r="B464" s="4">
        <v>202036900</v>
      </c>
      <c r="C464" s="4" t="s">
        <v>940</v>
      </c>
      <c r="D464" s="5" t="s">
        <v>941</v>
      </c>
      <c r="E464" s="5" t="s">
        <v>869</v>
      </c>
      <c r="F464" s="9">
        <v>912843549</v>
      </c>
      <c r="G464" s="9">
        <v>9546</v>
      </c>
      <c r="H464" s="5">
        <v>154.06</v>
      </c>
      <c r="I464" s="5">
        <v>90.93</v>
      </c>
      <c r="J464" s="5">
        <v>1470656.76</v>
      </c>
      <c r="K464" s="6">
        <v>868017.78</v>
      </c>
      <c r="L464" s="6">
        <v>602638.98</v>
      </c>
      <c r="M464" s="6"/>
      <c r="N464" s="6"/>
    </row>
    <row r="465" spans="1:14" x14ac:dyDescent="0.2">
      <c r="A465" s="4" t="s">
        <v>464</v>
      </c>
      <c r="B465" s="4">
        <v>202038440</v>
      </c>
      <c r="C465" s="4" t="s">
        <v>865</v>
      </c>
      <c r="D465" s="5" t="s">
        <v>979</v>
      </c>
      <c r="E465" s="5" t="s">
        <v>869</v>
      </c>
      <c r="F465" s="9">
        <v>467877089</v>
      </c>
      <c r="G465" s="9">
        <v>4083</v>
      </c>
      <c r="H465" s="5">
        <v>668.27</v>
      </c>
      <c r="I465" s="5">
        <v>502.54</v>
      </c>
      <c r="J465" s="5">
        <v>2728546.41</v>
      </c>
      <c r="K465" s="6">
        <v>2051870.82</v>
      </c>
      <c r="L465" s="6">
        <v>676675.59</v>
      </c>
      <c r="M465" s="6"/>
      <c r="N465" s="6"/>
    </row>
    <row r="466" spans="1:14" x14ac:dyDescent="0.2">
      <c r="A466" s="4" t="s">
        <v>465</v>
      </c>
      <c r="B466" s="4">
        <v>202038480</v>
      </c>
      <c r="C466" s="4" t="s">
        <v>884</v>
      </c>
      <c r="D466" s="5" t="s">
        <v>970</v>
      </c>
      <c r="E466" s="5" t="s">
        <v>869</v>
      </c>
      <c r="F466" s="9">
        <v>716765916</v>
      </c>
      <c r="G466" s="9">
        <v>5817</v>
      </c>
      <c r="H466" s="5">
        <v>651.21</v>
      </c>
      <c r="I466" s="5">
        <v>524.96</v>
      </c>
      <c r="J466" s="5">
        <v>3788088.57</v>
      </c>
      <c r="K466" s="6">
        <v>3053692.32</v>
      </c>
      <c r="L466" s="6">
        <v>734396.25</v>
      </c>
      <c r="M466" s="6"/>
      <c r="N466" s="6"/>
    </row>
    <row r="467" spans="1:14" x14ac:dyDescent="0.2">
      <c r="A467" s="4" t="s">
        <v>466</v>
      </c>
      <c r="B467" s="4">
        <v>202041600</v>
      </c>
      <c r="C467" s="4" t="s">
        <v>862</v>
      </c>
      <c r="D467" s="5" t="s">
        <v>1011</v>
      </c>
      <c r="E467" s="5" t="s">
        <v>869</v>
      </c>
      <c r="F467" s="9">
        <v>362683856</v>
      </c>
      <c r="G467" s="9">
        <v>5067</v>
      </c>
      <c r="H467" s="5">
        <v>109.28</v>
      </c>
      <c r="I467" s="5">
        <v>35.840000000000003</v>
      </c>
      <c r="J467" s="5">
        <v>553721.76</v>
      </c>
      <c r="K467" s="6">
        <v>181601.28</v>
      </c>
      <c r="L467" s="6">
        <v>372120.48</v>
      </c>
      <c r="M467" s="6"/>
      <c r="N467" s="6"/>
    </row>
    <row r="468" spans="1:14" x14ac:dyDescent="0.2">
      <c r="A468" s="4" t="s">
        <v>467</v>
      </c>
      <c r="B468" s="4">
        <v>202041720</v>
      </c>
      <c r="C468" s="4" t="s">
        <v>884</v>
      </c>
      <c r="D468" s="5" t="s">
        <v>989</v>
      </c>
      <c r="E468" s="5" t="s">
        <v>869</v>
      </c>
      <c r="F468" s="9">
        <v>429117238</v>
      </c>
      <c r="G468" s="9">
        <v>4182</v>
      </c>
      <c r="H468" s="5">
        <v>9.33</v>
      </c>
      <c r="I468" s="5">
        <v>6.92</v>
      </c>
      <c r="J468" s="5">
        <v>39018.06</v>
      </c>
      <c r="K468" s="6">
        <v>28939.439999999999</v>
      </c>
      <c r="L468" s="6">
        <v>10078.620000000001</v>
      </c>
      <c r="M468" s="6"/>
      <c r="N468" s="6"/>
    </row>
    <row r="469" spans="1:14" x14ac:dyDescent="0.2">
      <c r="A469" s="4" t="s">
        <v>468</v>
      </c>
      <c r="B469" s="4">
        <v>202043260</v>
      </c>
      <c r="C469" s="4" t="s">
        <v>877</v>
      </c>
      <c r="D469" s="5" t="s">
        <v>898</v>
      </c>
      <c r="E469" s="5" t="s">
        <v>869</v>
      </c>
      <c r="F469" s="9">
        <v>209864890</v>
      </c>
      <c r="G469" s="9">
        <v>2539</v>
      </c>
      <c r="H469" s="5">
        <v>109.28</v>
      </c>
      <c r="I469" s="5">
        <v>35.840000000000003</v>
      </c>
      <c r="J469" s="5">
        <v>277461.92</v>
      </c>
      <c r="K469" s="6">
        <v>90997.759999999995</v>
      </c>
      <c r="L469" s="6">
        <v>186464.16</v>
      </c>
      <c r="M469" s="6"/>
      <c r="N469" s="6"/>
    </row>
    <row r="470" spans="1:14" x14ac:dyDescent="0.2">
      <c r="A470" s="4" t="s">
        <v>469</v>
      </c>
      <c r="B470" s="4">
        <v>202044260</v>
      </c>
      <c r="C470" s="4" t="s">
        <v>865</v>
      </c>
      <c r="D470" s="5" t="s">
        <v>955</v>
      </c>
      <c r="E470" s="5" t="s">
        <v>864</v>
      </c>
      <c r="F470" s="9">
        <v>419038140</v>
      </c>
      <c r="G470" s="9">
        <v>1553</v>
      </c>
      <c r="H470" s="5">
        <v>255.28</v>
      </c>
      <c r="I470" s="5">
        <v>159.41999999999999</v>
      </c>
      <c r="J470" s="5">
        <v>396449.84</v>
      </c>
      <c r="K470" s="6">
        <v>247579.26</v>
      </c>
      <c r="L470" s="6">
        <v>148870.57999999999</v>
      </c>
      <c r="M470" s="6"/>
      <c r="N470" s="6"/>
    </row>
    <row r="471" spans="1:14" x14ac:dyDescent="0.2">
      <c r="A471" s="4" t="s">
        <v>470</v>
      </c>
      <c r="B471" s="4">
        <v>202045220</v>
      </c>
      <c r="C471" s="4" t="s">
        <v>873</v>
      </c>
      <c r="D471" s="5" t="s">
        <v>949</v>
      </c>
      <c r="E471" s="5" t="s">
        <v>869</v>
      </c>
      <c r="F471" s="9">
        <v>941060817</v>
      </c>
      <c r="G471" s="9">
        <v>9663</v>
      </c>
      <c r="H471" s="5">
        <v>81.73</v>
      </c>
      <c r="I471" s="5">
        <v>56.67</v>
      </c>
      <c r="J471" s="5">
        <v>789756.99</v>
      </c>
      <c r="K471" s="6">
        <v>547602.21</v>
      </c>
      <c r="L471" s="6">
        <v>242154.78</v>
      </c>
      <c r="M471" s="6"/>
      <c r="N471" s="6"/>
    </row>
    <row r="472" spans="1:14" x14ac:dyDescent="0.2">
      <c r="A472" s="4" t="s">
        <v>471</v>
      </c>
      <c r="B472" s="4">
        <v>201959290</v>
      </c>
      <c r="C472" s="4" t="s">
        <v>873</v>
      </c>
      <c r="D472" s="5" t="s">
        <v>1043</v>
      </c>
      <c r="E472" s="5" t="s">
        <v>864</v>
      </c>
      <c r="F472" s="9">
        <v>380669248</v>
      </c>
      <c r="G472" s="9">
        <v>7345</v>
      </c>
      <c r="H472" s="5">
        <v>255.28</v>
      </c>
      <c r="I472" s="5">
        <v>159.41999999999999</v>
      </c>
      <c r="J472" s="5">
        <v>1875031.6</v>
      </c>
      <c r="K472" s="6">
        <v>1170939.8999999999</v>
      </c>
      <c r="L472" s="6">
        <v>704091.7</v>
      </c>
      <c r="M472" s="6"/>
      <c r="N472" s="6"/>
    </row>
    <row r="473" spans="1:14" x14ac:dyDescent="0.2">
      <c r="A473" s="4" t="s">
        <v>472</v>
      </c>
      <c r="B473" s="4">
        <v>201967310</v>
      </c>
      <c r="C473" s="4" t="s">
        <v>865</v>
      </c>
      <c r="D473" s="5" t="s">
        <v>1042</v>
      </c>
      <c r="E473" s="5" t="s">
        <v>869</v>
      </c>
      <c r="F473" s="9">
        <v>112912261</v>
      </c>
      <c r="G473" s="9">
        <v>2102</v>
      </c>
      <c r="H473" s="5">
        <v>109.28</v>
      </c>
      <c r="I473" s="5">
        <v>35.840000000000003</v>
      </c>
      <c r="J473" s="5">
        <v>229706.56</v>
      </c>
      <c r="K473" s="6">
        <v>75335.679999999993</v>
      </c>
      <c r="L473" s="6">
        <v>154370.88</v>
      </c>
      <c r="M473" s="6"/>
      <c r="N473" s="6"/>
    </row>
    <row r="474" spans="1:14" x14ac:dyDescent="0.2">
      <c r="A474" s="4" t="s">
        <v>473</v>
      </c>
      <c r="B474" s="4">
        <v>201967430</v>
      </c>
      <c r="C474" s="4" t="s">
        <v>865</v>
      </c>
      <c r="D474" s="5" t="s">
        <v>887</v>
      </c>
      <c r="E474" s="5" t="s">
        <v>869</v>
      </c>
      <c r="F474" s="9">
        <v>233151185</v>
      </c>
      <c r="G474" s="9">
        <v>3472</v>
      </c>
      <c r="H474" s="5">
        <v>205.7</v>
      </c>
      <c r="I474" s="5">
        <v>117.11</v>
      </c>
      <c r="J474" s="5">
        <v>714190.4</v>
      </c>
      <c r="K474" s="6">
        <v>406605.92</v>
      </c>
      <c r="L474" s="6">
        <v>307584.48</v>
      </c>
      <c r="M474" s="6"/>
      <c r="N474" s="6"/>
    </row>
    <row r="475" spans="1:14" x14ac:dyDescent="0.2">
      <c r="A475" s="4" t="s">
        <v>474</v>
      </c>
      <c r="B475" s="4">
        <v>201970250</v>
      </c>
      <c r="C475" s="4" t="s">
        <v>884</v>
      </c>
      <c r="D475" s="5" t="s">
        <v>885</v>
      </c>
      <c r="E475" s="5" t="s">
        <v>864</v>
      </c>
      <c r="F475" s="9">
        <v>907059848</v>
      </c>
      <c r="G475" s="9">
        <v>8021</v>
      </c>
      <c r="H475" s="5">
        <v>651.21</v>
      </c>
      <c r="I475" s="5">
        <v>524.96</v>
      </c>
      <c r="J475" s="5">
        <v>5223355.41</v>
      </c>
      <c r="K475" s="6">
        <v>4210704.16</v>
      </c>
      <c r="L475" s="6">
        <v>1012651.25</v>
      </c>
      <c r="M475" s="6"/>
      <c r="N475" s="6"/>
    </row>
    <row r="476" spans="1:14" x14ac:dyDescent="0.2">
      <c r="A476" s="4" t="s">
        <v>475</v>
      </c>
      <c r="B476" s="4">
        <v>201970870</v>
      </c>
      <c r="C476" s="4" t="s">
        <v>865</v>
      </c>
      <c r="D476" s="5" t="s">
        <v>896</v>
      </c>
      <c r="E476" s="5" t="s">
        <v>869</v>
      </c>
      <c r="F476" s="9">
        <v>120624577</v>
      </c>
      <c r="G476" s="9">
        <v>4348</v>
      </c>
      <c r="H476" s="5">
        <v>47.45</v>
      </c>
      <c r="I476" s="5">
        <v>31.79</v>
      </c>
      <c r="J476" s="5">
        <v>206312.6</v>
      </c>
      <c r="K476" s="6">
        <v>138222.92000000001</v>
      </c>
      <c r="L476" s="6">
        <v>68089.679999999993</v>
      </c>
      <c r="M476" s="6"/>
      <c r="N476" s="6"/>
    </row>
    <row r="477" spans="1:14" x14ac:dyDescent="0.2">
      <c r="A477" s="4" t="s">
        <v>476</v>
      </c>
      <c r="B477" s="4">
        <v>202011680</v>
      </c>
      <c r="C477" s="4" t="s">
        <v>865</v>
      </c>
      <c r="D477" s="5" t="s">
        <v>1020</v>
      </c>
      <c r="E477" s="5" t="s">
        <v>864</v>
      </c>
      <c r="F477" s="9">
        <v>430144202</v>
      </c>
      <c r="G477" s="9">
        <v>8083</v>
      </c>
      <c r="H477" s="5">
        <v>109.28</v>
      </c>
      <c r="I477" s="5">
        <v>35.840000000000003</v>
      </c>
      <c r="J477" s="5">
        <v>883310.24</v>
      </c>
      <c r="K477" s="6">
        <v>289694.71999999997</v>
      </c>
      <c r="L477" s="6">
        <v>593615.52</v>
      </c>
      <c r="M477" s="6"/>
      <c r="N477" s="6"/>
    </row>
    <row r="478" spans="1:14" x14ac:dyDescent="0.2">
      <c r="A478" s="4" t="s">
        <v>477</v>
      </c>
      <c r="B478" s="4">
        <v>202016940</v>
      </c>
      <c r="C478" s="4" t="s">
        <v>873</v>
      </c>
      <c r="D478" s="5" t="s">
        <v>996</v>
      </c>
      <c r="E478" s="5" t="s">
        <v>864</v>
      </c>
      <c r="F478" s="9">
        <v>412230050</v>
      </c>
      <c r="G478" s="9">
        <v>6887</v>
      </c>
      <c r="H478" s="5">
        <v>152.58000000000001</v>
      </c>
      <c r="I478" s="5">
        <v>97.44</v>
      </c>
      <c r="J478" s="5">
        <v>1050818.46</v>
      </c>
      <c r="K478" s="6">
        <v>671069.28</v>
      </c>
      <c r="L478" s="6">
        <v>379749.18</v>
      </c>
      <c r="M478" s="6"/>
      <c r="N478" s="6"/>
    </row>
    <row r="479" spans="1:14" x14ac:dyDescent="0.2">
      <c r="A479" s="4" t="s">
        <v>478</v>
      </c>
      <c r="B479" s="4">
        <v>202017800</v>
      </c>
      <c r="C479" s="4" t="s">
        <v>877</v>
      </c>
      <c r="D479" s="5" t="s">
        <v>878</v>
      </c>
      <c r="E479" s="5" t="s">
        <v>864</v>
      </c>
      <c r="F479" s="9">
        <v>513805949</v>
      </c>
      <c r="G479" s="9">
        <v>5453</v>
      </c>
      <c r="H479" s="5">
        <v>651.21</v>
      </c>
      <c r="I479" s="5">
        <v>524.96</v>
      </c>
      <c r="J479" s="5">
        <v>3551048.13</v>
      </c>
      <c r="K479" s="6">
        <v>2862606.88</v>
      </c>
      <c r="L479" s="6">
        <v>688441.25</v>
      </c>
      <c r="M479" s="6"/>
      <c r="N479" s="6"/>
    </row>
    <row r="480" spans="1:14" x14ac:dyDescent="0.2">
      <c r="A480" s="4" t="s">
        <v>479</v>
      </c>
      <c r="B480" s="4">
        <v>202018900</v>
      </c>
      <c r="C480" s="4" t="s">
        <v>873</v>
      </c>
      <c r="D480" s="5" t="s">
        <v>882</v>
      </c>
      <c r="E480" s="5" t="s">
        <v>864</v>
      </c>
      <c r="F480" s="9">
        <v>802108228</v>
      </c>
      <c r="G480" s="9">
        <v>504</v>
      </c>
      <c r="H480" s="5">
        <v>205.7</v>
      </c>
      <c r="I480" s="5">
        <v>117.11</v>
      </c>
      <c r="J480" s="5">
        <v>103672.8</v>
      </c>
      <c r="K480" s="6">
        <v>59023.44</v>
      </c>
      <c r="L480" s="6">
        <v>44649.36</v>
      </c>
      <c r="M480" s="6"/>
      <c r="N480" s="6"/>
    </row>
    <row r="481" spans="1:14" x14ac:dyDescent="0.2">
      <c r="A481" s="4" t="s">
        <v>480</v>
      </c>
      <c r="B481" s="4">
        <v>202021400</v>
      </c>
      <c r="C481" s="4" t="s">
        <v>862</v>
      </c>
      <c r="D481" s="5" t="s">
        <v>946</v>
      </c>
      <c r="E481" s="5" t="s">
        <v>869</v>
      </c>
      <c r="F481" s="9">
        <v>514685714</v>
      </c>
      <c r="G481" s="9">
        <v>5795</v>
      </c>
      <c r="H481" s="5">
        <v>255.28</v>
      </c>
      <c r="I481" s="5">
        <v>159.41999999999999</v>
      </c>
      <c r="J481" s="5">
        <v>1479347.6</v>
      </c>
      <c r="K481" s="6">
        <v>923838.9</v>
      </c>
      <c r="L481" s="6">
        <v>555508.69999999995</v>
      </c>
      <c r="M481" s="6"/>
      <c r="N481" s="6"/>
    </row>
    <row r="482" spans="1:14" x14ac:dyDescent="0.2">
      <c r="A482" s="4" t="s">
        <v>481</v>
      </c>
      <c r="B482" s="4">
        <v>202022660</v>
      </c>
      <c r="C482" s="4" t="s">
        <v>865</v>
      </c>
      <c r="D482" s="5" t="s">
        <v>1032</v>
      </c>
      <c r="E482" s="5" t="s">
        <v>869</v>
      </c>
      <c r="F482" s="9">
        <v>309399735</v>
      </c>
      <c r="G482" s="9">
        <v>7112</v>
      </c>
      <c r="H482" s="5">
        <v>81.73</v>
      </c>
      <c r="I482" s="5">
        <v>56.67</v>
      </c>
      <c r="J482" s="5">
        <v>581263.76</v>
      </c>
      <c r="K482" s="6">
        <v>403037.04</v>
      </c>
      <c r="L482" s="6">
        <v>178226.72</v>
      </c>
      <c r="M482" s="6"/>
      <c r="N482" s="6"/>
    </row>
    <row r="483" spans="1:14" x14ac:dyDescent="0.2">
      <c r="A483" s="4" t="s">
        <v>482</v>
      </c>
      <c r="B483" s="4">
        <v>202023200</v>
      </c>
      <c r="C483" s="4" t="s">
        <v>865</v>
      </c>
      <c r="D483" s="5" t="s">
        <v>1012</v>
      </c>
      <c r="E483" s="5" t="s">
        <v>869</v>
      </c>
      <c r="F483" s="9">
        <v>914424121</v>
      </c>
      <c r="G483" s="9">
        <v>7273</v>
      </c>
      <c r="H483" s="5">
        <v>109.28</v>
      </c>
      <c r="I483" s="5">
        <v>35.840000000000003</v>
      </c>
      <c r="J483" s="5">
        <v>794793.44</v>
      </c>
      <c r="K483" s="6">
        <v>260664.32000000001</v>
      </c>
      <c r="L483" s="6">
        <v>534129.12</v>
      </c>
      <c r="M483" s="6"/>
      <c r="N483" s="6"/>
    </row>
    <row r="484" spans="1:14" x14ac:dyDescent="0.2">
      <c r="A484" s="4" t="s">
        <v>483</v>
      </c>
      <c r="B484" s="4">
        <v>202025640</v>
      </c>
      <c r="C484" s="4" t="s">
        <v>862</v>
      </c>
      <c r="D484" s="5" t="s">
        <v>870</v>
      </c>
      <c r="E484" s="5" t="s">
        <v>869</v>
      </c>
      <c r="F484" s="9">
        <v>878245198</v>
      </c>
      <c r="G484" s="9">
        <v>1126</v>
      </c>
      <c r="H484" s="5">
        <v>47.45</v>
      </c>
      <c r="I484" s="5">
        <v>31.79</v>
      </c>
      <c r="J484" s="5">
        <v>53428.7</v>
      </c>
      <c r="K484" s="6">
        <v>35795.54</v>
      </c>
      <c r="L484" s="6">
        <v>17633.16</v>
      </c>
      <c r="M484" s="6"/>
      <c r="N484" s="6"/>
    </row>
    <row r="485" spans="1:14" x14ac:dyDescent="0.2">
      <c r="A485" s="4" t="s">
        <v>484</v>
      </c>
      <c r="B485" s="4">
        <v>202026840</v>
      </c>
      <c r="C485" s="4" t="s">
        <v>867</v>
      </c>
      <c r="D485" s="5" t="s">
        <v>925</v>
      </c>
      <c r="E485" s="5" t="s">
        <v>869</v>
      </c>
      <c r="F485" s="9">
        <v>619661796</v>
      </c>
      <c r="G485" s="9">
        <v>550</v>
      </c>
      <c r="H485" s="5">
        <v>668.27</v>
      </c>
      <c r="I485" s="5">
        <v>502.54</v>
      </c>
      <c r="J485" s="5">
        <v>367548.5</v>
      </c>
      <c r="K485" s="6">
        <v>276397</v>
      </c>
      <c r="L485" s="6">
        <v>91151.5</v>
      </c>
      <c r="M485" s="6"/>
      <c r="N485" s="6"/>
    </row>
    <row r="486" spans="1:14" x14ac:dyDescent="0.2">
      <c r="A486" s="4" t="s">
        <v>485</v>
      </c>
      <c r="B486" s="4">
        <v>202028240</v>
      </c>
      <c r="C486" s="4" t="s">
        <v>862</v>
      </c>
      <c r="D486" s="5" t="s">
        <v>999</v>
      </c>
      <c r="E486" s="5" t="s">
        <v>864</v>
      </c>
      <c r="F486" s="9">
        <v>177785241</v>
      </c>
      <c r="G486" s="9">
        <v>9458</v>
      </c>
      <c r="H486" s="5">
        <v>421.89</v>
      </c>
      <c r="I486" s="5">
        <v>364.69</v>
      </c>
      <c r="J486" s="5">
        <v>3990235.62</v>
      </c>
      <c r="K486" s="6">
        <v>3449238.02</v>
      </c>
      <c r="L486" s="6">
        <v>540997.6</v>
      </c>
      <c r="M486" s="6"/>
      <c r="N486" s="6"/>
    </row>
    <row r="487" spans="1:14" x14ac:dyDescent="0.2">
      <c r="A487" s="4" t="s">
        <v>486</v>
      </c>
      <c r="B487" s="4">
        <v>202029700</v>
      </c>
      <c r="C487" s="4" t="s">
        <v>884</v>
      </c>
      <c r="D487" s="5" t="s">
        <v>989</v>
      </c>
      <c r="E487" s="5" t="s">
        <v>869</v>
      </c>
      <c r="F487" s="9">
        <v>562039363</v>
      </c>
      <c r="G487" s="9">
        <v>8792</v>
      </c>
      <c r="H487" s="5">
        <v>668.27</v>
      </c>
      <c r="I487" s="5">
        <v>502.54</v>
      </c>
      <c r="J487" s="5">
        <v>5875429.8399999999</v>
      </c>
      <c r="K487" s="6">
        <v>4418331.68</v>
      </c>
      <c r="L487" s="6">
        <v>1457098.16</v>
      </c>
      <c r="M487" s="6"/>
      <c r="N487" s="6"/>
    </row>
    <row r="488" spans="1:14" x14ac:dyDescent="0.2">
      <c r="A488" s="4" t="s">
        <v>487</v>
      </c>
      <c r="B488" s="4">
        <v>202030780</v>
      </c>
      <c r="C488" s="4" t="s">
        <v>862</v>
      </c>
      <c r="D488" s="5" t="s">
        <v>1044</v>
      </c>
      <c r="E488" s="5" t="s">
        <v>869</v>
      </c>
      <c r="F488" s="9">
        <v>602160489</v>
      </c>
      <c r="G488" s="9">
        <v>1525</v>
      </c>
      <c r="H488" s="5">
        <v>651.21</v>
      </c>
      <c r="I488" s="5">
        <v>524.96</v>
      </c>
      <c r="J488" s="5">
        <v>993095.25</v>
      </c>
      <c r="K488" s="6">
        <v>800564</v>
      </c>
      <c r="L488" s="6">
        <v>192531.25</v>
      </c>
      <c r="M488" s="6"/>
      <c r="N488" s="6"/>
    </row>
    <row r="489" spans="1:14" x14ac:dyDescent="0.2">
      <c r="A489" s="4" t="s">
        <v>488</v>
      </c>
      <c r="B489" s="4">
        <v>202031440</v>
      </c>
      <c r="C489" s="4" t="s">
        <v>862</v>
      </c>
      <c r="D489" s="5" t="s">
        <v>872</v>
      </c>
      <c r="E489" s="5" t="s">
        <v>864</v>
      </c>
      <c r="F489" s="9">
        <v>998197448</v>
      </c>
      <c r="G489" s="9">
        <v>7662</v>
      </c>
      <c r="H489" s="5">
        <v>437.2</v>
      </c>
      <c r="I489" s="5">
        <v>263.33</v>
      </c>
      <c r="J489" s="5">
        <v>3349826.4</v>
      </c>
      <c r="K489" s="6">
        <v>2017634.46</v>
      </c>
      <c r="L489" s="6">
        <v>1332191.94</v>
      </c>
      <c r="M489" s="6"/>
      <c r="N489" s="6"/>
    </row>
    <row r="490" spans="1:14" x14ac:dyDescent="0.2">
      <c r="A490" s="4" t="s">
        <v>489</v>
      </c>
      <c r="B490" s="4">
        <v>202033400</v>
      </c>
      <c r="C490" s="4" t="s">
        <v>862</v>
      </c>
      <c r="D490" s="5" t="s">
        <v>929</v>
      </c>
      <c r="E490" s="5" t="s">
        <v>864</v>
      </c>
      <c r="F490" s="9">
        <v>270511567</v>
      </c>
      <c r="G490" s="9">
        <v>9239</v>
      </c>
      <c r="H490" s="5">
        <v>109.28</v>
      </c>
      <c r="I490" s="5">
        <v>35.840000000000003</v>
      </c>
      <c r="J490" s="5">
        <v>1009637.92</v>
      </c>
      <c r="K490" s="6">
        <v>331125.76000000001</v>
      </c>
      <c r="L490" s="6">
        <v>678512.16</v>
      </c>
      <c r="M490" s="6"/>
      <c r="N490" s="6"/>
    </row>
    <row r="491" spans="1:14" x14ac:dyDescent="0.2">
      <c r="A491" s="4" t="s">
        <v>490</v>
      </c>
      <c r="B491" s="4">
        <v>202035300</v>
      </c>
      <c r="C491" s="4" t="s">
        <v>865</v>
      </c>
      <c r="D491" s="5" t="s">
        <v>922</v>
      </c>
      <c r="E491" s="5" t="s">
        <v>869</v>
      </c>
      <c r="F491" s="9">
        <v>609776675</v>
      </c>
      <c r="G491" s="9">
        <v>5324</v>
      </c>
      <c r="H491" s="5">
        <v>651.21</v>
      </c>
      <c r="I491" s="5">
        <v>524.96</v>
      </c>
      <c r="J491" s="5">
        <v>3467042.04</v>
      </c>
      <c r="K491" s="6">
        <v>2794887.04</v>
      </c>
      <c r="L491" s="6">
        <v>672155</v>
      </c>
      <c r="M491" s="6"/>
      <c r="N491" s="6"/>
    </row>
    <row r="492" spans="1:14" x14ac:dyDescent="0.2">
      <c r="A492" s="4" t="s">
        <v>491</v>
      </c>
      <c r="B492" s="4">
        <v>202036780</v>
      </c>
      <c r="C492" s="4" t="s">
        <v>940</v>
      </c>
      <c r="D492" s="5" t="s">
        <v>978</v>
      </c>
      <c r="E492" s="5" t="s">
        <v>864</v>
      </c>
      <c r="F492" s="9">
        <v>226979100</v>
      </c>
      <c r="G492" s="9">
        <v>7015</v>
      </c>
      <c r="H492" s="5">
        <v>255.28</v>
      </c>
      <c r="I492" s="5">
        <v>159.41999999999999</v>
      </c>
      <c r="J492" s="5">
        <v>1790789.2</v>
      </c>
      <c r="K492" s="6">
        <v>1118331.3</v>
      </c>
      <c r="L492" s="6">
        <v>672457.9</v>
      </c>
      <c r="M492" s="6"/>
      <c r="N492" s="6"/>
    </row>
    <row r="493" spans="1:14" x14ac:dyDescent="0.2">
      <c r="A493" s="4" t="s">
        <v>492</v>
      </c>
      <c r="B493" s="4">
        <v>202038180</v>
      </c>
      <c r="C493" s="4" t="s">
        <v>865</v>
      </c>
      <c r="D493" s="5" t="s">
        <v>899</v>
      </c>
      <c r="E493" s="5" t="s">
        <v>869</v>
      </c>
      <c r="F493" s="9">
        <v>103417670</v>
      </c>
      <c r="G493" s="9">
        <v>2442</v>
      </c>
      <c r="H493" s="5">
        <v>421.89</v>
      </c>
      <c r="I493" s="5">
        <v>364.69</v>
      </c>
      <c r="J493" s="5">
        <v>1030255.38</v>
      </c>
      <c r="K493" s="6">
        <v>890572.98</v>
      </c>
      <c r="L493" s="6">
        <v>139682.4</v>
      </c>
      <c r="M493" s="6"/>
      <c r="N493" s="6"/>
    </row>
    <row r="494" spans="1:14" x14ac:dyDescent="0.2">
      <c r="A494" s="4" t="s">
        <v>493</v>
      </c>
      <c r="B494" s="4">
        <v>202039360</v>
      </c>
      <c r="C494" s="4" t="s">
        <v>862</v>
      </c>
      <c r="D494" s="5" t="s">
        <v>1003</v>
      </c>
      <c r="E494" s="5" t="s">
        <v>869</v>
      </c>
      <c r="F494" s="9">
        <v>840703713</v>
      </c>
      <c r="G494" s="9">
        <v>1766</v>
      </c>
      <c r="H494" s="5">
        <v>81.73</v>
      </c>
      <c r="I494" s="5">
        <v>56.67</v>
      </c>
      <c r="J494" s="5">
        <v>144335.18</v>
      </c>
      <c r="K494" s="6">
        <v>100079.22</v>
      </c>
      <c r="L494" s="6">
        <v>44255.96</v>
      </c>
      <c r="M494" s="6"/>
      <c r="N494" s="6"/>
    </row>
    <row r="495" spans="1:14" x14ac:dyDescent="0.2">
      <c r="A495" s="4" t="s">
        <v>494</v>
      </c>
      <c r="B495" s="4">
        <v>202040580</v>
      </c>
      <c r="C495" s="4" t="s">
        <v>865</v>
      </c>
      <c r="D495" s="5" t="s">
        <v>986</v>
      </c>
      <c r="E495" s="5" t="s">
        <v>864</v>
      </c>
      <c r="F495" s="9">
        <v>410761058</v>
      </c>
      <c r="G495" s="9">
        <v>2180</v>
      </c>
      <c r="H495" s="5">
        <v>437.2</v>
      </c>
      <c r="I495" s="5">
        <v>263.33</v>
      </c>
      <c r="J495" s="5">
        <v>953096</v>
      </c>
      <c r="K495" s="6">
        <v>574059.4</v>
      </c>
      <c r="L495" s="6">
        <v>379036.6</v>
      </c>
      <c r="M495" s="6"/>
      <c r="N495" s="6"/>
    </row>
    <row r="496" spans="1:14" x14ac:dyDescent="0.2">
      <c r="A496" s="4" t="s">
        <v>495</v>
      </c>
      <c r="B496" s="4">
        <v>202041000</v>
      </c>
      <c r="C496" s="4" t="s">
        <v>865</v>
      </c>
      <c r="D496" s="5" t="s">
        <v>912</v>
      </c>
      <c r="E496" s="5" t="s">
        <v>864</v>
      </c>
      <c r="F496" s="9">
        <v>905826032</v>
      </c>
      <c r="G496" s="9">
        <v>2907</v>
      </c>
      <c r="H496" s="5">
        <v>109.28</v>
      </c>
      <c r="I496" s="5">
        <v>35.840000000000003</v>
      </c>
      <c r="J496" s="5">
        <v>317676.96000000002</v>
      </c>
      <c r="K496" s="6">
        <v>104186.88</v>
      </c>
      <c r="L496" s="6">
        <v>213490.08</v>
      </c>
      <c r="M496" s="6"/>
      <c r="N496" s="6"/>
    </row>
    <row r="497" spans="1:14" x14ac:dyDescent="0.2">
      <c r="A497" s="4" t="s">
        <v>496</v>
      </c>
      <c r="B497" s="4">
        <v>202042400</v>
      </c>
      <c r="C497" s="4" t="s">
        <v>862</v>
      </c>
      <c r="D497" s="5" t="s">
        <v>961</v>
      </c>
      <c r="E497" s="5" t="s">
        <v>869</v>
      </c>
      <c r="F497" s="9">
        <v>888447463</v>
      </c>
      <c r="G497" s="9">
        <v>202</v>
      </c>
      <c r="H497" s="5">
        <v>255.28</v>
      </c>
      <c r="I497" s="5">
        <v>159.41999999999999</v>
      </c>
      <c r="J497" s="5">
        <v>51566.559999999998</v>
      </c>
      <c r="K497" s="6">
        <v>32202.84</v>
      </c>
      <c r="L497" s="6">
        <v>19363.72</v>
      </c>
      <c r="M497" s="6"/>
      <c r="N497" s="6"/>
    </row>
    <row r="498" spans="1:14" x14ac:dyDescent="0.2">
      <c r="A498" s="4" t="s">
        <v>497</v>
      </c>
      <c r="B498" s="4">
        <v>202043140</v>
      </c>
      <c r="C498" s="4" t="s">
        <v>873</v>
      </c>
      <c r="D498" s="5" t="s">
        <v>1007</v>
      </c>
      <c r="E498" s="5" t="s">
        <v>864</v>
      </c>
      <c r="F498" s="9">
        <v>341486680</v>
      </c>
      <c r="G498" s="9">
        <v>2352</v>
      </c>
      <c r="H498" s="5">
        <v>9.33</v>
      </c>
      <c r="I498" s="5">
        <v>6.92</v>
      </c>
      <c r="J498" s="5">
        <v>21944.16</v>
      </c>
      <c r="K498" s="6">
        <v>16275.84</v>
      </c>
      <c r="L498" s="6">
        <v>5668.32</v>
      </c>
      <c r="M498" s="6"/>
      <c r="N498" s="6"/>
    </row>
    <row r="499" spans="1:14" x14ac:dyDescent="0.2">
      <c r="A499" s="4" t="s">
        <v>498</v>
      </c>
      <c r="B499" s="4">
        <v>202043340</v>
      </c>
      <c r="C499" s="4" t="s">
        <v>873</v>
      </c>
      <c r="D499" s="5" t="s">
        <v>996</v>
      </c>
      <c r="E499" s="5" t="s">
        <v>869</v>
      </c>
      <c r="F499" s="9">
        <v>218117511</v>
      </c>
      <c r="G499" s="9">
        <v>4673</v>
      </c>
      <c r="H499" s="5">
        <v>437.2</v>
      </c>
      <c r="I499" s="5">
        <v>263.33</v>
      </c>
      <c r="J499" s="5">
        <v>2043035.6</v>
      </c>
      <c r="K499" s="6">
        <v>1230541.0900000001</v>
      </c>
      <c r="L499" s="6">
        <v>812494.51</v>
      </c>
      <c r="M499" s="6"/>
      <c r="N499" s="6"/>
    </row>
    <row r="500" spans="1:14" x14ac:dyDescent="0.2">
      <c r="A500" s="4" t="s">
        <v>499</v>
      </c>
      <c r="B500" s="4">
        <v>201968410</v>
      </c>
      <c r="C500" s="4" t="s">
        <v>884</v>
      </c>
      <c r="D500" s="5" t="s">
        <v>897</v>
      </c>
      <c r="E500" s="5" t="s">
        <v>869</v>
      </c>
      <c r="F500" s="9">
        <v>191826283</v>
      </c>
      <c r="G500" s="9">
        <v>4515</v>
      </c>
      <c r="H500" s="5">
        <v>47.45</v>
      </c>
      <c r="I500" s="5">
        <v>31.79</v>
      </c>
      <c r="J500" s="5">
        <v>214236.75</v>
      </c>
      <c r="K500" s="6">
        <v>143531.85</v>
      </c>
      <c r="L500" s="6">
        <v>70704.899999999994</v>
      </c>
      <c r="M500" s="6"/>
      <c r="N500" s="6"/>
    </row>
    <row r="501" spans="1:14" x14ac:dyDescent="0.2">
      <c r="A501" s="4" t="s">
        <v>500</v>
      </c>
      <c r="B501" s="4">
        <v>201968490</v>
      </c>
      <c r="C501" s="4" t="s">
        <v>862</v>
      </c>
      <c r="D501" s="5" t="s">
        <v>872</v>
      </c>
      <c r="E501" s="5" t="s">
        <v>864</v>
      </c>
      <c r="F501" s="9">
        <v>906411826</v>
      </c>
      <c r="G501" s="9">
        <v>6257</v>
      </c>
      <c r="H501" s="5">
        <v>152.58000000000001</v>
      </c>
      <c r="I501" s="5">
        <v>97.44</v>
      </c>
      <c r="J501" s="5">
        <v>954693.06</v>
      </c>
      <c r="K501" s="6">
        <v>609682.07999999996</v>
      </c>
      <c r="L501" s="6">
        <v>345010.98</v>
      </c>
      <c r="M501" s="6"/>
      <c r="N501" s="6"/>
    </row>
    <row r="502" spans="1:14" x14ac:dyDescent="0.2">
      <c r="A502" s="4" t="s">
        <v>501</v>
      </c>
      <c r="B502" s="4">
        <v>201969290</v>
      </c>
      <c r="C502" s="4" t="s">
        <v>873</v>
      </c>
      <c r="D502" s="5" t="s">
        <v>1010</v>
      </c>
      <c r="E502" s="5" t="s">
        <v>864</v>
      </c>
      <c r="F502" s="9">
        <v>825985467</v>
      </c>
      <c r="G502" s="9">
        <v>6310</v>
      </c>
      <c r="H502" s="5">
        <v>255.28</v>
      </c>
      <c r="I502" s="5">
        <v>159.41999999999999</v>
      </c>
      <c r="J502" s="5">
        <v>1610816.8</v>
      </c>
      <c r="K502" s="6">
        <v>1005940.2</v>
      </c>
      <c r="L502" s="6">
        <v>604876.6</v>
      </c>
      <c r="M502" s="6"/>
      <c r="N502" s="6"/>
    </row>
    <row r="503" spans="1:14" x14ac:dyDescent="0.2">
      <c r="A503" s="4" t="s">
        <v>502</v>
      </c>
      <c r="B503" s="4">
        <v>201971230</v>
      </c>
      <c r="C503" s="4" t="s">
        <v>873</v>
      </c>
      <c r="D503" s="5" t="s">
        <v>1027</v>
      </c>
      <c r="E503" s="5" t="s">
        <v>869</v>
      </c>
      <c r="F503" s="9">
        <v>284971034</v>
      </c>
      <c r="G503" s="9">
        <v>8117</v>
      </c>
      <c r="H503" s="5">
        <v>668.27</v>
      </c>
      <c r="I503" s="5">
        <v>502.54</v>
      </c>
      <c r="J503" s="5">
        <v>5424347.5899999999</v>
      </c>
      <c r="K503" s="6">
        <v>4079117.18</v>
      </c>
      <c r="L503" s="6">
        <v>1345230.41</v>
      </c>
      <c r="M503" s="6"/>
      <c r="N503" s="6"/>
    </row>
    <row r="504" spans="1:14" x14ac:dyDescent="0.2">
      <c r="A504" s="4" t="s">
        <v>503</v>
      </c>
      <c r="B504" s="4">
        <v>202011480</v>
      </c>
      <c r="C504" s="4" t="s">
        <v>865</v>
      </c>
      <c r="D504" s="5" t="s">
        <v>894</v>
      </c>
      <c r="E504" s="5" t="s">
        <v>869</v>
      </c>
      <c r="F504" s="9">
        <v>138104856</v>
      </c>
      <c r="G504" s="9">
        <v>7151</v>
      </c>
      <c r="H504" s="5">
        <v>109.28</v>
      </c>
      <c r="I504" s="5">
        <v>35.840000000000003</v>
      </c>
      <c r="J504" s="5">
        <v>781461.28</v>
      </c>
      <c r="K504" s="6">
        <v>256291.84</v>
      </c>
      <c r="L504" s="6">
        <v>525169.43999999994</v>
      </c>
      <c r="M504" s="6"/>
      <c r="N504" s="6"/>
    </row>
    <row r="505" spans="1:14" x14ac:dyDescent="0.2">
      <c r="A505" s="4" t="s">
        <v>504</v>
      </c>
      <c r="B505" s="4">
        <v>202013480</v>
      </c>
      <c r="C505" s="4" t="s">
        <v>862</v>
      </c>
      <c r="D505" s="5" t="s">
        <v>976</v>
      </c>
      <c r="E505" s="5" t="s">
        <v>869</v>
      </c>
      <c r="F505" s="9">
        <v>410435760</v>
      </c>
      <c r="G505" s="9">
        <v>5917</v>
      </c>
      <c r="H505" s="5">
        <v>9.33</v>
      </c>
      <c r="I505" s="5">
        <v>6.92</v>
      </c>
      <c r="J505" s="5">
        <v>55205.61</v>
      </c>
      <c r="K505" s="6">
        <v>40945.64</v>
      </c>
      <c r="L505" s="6">
        <v>14259.97</v>
      </c>
      <c r="M505" s="6"/>
      <c r="N505" s="6"/>
    </row>
    <row r="506" spans="1:14" x14ac:dyDescent="0.2">
      <c r="A506" s="4" t="s">
        <v>505</v>
      </c>
      <c r="B506" s="4">
        <v>202016580</v>
      </c>
      <c r="C506" s="4" t="s">
        <v>865</v>
      </c>
      <c r="D506" s="5" t="s">
        <v>896</v>
      </c>
      <c r="E506" s="5" t="s">
        <v>864</v>
      </c>
      <c r="F506" s="9">
        <v>747325074</v>
      </c>
      <c r="G506" s="9">
        <v>8952</v>
      </c>
      <c r="H506" s="5">
        <v>255.28</v>
      </c>
      <c r="I506" s="5">
        <v>159.41999999999999</v>
      </c>
      <c r="J506" s="5">
        <v>2285266.56</v>
      </c>
      <c r="K506" s="6">
        <v>1427127.84</v>
      </c>
      <c r="L506" s="6">
        <v>858138.72</v>
      </c>
      <c r="M506" s="6"/>
      <c r="N506" s="6"/>
    </row>
    <row r="507" spans="1:14" x14ac:dyDescent="0.2">
      <c r="A507" s="4" t="s">
        <v>506</v>
      </c>
      <c r="B507" s="4">
        <v>202017980</v>
      </c>
      <c r="C507" s="4" t="s">
        <v>862</v>
      </c>
      <c r="D507" s="5" t="s">
        <v>1016</v>
      </c>
      <c r="E507" s="5" t="s">
        <v>869</v>
      </c>
      <c r="F507" s="9">
        <v>864446628</v>
      </c>
      <c r="G507" s="9">
        <v>7822</v>
      </c>
      <c r="H507" s="5">
        <v>152.58000000000001</v>
      </c>
      <c r="I507" s="5">
        <v>97.44</v>
      </c>
      <c r="J507" s="5">
        <v>1193480.76</v>
      </c>
      <c r="K507" s="6">
        <v>762175.68</v>
      </c>
      <c r="L507" s="6">
        <v>431305.08</v>
      </c>
      <c r="M507" s="6"/>
      <c r="N507" s="6"/>
    </row>
    <row r="508" spans="1:14" x14ac:dyDescent="0.2">
      <c r="A508" s="4" t="s">
        <v>507</v>
      </c>
      <c r="B508" s="4">
        <v>202021520</v>
      </c>
      <c r="C508" s="4" t="s">
        <v>867</v>
      </c>
      <c r="D508" s="5" t="s">
        <v>868</v>
      </c>
      <c r="E508" s="5" t="s">
        <v>864</v>
      </c>
      <c r="F508" s="9">
        <v>997786748</v>
      </c>
      <c r="G508" s="9">
        <v>6127</v>
      </c>
      <c r="H508" s="5">
        <v>651.21</v>
      </c>
      <c r="I508" s="5">
        <v>524.96</v>
      </c>
      <c r="J508" s="5">
        <v>3989963.67</v>
      </c>
      <c r="K508" s="6">
        <v>3216429.92</v>
      </c>
      <c r="L508" s="6">
        <v>773533.75</v>
      </c>
      <c r="M508" s="6"/>
      <c r="N508" s="6"/>
    </row>
    <row r="509" spans="1:14" x14ac:dyDescent="0.2">
      <c r="A509" s="4" t="s">
        <v>508</v>
      </c>
      <c r="B509" s="4">
        <v>202028640</v>
      </c>
      <c r="C509" s="4" t="s">
        <v>867</v>
      </c>
      <c r="D509" s="5" t="s">
        <v>915</v>
      </c>
      <c r="E509" s="5" t="s">
        <v>864</v>
      </c>
      <c r="F509" s="9">
        <v>553644263</v>
      </c>
      <c r="G509" s="9">
        <v>4496</v>
      </c>
      <c r="H509" s="5">
        <v>421.89</v>
      </c>
      <c r="I509" s="5">
        <v>364.69</v>
      </c>
      <c r="J509" s="5">
        <v>1896817.44</v>
      </c>
      <c r="K509" s="6">
        <v>1639646.24</v>
      </c>
      <c r="L509" s="6">
        <v>257171.20000000001</v>
      </c>
      <c r="M509" s="6"/>
      <c r="N509" s="6"/>
    </row>
    <row r="510" spans="1:14" x14ac:dyDescent="0.2">
      <c r="A510" s="4" t="s">
        <v>509</v>
      </c>
      <c r="B510" s="4">
        <v>202028900</v>
      </c>
      <c r="C510" s="4" t="s">
        <v>873</v>
      </c>
      <c r="D510" s="5" t="s">
        <v>1010</v>
      </c>
      <c r="E510" s="5" t="s">
        <v>869</v>
      </c>
      <c r="F510" s="9">
        <v>358630502</v>
      </c>
      <c r="G510" s="9">
        <v>5590</v>
      </c>
      <c r="H510" s="5">
        <v>651.21</v>
      </c>
      <c r="I510" s="5">
        <v>524.96</v>
      </c>
      <c r="J510" s="5">
        <v>3640263.9</v>
      </c>
      <c r="K510" s="6">
        <v>2934526.4</v>
      </c>
      <c r="L510" s="6">
        <v>705737.5</v>
      </c>
      <c r="M510" s="6"/>
      <c r="N510" s="6"/>
    </row>
    <row r="511" spans="1:14" x14ac:dyDescent="0.2">
      <c r="A511" s="4" t="s">
        <v>510</v>
      </c>
      <c r="B511" s="4">
        <v>202028940</v>
      </c>
      <c r="C511" s="4" t="s">
        <v>865</v>
      </c>
      <c r="D511" s="5" t="s">
        <v>1032</v>
      </c>
      <c r="E511" s="5" t="s">
        <v>864</v>
      </c>
      <c r="F511" s="9">
        <v>409669291</v>
      </c>
      <c r="G511" s="9">
        <v>9102</v>
      </c>
      <c r="H511" s="5">
        <v>47.45</v>
      </c>
      <c r="I511" s="5">
        <v>31.79</v>
      </c>
      <c r="J511" s="5">
        <v>431889.9</v>
      </c>
      <c r="K511" s="6">
        <v>289352.58</v>
      </c>
      <c r="L511" s="6">
        <v>142537.32</v>
      </c>
      <c r="M511" s="6"/>
      <c r="N511" s="6"/>
    </row>
    <row r="512" spans="1:14" x14ac:dyDescent="0.2">
      <c r="A512" s="4" t="s">
        <v>511</v>
      </c>
      <c r="B512" s="4">
        <v>202029560</v>
      </c>
      <c r="C512" s="4" t="s">
        <v>862</v>
      </c>
      <c r="D512" s="5" t="s">
        <v>987</v>
      </c>
      <c r="E512" s="5" t="s">
        <v>864</v>
      </c>
      <c r="F512" s="9">
        <v>323996961</v>
      </c>
      <c r="G512" s="9">
        <v>6755</v>
      </c>
      <c r="H512" s="5">
        <v>437.2</v>
      </c>
      <c r="I512" s="5">
        <v>263.33</v>
      </c>
      <c r="J512" s="5">
        <v>2953286</v>
      </c>
      <c r="K512" s="6">
        <v>1778794.15</v>
      </c>
      <c r="L512" s="6">
        <v>1174491.8500000001</v>
      </c>
      <c r="M512" s="6"/>
      <c r="N512" s="6"/>
    </row>
    <row r="513" spans="1:14" x14ac:dyDescent="0.2">
      <c r="A513" s="4" t="s">
        <v>512</v>
      </c>
      <c r="B513" s="4">
        <v>202030520</v>
      </c>
      <c r="C513" s="4" t="s">
        <v>865</v>
      </c>
      <c r="D513" s="5" t="s">
        <v>913</v>
      </c>
      <c r="E513" s="5" t="s">
        <v>864</v>
      </c>
      <c r="F513" s="9">
        <v>689162337</v>
      </c>
      <c r="G513" s="9">
        <v>7305</v>
      </c>
      <c r="H513" s="5">
        <v>668.27</v>
      </c>
      <c r="I513" s="5">
        <v>502.54</v>
      </c>
      <c r="J513" s="5">
        <v>4881712.3499999996</v>
      </c>
      <c r="K513" s="6">
        <v>3671054.7</v>
      </c>
      <c r="L513" s="6">
        <v>1210657.6499999999</v>
      </c>
      <c r="M513" s="6"/>
      <c r="N513" s="6"/>
    </row>
    <row r="514" spans="1:14" x14ac:dyDescent="0.2">
      <c r="A514" s="4" t="s">
        <v>513</v>
      </c>
      <c r="B514" s="4">
        <v>202031120</v>
      </c>
      <c r="C514" s="4" t="s">
        <v>862</v>
      </c>
      <c r="D514" s="5" t="s">
        <v>987</v>
      </c>
      <c r="E514" s="5" t="s">
        <v>869</v>
      </c>
      <c r="F514" s="9">
        <v>813026750</v>
      </c>
      <c r="G514" s="9">
        <v>1537</v>
      </c>
      <c r="H514" s="5">
        <v>81.73</v>
      </c>
      <c r="I514" s="5">
        <v>56.67</v>
      </c>
      <c r="J514" s="5">
        <v>125619.01</v>
      </c>
      <c r="K514" s="6">
        <v>87101.79</v>
      </c>
      <c r="L514" s="6">
        <v>38517.22</v>
      </c>
      <c r="M514" s="6"/>
      <c r="N514" s="6"/>
    </row>
    <row r="515" spans="1:14" x14ac:dyDescent="0.2">
      <c r="A515" s="4" t="s">
        <v>514</v>
      </c>
      <c r="B515" s="4">
        <v>202032880</v>
      </c>
      <c r="C515" s="4" t="s">
        <v>940</v>
      </c>
      <c r="D515" s="5" t="s">
        <v>978</v>
      </c>
      <c r="E515" s="5" t="s">
        <v>864</v>
      </c>
      <c r="F515" s="9">
        <v>973764026</v>
      </c>
      <c r="G515" s="9">
        <v>7269</v>
      </c>
      <c r="H515" s="5">
        <v>205.7</v>
      </c>
      <c r="I515" s="5">
        <v>117.11</v>
      </c>
      <c r="J515" s="5">
        <v>1495233.3</v>
      </c>
      <c r="K515" s="6">
        <v>851272.59</v>
      </c>
      <c r="L515" s="6">
        <v>643960.71</v>
      </c>
      <c r="M515" s="6"/>
      <c r="N515" s="6"/>
    </row>
    <row r="516" spans="1:14" x14ac:dyDescent="0.2">
      <c r="A516" s="4" t="s">
        <v>515</v>
      </c>
      <c r="B516" s="4">
        <v>202033140</v>
      </c>
      <c r="C516" s="4" t="s">
        <v>877</v>
      </c>
      <c r="D516" s="5" t="s">
        <v>878</v>
      </c>
      <c r="E516" s="5" t="s">
        <v>869</v>
      </c>
      <c r="F516" s="9">
        <v>169860494</v>
      </c>
      <c r="G516" s="9">
        <v>4350</v>
      </c>
      <c r="H516" s="5">
        <v>9.33</v>
      </c>
      <c r="I516" s="5">
        <v>6.92</v>
      </c>
      <c r="J516" s="5">
        <v>40585.5</v>
      </c>
      <c r="K516" s="6">
        <v>30102</v>
      </c>
      <c r="L516" s="6">
        <v>10483.5</v>
      </c>
      <c r="M516" s="6"/>
      <c r="N516" s="6"/>
    </row>
    <row r="517" spans="1:14" x14ac:dyDescent="0.2">
      <c r="A517" s="4" t="s">
        <v>516</v>
      </c>
      <c r="B517" s="4">
        <v>202035140</v>
      </c>
      <c r="C517" s="4" t="s">
        <v>877</v>
      </c>
      <c r="D517" s="5" t="s">
        <v>963</v>
      </c>
      <c r="E517" s="5" t="s">
        <v>869</v>
      </c>
      <c r="F517" s="9">
        <v>170114982</v>
      </c>
      <c r="G517" s="9">
        <v>9658</v>
      </c>
      <c r="H517" s="5">
        <v>437.2</v>
      </c>
      <c r="I517" s="5">
        <v>263.33</v>
      </c>
      <c r="J517" s="5">
        <v>4222477.5999999996</v>
      </c>
      <c r="K517" s="6">
        <v>2543241.14</v>
      </c>
      <c r="L517" s="6">
        <v>1679236.46</v>
      </c>
      <c r="M517" s="6"/>
      <c r="N517" s="6"/>
    </row>
    <row r="518" spans="1:14" x14ac:dyDescent="0.2">
      <c r="A518" s="4" t="s">
        <v>517</v>
      </c>
      <c r="B518" s="4">
        <v>202035500</v>
      </c>
      <c r="C518" s="4" t="s">
        <v>884</v>
      </c>
      <c r="D518" s="5" t="s">
        <v>985</v>
      </c>
      <c r="E518" s="5" t="s">
        <v>869</v>
      </c>
      <c r="F518" s="9">
        <v>563638818</v>
      </c>
      <c r="G518" s="9">
        <v>2106</v>
      </c>
      <c r="H518" s="5">
        <v>81.73</v>
      </c>
      <c r="I518" s="5">
        <v>56.67</v>
      </c>
      <c r="J518" s="5">
        <v>172123.38</v>
      </c>
      <c r="K518" s="6">
        <v>119347.02</v>
      </c>
      <c r="L518" s="6">
        <v>52776.36</v>
      </c>
      <c r="M518" s="6"/>
      <c r="N518" s="6"/>
    </row>
    <row r="519" spans="1:14" x14ac:dyDescent="0.2">
      <c r="A519" s="4" t="s">
        <v>518</v>
      </c>
      <c r="B519" s="4">
        <v>202037320</v>
      </c>
      <c r="C519" s="4" t="s">
        <v>940</v>
      </c>
      <c r="D519" s="5" t="s">
        <v>1021</v>
      </c>
      <c r="E519" s="5" t="s">
        <v>864</v>
      </c>
      <c r="F519" s="9">
        <v>109855830</v>
      </c>
      <c r="G519" s="9">
        <v>7636</v>
      </c>
      <c r="H519" s="5">
        <v>668.27</v>
      </c>
      <c r="I519" s="5">
        <v>502.54</v>
      </c>
      <c r="J519" s="5">
        <v>5102909.72</v>
      </c>
      <c r="K519" s="6">
        <v>3837395.44</v>
      </c>
      <c r="L519" s="6">
        <v>1265514.28</v>
      </c>
      <c r="M519" s="6"/>
      <c r="N519" s="6"/>
    </row>
    <row r="520" spans="1:14" x14ac:dyDescent="0.2">
      <c r="A520" s="4" t="s">
        <v>519</v>
      </c>
      <c r="B520" s="4">
        <v>202039140</v>
      </c>
      <c r="C520" s="4" t="s">
        <v>884</v>
      </c>
      <c r="D520" s="5" t="s">
        <v>959</v>
      </c>
      <c r="E520" s="5" t="s">
        <v>869</v>
      </c>
      <c r="F520" s="9">
        <v>788502347</v>
      </c>
      <c r="G520" s="9">
        <v>4222</v>
      </c>
      <c r="H520" s="5">
        <v>152.58000000000001</v>
      </c>
      <c r="I520" s="5">
        <v>97.44</v>
      </c>
      <c r="J520" s="5">
        <v>644192.76</v>
      </c>
      <c r="K520" s="6">
        <v>411391.68</v>
      </c>
      <c r="L520" s="6">
        <v>232801.08</v>
      </c>
      <c r="M520" s="6"/>
      <c r="N520" s="6"/>
    </row>
    <row r="521" spans="1:14" x14ac:dyDescent="0.2">
      <c r="A521" s="4" t="s">
        <v>520</v>
      </c>
      <c r="B521" s="4">
        <v>202040920</v>
      </c>
      <c r="C521" s="4" t="s">
        <v>865</v>
      </c>
      <c r="D521" s="5" t="s">
        <v>912</v>
      </c>
      <c r="E521" s="5" t="s">
        <v>869</v>
      </c>
      <c r="F521" s="9">
        <v>149627196</v>
      </c>
      <c r="G521" s="9">
        <v>6867</v>
      </c>
      <c r="H521" s="5">
        <v>205.7</v>
      </c>
      <c r="I521" s="5">
        <v>117.11</v>
      </c>
      <c r="J521" s="5">
        <v>1412541.9</v>
      </c>
      <c r="K521" s="6">
        <v>804194.37</v>
      </c>
      <c r="L521" s="6">
        <v>608347.53</v>
      </c>
      <c r="M521" s="6"/>
      <c r="N521" s="6"/>
    </row>
    <row r="522" spans="1:14" x14ac:dyDescent="0.2">
      <c r="A522" s="4" t="s">
        <v>521</v>
      </c>
      <c r="B522" s="4">
        <v>202041760</v>
      </c>
      <c r="C522" s="4" t="s">
        <v>884</v>
      </c>
      <c r="D522" s="5" t="s">
        <v>1045</v>
      </c>
      <c r="E522" s="5" t="s">
        <v>864</v>
      </c>
      <c r="F522" s="9">
        <v>763591706</v>
      </c>
      <c r="G522" s="9">
        <v>2609</v>
      </c>
      <c r="H522" s="5">
        <v>152.58000000000001</v>
      </c>
      <c r="I522" s="5">
        <v>97.44</v>
      </c>
      <c r="J522" s="5">
        <v>398081.22</v>
      </c>
      <c r="K522" s="6">
        <v>254220.96</v>
      </c>
      <c r="L522" s="6">
        <v>143860.26</v>
      </c>
      <c r="M522" s="6"/>
      <c r="N522" s="6"/>
    </row>
    <row r="523" spans="1:14" x14ac:dyDescent="0.2">
      <c r="A523" s="4" t="s">
        <v>522</v>
      </c>
      <c r="B523" s="4">
        <v>202044180</v>
      </c>
      <c r="C523" s="4" t="s">
        <v>862</v>
      </c>
      <c r="D523" s="5" t="s">
        <v>961</v>
      </c>
      <c r="E523" s="5" t="s">
        <v>864</v>
      </c>
      <c r="F523" s="9">
        <v>771069705</v>
      </c>
      <c r="G523" s="9">
        <v>5515</v>
      </c>
      <c r="H523" s="5">
        <v>109.28</v>
      </c>
      <c r="I523" s="5">
        <v>35.840000000000003</v>
      </c>
      <c r="J523" s="5">
        <v>602679.19999999995</v>
      </c>
      <c r="K523" s="6">
        <v>197657.60000000001</v>
      </c>
      <c r="L523" s="6">
        <v>405021.6</v>
      </c>
      <c r="M523" s="6"/>
      <c r="N523" s="6"/>
    </row>
    <row r="524" spans="1:14" x14ac:dyDescent="0.2">
      <c r="A524" s="4" t="s">
        <v>523</v>
      </c>
      <c r="B524" s="4">
        <v>202044300</v>
      </c>
      <c r="C524" s="4" t="s">
        <v>865</v>
      </c>
      <c r="D524" s="5" t="s">
        <v>895</v>
      </c>
      <c r="E524" s="5" t="s">
        <v>869</v>
      </c>
      <c r="F524" s="9">
        <v>633047521</v>
      </c>
      <c r="G524" s="9">
        <v>1684</v>
      </c>
      <c r="H524" s="5">
        <v>437.2</v>
      </c>
      <c r="I524" s="5">
        <v>263.33</v>
      </c>
      <c r="J524" s="5">
        <v>736244.8</v>
      </c>
      <c r="K524" s="6">
        <v>443447.72</v>
      </c>
      <c r="L524" s="6">
        <v>292797.08</v>
      </c>
      <c r="M524" s="6"/>
      <c r="N524" s="6"/>
    </row>
    <row r="525" spans="1:14" x14ac:dyDescent="0.2">
      <c r="A525" s="4" t="s">
        <v>524</v>
      </c>
      <c r="B525" s="4">
        <v>202045280</v>
      </c>
      <c r="C525" s="4" t="s">
        <v>867</v>
      </c>
      <c r="D525" s="5" t="s">
        <v>1024</v>
      </c>
      <c r="E525" s="5" t="s">
        <v>869</v>
      </c>
      <c r="F525" s="9">
        <v>880823981</v>
      </c>
      <c r="G525" s="9">
        <v>4245</v>
      </c>
      <c r="H525" s="5">
        <v>668.27</v>
      </c>
      <c r="I525" s="5">
        <v>502.54</v>
      </c>
      <c r="J525" s="5">
        <v>2836806.15</v>
      </c>
      <c r="K525" s="6">
        <v>2133282.2999999998</v>
      </c>
      <c r="L525" s="6">
        <v>703523.85</v>
      </c>
      <c r="M525" s="6"/>
      <c r="N525" s="6"/>
    </row>
    <row r="526" spans="1:14" x14ac:dyDescent="0.2">
      <c r="A526" s="4" t="s">
        <v>525</v>
      </c>
      <c r="B526" s="4">
        <v>202045460</v>
      </c>
      <c r="C526" s="4" t="s">
        <v>873</v>
      </c>
      <c r="D526" s="5" t="s">
        <v>998</v>
      </c>
      <c r="E526" s="5" t="s">
        <v>864</v>
      </c>
      <c r="F526" s="9">
        <v>766010415</v>
      </c>
      <c r="G526" s="9">
        <v>8359</v>
      </c>
      <c r="H526" s="5">
        <v>154.06</v>
      </c>
      <c r="I526" s="5">
        <v>90.93</v>
      </c>
      <c r="J526" s="5">
        <v>1287787.54</v>
      </c>
      <c r="K526" s="6">
        <v>760083.87</v>
      </c>
      <c r="L526" s="6">
        <v>527703.67000000004</v>
      </c>
      <c r="M526" s="6"/>
      <c r="N526" s="6"/>
    </row>
    <row r="527" spans="1:14" x14ac:dyDescent="0.2">
      <c r="A527" s="4" t="s">
        <v>526</v>
      </c>
      <c r="B527" s="4">
        <v>202045880</v>
      </c>
      <c r="C527" s="4" t="s">
        <v>862</v>
      </c>
      <c r="D527" s="5" t="s">
        <v>990</v>
      </c>
      <c r="E527" s="5" t="s">
        <v>864</v>
      </c>
      <c r="F527" s="9">
        <v>510530650</v>
      </c>
      <c r="G527" s="9">
        <v>6219</v>
      </c>
      <c r="H527" s="5">
        <v>81.73</v>
      </c>
      <c r="I527" s="5">
        <v>56.67</v>
      </c>
      <c r="J527" s="5">
        <v>508278.87</v>
      </c>
      <c r="K527" s="6">
        <v>352430.73</v>
      </c>
      <c r="L527" s="6">
        <v>155848.14000000001</v>
      </c>
      <c r="M527" s="6"/>
      <c r="N527" s="6"/>
    </row>
    <row r="528" spans="1:14" x14ac:dyDescent="0.2">
      <c r="A528" s="4" t="s">
        <v>527</v>
      </c>
      <c r="B528" s="4">
        <v>201924450</v>
      </c>
      <c r="C528" s="4" t="s">
        <v>873</v>
      </c>
      <c r="D528" s="5" t="s">
        <v>1013</v>
      </c>
      <c r="E528" s="5" t="s">
        <v>864</v>
      </c>
      <c r="F528" s="9">
        <v>856621015</v>
      </c>
      <c r="G528" s="9">
        <v>2049</v>
      </c>
      <c r="H528" s="5">
        <v>651.21</v>
      </c>
      <c r="I528" s="5">
        <v>524.96</v>
      </c>
      <c r="J528" s="5">
        <v>1334329.29</v>
      </c>
      <c r="K528" s="6">
        <v>1075643.04</v>
      </c>
      <c r="L528" s="6">
        <v>258686.25</v>
      </c>
      <c r="M528" s="6"/>
      <c r="N528" s="6"/>
    </row>
    <row r="529" spans="1:14" x14ac:dyDescent="0.2">
      <c r="A529" s="4" t="s">
        <v>528</v>
      </c>
      <c r="B529" s="4">
        <v>201934710</v>
      </c>
      <c r="C529" s="4" t="s">
        <v>865</v>
      </c>
      <c r="D529" s="5" t="s">
        <v>912</v>
      </c>
      <c r="E529" s="5" t="s">
        <v>869</v>
      </c>
      <c r="F529" s="9">
        <v>816830337</v>
      </c>
      <c r="G529" s="9">
        <v>7103</v>
      </c>
      <c r="H529" s="5">
        <v>205.7</v>
      </c>
      <c r="I529" s="5">
        <v>117.11</v>
      </c>
      <c r="J529" s="5">
        <v>1461087.1</v>
      </c>
      <c r="K529" s="6">
        <v>831832.33</v>
      </c>
      <c r="L529" s="6">
        <v>629254.77</v>
      </c>
      <c r="M529" s="6"/>
      <c r="N529" s="6"/>
    </row>
    <row r="530" spans="1:14" x14ac:dyDescent="0.2">
      <c r="A530" s="4" t="s">
        <v>529</v>
      </c>
      <c r="B530" s="4">
        <v>201967330</v>
      </c>
      <c r="C530" s="4" t="s">
        <v>862</v>
      </c>
      <c r="D530" s="5" t="s">
        <v>946</v>
      </c>
      <c r="E530" s="5" t="s">
        <v>869</v>
      </c>
      <c r="F530" s="9">
        <v>824019944</v>
      </c>
      <c r="G530" s="9">
        <v>4668</v>
      </c>
      <c r="H530" s="5">
        <v>651.21</v>
      </c>
      <c r="I530" s="5">
        <v>524.96</v>
      </c>
      <c r="J530" s="5">
        <v>3039848.28</v>
      </c>
      <c r="K530" s="6">
        <v>2450513.2799999998</v>
      </c>
      <c r="L530" s="6">
        <v>589335</v>
      </c>
      <c r="M530" s="6"/>
      <c r="N530" s="6"/>
    </row>
    <row r="531" spans="1:14" x14ac:dyDescent="0.2">
      <c r="A531" s="4" t="s">
        <v>530</v>
      </c>
      <c r="B531" s="4">
        <v>201971970</v>
      </c>
      <c r="C531" s="4" t="s">
        <v>862</v>
      </c>
      <c r="D531" s="5" t="s">
        <v>965</v>
      </c>
      <c r="E531" s="5" t="s">
        <v>869</v>
      </c>
      <c r="F531" s="9">
        <v>481363666</v>
      </c>
      <c r="G531" s="9">
        <v>5060</v>
      </c>
      <c r="H531" s="5">
        <v>651.21</v>
      </c>
      <c r="I531" s="5">
        <v>524.96</v>
      </c>
      <c r="J531" s="5">
        <v>3295122.6</v>
      </c>
      <c r="K531" s="6">
        <v>2656297.6</v>
      </c>
      <c r="L531" s="6">
        <v>638825</v>
      </c>
      <c r="M531" s="6"/>
      <c r="N531" s="6"/>
    </row>
    <row r="532" spans="1:14" x14ac:dyDescent="0.2">
      <c r="A532" s="4" t="s">
        <v>531</v>
      </c>
      <c r="B532" s="4">
        <v>201972050</v>
      </c>
      <c r="C532" s="4" t="s">
        <v>862</v>
      </c>
      <c r="D532" s="5" t="s">
        <v>870</v>
      </c>
      <c r="E532" s="5" t="s">
        <v>869</v>
      </c>
      <c r="F532" s="9">
        <v>812347829</v>
      </c>
      <c r="G532" s="9">
        <v>630</v>
      </c>
      <c r="H532" s="5">
        <v>47.45</v>
      </c>
      <c r="I532" s="5">
        <v>31.79</v>
      </c>
      <c r="J532" s="5">
        <v>29893.5</v>
      </c>
      <c r="K532" s="6">
        <v>20027.7</v>
      </c>
      <c r="L532" s="6">
        <v>9865.7999999999993</v>
      </c>
      <c r="M532" s="6"/>
      <c r="N532" s="6"/>
    </row>
    <row r="533" spans="1:14" x14ac:dyDescent="0.2">
      <c r="A533" s="4" t="s">
        <v>532</v>
      </c>
      <c r="B533" s="4">
        <v>202011780</v>
      </c>
      <c r="C533" s="4" t="s">
        <v>865</v>
      </c>
      <c r="D533" s="5" t="s">
        <v>922</v>
      </c>
      <c r="E533" s="5" t="s">
        <v>869</v>
      </c>
      <c r="F533" s="9">
        <v>210771262</v>
      </c>
      <c r="G533" s="9">
        <v>755</v>
      </c>
      <c r="H533" s="5">
        <v>668.27</v>
      </c>
      <c r="I533" s="5">
        <v>502.54</v>
      </c>
      <c r="J533" s="5">
        <v>504543.85</v>
      </c>
      <c r="K533" s="6">
        <v>379417.7</v>
      </c>
      <c r="L533" s="6">
        <v>125126.15</v>
      </c>
      <c r="M533" s="6"/>
      <c r="N533" s="6"/>
    </row>
    <row r="534" spans="1:14" x14ac:dyDescent="0.2">
      <c r="A534" s="4" t="s">
        <v>533</v>
      </c>
      <c r="B534" s="4">
        <v>202013780</v>
      </c>
      <c r="C534" s="4" t="s">
        <v>877</v>
      </c>
      <c r="D534" s="5" t="s">
        <v>1037</v>
      </c>
      <c r="E534" s="5" t="s">
        <v>864</v>
      </c>
      <c r="F534" s="9">
        <v>290745294</v>
      </c>
      <c r="G534" s="9">
        <v>6848</v>
      </c>
      <c r="H534" s="5">
        <v>154.06</v>
      </c>
      <c r="I534" s="5">
        <v>90.93</v>
      </c>
      <c r="J534" s="5">
        <v>1055002.8799999999</v>
      </c>
      <c r="K534" s="6">
        <v>622688.64</v>
      </c>
      <c r="L534" s="6">
        <v>432314.24</v>
      </c>
      <c r="M534" s="6"/>
      <c r="N534" s="6"/>
    </row>
    <row r="535" spans="1:14" x14ac:dyDescent="0.2">
      <c r="A535" s="4" t="s">
        <v>534</v>
      </c>
      <c r="B535" s="4">
        <v>202016040</v>
      </c>
      <c r="C535" s="4" t="s">
        <v>865</v>
      </c>
      <c r="D535" s="5" t="s">
        <v>911</v>
      </c>
      <c r="E535" s="5" t="s">
        <v>869</v>
      </c>
      <c r="F535" s="9">
        <v>936693751</v>
      </c>
      <c r="G535" s="9">
        <v>7351</v>
      </c>
      <c r="H535" s="5">
        <v>421.89</v>
      </c>
      <c r="I535" s="5">
        <v>364.69</v>
      </c>
      <c r="J535" s="5">
        <v>3101313.39</v>
      </c>
      <c r="K535" s="6">
        <v>2680836.19</v>
      </c>
      <c r="L535" s="6">
        <v>420477.2</v>
      </c>
      <c r="M535" s="6"/>
      <c r="N535" s="6"/>
    </row>
    <row r="536" spans="1:14" x14ac:dyDescent="0.2">
      <c r="A536" s="4" t="s">
        <v>535</v>
      </c>
      <c r="B536" s="4">
        <v>202016680</v>
      </c>
      <c r="C536" s="4" t="s">
        <v>865</v>
      </c>
      <c r="D536" s="5" t="s">
        <v>967</v>
      </c>
      <c r="E536" s="5" t="s">
        <v>869</v>
      </c>
      <c r="F536" s="9">
        <v>753352963</v>
      </c>
      <c r="G536" s="9">
        <v>2738</v>
      </c>
      <c r="H536" s="5">
        <v>109.28</v>
      </c>
      <c r="I536" s="5">
        <v>35.840000000000003</v>
      </c>
      <c r="J536" s="5">
        <v>299208.64</v>
      </c>
      <c r="K536" s="6">
        <v>98129.919999999998</v>
      </c>
      <c r="L536" s="6">
        <v>201078.72</v>
      </c>
      <c r="M536" s="6"/>
      <c r="N536" s="6"/>
    </row>
    <row r="537" spans="1:14" x14ac:dyDescent="0.2">
      <c r="A537" s="4" t="s">
        <v>536</v>
      </c>
      <c r="B537" s="4">
        <v>202017300</v>
      </c>
      <c r="C537" s="4" t="s">
        <v>877</v>
      </c>
      <c r="D537" s="5" t="s">
        <v>1025</v>
      </c>
      <c r="E537" s="5" t="s">
        <v>864</v>
      </c>
      <c r="F537" s="9">
        <v>215771758</v>
      </c>
      <c r="G537" s="9">
        <v>513</v>
      </c>
      <c r="H537" s="5">
        <v>81.73</v>
      </c>
      <c r="I537" s="5">
        <v>56.67</v>
      </c>
      <c r="J537" s="5">
        <v>41927.49</v>
      </c>
      <c r="K537" s="6">
        <v>29071.71</v>
      </c>
      <c r="L537" s="6">
        <v>12855.78</v>
      </c>
      <c r="M537" s="6"/>
      <c r="N537" s="6"/>
    </row>
    <row r="538" spans="1:14" x14ac:dyDescent="0.2">
      <c r="A538" s="4" t="s">
        <v>537</v>
      </c>
      <c r="B538" s="4">
        <v>202021480</v>
      </c>
      <c r="C538" s="4" t="s">
        <v>862</v>
      </c>
      <c r="D538" s="5" t="s">
        <v>965</v>
      </c>
      <c r="E538" s="5" t="s">
        <v>869</v>
      </c>
      <c r="F538" s="9">
        <v>319311463</v>
      </c>
      <c r="G538" s="9">
        <v>213</v>
      </c>
      <c r="H538" s="5">
        <v>437.2</v>
      </c>
      <c r="I538" s="5">
        <v>263.33</v>
      </c>
      <c r="J538" s="5">
        <v>93123.6</v>
      </c>
      <c r="K538" s="6">
        <v>56089.29</v>
      </c>
      <c r="L538" s="6">
        <v>37034.31</v>
      </c>
      <c r="M538" s="6"/>
      <c r="N538" s="6"/>
    </row>
    <row r="539" spans="1:14" x14ac:dyDescent="0.2">
      <c r="A539" s="4" t="s">
        <v>538</v>
      </c>
      <c r="B539" s="4">
        <v>202025100</v>
      </c>
      <c r="C539" s="4" t="s">
        <v>862</v>
      </c>
      <c r="D539" s="5" t="s">
        <v>870</v>
      </c>
      <c r="E539" s="5" t="s">
        <v>864</v>
      </c>
      <c r="F539" s="9">
        <v>329645907</v>
      </c>
      <c r="G539" s="9">
        <v>8404</v>
      </c>
      <c r="H539" s="5">
        <v>205.7</v>
      </c>
      <c r="I539" s="5">
        <v>117.11</v>
      </c>
      <c r="J539" s="5">
        <v>1728702.8</v>
      </c>
      <c r="K539" s="6">
        <v>984192.44</v>
      </c>
      <c r="L539" s="6">
        <v>744510.36</v>
      </c>
      <c r="M539" s="6"/>
      <c r="N539" s="6"/>
    </row>
    <row r="540" spans="1:14" x14ac:dyDescent="0.2">
      <c r="A540" s="4" t="s">
        <v>539</v>
      </c>
      <c r="B540" s="4">
        <v>202028200</v>
      </c>
      <c r="C540" s="4" t="s">
        <v>884</v>
      </c>
      <c r="D540" s="5" t="s">
        <v>1023</v>
      </c>
      <c r="E540" s="5" t="s">
        <v>869</v>
      </c>
      <c r="F540" s="9">
        <v>932761418</v>
      </c>
      <c r="G540" s="9">
        <v>3687</v>
      </c>
      <c r="H540" s="5">
        <v>9.33</v>
      </c>
      <c r="I540" s="5">
        <v>6.92</v>
      </c>
      <c r="J540" s="5">
        <v>34399.71</v>
      </c>
      <c r="K540" s="6">
        <v>25514.04</v>
      </c>
      <c r="L540" s="6">
        <v>8885.67</v>
      </c>
      <c r="M540" s="6"/>
      <c r="N540" s="6"/>
    </row>
    <row r="541" spans="1:14" x14ac:dyDescent="0.2">
      <c r="A541" s="4" t="s">
        <v>540</v>
      </c>
      <c r="B541" s="4">
        <v>202028300</v>
      </c>
      <c r="C541" s="4" t="s">
        <v>865</v>
      </c>
      <c r="D541" s="5" t="s">
        <v>881</v>
      </c>
      <c r="E541" s="5" t="s">
        <v>864</v>
      </c>
      <c r="F541" s="9">
        <v>184956824</v>
      </c>
      <c r="G541" s="9">
        <v>1689</v>
      </c>
      <c r="H541" s="5">
        <v>255.28</v>
      </c>
      <c r="I541" s="5">
        <v>159.41999999999999</v>
      </c>
      <c r="J541" s="5">
        <v>431167.92</v>
      </c>
      <c r="K541" s="6">
        <v>269260.38</v>
      </c>
      <c r="L541" s="6">
        <v>161907.54</v>
      </c>
      <c r="M541" s="6"/>
      <c r="N541" s="6"/>
    </row>
    <row r="542" spans="1:14" x14ac:dyDescent="0.2">
      <c r="A542" s="4" t="s">
        <v>541</v>
      </c>
      <c r="B542" s="4">
        <v>202028400</v>
      </c>
      <c r="C542" s="4" t="s">
        <v>862</v>
      </c>
      <c r="D542" s="5" t="s">
        <v>1040</v>
      </c>
      <c r="E542" s="5" t="s">
        <v>869</v>
      </c>
      <c r="F542" s="9">
        <v>262843453</v>
      </c>
      <c r="G542" s="9">
        <v>74</v>
      </c>
      <c r="H542" s="5">
        <v>154.06</v>
      </c>
      <c r="I542" s="5">
        <v>90.93</v>
      </c>
      <c r="J542" s="5">
        <v>11400.44</v>
      </c>
      <c r="K542" s="6">
        <v>6728.82</v>
      </c>
      <c r="L542" s="6">
        <v>4671.62</v>
      </c>
      <c r="M542" s="6"/>
      <c r="N542" s="6"/>
    </row>
    <row r="543" spans="1:14" x14ac:dyDescent="0.2">
      <c r="A543" s="4" t="s">
        <v>542</v>
      </c>
      <c r="B543" s="4">
        <v>202028660</v>
      </c>
      <c r="C543" s="4" t="s">
        <v>865</v>
      </c>
      <c r="D543" s="5" t="s">
        <v>931</v>
      </c>
      <c r="E543" s="5" t="s">
        <v>869</v>
      </c>
      <c r="F543" s="9">
        <v>713345134</v>
      </c>
      <c r="G543" s="9">
        <v>3532</v>
      </c>
      <c r="H543" s="5">
        <v>9.33</v>
      </c>
      <c r="I543" s="5">
        <v>6.92</v>
      </c>
      <c r="J543" s="5">
        <v>32953.56</v>
      </c>
      <c r="K543" s="6">
        <v>24441.439999999999</v>
      </c>
      <c r="L543" s="6">
        <v>8512.1200000000008</v>
      </c>
      <c r="M543" s="6"/>
      <c r="N543" s="6"/>
    </row>
    <row r="544" spans="1:14" x14ac:dyDescent="0.2">
      <c r="A544" s="4" t="s">
        <v>543</v>
      </c>
      <c r="B544" s="4">
        <v>202028920</v>
      </c>
      <c r="C544" s="4" t="s">
        <v>865</v>
      </c>
      <c r="D544" s="5" t="s">
        <v>1032</v>
      </c>
      <c r="E544" s="5" t="s">
        <v>869</v>
      </c>
      <c r="F544" s="9">
        <v>703698194</v>
      </c>
      <c r="G544" s="9">
        <v>8788</v>
      </c>
      <c r="H544" s="5">
        <v>421.89</v>
      </c>
      <c r="I544" s="5">
        <v>364.69</v>
      </c>
      <c r="J544" s="5">
        <v>3707569.32</v>
      </c>
      <c r="K544" s="6">
        <v>3204895.72</v>
      </c>
      <c r="L544" s="6">
        <v>502673.6</v>
      </c>
      <c r="M544" s="6"/>
      <c r="N544" s="6"/>
    </row>
    <row r="545" spans="1:14" x14ac:dyDescent="0.2">
      <c r="A545" s="4" t="s">
        <v>544</v>
      </c>
      <c r="B545" s="4">
        <v>202030400</v>
      </c>
      <c r="C545" s="4" t="s">
        <v>873</v>
      </c>
      <c r="D545" s="5" t="s">
        <v>1030</v>
      </c>
      <c r="E545" s="5" t="s">
        <v>864</v>
      </c>
      <c r="F545" s="9">
        <v>371451461</v>
      </c>
      <c r="G545" s="9">
        <v>9597</v>
      </c>
      <c r="H545" s="5">
        <v>437.2</v>
      </c>
      <c r="I545" s="5">
        <v>263.33</v>
      </c>
      <c r="J545" s="5">
        <v>4195808.4000000004</v>
      </c>
      <c r="K545" s="6">
        <v>2527178.0099999998</v>
      </c>
      <c r="L545" s="6">
        <v>1668630.39</v>
      </c>
      <c r="M545" s="6"/>
      <c r="N545" s="6"/>
    </row>
    <row r="546" spans="1:14" x14ac:dyDescent="0.2">
      <c r="A546" s="4" t="s">
        <v>545</v>
      </c>
      <c r="B546" s="4">
        <v>202031780</v>
      </c>
      <c r="C546" s="4" t="s">
        <v>873</v>
      </c>
      <c r="D546" s="5" t="s">
        <v>882</v>
      </c>
      <c r="E546" s="5" t="s">
        <v>869</v>
      </c>
      <c r="F546" s="9">
        <v>374466264</v>
      </c>
      <c r="G546" s="9">
        <v>1744</v>
      </c>
      <c r="H546" s="5">
        <v>152.58000000000001</v>
      </c>
      <c r="I546" s="5">
        <v>97.44</v>
      </c>
      <c r="J546" s="5">
        <v>266099.52</v>
      </c>
      <c r="K546" s="6">
        <v>169935.35999999999</v>
      </c>
      <c r="L546" s="6">
        <v>96164.160000000003</v>
      </c>
      <c r="M546" s="6"/>
      <c r="N546" s="6"/>
    </row>
    <row r="547" spans="1:14" x14ac:dyDescent="0.2">
      <c r="A547" s="4" t="s">
        <v>546</v>
      </c>
      <c r="B547" s="4">
        <v>202034080</v>
      </c>
      <c r="C547" s="4" t="s">
        <v>862</v>
      </c>
      <c r="D547" s="5" t="s">
        <v>930</v>
      </c>
      <c r="E547" s="5" t="s">
        <v>864</v>
      </c>
      <c r="F547" s="9">
        <v>540916430</v>
      </c>
      <c r="G547" s="9">
        <v>8047</v>
      </c>
      <c r="H547" s="5">
        <v>9.33</v>
      </c>
      <c r="I547" s="5">
        <v>6.92</v>
      </c>
      <c r="J547" s="5">
        <v>75078.509999999995</v>
      </c>
      <c r="K547" s="6">
        <v>55685.24</v>
      </c>
      <c r="L547" s="6">
        <v>19393.27</v>
      </c>
      <c r="M547" s="6"/>
      <c r="N547" s="6"/>
    </row>
    <row r="548" spans="1:14" x14ac:dyDescent="0.2">
      <c r="A548" s="4" t="s">
        <v>547</v>
      </c>
      <c r="B548" s="4">
        <v>202036300</v>
      </c>
      <c r="C548" s="4" t="s">
        <v>865</v>
      </c>
      <c r="D548" s="5" t="s">
        <v>896</v>
      </c>
      <c r="E548" s="5" t="s">
        <v>869</v>
      </c>
      <c r="F548" s="9">
        <v>319288289</v>
      </c>
      <c r="G548" s="9">
        <v>3355</v>
      </c>
      <c r="H548" s="5">
        <v>47.45</v>
      </c>
      <c r="I548" s="5">
        <v>31.79</v>
      </c>
      <c r="J548" s="5">
        <v>159194.75</v>
      </c>
      <c r="K548" s="6">
        <v>106655.45</v>
      </c>
      <c r="L548" s="6">
        <v>52539.3</v>
      </c>
      <c r="M548" s="6"/>
      <c r="N548" s="6"/>
    </row>
    <row r="549" spans="1:14" x14ac:dyDescent="0.2">
      <c r="A549" s="4" t="s">
        <v>548</v>
      </c>
      <c r="B549" s="4">
        <v>202036700</v>
      </c>
      <c r="C549" s="4" t="s">
        <v>865</v>
      </c>
      <c r="D549" s="5" t="s">
        <v>911</v>
      </c>
      <c r="E549" s="5" t="s">
        <v>869</v>
      </c>
      <c r="F549" s="9">
        <v>128380668</v>
      </c>
      <c r="G549" s="9">
        <v>9547</v>
      </c>
      <c r="H549" s="5">
        <v>651.21</v>
      </c>
      <c r="I549" s="5">
        <v>524.96</v>
      </c>
      <c r="J549" s="5">
        <v>6217101.8700000001</v>
      </c>
      <c r="K549" s="6">
        <v>5011793.12</v>
      </c>
      <c r="L549" s="6">
        <v>1205308.75</v>
      </c>
      <c r="M549" s="6"/>
      <c r="N549" s="6"/>
    </row>
    <row r="550" spans="1:14" x14ac:dyDescent="0.2">
      <c r="A550" s="4" t="s">
        <v>549</v>
      </c>
      <c r="B550" s="4">
        <v>202037020</v>
      </c>
      <c r="C550" s="4" t="s">
        <v>862</v>
      </c>
      <c r="D550" s="5" t="s">
        <v>879</v>
      </c>
      <c r="E550" s="5" t="s">
        <v>864</v>
      </c>
      <c r="F550" s="9">
        <v>907304894</v>
      </c>
      <c r="G550" s="9">
        <v>535</v>
      </c>
      <c r="H550" s="5">
        <v>205.7</v>
      </c>
      <c r="I550" s="5">
        <v>117.11</v>
      </c>
      <c r="J550" s="5">
        <v>110049.5</v>
      </c>
      <c r="K550" s="6">
        <v>62653.85</v>
      </c>
      <c r="L550" s="6">
        <v>47395.65</v>
      </c>
      <c r="M550" s="6"/>
      <c r="N550" s="6"/>
    </row>
    <row r="551" spans="1:14" x14ac:dyDescent="0.2">
      <c r="A551" s="4" t="s">
        <v>550</v>
      </c>
      <c r="B551" s="4">
        <v>202038140</v>
      </c>
      <c r="C551" s="4" t="s">
        <v>865</v>
      </c>
      <c r="D551" s="5" t="s">
        <v>866</v>
      </c>
      <c r="E551" s="5" t="s">
        <v>864</v>
      </c>
      <c r="F551" s="9">
        <v>965484797</v>
      </c>
      <c r="G551" s="9">
        <v>7262</v>
      </c>
      <c r="H551" s="5">
        <v>651.21</v>
      </c>
      <c r="I551" s="5">
        <v>524.96</v>
      </c>
      <c r="J551" s="5">
        <v>4729087.0199999996</v>
      </c>
      <c r="K551" s="6">
        <v>3812259.52</v>
      </c>
      <c r="L551" s="6">
        <v>916827.5</v>
      </c>
      <c r="M551" s="6"/>
      <c r="N551" s="6"/>
    </row>
    <row r="552" spans="1:14" x14ac:dyDescent="0.2">
      <c r="A552" s="4" t="s">
        <v>551</v>
      </c>
      <c r="B552" s="4">
        <v>202041320</v>
      </c>
      <c r="C552" s="4" t="s">
        <v>884</v>
      </c>
      <c r="D552" s="5" t="s">
        <v>959</v>
      </c>
      <c r="E552" s="5" t="s">
        <v>864</v>
      </c>
      <c r="F552" s="9">
        <v>932656705</v>
      </c>
      <c r="G552" s="9">
        <v>2700</v>
      </c>
      <c r="H552" s="5">
        <v>421.89</v>
      </c>
      <c r="I552" s="5">
        <v>364.69</v>
      </c>
      <c r="J552" s="5">
        <v>1139103</v>
      </c>
      <c r="K552" s="6">
        <v>984663</v>
      </c>
      <c r="L552" s="6">
        <v>154440</v>
      </c>
      <c r="M552" s="6"/>
      <c r="N552" s="6"/>
    </row>
    <row r="553" spans="1:14" x14ac:dyDescent="0.2">
      <c r="A553" s="4" t="s">
        <v>552</v>
      </c>
      <c r="B553" s="4">
        <v>202042320</v>
      </c>
      <c r="C553" s="4" t="s">
        <v>865</v>
      </c>
      <c r="D553" s="5" t="s">
        <v>880</v>
      </c>
      <c r="E553" s="5" t="s">
        <v>864</v>
      </c>
      <c r="F553" s="9">
        <v>608869445</v>
      </c>
      <c r="G553" s="9">
        <v>6854</v>
      </c>
      <c r="H553" s="5">
        <v>109.28</v>
      </c>
      <c r="I553" s="5">
        <v>35.840000000000003</v>
      </c>
      <c r="J553" s="5">
        <v>749005.12</v>
      </c>
      <c r="K553" s="6">
        <v>245647.35999999999</v>
      </c>
      <c r="L553" s="6">
        <v>503357.76</v>
      </c>
      <c r="M553" s="6"/>
      <c r="N553" s="6"/>
    </row>
    <row r="554" spans="1:14" x14ac:dyDescent="0.2">
      <c r="A554" s="4" t="s">
        <v>553</v>
      </c>
      <c r="B554" s="4">
        <v>202042460</v>
      </c>
      <c r="C554" s="4" t="s">
        <v>862</v>
      </c>
      <c r="D554" s="5" t="s">
        <v>987</v>
      </c>
      <c r="E554" s="5" t="s">
        <v>864</v>
      </c>
      <c r="F554" s="9">
        <v>314484345</v>
      </c>
      <c r="G554" s="9">
        <v>1761</v>
      </c>
      <c r="H554" s="5">
        <v>437.2</v>
      </c>
      <c r="I554" s="5">
        <v>263.33</v>
      </c>
      <c r="J554" s="5">
        <v>769909.2</v>
      </c>
      <c r="K554" s="6">
        <v>463724.13</v>
      </c>
      <c r="L554" s="6">
        <v>306185.07</v>
      </c>
      <c r="M554" s="6"/>
      <c r="N554" s="6"/>
    </row>
    <row r="555" spans="1:14" x14ac:dyDescent="0.2">
      <c r="A555" s="4" t="s">
        <v>554</v>
      </c>
      <c r="B555" s="4">
        <v>202043040</v>
      </c>
      <c r="C555" s="4" t="s">
        <v>865</v>
      </c>
      <c r="D555" s="5" t="s">
        <v>1002</v>
      </c>
      <c r="E555" s="5" t="s">
        <v>864</v>
      </c>
      <c r="F555" s="9">
        <v>440175235</v>
      </c>
      <c r="G555" s="9">
        <v>6488</v>
      </c>
      <c r="H555" s="5">
        <v>152.58000000000001</v>
      </c>
      <c r="I555" s="5">
        <v>97.44</v>
      </c>
      <c r="J555" s="5">
        <v>989939.04</v>
      </c>
      <c r="K555" s="6">
        <v>632190.71999999997</v>
      </c>
      <c r="L555" s="6">
        <v>357748.32</v>
      </c>
      <c r="M555" s="6"/>
      <c r="N555" s="6"/>
    </row>
    <row r="556" spans="1:14" x14ac:dyDescent="0.2">
      <c r="A556" s="4" t="s">
        <v>555</v>
      </c>
      <c r="B556" s="4">
        <v>201948610</v>
      </c>
      <c r="C556" s="4" t="s">
        <v>884</v>
      </c>
      <c r="D556" s="5" t="s">
        <v>970</v>
      </c>
      <c r="E556" s="5" t="s">
        <v>869</v>
      </c>
      <c r="F556" s="9">
        <v>996928441</v>
      </c>
      <c r="G556" s="9">
        <v>2135</v>
      </c>
      <c r="H556" s="5">
        <v>668.27</v>
      </c>
      <c r="I556" s="5">
        <v>502.54</v>
      </c>
      <c r="J556" s="5">
        <v>1426756.45</v>
      </c>
      <c r="K556" s="6">
        <v>1072922.8999999999</v>
      </c>
      <c r="L556" s="6">
        <v>353833.55</v>
      </c>
      <c r="M556" s="6"/>
      <c r="N556" s="6"/>
    </row>
    <row r="557" spans="1:14" x14ac:dyDescent="0.2">
      <c r="A557" s="4" t="s">
        <v>556</v>
      </c>
      <c r="B557" s="4">
        <v>201967250</v>
      </c>
      <c r="C557" s="4" t="s">
        <v>865</v>
      </c>
      <c r="D557" s="5" t="s">
        <v>967</v>
      </c>
      <c r="E557" s="5" t="s">
        <v>864</v>
      </c>
      <c r="F557" s="9">
        <v>266042792</v>
      </c>
      <c r="G557" s="9">
        <v>6829</v>
      </c>
      <c r="H557" s="5">
        <v>81.73</v>
      </c>
      <c r="I557" s="5">
        <v>56.67</v>
      </c>
      <c r="J557" s="5">
        <v>558134.17000000004</v>
      </c>
      <c r="K557" s="6">
        <v>386999.43</v>
      </c>
      <c r="L557" s="6">
        <v>171134.74</v>
      </c>
      <c r="M557" s="6"/>
      <c r="N557" s="6"/>
    </row>
    <row r="558" spans="1:14" x14ac:dyDescent="0.2">
      <c r="A558" s="4" t="s">
        <v>557</v>
      </c>
      <c r="B558" s="4">
        <v>201969130</v>
      </c>
      <c r="C558" s="4" t="s">
        <v>867</v>
      </c>
      <c r="D558" s="5" t="s">
        <v>925</v>
      </c>
      <c r="E558" s="5" t="s">
        <v>864</v>
      </c>
      <c r="F558" s="9">
        <v>649129617</v>
      </c>
      <c r="G558" s="9">
        <v>734</v>
      </c>
      <c r="H558" s="5">
        <v>154.06</v>
      </c>
      <c r="I558" s="5">
        <v>90.93</v>
      </c>
      <c r="J558" s="5">
        <v>113080.04</v>
      </c>
      <c r="K558" s="6">
        <v>66742.62</v>
      </c>
      <c r="L558" s="6">
        <v>46337.42</v>
      </c>
      <c r="M558" s="6"/>
      <c r="N558" s="6"/>
    </row>
    <row r="559" spans="1:14" x14ac:dyDescent="0.2">
      <c r="A559" s="4" t="s">
        <v>558</v>
      </c>
      <c r="B559" s="4">
        <v>201972010</v>
      </c>
      <c r="C559" s="4" t="s">
        <v>865</v>
      </c>
      <c r="D559" s="5" t="s">
        <v>1042</v>
      </c>
      <c r="E559" s="5" t="s">
        <v>864</v>
      </c>
      <c r="F559" s="9">
        <v>118112742</v>
      </c>
      <c r="G559" s="9">
        <v>1040</v>
      </c>
      <c r="H559" s="5">
        <v>109.28</v>
      </c>
      <c r="I559" s="5">
        <v>35.840000000000003</v>
      </c>
      <c r="J559" s="5">
        <v>113651.2</v>
      </c>
      <c r="K559" s="6">
        <v>37273.599999999999</v>
      </c>
      <c r="L559" s="6">
        <v>76377.600000000006</v>
      </c>
      <c r="M559" s="6"/>
      <c r="N559" s="6"/>
    </row>
    <row r="560" spans="1:14" x14ac:dyDescent="0.2">
      <c r="A560" s="4" t="s">
        <v>559</v>
      </c>
      <c r="B560" s="4">
        <v>202013820</v>
      </c>
      <c r="C560" s="4" t="s">
        <v>877</v>
      </c>
      <c r="D560" s="5" t="s">
        <v>886</v>
      </c>
      <c r="E560" s="5" t="s">
        <v>864</v>
      </c>
      <c r="F560" s="9">
        <v>765228497</v>
      </c>
      <c r="G560" s="9">
        <v>6972</v>
      </c>
      <c r="H560" s="5">
        <v>651.21</v>
      </c>
      <c r="I560" s="5">
        <v>524.96</v>
      </c>
      <c r="J560" s="5">
        <v>4540236.12</v>
      </c>
      <c r="K560" s="6">
        <v>3660021.12</v>
      </c>
      <c r="L560" s="6">
        <v>880215</v>
      </c>
      <c r="M560" s="6"/>
      <c r="N560" s="6"/>
    </row>
    <row r="561" spans="1:14" x14ac:dyDescent="0.2">
      <c r="A561" s="4" t="s">
        <v>560</v>
      </c>
      <c r="B561" s="4">
        <v>202014200</v>
      </c>
      <c r="C561" s="4" t="s">
        <v>865</v>
      </c>
      <c r="D561" s="5" t="s">
        <v>935</v>
      </c>
      <c r="E561" s="5" t="s">
        <v>864</v>
      </c>
      <c r="F561" s="9">
        <v>253025710</v>
      </c>
      <c r="G561" s="9">
        <v>4785</v>
      </c>
      <c r="H561" s="5">
        <v>255.28</v>
      </c>
      <c r="I561" s="5">
        <v>159.41999999999999</v>
      </c>
      <c r="J561" s="5">
        <v>1221514.8</v>
      </c>
      <c r="K561" s="6">
        <v>762824.7</v>
      </c>
      <c r="L561" s="6">
        <v>458690.1</v>
      </c>
      <c r="M561" s="6"/>
      <c r="N561" s="6"/>
    </row>
    <row r="562" spans="1:14" x14ac:dyDescent="0.2">
      <c r="A562" s="4" t="s">
        <v>561</v>
      </c>
      <c r="B562" s="4">
        <v>202015480</v>
      </c>
      <c r="C562" s="4" t="s">
        <v>865</v>
      </c>
      <c r="D562" s="5" t="s">
        <v>977</v>
      </c>
      <c r="E562" s="5" t="s">
        <v>864</v>
      </c>
      <c r="F562" s="9">
        <v>364365708</v>
      </c>
      <c r="G562" s="9">
        <v>2765</v>
      </c>
      <c r="H562" s="5">
        <v>152.58000000000001</v>
      </c>
      <c r="I562" s="5">
        <v>97.44</v>
      </c>
      <c r="J562" s="5">
        <v>421883.7</v>
      </c>
      <c r="K562" s="6">
        <v>269421.59999999998</v>
      </c>
      <c r="L562" s="6">
        <v>152462.1</v>
      </c>
      <c r="M562" s="6"/>
      <c r="N562" s="6"/>
    </row>
    <row r="563" spans="1:14" x14ac:dyDescent="0.2">
      <c r="A563" s="4" t="s">
        <v>562</v>
      </c>
      <c r="B563" s="4">
        <v>202016260</v>
      </c>
      <c r="C563" s="4" t="s">
        <v>862</v>
      </c>
      <c r="D563" s="5" t="s">
        <v>951</v>
      </c>
      <c r="E563" s="5" t="s">
        <v>869</v>
      </c>
      <c r="F563" s="9">
        <v>252422320</v>
      </c>
      <c r="G563" s="9">
        <v>6229</v>
      </c>
      <c r="H563" s="5">
        <v>421.89</v>
      </c>
      <c r="I563" s="5">
        <v>364.69</v>
      </c>
      <c r="J563" s="5">
        <v>2627952.81</v>
      </c>
      <c r="K563" s="6">
        <v>2271654.0099999998</v>
      </c>
      <c r="L563" s="6">
        <v>356298.8</v>
      </c>
      <c r="M563" s="6"/>
      <c r="N563" s="6"/>
    </row>
    <row r="564" spans="1:14" x14ac:dyDescent="0.2">
      <c r="A564" s="4" t="s">
        <v>563</v>
      </c>
      <c r="B564" s="4">
        <v>202016520</v>
      </c>
      <c r="C564" s="4" t="s">
        <v>867</v>
      </c>
      <c r="D564" s="5" t="s">
        <v>991</v>
      </c>
      <c r="E564" s="5" t="s">
        <v>869</v>
      </c>
      <c r="F564" s="9">
        <v>490681874</v>
      </c>
      <c r="G564" s="9">
        <v>2525</v>
      </c>
      <c r="H564" s="5">
        <v>437.2</v>
      </c>
      <c r="I564" s="5">
        <v>263.33</v>
      </c>
      <c r="J564" s="5">
        <v>1103930</v>
      </c>
      <c r="K564" s="6">
        <v>664908.25</v>
      </c>
      <c r="L564" s="6">
        <v>439021.75</v>
      </c>
      <c r="M564" s="6"/>
      <c r="N564" s="6"/>
    </row>
    <row r="565" spans="1:14" x14ac:dyDescent="0.2">
      <c r="A565" s="4" t="s">
        <v>564</v>
      </c>
      <c r="B565" s="4">
        <v>202019180</v>
      </c>
      <c r="C565" s="4" t="s">
        <v>867</v>
      </c>
      <c r="D565" s="5" t="s">
        <v>948</v>
      </c>
      <c r="E565" s="5" t="s">
        <v>869</v>
      </c>
      <c r="F565" s="9">
        <v>822943198</v>
      </c>
      <c r="G565" s="9">
        <v>6035</v>
      </c>
      <c r="H565" s="5">
        <v>154.06</v>
      </c>
      <c r="I565" s="5">
        <v>90.93</v>
      </c>
      <c r="J565" s="5">
        <v>929752.1</v>
      </c>
      <c r="K565" s="6">
        <v>548762.55000000005</v>
      </c>
      <c r="L565" s="6">
        <v>380989.55</v>
      </c>
      <c r="M565" s="6"/>
      <c r="N565" s="6"/>
    </row>
    <row r="566" spans="1:14" x14ac:dyDescent="0.2">
      <c r="A566" s="4" t="s">
        <v>565</v>
      </c>
      <c r="B566" s="4">
        <v>202021420</v>
      </c>
      <c r="C566" s="4" t="s">
        <v>862</v>
      </c>
      <c r="D566" s="5" t="s">
        <v>995</v>
      </c>
      <c r="E566" s="5" t="s">
        <v>864</v>
      </c>
      <c r="F566" s="9">
        <v>613317620</v>
      </c>
      <c r="G566" s="9">
        <v>3168</v>
      </c>
      <c r="H566" s="5">
        <v>47.45</v>
      </c>
      <c r="I566" s="5">
        <v>31.79</v>
      </c>
      <c r="J566" s="5">
        <v>150321.60000000001</v>
      </c>
      <c r="K566" s="6">
        <v>100710.72</v>
      </c>
      <c r="L566" s="6">
        <v>49610.879999999997</v>
      </c>
      <c r="M566" s="6"/>
      <c r="N566" s="6"/>
    </row>
    <row r="567" spans="1:14" x14ac:dyDescent="0.2">
      <c r="A567" s="4" t="s">
        <v>566</v>
      </c>
      <c r="B567" s="4">
        <v>202023700</v>
      </c>
      <c r="C567" s="4" t="s">
        <v>862</v>
      </c>
      <c r="D567" s="5" t="s">
        <v>929</v>
      </c>
      <c r="E567" s="5" t="s">
        <v>864</v>
      </c>
      <c r="F567" s="9">
        <v>196228969</v>
      </c>
      <c r="G567" s="9">
        <v>7367</v>
      </c>
      <c r="H567" s="5">
        <v>437.2</v>
      </c>
      <c r="I567" s="5">
        <v>263.33</v>
      </c>
      <c r="J567" s="5">
        <v>3220852.4</v>
      </c>
      <c r="K567" s="6">
        <v>1939952.11</v>
      </c>
      <c r="L567" s="6">
        <v>1280900.29</v>
      </c>
      <c r="M567" s="6"/>
      <c r="N567" s="6"/>
    </row>
    <row r="568" spans="1:14" x14ac:dyDescent="0.2">
      <c r="A568" s="4" t="s">
        <v>567</v>
      </c>
      <c r="B568" s="4">
        <v>202027640</v>
      </c>
      <c r="C568" s="4" t="s">
        <v>865</v>
      </c>
      <c r="D568" s="5" t="s">
        <v>889</v>
      </c>
      <c r="E568" s="5" t="s">
        <v>869</v>
      </c>
      <c r="F568" s="9">
        <v>426413571</v>
      </c>
      <c r="G568" s="9">
        <v>4106</v>
      </c>
      <c r="H568" s="5">
        <v>205.7</v>
      </c>
      <c r="I568" s="5">
        <v>117.11</v>
      </c>
      <c r="J568" s="5">
        <v>844604.2</v>
      </c>
      <c r="K568" s="6">
        <v>480853.66</v>
      </c>
      <c r="L568" s="6">
        <v>363750.54</v>
      </c>
      <c r="M568" s="6"/>
      <c r="N568" s="6"/>
    </row>
    <row r="569" spans="1:14" x14ac:dyDescent="0.2">
      <c r="A569" s="4" t="s">
        <v>568</v>
      </c>
      <c r="B569" s="4">
        <v>202028180</v>
      </c>
      <c r="C569" s="4" t="s">
        <v>877</v>
      </c>
      <c r="D569" s="5" t="s">
        <v>1033</v>
      </c>
      <c r="E569" s="5" t="s">
        <v>864</v>
      </c>
      <c r="F569" s="9">
        <v>428920257</v>
      </c>
      <c r="G569" s="9">
        <v>5890</v>
      </c>
      <c r="H569" s="5">
        <v>668.27</v>
      </c>
      <c r="I569" s="5">
        <v>502.54</v>
      </c>
      <c r="J569" s="5">
        <v>3936110.3</v>
      </c>
      <c r="K569" s="6">
        <v>2959960.6</v>
      </c>
      <c r="L569" s="6">
        <v>976149.7</v>
      </c>
      <c r="M569" s="6"/>
      <c r="N569" s="6"/>
    </row>
    <row r="570" spans="1:14" x14ac:dyDescent="0.2">
      <c r="A570" s="4" t="s">
        <v>569</v>
      </c>
      <c r="B570" s="4">
        <v>202028600</v>
      </c>
      <c r="C570" s="4" t="s">
        <v>873</v>
      </c>
      <c r="D570" s="5" t="s">
        <v>1010</v>
      </c>
      <c r="E570" s="5" t="s">
        <v>864</v>
      </c>
      <c r="F570" s="9">
        <v>749110352</v>
      </c>
      <c r="G570" s="9">
        <v>7255</v>
      </c>
      <c r="H570" s="5">
        <v>668.27</v>
      </c>
      <c r="I570" s="5">
        <v>502.54</v>
      </c>
      <c r="J570" s="5">
        <v>4848298.8499999996</v>
      </c>
      <c r="K570" s="6">
        <v>3645927.7</v>
      </c>
      <c r="L570" s="6">
        <v>1202371.1499999999</v>
      </c>
      <c r="M570" s="6"/>
      <c r="N570" s="6"/>
    </row>
    <row r="571" spans="1:14" x14ac:dyDescent="0.2">
      <c r="A571" s="4" t="s">
        <v>570</v>
      </c>
      <c r="B571" s="4">
        <v>202029400</v>
      </c>
      <c r="C571" s="4" t="s">
        <v>873</v>
      </c>
      <c r="D571" s="5" t="s">
        <v>905</v>
      </c>
      <c r="E571" s="5" t="s">
        <v>869</v>
      </c>
      <c r="F571" s="9">
        <v>202657687</v>
      </c>
      <c r="G571" s="9">
        <v>9768</v>
      </c>
      <c r="H571" s="5">
        <v>205.7</v>
      </c>
      <c r="I571" s="5">
        <v>117.11</v>
      </c>
      <c r="J571" s="5">
        <v>2009277.6</v>
      </c>
      <c r="K571" s="6">
        <v>1143930.48</v>
      </c>
      <c r="L571" s="6">
        <v>865347.12</v>
      </c>
      <c r="M571" s="6"/>
      <c r="N571" s="6"/>
    </row>
    <row r="572" spans="1:14" x14ac:dyDescent="0.2">
      <c r="A572" s="4" t="s">
        <v>571</v>
      </c>
      <c r="B572" s="4">
        <v>202032680</v>
      </c>
      <c r="C572" s="4" t="s">
        <v>865</v>
      </c>
      <c r="D572" s="5" t="s">
        <v>979</v>
      </c>
      <c r="E572" s="5" t="s">
        <v>864</v>
      </c>
      <c r="F572" s="9">
        <v>825548589</v>
      </c>
      <c r="G572" s="9">
        <v>7028</v>
      </c>
      <c r="H572" s="5">
        <v>154.06</v>
      </c>
      <c r="I572" s="5">
        <v>90.93</v>
      </c>
      <c r="J572" s="5">
        <v>1082733.68</v>
      </c>
      <c r="K572" s="6">
        <v>639056.04</v>
      </c>
      <c r="L572" s="6">
        <v>443677.64</v>
      </c>
      <c r="M572" s="6"/>
      <c r="N572" s="6"/>
    </row>
    <row r="573" spans="1:14" x14ac:dyDescent="0.2">
      <c r="A573" s="4" t="s">
        <v>572</v>
      </c>
      <c r="B573" s="4">
        <v>202032840</v>
      </c>
      <c r="C573" s="4" t="s">
        <v>862</v>
      </c>
      <c r="D573" s="5" t="s">
        <v>951</v>
      </c>
      <c r="E573" s="5" t="s">
        <v>869</v>
      </c>
      <c r="F573" s="9">
        <v>224081885</v>
      </c>
      <c r="G573" s="9">
        <v>9664</v>
      </c>
      <c r="H573" s="5">
        <v>154.06</v>
      </c>
      <c r="I573" s="5">
        <v>90.93</v>
      </c>
      <c r="J573" s="5">
        <v>1488835.84</v>
      </c>
      <c r="K573" s="6">
        <v>878747.52</v>
      </c>
      <c r="L573" s="6">
        <v>610088.31999999995</v>
      </c>
      <c r="M573" s="6"/>
      <c r="N573" s="6"/>
    </row>
    <row r="574" spans="1:14" x14ac:dyDescent="0.2">
      <c r="A574" s="4" t="s">
        <v>573</v>
      </c>
      <c r="B574" s="4">
        <v>202034560</v>
      </c>
      <c r="C574" s="4" t="s">
        <v>865</v>
      </c>
      <c r="D574" s="5" t="s">
        <v>944</v>
      </c>
      <c r="E574" s="5" t="s">
        <v>864</v>
      </c>
      <c r="F574" s="9">
        <v>124868905</v>
      </c>
      <c r="G574" s="9">
        <v>339</v>
      </c>
      <c r="H574" s="5">
        <v>421.89</v>
      </c>
      <c r="I574" s="5">
        <v>364.69</v>
      </c>
      <c r="J574" s="5">
        <v>143020.71</v>
      </c>
      <c r="K574" s="6">
        <v>123629.91</v>
      </c>
      <c r="L574" s="6">
        <v>19390.8</v>
      </c>
      <c r="M574" s="6"/>
      <c r="N574" s="6"/>
    </row>
    <row r="575" spans="1:14" x14ac:dyDescent="0.2">
      <c r="A575" s="4" t="s">
        <v>574</v>
      </c>
      <c r="B575" s="4">
        <v>202034820</v>
      </c>
      <c r="C575" s="4" t="s">
        <v>862</v>
      </c>
      <c r="D575" s="5" t="s">
        <v>951</v>
      </c>
      <c r="E575" s="5" t="s">
        <v>869</v>
      </c>
      <c r="F575" s="9">
        <v>524833476</v>
      </c>
      <c r="G575" s="9">
        <v>8743</v>
      </c>
      <c r="H575" s="5">
        <v>154.06</v>
      </c>
      <c r="I575" s="5">
        <v>90.93</v>
      </c>
      <c r="J575" s="5">
        <v>1346946.58</v>
      </c>
      <c r="K575" s="6">
        <v>795000.99</v>
      </c>
      <c r="L575" s="6">
        <v>551945.59</v>
      </c>
      <c r="M575" s="6"/>
      <c r="N575" s="6"/>
    </row>
    <row r="576" spans="1:14" x14ac:dyDescent="0.2">
      <c r="A576" s="4" t="s">
        <v>575</v>
      </c>
      <c r="B576" s="4">
        <v>202035180</v>
      </c>
      <c r="C576" s="4" t="s">
        <v>862</v>
      </c>
      <c r="D576" s="5" t="s">
        <v>1046</v>
      </c>
      <c r="E576" s="5" t="s">
        <v>869</v>
      </c>
      <c r="F576" s="9">
        <v>141211926</v>
      </c>
      <c r="G576" s="9">
        <v>6602</v>
      </c>
      <c r="H576" s="5">
        <v>437.2</v>
      </c>
      <c r="I576" s="5">
        <v>263.33</v>
      </c>
      <c r="J576" s="5">
        <v>2886394.4</v>
      </c>
      <c r="K576" s="6">
        <v>1738504.66</v>
      </c>
      <c r="L576" s="6">
        <v>1147889.74</v>
      </c>
      <c r="M576" s="6"/>
      <c r="N576" s="6"/>
    </row>
    <row r="577" spans="1:14" x14ac:dyDescent="0.2">
      <c r="A577" s="4" t="s">
        <v>576</v>
      </c>
      <c r="B577" s="4">
        <v>202035200</v>
      </c>
      <c r="C577" s="4" t="s">
        <v>867</v>
      </c>
      <c r="D577" s="5" t="s">
        <v>974</v>
      </c>
      <c r="E577" s="5" t="s">
        <v>869</v>
      </c>
      <c r="F577" s="9">
        <v>461553084</v>
      </c>
      <c r="G577" s="9">
        <v>2669</v>
      </c>
      <c r="H577" s="5">
        <v>421.89</v>
      </c>
      <c r="I577" s="5">
        <v>364.69</v>
      </c>
      <c r="J577" s="5">
        <v>1126024.4099999999</v>
      </c>
      <c r="K577" s="6">
        <v>973357.61</v>
      </c>
      <c r="L577" s="6">
        <v>152666.79999999999</v>
      </c>
      <c r="M577" s="6"/>
      <c r="N577" s="6"/>
    </row>
    <row r="578" spans="1:14" x14ac:dyDescent="0.2">
      <c r="A578" s="4" t="s">
        <v>577</v>
      </c>
      <c r="B578" s="4">
        <v>202037600</v>
      </c>
      <c r="C578" s="4" t="s">
        <v>873</v>
      </c>
      <c r="D578" s="5" t="s">
        <v>905</v>
      </c>
      <c r="E578" s="5" t="s">
        <v>864</v>
      </c>
      <c r="F578" s="9">
        <v>793718278</v>
      </c>
      <c r="G578" s="9">
        <v>7731</v>
      </c>
      <c r="H578" s="5">
        <v>651.21</v>
      </c>
      <c r="I578" s="5">
        <v>524.96</v>
      </c>
      <c r="J578" s="5">
        <v>5034504.51</v>
      </c>
      <c r="K578" s="6">
        <v>4058465.76</v>
      </c>
      <c r="L578" s="6">
        <v>976038.75</v>
      </c>
      <c r="M578" s="6"/>
      <c r="N578" s="6"/>
    </row>
    <row r="579" spans="1:14" x14ac:dyDescent="0.2">
      <c r="A579" s="4" t="s">
        <v>578</v>
      </c>
      <c r="B579" s="4">
        <v>202037640</v>
      </c>
      <c r="C579" s="4" t="s">
        <v>865</v>
      </c>
      <c r="D579" s="5" t="s">
        <v>912</v>
      </c>
      <c r="E579" s="5" t="s">
        <v>869</v>
      </c>
      <c r="F579" s="9">
        <v>515881335</v>
      </c>
      <c r="G579" s="9">
        <v>9606</v>
      </c>
      <c r="H579" s="5">
        <v>437.2</v>
      </c>
      <c r="I579" s="5">
        <v>263.33</v>
      </c>
      <c r="J579" s="5">
        <v>4199743.2</v>
      </c>
      <c r="K579" s="6">
        <v>2529547.98</v>
      </c>
      <c r="L579" s="6">
        <v>1670195.22</v>
      </c>
      <c r="M579" s="6"/>
      <c r="N579" s="6"/>
    </row>
    <row r="580" spans="1:14" x14ac:dyDescent="0.2">
      <c r="A580" s="4" t="s">
        <v>579</v>
      </c>
      <c r="B580" s="4">
        <v>202039560</v>
      </c>
      <c r="C580" s="4" t="s">
        <v>862</v>
      </c>
      <c r="D580" s="5" t="s">
        <v>1039</v>
      </c>
      <c r="E580" s="5" t="s">
        <v>869</v>
      </c>
      <c r="F580" s="9">
        <v>426528584</v>
      </c>
      <c r="G580" s="9">
        <v>8141</v>
      </c>
      <c r="H580" s="5">
        <v>152.58000000000001</v>
      </c>
      <c r="I580" s="5">
        <v>97.44</v>
      </c>
      <c r="J580" s="5">
        <v>1242153.78</v>
      </c>
      <c r="K580" s="6">
        <v>793259.04</v>
      </c>
      <c r="L580" s="6">
        <v>448894.74</v>
      </c>
      <c r="M580" s="6"/>
      <c r="N580" s="6"/>
    </row>
    <row r="581" spans="1:14" x14ac:dyDescent="0.2">
      <c r="A581" s="4" t="s">
        <v>580</v>
      </c>
      <c r="B581" s="4">
        <v>202042880</v>
      </c>
      <c r="C581" s="4" t="s">
        <v>867</v>
      </c>
      <c r="D581" s="5" t="s">
        <v>991</v>
      </c>
      <c r="E581" s="5" t="s">
        <v>869</v>
      </c>
      <c r="F581" s="9">
        <v>494458854</v>
      </c>
      <c r="G581" s="9">
        <v>218</v>
      </c>
      <c r="H581" s="5">
        <v>651.21</v>
      </c>
      <c r="I581" s="5">
        <v>524.96</v>
      </c>
      <c r="J581" s="5">
        <v>141963.78</v>
      </c>
      <c r="K581" s="6">
        <v>114441.28</v>
      </c>
      <c r="L581" s="6">
        <v>27522.5</v>
      </c>
      <c r="M581" s="6"/>
      <c r="N581" s="6"/>
    </row>
    <row r="582" spans="1:14" x14ac:dyDescent="0.2">
      <c r="A582" s="4" t="s">
        <v>581</v>
      </c>
      <c r="B582" s="4">
        <v>202044080</v>
      </c>
      <c r="C582" s="4" t="s">
        <v>877</v>
      </c>
      <c r="D582" s="5" t="s">
        <v>1025</v>
      </c>
      <c r="E582" s="5" t="s">
        <v>864</v>
      </c>
      <c r="F582" s="9">
        <v>308783471</v>
      </c>
      <c r="G582" s="9">
        <v>4746</v>
      </c>
      <c r="H582" s="5">
        <v>152.58000000000001</v>
      </c>
      <c r="I582" s="5">
        <v>97.44</v>
      </c>
      <c r="J582" s="5">
        <v>724144.68</v>
      </c>
      <c r="K582" s="6">
        <v>462450.24</v>
      </c>
      <c r="L582" s="6">
        <v>261694.44</v>
      </c>
      <c r="M582" s="6"/>
      <c r="N582" s="6"/>
    </row>
    <row r="583" spans="1:14" x14ac:dyDescent="0.2">
      <c r="A583" s="4" t="s">
        <v>582</v>
      </c>
      <c r="B583" s="4">
        <v>201931570</v>
      </c>
      <c r="C583" s="4" t="s">
        <v>865</v>
      </c>
      <c r="D583" s="5" t="s">
        <v>887</v>
      </c>
      <c r="E583" s="5" t="s">
        <v>864</v>
      </c>
      <c r="F583" s="9">
        <v>428926265</v>
      </c>
      <c r="G583" s="9">
        <v>7668</v>
      </c>
      <c r="H583" s="5">
        <v>47.45</v>
      </c>
      <c r="I583" s="5">
        <v>31.79</v>
      </c>
      <c r="J583" s="5">
        <v>363846.6</v>
      </c>
      <c r="K583" s="6">
        <v>243765.72</v>
      </c>
      <c r="L583" s="6">
        <v>120080.88</v>
      </c>
      <c r="M583" s="6"/>
      <c r="N583" s="6"/>
    </row>
    <row r="584" spans="1:14" x14ac:dyDescent="0.2">
      <c r="A584" s="4" t="s">
        <v>583</v>
      </c>
      <c r="B584" s="4">
        <v>201971590</v>
      </c>
      <c r="C584" s="4" t="s">
        <v>862</v>
      </c>
      <c r="D584" s="5" t="s">
        <v>990</v>
      </c>
      <c r="E584" s="5" t="s">
        <v>869</v>
      </c>
      <c r="F584" s="9">
        <v>134623563</v>
      </c>
      <c r="G584" s="9">
        <v>6959</v>
      </c>
      <c r="H584" s="5">
        <v>421.89</v>
      </c>
      <c r="I584" s="5">
        <v>364.69</v>
      </c>
      <c r="J584" s="5">
        <v>2935932.51</v>
      </c>
      <c r="K584" s="6">
        <v>2537877.71</v>
      </c>
      <c r="L584" s="6">
        <v>398054.8</v>
      </c>
      <c r="M584" s="6"/>
      <c r="N584" s="6"/>
    </row>
    <row r="585" spans="1:14" x14ac:dyDescent="0.2">
      <c r="A585" s="4" t="s">
        <v>584</v>
      </c>
      <c r="B585" s="4">
        <v>201971810</v>
      </c>
      <c r="C585" s="4" t="s">
        <v>865</v>
      </c>
      <c r="D585" s="5" t="s">
        <v>977</v>
      </c>
      <c r="E585" s="5" t="s">
        <v>864</v>
      </c>
      <c r="F585" s="9">
        <v>575924193</v>
      </c>
      <c r="G585" s="9">
        <v>7622</v>
      </c>
      <c r="H585" s="5">
        <v>9.33</v>
      </c>
      <c r="I585" s="5">
        <v>6.92</v>
      </c>
      <c r="J585" s="5">
        <v>71113.259999999995</v>
      </c>
      <c r="K585" s="6">
        <v>52744.24</v>
      </c>
      <c r="L585" s="6">
        <v>18369.02</v>
      </c>
      <c r="M585" s="6"/>
      <c r="N585" s="6"/>
    </row>
    <row r="586" spans="1:14" x14ac:dyDescent="0.2">
      <c r="A586" s="4" t="s">
        <v>585</v>
      </c>
      <c r="B586" s="4">
        <v>202012440</v>
      </c>
      <c r="C586" s="4" t="s">
        <v>865</v>
      </c>
      <c r="D586" s="5" t="s">
        <v>983</v>
      </c>
      <c r="E586" s="5" t="s">
        <v>864</v>
      </c>
      <c r="F586" s="9">
        <v>723189485</v>
      </c>
      <c r="G586" s="9">
        <v>6694</v>
      </c>
      <c r="H586" s="5">
        <v>152.58000000000001</v>
      </c>
      <c r="I586" s="5">
        <v>97.44</v>
      </c>
      <c r="J586" s="5">
        <v>1021370.52</v>
      </c>
      <c r="K586" s="6">
        <v>652263.36</v>
      </c>
      <c r="L586" s="6">
        <v>369107.16</v>
      </c>
      <c r="M586" s="6"/>
      <c r="N586" s="6"/>
    </row>
    <row r="587" spans="1:14" x14ac:dyDescent="0.2">
      <c r="A587" s="4" t="s">
        <v>586</v>
      </c>
      <c r="B587" s="4">
        <v>202016120</v>
      </c>
      <c r="C587" s="4" t="s">
        <v>865</v>
      </c>
      <c r="D587" s="5" t="s">
        <v>895</v>
      </c>
      <c r="E587" s="5" t="s">
        <v>864</v>
      </c>
      <c r="F587" s="9">
        <v>517093265</v>
      </c>
      <c r="G587" s="9">
        <v>8243</v>
      </c>
      <c r="H587" s="5">
        <v>109.28</v>
      </c>
      <c r="I587" s="5">
        <v>35.840000000000003</v>
      </c>
      <c r="J587" s="5">
        <v>900795.04</v>
      </c>
      <c r="K587" s="6">
        <v>295429.12</v>
      </c>
      <c r="L587" s="6">
        <v>605365.92000000004</v>
      </c>
      <c r="M587" s="6"/>
      <c r="N587" s="6"/>
    </row>
    <row r="588" spans="1:14" x14ac:dyDescent="0.2">
      <c r="A588" s="4" t="s">
        <v>587</v>
      </c>
      <c r="B588" s="4">
        <v>202016760</v>
      </c>
      <c r="C588" s="4" t="s">
        <v>865</v>
      </c>
      <c r="D588" s="5" t="s">
        <v>871</v>
      </c>
      <c r="E588" s="5" t="s">
        <v>864</v>
      </c>
      <c r="F588" s="9">
        <v>418621861</v>
      </c>
      <c r="G588" s="9">
        <v>8366</v>
      </c>
      <c r="H588" s="5">
        <v>651.21</v>
      </c>
      <c r="I588" s="5">
        <v>524.96</v>
      </c>
      <c r="J588" s="5">
        <v>5448022.8600000003</v>
      </c>
      <c r="K588" s="6">
        <v>4391815.3600000003</v>
      </c>
      <c r="L588" s="6">
        <v>1056207.5</v>
      </c>
      <c r="M588" s="6"/>
      <c r="N588" s="6"/>
    </row>
    <row r="589" spans="1:14" x14ac:dyDescent="0.2">
      <c r="A589" s="4" t="s">
        <v>588</v>
      </c>
      <c r="B589" s="4">
        <v>202017140</v>
      </c>
      <c r="C589" s="4" t="s">
        <v>873</v>
      </c>
      <c r="D589" s="5" t="s">
        <v>1043</v>
      </c>
      <c r="E589" s="5" t="s">
        <v>869</v>
      </c>
      <c r="F589" s="9">
        <v>959074103</v>
      </c>
      <c r="G589" s="9">
        <v>195</v>
      </c>
      <c r="H589" s="5">
        <v>154.06</v>
      </c>
      <c r="I589" s="5">
        <v>90.93</v>
      </c>
      <c r="J589" s="5">
        <v>30041.7</v>
      </c>
      <c r="K589" s="6">
        <v>17731.349999999999</v>
      </c>
      <c r="L589" s="6">
        <v>12310.35</v>
      </c>
      <c r="M589" s="6"/>
      <c r="N589" s="6"/>
    </row>
    <row r="590" spans="1:14" x14ac:dyDescent="0.2">
      <c r="A590" s="4" t="s">
        <v>589</v>
      </c>
      <c r="B590" s="4">
        <v>202017520</v>
      </c>
      <c r="C590" s="4" t="s">
        <v>873</v>
      </c>
      <c r="D590" s="5" t="s">
        <v>1027</v>
      </c>
      <c r="E590" s="5" t="s">
        <v>864</v>
      </c>
      <c r="F590" s="9">
        <v>490061318</v>
      </c>
      <c r="G590" s="9">
        <v>8889</v>
      </c>
      <c r="H590" s="5">
        <v>668.27</v>
      </c>
      <c r="I590" s="5">
        <v>502.54</v>
      </c>
      <c r="J590" s="5">
        <v>5940252.0300000003</v>
      </c>
      <c r="K590" s="6">
        <v>4467078.0599999996</v>
      </c>
      <c r="L590" s="6">
        <v>1473173.97</v>
      </c>
      <c r="M590" s="6"/>
      <c r="N590" s="6"/>
    </row>
    <row r="591" spans="1:14" x14ac:dyDescent="0.2">
      <c r="A591" s="4" t="s">
        <v>590</v>
      </c>
      <c r="B591" s="4">
        <v>202021840</v>
      </c>
      <c r="C591" s="4" t="s">
        <v>865</v>
      </c>
      <c r="D591" s="5" t="s">
        <v>1020</v>
      </c>
      <c r="E591" s="5" t="s">
        <v>869</v>
      </c>
      <c r="F591" s="9">
        <v>133507335</v>
      </c>
      <c r="G591" s="9">
        <v>6642</v>
      </c>
      <c r="H591" s="5">
        <v>152.58000000000001</v>
      </c>
      <c r="I591" s="5">
        <v>97.44</v>
      </c>
      <c r="J591" s="5">
        <v>1013436.36</v>
      </c>
      <c r="K591" s="6">
        <v>647196.48</v>
      </c>
      <c r="L591" s="6">
        <v>366239.88</v>
      </c>
      <c r="M591" s="6"/>
      <c r="N591" s="6"/>
    </row>
    <row r="592" spans="1:14" x14ac:dyDescent="0.2">
      <c r="A592" s="4" t="s">
        <v>591</v>
      </c>
      <c r="B592" s="4">
        <v>202025480</v>
      </c>
      <c r="C592" s="4" t="s">
        <v>862</v>
      </c>
      <c r="D592" s="5" t="s">
        <v>1040</v>
      </c>
      <c r="E592" s="5" t="s">
        <v>864</v>
      </c>
      <c r="F592" s="9">
        <v>631648480</v>
      </c>
      <c r="G592" s="9">
        <v>7677</v>
      </c>
      <c r="H592" s="5">
        <v>109.28</v>
      </c>
      <c r="I592" s="5">
        <v>35.840000000000003</v>
      </c>
      <c r="J592" s="5">
        <v>838942.56</v>
      </c>
      <c r="K592" s="6">
        <v>275143.67999999999</v>
      </c>
      <c r="L592" s="6">
        <v>563798.88</v>
      </c>
      <c r="M592" s="6"/>
      <c r="N592" s="6"/>
    </row>
    <row r="593" spans="1:14" x14ac:dyDescent="0.2">
      <c r="A593" s="4" t="s">
        <v>592</v>
      </c>
      <c r="B593" s="4">
        <v>202026340</v>
      </c>
      <c r="C593" s="4" t="s">
        <v>940</v>
      </c>
      <c r="D593" s="5" t="s">
        <v>941</v>
      </c>
      <c r="E593" s="5" t="s">
        <v>869</v>
      </c>
      <c r="F593" s="9">
        <v>997033584</v>
      </c>
      <c r="G593" s="9">
        <v>3249</v>
      </c>
      <c r="H593" s="5">
        <v>109.28</v>
      </c>
      <c r="I593" s="5">
        <v>35.840000000000003</v>
      </c>
      <c r="J593" s="5">
        <v>355050.72</v>
      </c>
      <c r="K593" s="6">
        <v>116444.16</v>
      </c>
      <c r="L593" s="6">
        <v>238606.56</v>
      </c>
      <c r="M593" s="6"/>
      <c r="N593" s="6"/>
    </row>
    <row r="594" spans="1:14" x14ac:dyDescent="0.2">
      <c r="A594" s="4" t="s">
        <v>593</v>
      </c>
      <c r="B594" s="4">
        <v>202027480</v>
      </c>
      <c r="C594" s="4" t="s">
        <v>862</v>
      </c>
      <c r="D594" s="5" t="s">
        <v>920</v>
      </c>
      <c r="E594" s="5" t="s">
        <v>864</v>
      </c>
      <c r="F594" s="9">
        <v>762523972</v>
      </c>
      <c r="G594" s="9">
        <v>6643</v>
      </c>
      <c r="H594" s="5">
        <v>81.73</v>
      </c>
      <c r="I594" s="5">
        <v>56.67</v>
      </c>
      <c r="J594" s="5">
        <v>542932.39</v>
      </c>
      <c r="K594" s="6">
        <v>376458.81</v>
      </c>
      <c r="L594" s="6">
        <v>166473.57999999999</v>
      </c>
      <c r="M594" s="6"/>
      <c r="N594" s="6"/>
    </row>
    <row r="595" spans="1:14" x14ac:dyDescent="0.2">
      <c r="A595" s="4" t="s">
        <v>594</v>
      </c>
      <c r="B595" s="4">
        <v>202027660</v>
      </c>
      <c r="C595" s="4" t="s">
        <v>884</v>
      </c>
      <c r="D595" s="5" t="s">
        <v>917</v>
      </c>
      <c r="E595" s="5" t="s">
        <v>869</v>
      </c>
      <c r="F595" s="9">
        <v>431293475</v>
      </c>
      <c r="G595" s="9">
        <v>8178</v>
      </c>
      <c r="H595" s="5">
        <v>154.06</v>
      </c>
      <c r="I595" s="5">
        <v>90.93</v>
      </c>
      <c r="J595" s="5">
        <v>1259902.68</v>
      </c>
      <c r="K595" s="6">
        <v>743625.54</v>
      </c>
      <c r="L595" s="6">
        <v>516277.14</v>
      </c>
      <c r="M595" s="6"/>
      <c r="N595" s="6"/>
    </row>
    <row r="596" spans="1:14" x14ac:dyDescent="0.2">
      <c r="A596" s="4" t="s">
        <v>595</v>
      </c>
      <c r="B596" s="4">
        <v>202027720</v>
      </c>
      <c r="C596" s="4" t="s">
        <v>877</v>
      </c>
      <c r="D596" s="5" t="s">
        <v>982</v>
      </c>
      <c r="E596" s="5" t="s">
        <v>864</v>
      </c>
      <c r="F596" s="9">
        <v>126828420</v>
      </c>
      <c r="G596" s="9">
        <v>203</v>
      </c>
      <c r="H596" s="5">
        <v>109.28</v>
      </c>
      <c r="I596" s="5">
        <v>35.840000000000003</v>
      </c>
      <c r="J596" s="5">
        <v>22183.84</v>
      </c>
      <c r="K596" s="6">
        <v>7275.52</v>
      </c>
      <c r="L596" s="6">
        <v>14908.32</v>
      </c>
      <c r="M596" s="6"/>
      <c r="N596" s="6"/>
    </row>
    <row r="597" spans="1:14" x14ac:dyDescent="0.2">
      <c r="A597" s="4" t="s">
        <v>596</v>
      </c>
      <c r="B597" s="4">
        <v>202029600</v>
      </c>
      <c r="C597" s="4" t="s">
        <v>865</v>
      </c>
      <c r="D597" s="5" t="s">
        <v>932</v>
      </c>
      <c r="E597" s="5" t="s">
        <v>869</v>
      </c>
      <c r="F597" s="9">
        <v>942927634</v>
      </c>
      <c r="G597" s="9">
        <v>2096</v>
      </c>
      <c r="H597" s="5">
        <v>109.28</v>
      </c>
      <c r="I597" s="5">
        <v>35.840000000000003</v>
      </c>
      <c r="J597" s="5">
        <v>229050.88</v>
      </c>
      <c r="K597" s="6">
        <v>75120.639999999999</v>
      </c>
      <c r="L597" s="6">
        <v>153930.23999999999</v>
      </c>
      <c r="M597" s="6"/>
      <c r="N597" s="6"/>
    </row>
    <row r="598" spans="1:14" x14ac:dyDescent="0.2">
      <c r="A598" s="4" t="s">
        <v>597</v>
      </c>
      <c r="B598" s="4">
        <v>202029880</v>
      </c>
      <c r="C598" s="4" t="s">
        <v>884</v>
      </c>
      <c r="D598" s="5" t="s">
        <v>1047</v>
      </c>
      <c r="E598" s="5" t="s">
        <v>869</v>
      </c>
      <c r="F598" s="9">
        <v>893702447</v>
      </c>
      <c r="G598" s="9">
        <v>5269</v>
      </c>
      <c r="H598" s="5">
        <v>109.28</v>
      </c>
      <c r="I598" s="5">
        <v>35.840000000000003</v>
      </c>
      <c r="J598" s="5">
        <v>575796.31999999995</v>
      </c>
      <c r="K598" s="6">
        <v>188840.95999999999</v>
      </c>
      <c r="L598" s="6">
        <v>386955.36</v>
      </c>
      <c r="M598" s="6"/>
      <c r="N598" s="6"/>
    </row>
    <row r="599" spans="1:14" x14ac:dyDescent="0.2">
      <c r="A599" s="4" t="s">
        <v>598</v>
      </c>
      <c r="B599" s="4">
        <v>202030680</v>
      </c>
      <c r="C599" s="4" t="s">
        <v>877</v>
      </c>
      <c r="D599" s="5" t="s">
        <v>960</v>
      </c>
      <c r="E599" s="5" t="s">
        <v>864</v>
      </c>
      <c r="F599" s="9">
        <v>763576686</v>
      </c>
      <c r="G599" s="9">
        <v>8165</v>
      </c>
      <c r="H599" s="5">
        <v>668.27</v>
      </c>
      <c r="I599" s="5">
        <v>502.54</v>
      </c>
      <c r="J599" s="5">
        <v>5456424.5499999998</v>
      </c>
      <c r="K599" s="6">
        <v>4103239.1</v>
      </c>
      <c r="L599" s="6">
        <v>1353185.45</v>
      </c>
      <c r="M599" s="6"/>
      <c r="N599" s="6"/>
    </row>
    <row r="600" spans="1:14" x14ac:dyDescent="0.2">
      <c r="A600" s="4" t="s">
        <v>599</v>
      </c>
      <c r="B600" s="4">
        <v>202031600</v>
      </c>
      <c r="C600" s="4" t="s">
        <v>873</v>
      </c>
      <c r="D600" s="5" t="s">
        <v>1048</v>
      </c>
      <c r="E600" s="5" t="s">
        <v>869</v>
      </c>
      <c r="F600" s="9">
        <v>957286679</v>
      </c>
      <c r="G600" s="9">
        <v>1256</v>
      </c>
      <c r="H600" s="5">
        <v>109.28</v>
      </c>
      <c r="I600" s="5">
        <v>35.840000000000003</v>
      </c>
      <c r="J600" s="5">
        <v>137255.67999999999</v>
      </c>
      <c r="K600" s="6">
        <v>45015.040000000001</v>
      </c>
      <c r="L600" s="6">
        <v>92240.639999999999</v>
      </c>
      <c r="M600" s="6"/>
      <c r="N600" s="6"/>
    </row>
    <row r="601" spans="1:14" x14ac:dyDescent="0.2">
      <c r="A601" s="4" t="s">
        <v>600</v>
      </c>
      <c r="B601" s="4">
        <v>202032320</v>
      </c>
      <c r="C601" s="4" t="s">
        <v>862</v>
      </c>
      <c r="D601" s="5" t="s">
        <v>999</v>
      </c>
      <c r="E601" s="5" t="s">
        <v>864</v>
      </c>
      <c r="F601" s="9">
        <v>149881255</v>
      </c>
      <c r="G601" s="9">
        <v>2049</v>
      </c>
      <c r="H601" s="5">
        <v>81.73</v>
      </c>
      <c r="I601" s="5">
        <v>56.67</v>
      </c>
      <c r="J601" s="5">
        <v>167464.76999999999</v>
      </c>
      <c r="K601" s="6">
        <v>116116.83</v>
      </c>
      <c r="L601" s="6">
        <v>51347.94</v>
      </c>
      <c r="M601" s="6"/>
      <c r="N601" s="6"/>
    </row>
    <row r="602" spans="1:14" x14ac:dyDescent="0.2">
      <c r="A602" s="4" t="s">
        <v>601</v>
      </c>
      <c r="B602" s="4">
        <v>202033600</v>
      </c>
      <c r="C602" s="4" t="s">
        <v>873</v>
      </c>
      <c r="D602" s="5" t="s">
        <v>975</v>
      </c>
      <c r="E602" s="5" t="s">
        <v>869</v>
      </c>
      <c r="F602" s="9">
        <v>236721742</v>
      </c>
      <c r="G602" s="9">
        <v>79</v>
      </c>
      <c r="H602" s="5">
        <v>421.89</v>
      </c>
      <c r="I602" s="5">
        <v>364.69</v>
      </c>
      <c r="J602" s="5">
        <v>33329.31</v>
      </c>
      <c r="K602" s="6">
        <v>28810.51</v>
      </c>
      <c r="L602" s="6">
        <v>4518.8</v>
      </c>
      <c r="M602" s="6"/>
      <c r="N602" s="6"/>
    </row>
    <row r="603" spans="1:14" x14ac:dyDescent="0.2">
      <c r="A603" s="4" t="s">
        <v>602</v>
      </c>
      <c r="B603" s="4">
        <v>202034260</v>
      </c>
      <c r="C603" s="4" t="s">
        <v>940</v>
      </c>
      <c r="D603" s="5" t="s">
        <v>1038</v>
      </c>
      <c r="E603" s="5" t="s">
        <v>869</v>
      </c>
      <c r="F603" s="9">
        <v>483481967</v>
      </c>
      <c r="G603" s="9">
        <v>1913</v>
      </c>
      <c r="H603" s="5">
        <v>152.58000000000001</v>
      </c>
      <c r="I603" s="5">
        <v>97.44</v>
      </c>
      <c r="J603" s="5">
        <v>291885.53999999998</v>
      </c>
      <c r="K603" s="6">
        <v>186402.72</v>
      </c>
      <c r="L603" s="6">
        <v>105482.82</v>
      </c>
      <c r="M603" s="6"/>
      <c r="N603" s="6"/>
    </row>
    <row r="604" spans="1:14" x14ac:dyDescent="0.2">
      <c r="A604" s="4" t="s">
        <v>603</v>
      </c>
      <c r="B604" s="4">
        <v>202034860</v>
      </c>
      <c r="C604" s="4" t="s">
        <v>862</v>
      </c>
      <c r="D604" s="5" t="s">
        <v>964</v>
      </c>
      <c r="E604" s="5" t="s">
        <v>864</v>
      </c>
      <c r="F604" s="9">
        <v>676148259</v>
      </c>
      <c r="G604" s="9">
        <v>6150</v>
      </c>
      <c r="H604" s="5">
        <v>109.28</v>
      </c>
      <c r="I604" s="5">
        <v>35.840000000000003</v>
      </c>
      <c r="J604" s="5">
        <v>672072</v>
      </c>
      <c r="K604" s="6">
        <v>220416</v>
      </c>
      <c r="L604" s="6">
        <v>451656</v>
      </c>
      <c r="M604" s="6"/>
      <c r="N604" s="6"/>
    </row>
    <row r="605" spans="1:14" x14ac:dyDescent="0.2">
      <c r="A605" s="4" t="s">
        <v>604</v>
      </c>
      <c r="B605" s="4">
        <v>202035880</v>
      </c>
      <c r="C605" s="4" t="s">
        <v>865</v>
      </c>
      <c r="D605" s="5" t="s">
        <v>894</v>
      </c>
      <c r="E605" s="5" t="s">
        <v>869</v>
      </c>
      <c r="F605" s="9">
        <v>671019446</v>
      </c>
      <c r="G605" s="9">
        <v>8421</v>
      </c>
      <c r="H605" s="5">
        <v>421.89</v>
      </c>
      <c r="I605" s="5">
        <v>364.69</v>
      </c>
      <c r="J605" s="5">
        <v>3552735.69</v>
      </c>
      <c r="K605" s="6">
        <v>3071054.49</v>
      </c>
      <c r="L605" s="6">
        <v>481681.2</v>
      </c>
      <c r="M605" s="6"/>
      <c r="N605" s="6"/>
    </row>
    <row r="606" spans="1:14" x14ac:dyDescent="0.2">
      <c r="A606" s="4" t="s">
        <v>605</v>
      </c>
      <c r="B606" s="4">
        <v>202038280</v>
      </c>
      <c r="C606" s="4" t="s">
        <v>877</v>
      </c>
      <c r="D606" s="5" t="s">
        <v>937</v>
      </c>
      <c r="E606" s="5" t="s">
        <v>864</v>
      </c>
      <c r="F606" s="9">
        <v>844706857</v>
      </c>
      <c r="G606" s="9">
        <v>6385</v>
      </c>
      <c r="H606" s="5">
        <v>47.45</v>
      </c>
      <c r="I606" s="5">
        <v>31.79</v>
      </c>
      <c r="J606" s="5">
        <v>302968.25</v>
      </c>
      <c r="K606" s="6">
        <v>202979.15</v>
      </c>
      <c r="L606" s="6">
        <v>99989.1</v>
      </c>
      <c r="M606" s="6"/>
      <c r="N606" s="6"/>
    </row>
    <row r="607" spans="1:14" x14ac:dyDescent="0.2">
      <c r="A607" s="4" t="s">
        <v>606</v>
      </c>
      <c r="B607" s="4">
        <v>202039040</v>
      </c>
      <c r="C607" s="4" t="s">
        <v>865</v>
      </c>
      <c r="D607" s="5" t="s">
        <v>871</v>
      </c>
      <c r="E607" s="5" t="s">
        <v>869</v>
      </c>
      <c r="F607" s="9">
        <v>744134318</v>
      </c>
      <c r="G607" s="9">
        <v>4736</v>
      </c>
      <c r="H607" s="5">
        <v>9.33</v>
      </c>
      <c r="I607" s="5">
        <v>6.92</v>
      </c>
      <c r="J607" s="5">
        <v>44186.879999999997</v>
      </c>
      <c r="K607" s="6">
        <v>32773.120000000003</v>
      </c>
      <c r="L607" s="6">
        <v>11413.76</v>
      </c>
      <c r="M607" s="6"/>
      <c r="N607" s="6"/>
    </row>
    <row r="608" spans="1:14" x14ac:dyDescent="0.2">
      <c r="A608" s="4" t="s">
        <v>607</v>
      </c>
      <c r="B608" s="4">
        <v>202041540</v>
      </c>
      <c r="C608" s="4" t="s">
        <v>862</v>
      </c>
      <c r="D608" s="5" t="s">
        <v>961</v>
      </c>
      <c r="E608" s="5" t="s">
        <v>864</v>
      </c>
      <c r="F608" s="9">
        <v>436538159</v>
      </c>
      <c r="G608" s="9">
        <v>197</v>
      </c>
      <c r="H608" s="5">
        <v>437.2</v>
      </c>
      <c r="I608" s="5">
        <v>263.33</v>
      </c>
      <c r="J608" s="5">
        <v>86128.4</v>
      </c>
      <c r="K608" s="6">
        <v>51876.01</v>
      </c>
      <c r="L608" s="6">
        <v>34252.39</v>
      </c>
      <c r="M608" s="6"/>
      <c r="N608" s="6"/>
    </row>
    <row r="609" spans="1:14" x14ac:dyDescent="0.2">
      <c r="A609" s="4" t="s">
        <v>608</v>
      </c>
      <c r="B609" s="4">
        <v>201936510</v>
      </c>
      <c r="C609" s="4" t="s">
        <v>865</v>
      </c>
      <c r="D609" s="5" t="s">
        <v>983</v>
      </c>
      <c r="E609" s="5" t="s">
        <v>869</v>
      </c>
      <c r="F609" s="9">
        <v>959467208</v>
      </c>
      <c r="G609" s="9">
        <v>6523</v>
      </c>
      <c r="H609" s="5">
        <v>81.73</v>
      </c>
      <c r="I609" s="5">
        <v>56.67</v>
      </c>
      <c r="J609" s="5">
        <v>533124.79</v>
      </c>
      <c r="K609" s="6">
        <v>369658.41</v>
      </c>
      <c r="L609" s="6">
        <v>163466.38</v>
      </c>
      <c r="M609" s="6"/>
      <c r="N609" s="6"/>
    </row>
    <row r="610" spans="1:14" x14ac:dyDescent="0.2">
      <c r="A610" s="4" t="s">
        <v>609</v>
      </c>
      <c r="B610" s="4">
        <v>201967790</v>
      </c>
      <c r="C610" s="4" t="s">
        <v>862</v>
      </c>
      <c r="D610" s="5" t="s">
        <v>1036</v>
      </c>
      <c r="E610" s="5" t="s">
        <v>864</v>
      </c>
      <c r="F610" s="9">
        <v>270782792</v>
      </c>
      <c r="G610" s="9">
        <v>9500</v>
      </c>
      <c r="H610" s="5">
        <v>154.06</v>
      </c>
      <c r="I610" s="5">
        <v>90.93</v>
      </c>
      <c r="J610" s="5">
        <v>1463570</v>
      </c>
      <c r="K610" s="6">
        <v>863835</v>
      </c>
      <c r="L610" s="6">
        <v>599735</v>
      </c>
      <c r="M610" s="6"/>
      <c r="N610" s="6"/>
    </row>
    <row r="611" spans="1:14" x14ac:dyDescent="0.2">
      <c r="A611" s="4" t="s">
        <v>610</v>
      </c>
      <c r="B611" s="4">
        <v>201967910</v>
      </c>
      <c r="C611" s="4" t="s">
        <v>865</v>
      </c>
      <c r="D611" s="5" t="s">
        <v>1008</v>
      </c>
      <c r="E611" s="5" t="s">
        <v>864</v>
      </c>
      <c r="F611" s="9">
        <v>898658740</v>
      </c>
      <c r="G611" s="9">
        <v>1946</v>
      </c>
      <c r="H611" s="5">
        <v>255.28</v>
      </c>
      <c r="I611" s="5">
        <v>159.41999999999999</v>
      </c>
      <c r="J611" s="5">
        <v>496774.88</v>
      </c>
      <c r="K611" s="6">
        <v>310231.32</v>
      </c>
      <c r="L611" s="6">
        <v>186543.56</v>
      </c>
      <c r="M611" s="6"/>
      <c r="N611" s="6"/>
    </row>
    <row r="612" spans="1:14" x14ac:dyDescent="0.2">
      <c r="A612" s="4" t="s">
        <v>611</v>
      </c>
      <c r="B612" s="4">
        <v>201968090</v>
      </c>
      <c r="C612" s="4" t="s">
        <v>862</v>
      </c>
      <c r="D612" s="5" t="s">
        <v>976</v>
      </c>
      <c r="E612" s="5" t="s">
        <v>864</v>
      </c>
      <c r="F612" s="9">
        <v>491581380</v>
      </c>
      <c r="G612" s="9">
        <v>8709</v>
      </c>
      <c r="H612" s="5">
        <v>205.7</v>
      </c>
      <c r="I612" s="5">
        <v>117.11</v>
      </c>
      <c r="J612" s="5">
        <v>1791441.3</v>
      </c>
      <c r="K612" s="6">
        <v>1019910.99</v>
      </c>
      <c r="L612" s="6">
        <v>771530.31</v>
      </c>
      <c r="M612" s="6"/>
      <c r="N612" s="6"/>
    </row>
    <row r="613" spans="1:14" x14ac:dyDescent="0.2">
      <c r="A613" s="4" t="s">
        <v>612</v>
      </c>
      <c r="B613" s="4">
        <v>201972090</v>
      </c>
      <c r="C613" s="4" t="s">
        <v>865</v>
      </c>
      <c r="D613" s="5" t="s">
        <v>906</v>
      </c>
      <c r="E613" s="5" t="s">
        <v>869</v>
      </c>
      <c r="F613" s="9">
        <v>368349540</v>
      </c>
      <c r="G613" s="9">
        <v>1669</v>
      </c>
      <c r="H613" s="5">
        <v>9.33</v>
      </c>
      <c r="I613" s="5">
        <v>6.92</v>
      </c>
      <c r="J613" s="5">
        <v>15571.77</v>
      </c>
      <c r="K613" s="6">
        <v>11549.48</v>
      </c>
      <c r="L613" s="6">
        <v>4022.29</v>
      </c>
      <c r="M613" s="6"/>
      <c r="N613" s="6"/>
    </row>
    <row r="614" spans="1:14" x14ac:dyDescent="0.2">
      <c r="A614" s="4" t="s">
        <v>613</v>
      </c>
      <c r="B614" s="4">
        <v>202012840</v>
      </c>
      <c r="C614" s="4" t="s">
        <v>873</v>
      </c>
      <c r="D614" s="5" t="s">
        <v>956</v>
      </c>
      <c r="E614" s="5" t="s">
        <v>864</v>
      </c>
      <c r="F614" s="9">
        <v>568074548</v>
      </c>
      <c r="G614" s="9">
        <v>4737</v>
      </c>
      <c r="H614" s="5">
        <v>152.58000000000001</v>
      </c>
      <c r="I614" s="5">
        <v>97.44</v>
      </c>
      <c r="J614" s="5">
        <v>722771.46</v>
      </c>
      <c r="K614" s="6">
        <v>461573.28</v>
      </c>
      <c r="L614" s="6">
        <v>261198.18</v>
      </c>
      <c r="M614" s="6"/>
      <c r="N614" s="6"/>
    </row>
    <row r="615" spans="1:14" x14ac:dyDescent="0.2">
      <c r="A615" s="4" t="s">
        <v>614</v>
      </c>
      <c r="B615" s="4">
        <v>202015200</v>
      </c>
      <c r="C615" s="4" t="s">
        <v>862</v>
      </c>
      <c r="D615" s="5" t="s">
        <v>954</v>
      </c>
      <c r="E615" s="5" t="s">
        <v>869</v>
      </c>
      <c r="F615" s="9">
        <v>300180232</v>
      </c>
      <c r="G615" s="9">
        <v>8856</v>
      </c>
      <c r="H615" s="5">
        <v>9.33</v>
      </c>
      <c r="I615" s="5">
        <v>6.92</v>
      </c>
      <c r="J615" s="5">
        <v>82626.48</v>
      </c>
      <c r="K615" s="6">
        <v>61283.519999999997</v>
      </c>
      <c r="L615" s="6">
        <v>21342.959999999999</v>
      </c>
      <c r="M615" s="6"/>
      <c r="N615" s="6"/>
    </row>
    <row r="616" spans="1:14" x14ac:dyDescent="0.2">
      <c r="A616" s="4" t="s">
        <v>615</v>
      </c>
      <c r="B616" s="4">
        <v>202018060</v>
      </c>
      <c r="C616" s="4" t="s">
        <v>865</v>
      </c>
      <c r="D616" s="5" t="s">
        <v>1009</v>
      </c>
      <c r="E616" s="5" t="s">
        <v>869</v>
      </c>
      <c r="F616" s="9">
        <v>194402921</v>
      </c>
      <c r="G616" s="9">
        <v>6999</v>
      </c>
      <c r="H616" s="5">
        <v>109.28</v>
      </c>
      <c r="I616" s="5">
        <v>35.840000000000003</v>
      </c>
      <c r="J616" s="5">
        <v>764850.72</v>
      </c>
      <c r="K616" s="6">
        <v>250844.16</v>
      </c>
      <c r="L616" s="6">
        <v>514006.56</v>
      </c>
      <c r="M616" s="6"/>
      <c r="N616" s="6"/>
    </row>
    <row r="617" spans="1:14" x14ac:dyDescent="0.2">
      <c r="A617" s="4" t="s">
        <v>616</v>
      </c>
      <c r="B617" s="4">
        <v>202022460</v>
      </c>
      <c r="C617" s="4" t="s">
        <v>862</v>
      </c>
      <c r="D617" s="5" t="s">
        <v>933</v>
      </c>
      <c r="E617" s="5" t="s">
        <v>869</v>
      </c>
      <c r="F617" s="9">
        <v>950791442</v>
      </c>
      <c r="G617" s="9">
        <v>9171</v>
      </c>
      <c r="H617" s="5">
        <v>81.73</v>
      </c>
      <c r="I617" s="5">
        <v>56.67</v>
      </c>
      <c r="J617" s="5">
        <v>749545.83</v>
      </c>
      <c r="K617" s="6">
        <v>519720.57</v>
      </c>
      <c r="L617" s="6">
        <v>229825.26</v>
      </c>
      <c r="M617" s="6"/>
      <c r="N617" s="6"/>
    </row>
    <row r="618" spans="1:14" x14ac:dyDescent="0.2">
      <c r="A618" s="4" t="s">
        <v>617</v>
      </c>
      <c r="B618" s="4">
        <v>202024320</v>
      </c>
      <c r="C618" s="4" t="s">
        <v>862</v>
      </c>
      <c r="D618" s="5" t="s">
        <v>954</v>
      </c>
      <c r="E618" s="5" t="s">
        <v>864</v>
      </c>
      <c r="F618" s="9">
        <v>189707124</v>
      </c>
      <c r="G618" s="9">
        <v>7408</v>
      </c>
      <c r="H618" s="5">
        <v>109.28</v>
      </c>
      <c r="I618" s="5">
        <v>35.840000000000003</v>
      </c>
      <c r="J618" s="5">
        <v>809546.23999999999</v>
      </c>
      <c r="K618" s="6">
        <v>265502.71999999997</v>
      </c>
      <c r="L618" s="6">
        <v>544043.52000000002</v>
      </c>
      <c r="M618" s="6"/>
      <c r="N618" s="6"/>
    </row>
    <row r="619" spans="1:14" x14ac:dyDescent="0.2">
      <c r="A619" s="4" t="s">
        <v>618</v>
      </c>
      <c r="B619" s="4">
        <v>202026420</v>
      </c>
      <c r="C619" s="4" t="s">
        <v>940</v>
      </c>
      <c r="D619" s="5" t="s">
        <v>1038</v>
      </c>
      <c r="E619" s="5" t="s">
        <v>864</v>
      </c>
      <c r="F619" s="9">
        <v>101823794</v>
      </c>
      <c r="G619" s="9">
        <v>778</v>
      </c>
      <c r="H619" s="5">
        <v>651.21</v>
      </c>
      <c r="I619" s="5">
        <v>524.96</v>
      </c>
      <c r="J619" s="5">
        <v>506641.38</v>
      </c>
      <c r="K619" s="6">
        <v>408418.88</v>
      </c>
      <c r="L619" s="6">
        <v>98222.5</v>
      </c>
      <c r="M619" s="6"/>
      <c r="N619" s="6"/>
    </row>
    <row r="620" spans="1:14" x14ac:dyDescent="0.2">
      <c r="A620" s="4" t="s">
        <v>619</v>
      </c>
      <c r="B620" s="4">
        <v>202029320</v>
      </c>
      <c r="C620" s="4" t="s">
        <v>865</v>
      </c>
      <c r="D620" s="5" t="s">
        <v>912</v>
      </c>
      <c r="E620" s="5" t="s">
        <v>864</v>
      </c>
      <c r="F620" s="9">
        <v>698127782</v>
      </c>
      <c r="G620" s="9">
        <v>379</v>
      </c>
      <c r="H620" s="5">
        <v>651.21</v>
      </c>
      <c r="I620" s="5">
        <v>524.96</v>
      </c>
      <c r="J620" s="5">
        <v>246808.59</v>
      </c>
      <c r="K620" s="6">
        <v>198959.84</v>
      </c>
      <c r="L620" s="6">
        <v>47848.75</v>
      </c>
      <c r="M620" s="6"/>
      <c r="N620" s="6"/>
    </row>
    <row r="621" spans="1:14" x14ac:dyDescent="0.2">
      <c r="A621" s="4" t="s">
        <v>620</v>
      </c>
      <c r="B621" s="4">
        <v>202031400</v>
      </c>
      <c r="C621" s="4" t="s">
        <v>862</v>
      </c>
      <c r="D621" s="5" t="s">
        <v>987</v>
      </c>
      <c r="E621" s="5" t="s">
        <v>869</v>
      </c>
      <c r="F621" s="9">
        <v>259917914</v>
      </c>
      <c r="G621" s="9">
        <v>4342</v>
      </c>
      <c r="H621" s="5">
        <v>152.58000000000001</v>
      </c>
      <c r="I621" s="5">
        <v>97.44</v>
      </c>
      <c r="J621" s="5">
        <v>662502.36</v>
      </c>
      <c r="K621" s="6">
        <v>423084.48</v>
      </c>
      <c r="L621" s="6">
        <v>239417.88</v>
      </c>
      <c r="M621" s="6"/>
      <c r="N621" s="6"/>
    </row>
    <row r="622" spans="1:14" x14ac:dyDescent="0.2">
      <c r="A622" s="4" t="s">
        <v>621</v>
      </c>
      <c r="B622" s="4">
        <v>202031980</v>
      </c>
      <c r="C622" s="4" t="s">
        <v>862</v>
      </c>
      <c r="D622" s="5" t="s">
        <v>870</v>
      </c>
      <c r="E622" s="5" t="s">
        <v>869</v>
      </c>
      <c r="F622" s="9">
        <v>288805520</v>
      </c>
      <c r="G622" s="9">
        <v>2826</v>
      </c>
      <c r="H622" s="5">
        <v>9.33</v>
      </c>
      <c r="I622" s="5">
        <v>6.92</v>
      </c>
      <c r="J622" s="5">
        <v>26366.58</v>
      </c>
      <c r="K622" s="6">
        <v>19555.919999999998</v>
      </c>
      <c r="L622" s="6">
        <v>6810.66</v>
      </c>
      <c r="M622" s="6"/>
      <c r="N622" s="6"/>
    </row>
    <row r="623" spans="1:14" x14ac:dyDescent="0.2">
      <c r="A623" s="4" t="s">
        <v>622</v>
      </c>
      <c r="B623" s="4">
        <v>202032160</v>
      </c>
      <c r="C623" s="4" t="s">
        <v>877</v>
      </c>
      <c r="D623" s="5" t="s">
        <v>923</v>
      </c>
      <c r="E623" s="5" t="s">
        <v>869</v>
      </c>
      <c r="F623" s="9">
        <v>556714427</v>
      </c>
      <c r="G623" s="9">
        <v>3025</v>
      </c>
      <c r="H623" s="5">
        <v>81.73</v>
      </c>
      <c r="I623" s="5">
        <v>56.67</v>
      </c>
      <c r="J623" s="5">
        <v>247233.25</v>
      </c>
      <c r="K623" s="6">
        <v>171426.75</v>
      </c>
      <c r="L623" s="6">
        <v>75806.5</v>
      </c>
      <c r="M623" s="6"/>
      <c r="N623" s="6"/>
    </row>
    <row r="624" spans="1:14" x14ac:dyDescent="0.2">
      <c r="A624" s="4" t="s">
        <v>623</v>
      </c>
      <c r="B624" s="4">
        <v>202033240</v>
      </c>
      <c r="C624" s="4" t="s">
        <v>862</v>
      </c>
      <c r="D624" s="5" t="s">
        <v>920</v>
      </c>
      <c r="E624" s="5" t="s">
        <v>864</v>
      </c>
      <c r="F624" s="9">
        <v>455880963</v>
      </c>
      <c r="G624" s="9">
        <v>4163</v>
      </c>
      <c r="H624" s="5">
        <v>154.06</v>
      </c>
      <c r="I624" s="5">
        <v>90.93</v>
      </c>
      <c r="J624" s="5">
        <v>641351.78</v>
      </c>
      <c r="K624" s="6">
        <v>378541.59</v>
      </c>
      <c r="L624" s="6">
        <v>262810.19</v>
      </c>
      <c r="M624" s="6"/>
      <c r="N624" s="6"/>
    </row>
    <row r="625" spans="1:14" x14ac:dyDescent="0.2">
      <c r="A625" s="4" t="s">
        <v>624</v>
      </c>
      <c r="B625" s="4">
        <v>202033980</v>
      </c>
      <c r="C625" s="4" t="s">
        <v>884</v>
      </c>
      <c r="D625" s="5" t="s">
        <v>959</v>
      </c>
      <c r="E625" s="5" t="s">
        <v>869</v>
      </c>
      <c r="F625" s="9">
        <v>348853957</v>
      </c>
      <c r="G625" s="9">
        <v>2493</v>
      </c>
      <c r="H625" s="5">
        <v>9.33</v>
      </c>
      <c r="I625" s="5">
        <v>6.92</v>
      </c>
      <c r="J625" s="5">
        <v>23259.69</v>
      </c>
      <c r="K625" s="6">
        <v>17251.560000000001</v>
      </c>
      <c r="L625" s="6">
        <v>6008.13</v>
      </c>
      <c r="M625" s="6"/>
      <c r="N625" s="6"/>
    </row>
    <row r="626" spans="1:14" x14ac:dyDescent="0.2">
      <c r="A626" s="4" t="s">
        <v>625</v>
      </c>
      <c r="B626" s="4">
        <v>202034380</v>
      </c>
      <c r="C626" s="4" t="s">
        <v>862</v>
      </c>
      <c r="D626" s="5" t="s">
        <v>952</v>
      </c>
      <c r="E626" s="5" t="s">
        <v>864</v>
      </c>
      <c r="F626" s="9">
        <v>218494737</v>
      </c>
      <c r="G626" s="9">
        <v>6303</v>
      </c>
      <c r="H626" s="5">
        <v>81.73</v>
      </c>
      <c r="I626" s="5">
        <v>56.67</v>
      </c>
      <c r="J626" s="5">
        <v>515144.19</v>
      </c>
      <c r="K626" s="6">
        <v>357191.01</v>
      </c>
      <c r="L626" s="6">
        <v>157953.18</v>
      </c>
      <c r="M626" s="6"/>
      <c r="N626" s="6"/>
    </row>
    <row r="627" spans="1:14" x14ac:dyDescent="0.2">
      <c r="A627" s="4" t="s">
        <v>626</v>
      </c>
      <c r="B627" s="4">
        <v>202034800</v>
      </c>
      <c r="C627" s="4" t="s">
        <v>865</v>
      </c>
      <c r="D627" s="5" t="s">
        <v>1012</v>
      </c>
      <c r="E627" s="5" t="s">
        <v>864</v>
      </c>
      <c r="F627" s="9">
        <v>117977130</v>
      </c>
      <c r="G627" s="9">
        <v>909</v>
      </c>
      <c r="H627" s="5">
        <v>255.28</v>
      </c>
      <c r="I627" s="5">
        <v>159.41999999999999</v>
      </c>
      <c r="J627" s="5">
        <v>232049.52</v>
      </c>
      <c r="K627" s="6">
        <v>144912.78</v>
      </c>
      <c r="L627" s="6">
        <v>87136.74</v>
      </c>
      <c r="M627" s="6"/>
      <c r="N627" s="6"/>
    </row>
    <row r="628" spans="1:14" x14ac:dyDescent="0.2">
      <c r="A628" s="4" t="s">
        <v>627</v>
      </c>
      <c r="B628" s="4">
        <v>202039640</v>
      </c>
      <c r="C628" s="4" t="s">
        <v>877</v>
      </c>
      <c r="D628" s="5" t="s">
        <v>971</v>
      </c>
      <c r="E628" s="5" t="s">
        <v>864</v>
      </c>
      <c r="F628" s="9">
        <v>620787465</v>
      </c>
      <c r="G628" s="9">
        <v>3661</v>
      </c>
      <c r="H628" s="5">
        <v>668.27</v>
      </c>
      <c r="I628" s="5">
        <v>502.54</v>
      </c>
      <c r="J628" s="5">
        <v>2446536.4700000002</v>
      </c>
      <c r="K628" s="6">
        <v>1839798.94</v>
      </c>
      <c r="L628" s="6">
        <v>606737.53</v>
      </c>
      <c r="M628" s="6"/>
      <c r="N628" s="6"/>
    </row>
    <row r="629" spans="1:14" x14ac:dyDescent="0.2">
      <c r="A629" s="4" t="s">
        <v>628</v>
      </c>
      <c r="B629" s="4">
        <v>202040160</v>
      </c>
      <c r="C629" s="4" t="s">
        <v>862</v>
      </c>
      <c r="D629" s="5" t="s">
        <v>1039</v>
      </c>
      <c r="E629" s="5" t="s">
        <v>869</v>
      </c>
      <c r="F629" s="9">
        <v>570724570</v>
      </c>
      <c r="G629" s="9">
        <v>8938</v>
      </c>
      <c r="H629" s="5">
        <v>255.28</v>
      </c>
      <c r="I629" s="5">
        <v>159.41999999999999</v>
      </c>
      <c r="J629" s="5">
        <v>2281692.64</v>
      </c>
      <c r="K629" s="6">
        <v>1424895.96</v>
      </c>
      <c r="L629" s="6">
        <v>856796.68</v>
      </c>
      <c r="M629" s="6"/>
      <c r="N629" s="6"/>
    </row>
    <row r="630" spans="1:14" x14ac:dyDescent="0.2">
      <c r="A630" s="4" t="s">
        <v>629</v>
      </c>
      <c r="B630" s="4">
        <v>202041340</v>
      </c>
      <c r="C630" s="4" t="s">
        <v>862</v>
      </c>
      <c r="D630" s="5" t="s">
        <v>890</v>
      </c>
      <c r="E630" s="5" t="s">
        <v>864</v>
      </c>
      <c r="F630" s="9">
        <v>231899774</v>
      </c>
      <c r="G630" s="9">
        <v>3151</v>
      </c>
      <c r="H630" s="5">
        <v>255.28</v>
      </c>
      <c r="I630" s="5">
        <v>159.41999999999999</v>
      </c>
      <c r="J630" s="5">
        <v>804387.28</v>
      </c>
      <c r="K630" s="6">
        <v>502332.42</v>
      </c>
      <c r="L630" s="6">
        <v>302054.86</v>
      </c>
      <c r="M630" s="6"/>
      <c r="N630" s="6"/>
    </row>
    <row r="631" spans="1:14" x14ac:dyDescent="0.2">
      <c r="A631" s="4" t="s">
        <v>630</v>
      </c>
      <c r="B631" s="4">
        <v>202043220</v>
      </c>
      <c r="C631" s="4" t="s">
        <v>877</v>
      </c>
      <c r="D631" s="5" t="s">
        <v>923</v>
      </c>
      <c r="E631" s="5" t="s">
        <v>864</v>
      </c>
      <c r="F631" s="9">
        <v>838736903</v>
      </c>
      <c r="G631" s="9">
        <v>9743</v>
      </c>
      <c r="H631" s="5">
        <v>47.45</v>
      </c>
      <c r="I631" s="5">
        <v>31.79</v>
      </c>
      <c r="J631" s="5">
        <v>462305.35</v>
      </c>
      <c r="K631" s="6">
        <v>309729.96999999997</v>
      </c>
      <c r="L631" s="6">
        <v>152575.38</v>
      </c>
      <c r="M631" s="6"/>
      <c r="N631" s="6"/>
    </row>
    <row r="632" spans="1:14" x14ac:dyDescent="0.2">
      <c r="A632" s="4" t="s">
        <v>631</v>
      </c>
      <c r="B632" s="4">
        <v>202043820</v>
      </c>
      <c r="C632" s="4" t="s">
        <v>865</v>
      </c>
      <c r="D632" s="5" t="s">
        <v>892</v>
      </c>
      <c r="E632" s="5" t="s">
        <v>864</v>
      </c>
      <c r="F632" s="9">
        <v>545972287</v>
      </c>
      <c r="G632" s="9">
        <v>4187</v>
      </c>
      <c r="H632" s="5">
        <v>668.27</v>
      </c>
      <c r="I632" s="5">
        <v>502.54</v>
      </c>
      <c r="J632" s="5">
        <v>2798046.49</v>
      </c>
      <c r="K632" s="6">
        <v>2104134.98</v>
      </c>
      <c r="L632" s="6">
        <v>693911.51</v>
      </c>
      <c r="M632" s="6"/>
      <c r="N632" s="6"/>
    </row>
    <row r="633" spans="1:14" x14ac:dyDescent="0.2">
      <c r="A633" s="4" t="s">
        <v>632</v>
      </c>
      <c r="B633" s="4">
        <v>202046120</v>
      </c>
      <c r="C633" s="4" t="s">
        <v>865</v>
      </c>
      <c r="D633" s="5" t="s">
        <v>1004</v>
      </c>
      <c r="E633" s="5" t="s">
        <v>864</v>
      </c>
      <c r="F633" s="9">
        <v>278654754</v>
      </c>
      <c r="G633" s="9">
        <v>8989</v>
      </c>
      <c r="H633" s="5">
        <v>9.33</v>
      </c>
      <c r="I633" s="5">
        <v>6.92</v>
      </c>
      <c r="J633" s="5">
        <v>83867.37</v>
      </c>
      <c r="K633" s="6">
        <v>62203.88</v>
      </c>
      <c r="L633" s="6">
        <v>21663.49</v>
      </c>
      <c r="M633" s="6"/>
      <c r="N633" s="6"/>
    </row>
    <row r="634" spans="1:14" x14ac:dyDescent="0.2">
      <c r="A634" s="4" t="s">
        <v>633</v>
      </c>
      <c r="B634" s="4">
        <v>202046200</v>
      </c>
      <c r="C634" s="4" t="s">
        <v>862</v>
      </c>
      <c r="D634" s="5" t="s">
        <v>954</v>
      </c>
      <c r="E634" s="5" t="s">
        <v>864</v>
      </c>
      <c r="F634" s="9">
        <v>582145631</v>
      </c>
      <c r="G634" s="9">
        <v>8684</v>
      </c>
      <c r="H634" s="5">
        <v>81.73</v>
      </c>
      <c r="I634" s="5">
        <v>56.67</v>
      </c>
      <c r="J634" s="5">
        <v>709743.32</v>
      </c>
      <c r="K634" s="6">
        <v>492122.28</v>
      </c>
      <c r="L634" s="6">
        <v>217621.04</v>
      </c>
      <c r="M634" s="6"/>
      <c r="N634" s="6"/>
    </row>
    <row r="635" spans="1:14" x14ac:dyDescent="0.2">
      <c r="A635" s="4" t="s">
        <v>634</v>
      </c>
      <c r="B635" s="4">
        <v>202064020</v>
      </c>
      <c r="C635" s="4" t="s">
        <v>865</v>
      </c>
      <c r="D635" s="5" t="s">
        <v>927</v>
      </c>
      <c r="E635" s="5" t="s">
        <v>869</v>
      </c>
      <c r="F635" s="9">
        <v>272118747</v>
      </c>
      <c r="G635" s="9">
        <v>4839</v>
      </c>
      <c r="H635" s="5">
        <v>651.21</v>
      </c>
      <c r="I635" s="5">
        <v>524.96</v>
      </c>
      <c r="J635" s="5">
        <v>3151205.19</v>
      </c>
      <c r="K635" s="6">
        <v>2540281.44</v>
      </c>
      <c r="L635" s="6">
        <v>610923.75</v>
      </c>
      <c r="M635" s="6"/>
      <c r="N635" s="6"/>
    </row>
    <row r="636" spans="1:14" x14ac:dyDescent="0.2">
      <c r="A636" s="4" t="s">
        <v>635</v>
      </c>
      <c r="B636" s="4">
        <v>201953650</v>
      </c>
      <c r="C636" s="4" t="s">
        <v>862</v>
      </c>
      <c r="D636" s="5" t="s">
        <v>1034</v>
      </c>
      <c r="E636" s="5" t="s">
        <v>869</v>
      </c>
      <c r="F636" s="9">
        <v>484560430</v>
      </c>
      <c r="G636" s="9">
        <v>1054</v>
      </c>
      <c r="H636" s="5">
        <v>421.89</v>
      </c>
      <c r="I636" s="5">
        <v>364.69</v>
      </c>
      <c r="J636" s="5">
        <v>444672.06</v>
      </c>
      <c r="K636" s="6">
        <v>384383.26</v>
      </c>
      <c r="L636" s="6">
        <v>60288.800000000003</v>
      </c>
      <c r="M636" s="6"/>
      <c r="N636" s="6"/>
    </row>
    <row r="637" spans="1:14" x14ac:dyDescent="0.2">
      <c r="A637" s="4" t="s">
        <v>636</v>
      </c>
      <c r="B637" s="4">
        <v>201957450</v>
      </c>
      <c r="C637" s="4" t="s">
        <v>865</v>
      </c>
      <c r="D637" s="5" t="s">
        <v>993</v>
      </c>
      <c r="E637" s="5" t="s">
        <v>869</v>
      </c>
      <c r="F637" s="9">
        <v>625769507</v>
      </c>
      <c r="G637" s="9">
        <v>7958</v>
      </c>
      <c r="H637" s="5">
        <v>651.21</v>
      </c>
      <c r="I637" s="5">
        <v>524.96</v>
      </c>
      <c r="J637" s="5">
        <v>5182329.18</v>
      </c>
      <c r="K637" s="6">
        <v>4177631.68</v>
      </c>
      <c r="L637" s="6">
        <v>1004697.5</v>
      </c>
      <c r="M637" s="6"/>
      <c r="N637" s="6"/>
    </row>
    <row r="638" spans="1:14" x14ac:dyDescent="0.2">
      <c r="A638" s="4" t="s">
        <v>637</v>
      </c>
      <c r="B638" s="4">
        <v>201957650</v>
      </c>
      <c r="C638" s="4" t="s">
        <v>877</v>
      </c>
      <c r="D638" s="5" t="s">
        <v>898</v>
      </c>
      <c r="E638" s="5" t="s">
        <v>869</v>
      </c>
      <c r="F638" s="9">
        <v>622357308</v>
      </c>
      <c r="G638" s="9">
        <v>8213</v>
      </c>
      <c r="H638" s="5">
        <v>668.27</v>
      </c>
      <c r="I638" s="5">
        <v>502.54</v>
      </c>
      <c r="J638" s="5">
        <v>5488501.5099999998</v>
      </c>
      <c r="K638" s="6">
        <v>4127361.02</v>
      </c>
      <c r="L638" s="6">
        <v>1361140.49</v>
      </c>
      <c r="M638" s="6"/>
      <c r="N638" s="6"/>
    </row>
    <row r="639" spans="1:14" x14ac:dyDescent="0.2">
      <c r="A639" s="4" t="s">
        <v>638</v>
      </c>
      <c r="B639" s="4">
        <v>201967890</v>
      </c>
      <c r="C639" s="4" t="s">
        <v>867</v>
      </c>
      <c r="D639" s="5" t="s">
        <v>1019</v>
      </c>
      <c r="E639" s="5" t="s">
        <v>864</v>
      </c>
      <c r="F639" s="9">
        <v>471247661</v>
      </c>
      <c r="G639" s="9">
        <v>1510</v>
      </c>
      <c r="H639" s="5">
        <v>47.45</v>
      </c>
      <c r="I639" s="5">
        <v>31.79</v>
      </c>
      <c r="J639" s="5">
        <v>71649.5</v>
      </c>
      <c r="K639" s="6">
        <v>48002.9</v>
      </c>
      <c r="L639" s="6">
        <v>23646.6</v>
      </c>
      <c r="M639" s="6"/>
      <c r="N639" s="6"/>
    </row>
    <row r="640" spans="1:14" x14ac:dyDescent="0.2">
      <c r="A640" s="4" t="s">
        <v>639</v>
      </c>
      <c r="B640" s="4">
        <v>201969070</v>
      </c>
      <c r="C640" s="4" t="s">
        <v>862</v>
      </c>
      <c r="D640" s="5" t="s">
        <v>934</v>
      </c>
      <c r="E640" s="5" t="s">
        <v>864</v>
      </c>
      <c r="F640" s="9">
        <v>689676892</v>
      </c>
      <c r="G640" s="9">
        <v>9573</v>
      </c>
      <c r="H640" s="5">
        <v>651.21</v>
      </c>
      <c r="I640" s="5">
        <v>524.96</v>
      </c>
      <c r="J640" s="5">
        <v>6234033.3300000001</v>
      </c>
      <c r="K640" s="6">
        <v>5025442.08</v>
      </c>
      <c r="L640" s="6">
        <v>1208591.25</v>
      </c>
      <c r="M640" s="6"/>
      <c r="N640" s="6"/>
    </row>
    <row r="641" spans="1:14" x14ac:dyDescent="0.2">
      <c r="A641" s="4" t="s">
        <v>640</v>
      </c>
      <c r="B641" s="4">
        <v>202012740</v>
      </c>
      <c r="C641" s="4" t="s">
        <v>873</v>
      </c>
      <c r="D641" s="5" t="s">
        <v>874</v>
      </c>
      <c r="E641" s="5" t="s">
        <v>869</v>
      </c>
      <c r="F641" s="9">
        <v>965193831</v>
      </c>
      <c r="G641" s="9">
        <v>1158</v>
      </c>
      <c r="H641" s="5">
        <v>421.89</v>
      </c>
      <c r="I641" s="5">
        <v>364.69</v>
      </c>
      <c r="J641" s="5">
        <v>488548.62</v>
      </c>
      <c r="K641" s="6">
        <v>422311.02</v>
      </c>
      <c r="L641" s="6">
        <v>66237.600000000006</v>
      </c>
      <c r="M641" s="6"/>
      <c r="N641" s="6"/>
    </row>
    <row r="642" spans="1:14" x14ac:dyDescent="0.2">
      <c r="A642" s="4" t="s">
        <v>641</v>
      </c>
      <c r="B642" s="4">
        <v>202014600</v>
      </c>
      <c r="C642" s="4" t="s">
        <v>867</v>
      </c>
      <c r="D642" s="5" t="s">
        <v>1001</v>
      </c>
      <c r="E642" s="5" t="s">
        <v>869</v>
      </c>
      <c r="F642" s="9">
        <v>605659806</v>
      </c>
      <c r="G642" s="9">
        <v>7051</v>
      </c>
      <c r="H642" s="5">
        <v>421.89</v>
      </c>
      <c r="I642" s="5">
        <v>364.69</v>
      </c>
      <c r="J642" s="5">
        <v>2974746.39</v>
      </c>
      <c r="K642" s="6">
        <v>2571429.19</v>
      </c>
      <c r="L642" s="6">
        <v>403317.2</v>
      </c>
      <c r="M642" s="6"/>
      <c r="N642" s="6"/>
    </row>
    <row r="643" spans="1:14" x14ac:dyDescent="0.2">
      <c r="A643" s="4" t="s">
        <v>642</v>
      </c>
      <c r="B643" s="4">
        <v>202015920</v>
      </c>
      <c r="C643" s="4" t="s">
        <v>865</v>
      </c>
      <c r="D643" s="5" t="s">
        <v>931</v>
      </c>
      <c r="E643" s="5" t="s">
        <v>864</v>
      </c>
      <c r="F643" s="9">
        <v>789248645</v>
      </c>
      <c r="G643" s="9">
        <v>5068</v>
      </c>
      <c r="H643" s="5">
        <v>421.89</v>
      </c>
      <c r="I643" s="5">
        <v>364.69</v>
      </c>
      <c r="J643" s="5">
        <v>2138138.52</v>
      </c>
      <c r="K643" s="6">
        <v>1848248.92</v>
      </c>
      <c r="L643" s="6">
        <v>289889.59999999998</v>
      </c>
      <c r="M643" s="6"/>
      <c r="N643" s="6"/>
    </row>
    <row r="644" spans="1:14" x14ac:dyDescent="0.2">
      <c r="A644" s="4" t="s">
        <v>643</v>
      </c>
      <c r="B644" s="4">
        <v>202017180</v>
      </c>
      <c r="C644" s="4" t="s">
        <v>862</v>
      </c>
      <c r="D644" s="5" t="s">
        <v>946</v>
      </c>
      <c r="E644" s="5" t="s">
        <v>869</v>
      </c>
      <c r="F644" s="9">
        <v>514446675</v>
      </c>
      <c r="G644" s="9">
        <v>5058</v>
      </c>
      <c r="H644" s="5">
        <v>81.73</v>
      </c>
      <c r="I644" s="5">
        <v>56.67</v>
      </c>
      <c r="J644" s="5">
        <v>413390.34</v>
      </c>
      <c r="K644" s="6">
        <v>286636.86</v>
      </c>
      <c r="L644" s="6">
        <v>126753.48</v>
      </c>
      <c r="M644" s="6"/>
      <c r="N644" s="6"/>
    </row>
    <row r="645" spans="1:14" x14ac:dyDescent="0.2">
      <c r="A645" s="4" t="s">
        <v>644</v>
      </c>
      <c r="B645" s="4">
        <v>202020820</v>
      </c>
      <c r="C645" s="4" t="s">
        <v>884</v>
      </c>
      <c r="D645" s="5" t="s">
        <v>969</v>
      </c>
      <c r="E645" s="5" t="s">
        <v>869</v>
      </c>
      <c r="F645" s="9">
        <v>650052726</v>
      </c>
      <c r="G645" s="9">
        <v>3902</v>
      </c>
      <c r="H645" s="5">
        <v>47.45</v>
      </c>
      <c r="I645" s="5">
        <v>31.79</v>
      </c>
      <c r="J645" s="5">
        <v>185149.9</v>
      </c>
      <c r="K645" s="6">
        <v>124044.58</v>
      </c>
      <c r="L645" s="6">
        <v>61105.32</v>
      </c>
      <c r="M645" s="6"/>
      <c r="N645" s="6"/>
    </row>
    <row r="646" spans="1:14" x14ac:dyDescent="0.2">
      <c r="A646" s="4" t="s">
        <v>645</v>
      </c>
      <c r="B646" s="4">
        <v>202021660</v>
      </c>
      <c r="C646" s="4" t="s">
        <v>865</v>
      </c>
      <c r="D646" s="5" t="s">
        <v>896</v>
      </c>
      <c r="E646" s="5" t="s">
        <v>864</v>
      </c>
      <c r="F646" s="9">
        <v>785178124</v>
      </c>
      <c r="G646" s="9">
        <v>510</v>
      </c>
      <c r="H646" s="5">
        <v>437.2</v>
      </c>
      <c r="I646" s="5">
        <v>263.33</v>
      </c>
      <c r="J646" s="5">
        <v>222972</v>
      </c>
      <c r="K646" s="6">
        <v>134298.29999999999</v>
      </c>
      <c r="L646" s="6">
        <v>88673.7</v>
      </c>
      <c r="M646" s="6"/>
      <c r="N646" s="6"/>
    </row>
    <row r="647" spans="1:14" x14ac:dyDescent="0.2">
      <c r="A647" s="4" t="s">
        <v>646</v>
      </c>
      <c r="B647" s="4">
        <v>202023080</v>
      </c>
      <c r="C647" s="4" t="s">
        <v>877</v>
      </c>
      <c r="D647" s="5" t="s">
        <v>1033</v>
      </c>
      <c r="E647" s="5" t="s">
        <v>869</v>
      </c>
      <c r="F647" s="9">
        <v>579246699</v>
      </c>
      <c r="G647" s="9">
        <v>825</v>
      </c>
      <c r="H647" s="5">
        <v>651.21</v>
      </c>
      <c r="I647" s="5">
        <v>524.96</v>
      </c>
      <c r="J647" s="5">
        <v>537248.25</v>
      </c>
      <c r="K647" s="6">
        <v>433092</v>
      </c>
      <c r="L647" s="6">
        <v>104156.25</v>
      </c>
      <c r="M647" s="6"/>
      <c r="N647" s="6"/>
    </row>
    <row r="648" spans="1:14" x14ac:dyDescent="0.2">
      <c r="A648" s="4" t="s">
        <v>647</v>
      </c>
      <c r="B648" s="4">
        <v>202029060</v>
      </c>
      <c r="C648" s="4" t="s">
        <v>877</v>
      </c>
      <c r="D648" s="5" t="s">
        <v>1025</v>
      </c>
      <c r="E648" s="5" t="s">
        <v>869</v>
      </c>
      <c r="F648" s="9">
        <v>211994779</v>
      </c>
      <c r="G648" s="9">
        <v>2821</v>
      </c>
      <c r="H648" s="5">
        <v>154.06</v>
      </c>
      <c r="I648" s="5">
        <v>90.93</v>
      </c>
      <c r="J648" s="5">
        <v>434603.26</v>
      </c>
      <c r="K648" s="6">
        <v>256513.53</v>
      </c>
      <c r="L648" s="6">
        <v>178089.73</v>
      </c>
      <c r="M648" s="6"/>
      <c r="N648" s="6"/>
    </row>
    <row r="649" spans="1:14" x14ac:dyDescent="0.2">
      <c r="A649" s="4" t="s">
        <v>648</v>
      </c>
      <c r="B649" s="4">
        <v>202029180</v>
      </c>
      <c r="C649" s="4" t="s">
        <v>865</v>
      </c>
      <c r="D649" s="5" t="s">
        <v>931</v>
      </c>
      <c r="E649" s="5" t="s">
        <v>869</v>
      </c>
      <c r="F649" s="9">
        <v>833471190</v>
      </c>
      <c r="G649" s="9">
        <v>1502</v>
      </c>
      <c r="H649" s="5">
        <v>668.27</v>
      </c>
      <c r="I649" s="5">
        <v>502.54</v>
      </c>
      <c r="J649" s="5">
        <v>1003741.54</v>
      </c>
      <c r="K649" s="6">
        <v>754815.08</v>
      </c>
      <c r="L649" s="6">
        <v>248926.46</v>
      </c>
      <c r="M649" s="6"/>
      <c r="N649" s="6"/>
    </row>
    <row r="650" spans="1:14" x14ac:dyDescent="0.2">
      <c r="A650" s="4" t="s">
        <v>649</v>
      </c>
      <c r="B650" s="4">
        <v>202031100</v>
      </c>
      <c r="C650" s="4" t="s">
        <v>873</v>
      </c>
      <c r="D650" s="5" t="s">
        <v>975</v>
      </c>
      <c r="E650" s="5" t="s">
        <v>869</v>
      </c>
      <c r="F650" s="9">
        <v>514037263</v>
      </c>
      <c r="G650" s="9">
        <v>3904</v>
      </c>
      <c r="H650" s="5">
        <v>255.28</v>
      </c>
      <c r="I650" s="5">
        <v>159.41999999999999</v>
      </c>
      <c r="J650" s="5">
        <v>996613.12</v>
      </c>
      <c r="K650" s="6">
        <v>622375.68000000005</v>
      </c>
      <c r="L650" s="6">
        <v>374237.44</v>
      </c>
      <c r="M650" s="6"/>
      <c r="N650" s="6"/>
    </row>
    <row r="651" spans="1:14" x14ac:dyDescent="0.2">
      <c r="A651" s="4" t="s">
        <v>650</v>
      </c>
      <c r="B651" s="4">
        <v>202032620</v>
      </c>
      <c r="C651" s="4" t="s">
        <v>884</v>
      </c>
      <c r="D651" s="5" t="s">
        <v>1047</v>
      </c>
      <c r="E651" s="5" t="s">
        <v>864</v>
      </c>
      <c r="F651" s="9">
        <v>994366824</v>
      </c>
      <c r="G651" s="9">
        <v>4095</v>
      </c>
      <c r="H651" s="5">
        <v>47.45</v>
      </c>
      <c r="I651" s="5">
        <v>31.79</v>
      </c>
      <c r="J651" s="5">
        <v>194307.75</v>
      </c>
      <c r="K651" s="6">
        <v>130180.05</v>
      </c>
      <c r="L651" s="6">
        <v>64127.7</v>
      </c>
      <c r="M651" s="6"/>
      <c r="N651" s="6"/>
    </row>
    <row r="652" spans="1:14" x14ac:dyDescent="0.2">
      <c r="A652" s="4" t="s">
        <v>651</v>
      </c>
      <c r="B652" s="4">
        <v>202035000</v>
      </c>
      <c r="C652" s="4" t="s">
        <v>865</v>
      </c>
      <c r="D652" s="5" t="s">
        <v>927</v>
      </c>
      <c r="E652" s="5" t="s">
        <v>869</v>
      </c>
      <c r="F652" s="9">
        <v>935446202</v>
      </c>
      <c r="G652" s="9">
        <v>8174</v>
      </c>
      <c r="H652" s="5">
        <v>152.58000000000001</v>
      </c>
      <c r="I652" s="5">
        <v>97.44</v>
      </c>
      <c r="J652" s="5">
        <v>1247188.92</v>
      </c>
      <c r="K652" s="6">
        <v>796474.56</v>
      </c>
      <c r="L652" s="6">
        <v>450714.36</v>
      </c>
      <c r="M652" s="6"/>
      <c r="N652" s="6"/>
    </row>
    <row r="653" spans="1:14" x14ac:dyDescent="0.2">
      <c r="A653" s="4" t="s">
        <v>652</v>
      </c>
      <c r="B653" s="4">
        <v>202035860</v>
      </c>
      <c r="C653" s="4" t="s">
        <v>862</v>
      </c>
      <c r="D653" s="5" t="s">
        <v>976</v>
      </c>
      <c r="E653" s="5" t="s">
        <v>864</v>
      </c>
      <c r="F653" s="9">
        <v>868574225</v>
      </c>
      <c r="G653" s="9">
        <v>9270</v>
      </c>
      <c r="H653" s="5">
        <v>437.2</v>
      </c>
      <c r="I653" s="5">
        <v>263.33</v>
      </c>
      <c r="J653" s="5">
        <v>4052844</v>
      </c>
      <c r="K653" s="6">
        <v>2441069.1</v>
      </c>
      <c r="L653" s="6">
        <v>1611774.9</v>
      </c>
      <c r="M653" s="6"/>
      <c r="N653" s="6"/>
    </row>
    <row r="654" spans="1:14" x14ac:dyDescent="0.2">
      <c r="A654" s="4" t="s">
        <v>653</v>
      </c>
      <c r="B654" s="4">
        <v>202038920</v>
      </c>
      <c r="C654" s="4" t="s">
        <v>873</v>
      </c>
      <c r="D654" s="5" t="s">
        <v>1013</v>
      </c>
      <c r="E654" s="5" t="s">
        <v>869</v>
      </c>
      <c r="F654" s="9">
        <v>945362222</v>
      </c>
      <c r="G654" s="9">
        <v>2544</v>
      </c>
      <c r="H654" s="5">
        <v>437.2</v>
      </c>
      <c r="I654" s="5">
        <v>263.33</v>
      </c>
      <c r="J654" s="5">
        <v>1112236.8</v>
      </c>
      <c r="K654" s="6">
        <v>669911.52</v>
      </c>
      <c r="L654" s="6">
        <v>442325.28</v>
      </c>
      <c r="M654" s="6"/>
      <c r="N654" s="6"/>
    </row>
    <row r="655" spans="1:14" x14ac:dyDescent="0.2">
      <c r="A655" s="4" t="s">
        <v>654</v>
      </c>
      <c r="B655" s="4">
        <v>202040820</v>
      </c>
      <c r="C655" s="4" t="s">
        <v>873</v>
      </c>
      <c r="D655" s="5" t="s">
        <v>1010</v>
      </c>
      <c r="E655" s="5" t="s">
        <v>869</v>
      </c>
      <c r="F655" s="9">
        <v>487734019</v>
      </c>
      <c r="G655" s="9">
        <v>190</v>
      </c>
      <c r="H655" s="5">
        <v>437.2</v>
      </c>
      <c r="I655" s="5">
        <v>263.33</v>
      </c>
      <c r="J655" s="5">
        <v>83068</v>
      </c>
      <c r="K655" s="6">
        <v>50032.7</v>
      </c>
      <c r="L655" s="6">
        <v>33035.300000000003</v>
      </c>
      <c r="M655" s="6"/>
      <c r="N655" s="6"/>
    </row>
    <row r="656" spans="1:14" x14ac:dyDescent="0.2">
      <c r="A656" s="4" t="s">
        <v>655</v>
      </c>
      <c r="B656" s="4">
        <v>202042680</v>
      </c>
      <c r="C656" s="4" t="s">
        <v>865</v>
      </c>
      <c r="D656" s="5" t="s">
        <v>900</v>
      </c>
      <c r="E656" s="5" t="s">
        <v>869</v>
      </c>
      <c r="F656" s="9">
        <v>237925946</v>
      </c>
      <c r="G656" s="9">
        <v>6430</v>
      </c>
      <c r="H656" s="5">
        <v>9.33</v>
      </c>
      <c r="I656" s="5">
        <v>6.92</v>
      </c>
      <c r="J656" s="5">
        <v>59991.9</v>
      </c>
      <c r="K656" s="6">
        <v>44495.6</v>
      </c>
      <c r="L656" s="6">
        <v>15496.3</v>
      </c>
      <c r="M656" s="6"/>
      <c r="N656" s="6"/>
    </row>
    <row r="657" spans="1:14" x14ac:dyDescent="0.2">
      <c r="A657" s="4" t="s">
        <v>656</v>
      </c>
      <c r="B657" s="4">
        <v>202043320</v>
      </c>
      <c r="C657" s="4" t="s">
        <v>862</v>
      </c>
      <c r="D657" s="5" t="s">
        <v>863</v>
      </c>
      <c r="E657" s="5" t="s">
        <v>864</v>
      </c>
      <c r="F657" s="9">
        <v>108486831</v>
      </c>
      <c r="G657" s="9">
        <v>2519</v>
      </c>
      <c r="H657" s="5">
        <v>421.89</v>
      </c>
      <c r="I657" s="5">
        <v>364.69</v>
      </c>
      <c r="J657" s="5">
        <v>1062740.9099999999</v>
      </c>
      <c r="K657" s="6">
        <v>918654.11</v>
      </c>
      <c r="L657" s="6">
        <v>144086.79999999999</v>
      </c>
      <c r="M657" s="6"/>
      <c r="N657" s="6"/>
    </row>
    <row r="658" spans="1:14" x14ac:dyDescent="0.2">
      <c r="A658" s="4" t="s">
        <v>657</v>
      </c>
      <c r="B658" s="4">
        <v>202043720</v>
      </c>
      <c r="C658" s="4" t="s">
        <v>862</v>
      </c>
      <c r="D658" s="5" t="s">
        <v>920</v>
      </c>
      <c r="E658" s="5" t="s">
        <v>864</v>
      </c>
      <c r="F658" s="9">
        <v>532278001</v>
      </c>
      <c r="G658" s="9">
        <v>1744</v>
      </c>
      <c r="H658" s="5">
        <v>47.45</v>
      </c>
      <c r="I658" s="5">
        <v>31.79</v>
      </c>
      <c r="J658" s="5">
        <v>82752.800000000003</v>
      </c>
      <c r="K658" s="6">
        <v>55441.760000000002</v>
      </c>
      <c r="L658" s="6">
        <v>27311.040000000001</v>
      </c>
      <c r="M658" s="6"/>
      <c r="N658" s="6"/>
    </row>
    <row r="659" spans="1:14" x14ac:dyDescent="0.2">
      <c r="A659" s="4" t="s">
        <v>658</v>
      </c>
      <c r="B659" s="4">
        <v>202045080</v>
      </c>
      <c r="C659" s="4" t="s">
        <v>867</v>
      </c>
      <c r="D659" s="5" t="s">
        <v>1049</v>
      </c>
      <c r="E659" s="5" t="s">
        <v>864</v>
      </c>
      <c r="F659" s="9">
        <v>212473285</v>
      </c>
      <c r="G659" s="9">
        <v>4421</v>
      </c>
      <c r="H659" s="5">
        <v>651.21</v>
      </c>
      <c r="I659" s="5">
        <v>524.96</v>
      </c>
      <c r="J659" s="5">
        <v>2878999.41</v>
      </c>
      <c r="K659" s="6">
        <v>2320848.16</v>
      </c>
      <c r="L659" s="6">
        <v>558151.25</v>
      </c>
      <c r="M659" s="6"/>
      <c r="N659" s="6"/>
    </row>
    <row r="660" spans="1:14" x14ac:dyDescent="0.2">
      <c r="A660" s="4" t="s">
        <v>659</v>
      </c>
      <c r="B660" s="4">
        <v>202045420</v>
      </c>
      <c r="C660" s="4" t="s">
        <v>865</v>
      </c>
      <c r="D660" s="5" t="s">
        <v>902</v>
      </c>
      <c r="E660" s="5" t="s">
        <v>869</v>
      </c>
      <c r="F660" s="9">
        <v>172559010</v>
      </c>
      <c r="G660" s="9">
        <v>2901</v>
      </c>
      <c r="H660" s="5">
        <v>152.58000000000001</v>
      </c>
      <c r="I660" s="5">
        <v>97.44</v>
      </c>
      <c r="J660" s="5">
        <v>442634.58</v>
      </c>
      <c r="K660" s="6">
        <v>282673.44</v>
      </c>
      <c r="L660" s="6">
        <v>159961.14000000001</v>
      </c>
      <c r="M660" s="6"/>
      <c r="N660" s="6"/>
    </row>
    <row r="661" spans="1:14" x14ac:dyDescent="0.2">
      <c r="A661" s="4" t="s">
        <v>660</v>
      </c>
      <c r="B661" s="4">
        <v>201967990</v>
      </c>
      <c r="C661" s="4" t="s">
        <v>865</v>
      </c>
      <c r="D661" s="5" t="s">
        <v>911</v>
      </c>
      <c r="E661" s="5" t="s">
        <v>869</v>
      </c>
      <c r="F661" s="9">
        <v>606334006</v>
      </c>
      <c r="G661" s="9">
        <v>6561</v>
      </c>
      <c r="H661" s="5">
        <v>255.28</v>
      </c>
      <c r="I661" s="5">
        <v>159.41999999999999</v>
      </c>
      <c r="J661" s="5">
        <v>1674892.08</v>
      </c>
      <c r="K661" s="6">
        <v>1045954.62</v>
      </c>
      <c r="L661" s="6">
        <v>628937.46</v>
      </c>
      <c r="M661" s="6"/>
      <c r="N661" s="6"/>
    </row>
    <row r="662" spans="1:14" x14ac:dyDescent="0.2">
      <c r="A662" s="4" t="s">
        <v>661</v>
      </c>
      <c r="B662" s="4">
        <v>201971010</v>
      </c>
      <c r="C662" s="4" t="s">
        <v>865</v>
      </c>
      <c r="D662" s="5" t="s">
        <v>977</v>
      </c>
      <c r="E662" s="5" t="s">
        <v>869</v>
      </c>
      <c r="F662" s="9">
        <v>427909600</v>
      </c>
      <c r="G662" s="9">
        <v>6815</v>
      </c>
      <c r="H662" s="5">
        <v>651.21</v>
      </c>
      <c r="I662" s="5">
        <v>524.96</v>
      </c>
      <c r="J662" s="5">
        <v>4437996.1500000004</v>
      </c>
      <c r="K662" s="6">
        <v>3577602.4</v>
      </c>
      <c r="L662" s="6">
        <v>860393.75</v>
      </c>
      <c r="M662" s="6"/>
      <c r="N662" s="6"/>
    </row>
    <row r="663" spans="1:14" x14ac:dyDescent="0.2">
      <c r="A663" s="4" t="s">
        <v>662</v>
      </c>
      <c r="B663" s="4">
        <v>201971930</v>
      </c>
      <c r="C663" s="4" t="s">
        <v>862</v>
      </c>
      <c r="D663" s="5" t="s">
        <v>1050</v>
      </c>
      <c r="E663" s="5" t="s">
        <v>864</v>
      </c>
      <c r="F663" s="9">
        <v>421709620</v>
      </c>
      <c r="G663" s="9">
        <v>2103</v>
      </c>
      <c r="H663" s="5">
        <v>47.45</v>
      </c>
      <c r="I663" s="5">
        <v>31.79</v>
      </c>
      <c r="J663" s="5">
        <v>99787.35</v>
      </c>
      <c r="K663" s="6">
        <v>66854.37</v>
      </c>
      <c r="L663" s="6">
        <v>32932.980000000003</v>
      </c>
      <c r="M663" s="6"/>
      <c r="N663" s="6"/>
    </row>
    <row r="664" spans="1:14" x14ac:dyDescent="0.2">
      <c r="A664" s="4" t="s">
        <v>663</v>
      </c>
      <c r="B664" s="4">
        <v>202012940</v>
      </c>
      <c r="C664" s="4" t="s">
        <v>877</v>
      </c>
      <c r="D664" s="5" t="s">
        <v>901</v>
      </c>
      <c r="E664" s="5" t="s">
        <v>864</v>
      </c>
      <c r="F664" s="9">
        <v>992470395</v>
      </c>
      <c r="G664" s="9">
        <v>2900</v>
      </c>
      <c r="H664" s="5">
        <v>152.58000000000001</v>
      </c>
      <c r="I664" s="5">
        <v>97.44</v>
      </c>
      <c r="J664" s="5">
        <v>442482</v>
      </c>
      <c r="K664" s="6">
        <v>282576</v>
      </c>
      <c r="L664" s="6">
        <v>159906</v>
      </c>
      <c r="M664" s="6"/>
      <c r="N664" s="6"/>
    </row>
    <row r="665" spans="1:14" x14ac:dyDescent="0.2">
      <c r="A665" s="4" t="s">
        <v>664</v>
      </c>
      <c r="B665" s="4">
        <v>202013360</v>
      </c>
      <c r="C665" s="4" t="s">
        <v>873</v>
      </c>
      <c r="D665" s="5" t="s">
        <v>919</v>
      </c>
      <c r="E665" s="5" t="s">
        <v>864</v>
      </c>
      <c r="F665" s="9">
        <v>815240752</v>
      </c>
      <c r="G665" s="9">
        <v>6710</v>
      </c>
      <c r="H665" s="5">
        <v>152.58000000000001</v>
      </c>
      <c r="I665" s="5">
        <v>97.44</v>
      </c>
      <c r="J665" s="5">
        <v>1023811.8</v>
      </c>
      <c r="K665" s="6">
        <v>653822.4</v>
      </c>
      <c r="L665" s="6">
        <v>369989.4</v>
      </c>
      <c r="M665" s="6"/>
      <c r="N665" s="6"/>
    </row>
    <row r="666" spans="1:14" x14ac:dyDescent="0.2">
      <c r="A666" s="4" t="s">
        <v>665</v>
      </c>
      <c r="B666" s="4">
        <v>202014120</v>
      </c>
      <c r="C666" s="4" t="s">
        <v>865</v>
      </c>
      <c r="D666" s="5" t="s">
        <v>983</v>
      </c>
      <c r="E666" s="5" t="s">
        <v>864</v>
      </c>
      <c r="F666" s="9">
        <v>885382020</v>
      </c>
      <c r="G666" s="9">
        <v>3070</v>
      </c>
      <c r="H666" s="5">
        <v>255.28</v>
      </c>
      <c r="I666" s="5">
        <v>159.41999999999999</v>
      </c>
      <c r="J666" s="5">
        <v>783709.6</v>
      </c>
      <c r="K666" s="6">
        <v>489419.4</v>
      </c>
      <c r="L666" s="6">
        <v>294290.2</v>
      </c>
      <c r="M666" s="6"/>
      <c r="N666" s="6"/>
    </row>
    <row r="667" spans="1:14" x14ac:dyDescent="0.2">
      <c r="A667" s="4" t="s">
        <v>666</v>
      </c>
      <c r="B667" s="4">
        <v>202016560</v>
      </c>
      <c r="C667" s="4" t="s">
        <v>865</v>
      </c>
      <c r="D667" s="5" t="s">
        <v>922</v>
      </c>
      <c r="E667" s="5" t="s">
        <v>869</v>
      </c>
      <c r="F667" s="9">
        <v>468568027</v>
      </c>
      <c r="G667" s="9">
        <v>8547</v>
      </c>
      <c r="H667" s="5">
        <v>152.58000000000001</v>
      </c>
      <c r="I667" s="5">
        <v>97.44</v>
      </c>
      <c r="J667" s="5">
        <v>1304101.26</v>
      </c>
      <c r="K667" s="6">
        <v>832819.68</v>
      </c>
      <c r="L667" s="6">
        <v>471281.58</v>
      </c>
      <c r="M667" s="6"/>
      <c r="N667" s="6"/>
    </row>
    <row r="668" spans="1:14" x14ac:dyDescent="0.2">
      <c r="A668" s="4" t="s">
        <v>667</v>
      </c>
      <c r="B668" s="4">
        <v>202017820</v>
      </c>
      <c r="C668" s="4" t="s">
        <v>865</v>
      </c>
      <c r="D668" s="5" t="s">
        <v>953</v>
      </c>
      <c r="E668" s="5" t="s">
        <v>869</v>
      </c>
      <c r="F668" s="9">
        <v>250785100</v>
      </c>
      <c r="G668" s="9">
        <v>1739</v>
      </c>
      <c r="H668" s="5">
        <v>421.89</v>
      </c>
      <c r="I668" s="5">
        <v>364.69</v>
      </c>
      <c r="J668" s="5">
        <v>733666.71</v>
      </c>
      <c r="K668" s="6">
        <v>634195.91</v>
      </c>
      <c r="L668" s="6">
        <v>99470.8</v>
      </c>
      <c r="M668" s="6"/>
      <c r="N668" s="6"/>
    </row>
    <row r="669" spans="1:14" x14ac:dyDescent="0.2">
      <c r="A669" s="4" t="s">
        <v>668</v>
      </c>
      <c r="B669" s="4">
        <v>202019660</v>
      </c>
      <c r="C669" s="4" t="s">
        <v>865</v>
      </c>
      <c r="D669" s="5" t="s">
        <v>900</v>
      </c>
      <c r="E669" s="5" t="s">
        <v>869</v>
      </c>
      <c r="F669" s="9">
        <v>988332068</v>
      </c>
      <c r="G669" s="9">
        <v>8277</v>
      </c>
      <c r="H669" s="5">
        <v>437.2</v>
      </c>
      <c r="I669" s="5">
        <v>263.33</v>
      </c>
      <c r="J669" s="5">
        <v>3618704.4</v>
      </c>
      <c r="K669" s="6">
        <v>2179582.41</v>
      </c>
      <c r="L669" s="6">
        <v>1439121.99</v>
      </c>
      <c r="M669" s="6"/>
      <c r="N669" s="6"/>
    </row>
    <row r="670" spans="1:14" x14ac:dyDescent="0.2">
      <c r="A670" s="4" t="s">
        <v>669</v>
      </c>
      <c r="B670" s="4">
        <v>202021440</v>
      </c>
      <c r="C670" s="4" t="s">
        <v>865</v>
      </c>
      <c r="D670" s="5" t="s">
        <v>1020</v>
      </c>
      <c r="E670" s="5" t="s">
        <v>869</v>
      </c>
      <c r="F670" s="9">
        <v>357820260</v>
      </c>
      <c r="G670" s="9">
        <v>5821</v>
      </c>
      <c r="H670" s="5">
        <v>109.28</v>
      </c>
      <c r="I670" s="5">
        <v>35.840000000000003</v>
      </c>
      <c r="J670" s="5">
        <v>636118.88</v>
      </c>
      <c r="K670" s="6">
        <v>208624.64000000001</v>
      </c>
      <c r="L670" s="6">
        <v>427494.24</v>
      </c>
      <c r="M670" s="6"/>
      <c r="N670" s="6"/>
    </row>
    <row r="671" spans="1:14" x14ac:dyDescent="0.2">
      <c r="A671" s="4" t="s">
        <v>670</v>
      </c>
      <c r="B671" s="4">
        <v>202022860</v>
      </c>
      <c r="C671" s="4" t="s">
        <v>865</v>
      </c>
      <c r="D671" s="5" t="s">
        <v>899</v>
      </c>
      <c r="E671" s="5" t="s">
        <v>864</v>
      </c>
      <c r="F671" s="9">
        <v>606173503</v>
      </c>
      <c r="G671" s="9">
        <v>9065</v>
      </c>
      <c r="H671" s="5">
        <v>651.21</v>
      </c>
      <c r="I671" s="5">
        <v>524.96</v>
      </c>
      <c r="J671" s="5">
        <v>5903218.6500000004</v>
      </c>
      <c r="K671" s="6">
        <v>4758762.4000000004</v>
      </c>
      <c r="L671" s="6">
        <v>1144456.25</v>
      </c>
      <c r="M671" s="6"/>
      <c r="N671" s="6"/>
    </row>
    <row r="672" spans="1:14" x14ac:dyDescent="0.2">
      <c r="A672" s="4" t="s">
        <v>671</v>
      </c>
      <c r="B672" s="4">
        <v>202023740</v>
      </c>
      <c r="C672" s="4" t="s">
        <v>865</v>
      </c>
      <c r="D672" s="5" t="s">
        <v>1009</v>
      </c>
      <c r="E672" s="5" t="s">
        <v>869</v>
      </c>
      <c r="F672" s="9">
        <v>900628125</v>
      </c>
      <c r="G672" s="9">
        <v>4731</v>
      </c>
      <c r="H672" s="5">
        <v>47.45</v>
      </c>
      <c r="I672" s="5">
        <v>31.79</v>
      </c>
      <c r="J672" s="5">
        <v>224485.95</v>
      </c>
      <c r="K672" s="6">
        <v>150398.49</v>
      </c>
      <c r="L672" s="6">
        <v>74087.460000000006</v>
      </c>
      <c r="M672" s="6"/>
      <c r="N672" s="6"/>
    </row>
    <row r="673" spans="1:14" x14ac:dyDescent="0.2">
      <c r="A673" s="4" t="s">
        <v>672</v>
      </c>
      <c r="B673" s="4">
        <v>202023880</v>
      </c>
      <c r="C673" s="4" t="s">
        <v>862</v>
      </c>
      <c r="D673" s="5" t="s">
        <v>879</v>
      </c>
      <c r="E673" s="5" t="s">
        <v>869</v>
      </c>
      <c r="F673" s="9">
        <v>478732955</v>
      </c>
      <c r="G673" s="9">
        <v>6575</v>
      </c>
      <c r="H673" s="5">
        <v>9.33</v>
      </c>
      <c r="I673" s="5">
        <v>6.92</v>
      </c>
      <c r="J673" s="5">
        <v>61344.75</v>
      </c>
      <c r="K673" s="6">
        <v>45499</v>
      </c>
      <c r="L673" s="6">
        <v>15845.75</v>
      </c>
      <c r="M673" s="6"/>
      <c r="N673" s="6"/>
    </row>
    <row r="674" spans="1:14" x14ac:dyDescent="0.2">
      <c r="A674" s="4" t="s">
        <v>673</v>
      </c>
      <c r="B674" s="4">
        <v>202031280</v>
      </c>
      <c r="C674" s="4" t="s">
        <v>865</v>
      </c>
      <c r="D674" s="5" t="s">
        <v>921</v>
      </c>
      <c r="E674" s="5" t="s">
        <v>864</v>
      </c>
      <c r="F674" s="9">
        <v>898349320</v>
      </c>
      <c r="G674" s="9">
        <v>382</v>
      </c>
      <c r="H674" s="5">
        <v>47.45</v>
      </c>
      <c r="I674" s="5">
        <v>31.79</v>
      </c>
      <c r="J674" s="5">
        <v>18125.900000000001</v>
      </c>
      <c r="K674" s="6">
        <v>12143.78</v>
      </c>
      <c r="L674" s="6">
        <v>5982.12</v>
      </c>
      <c r="M674" s="6"/>
      <c r="N674" s="6"/>
    </row>
    <row r="675" spans="1:14" x14ac:dyDescent="0.2">
      <c r="A675" s="4" t="s">
        <v>674</v>
      </c>
      <c r="B675" s="4">
        <v>202035600</v>
      </c>
      <c r="C675" s="4" t="s">
        <v>862</v>
      </c>
      <c r="D675" s="5" t="s">
        <v>987</v>
      </c>
      <c r="E675" s="5" t="s">
        <v>864</v>
      </c>
      <c r="F675" s="9">
        <v>187651050</v>
      </c>
      <c r="G675" s="9">
        <v>8970</v>
      </c>
      <c r="H675" s="5">
        <v>152.58000000000001</v>
      </c>
      <c r="I675" s="5">
        <v>97.44</v>
      </c>
      <c r="J675" s="5">
        <v>1368642.6</v>
      </c>
      <c r="K675" s="6">
        <v>874036.8</v>
      </c>
      <c r="L675" s="6">
        <v>494605.8</v>
      </c>
      <c r="M675" s="6"/>
      <c r="N675" s="6"/>
    </row>
    <row r="676" spans="1:14" x14ac:dyDescent="0.2">
      <c r="A676" s="4" t="s">
        <v>675</v>
      </c>
      <c r="B676" s="4">
        <v>202037140</v>
      </c>
      <c r="C676" s="4" t="s">
        <v>877</v>
      </c>
      <c r="D676" s="5" t="s">
        <v>1026</v>
      </c>
      <c r="E676" s="5" t="s">
        <v>864</v>
      </c>
      <c r="F676" s="9">
        <v>495124471</v>
      </c>
      <c r="G676" s="9">
        <v>7188</v>
      </c>
      <c r="H676" s="5">
        <v>651.21</v>
      </c>
      <c r="I676" s="5">
        <v>524.96</v>
      </c>
      <c r="J676" s="5">
        <v>4680897.4800000004</v>
      </c>
      <c r="K676" s="6">
        <v>3773412.48</v>
      </c>
      <c r="L676" s="6">
        <v>907485</v>
      </c>
      <c r="M676" s="6"/>
      <c r="N676" s="6"/>
    </row>
    <row r="677" spans="1:14" x14ac:dyDescent="0.2">
      <c r="A677" s="4" t="s">
        <v>676</v>
      </c>
      <c r="B677" s="4">
        <v>202039120</v>
      </c>
      <c r="C677" s="4" t="s">
        <v>862</v>
      </c>
      <c r="D677" s="5" t="s">
        <v>870</v>
      </c>
      <c r="E677" s="5" t="s">
        <v>869</v>
      </c>
      <c r="F677" s="9">
        <v>439568412</v>
      </c>
      <c r="G677" s="9">
        <v>6916</v>
      </c>
      <c r="H677" s="5">
        <v>154.06</v>
      </c>
      <c r="I677" s="5">
        <v>90.93</v>
      </c>
      <c r="J677" s="5">
        <v>1065478.96</v>
      </c>
      <c r="K677" s="6">
        <v>628871.88</v>
      </c>
      <c r="L677" s="6">
        <v>436607.08</v>
      </c>
      <c r="M677" s="6"/>
      <c r="N677" s="6"/>
    </row>
    <row r="678" spans="1:14" x14ac:dyDescent="0.2">
      <c r="A678" s="4" t="s">
        <v>677</v>
      </c>
      <c r="B678" s="4">
        <v>202040100</v>
      </c>
      <c r="C678" s="4" t="s">
        <v>867</v>
      </c>
      <c r="D678" s="5" t="s">
        <v>991</v>
      </c>
      <c r="E678" s="5" t="s">
        <v>864</v>
      </c>
      <c r="F678" s="9">
        <v>960094201</v>
      </c>
      <c r="G678" s="9">
        <v>2064</v>
      </c>
      <c r="H678" s="5">
        <v>152.58000000000001</v>
      </c>
      <c r="I678" s="5">
        <v>97.44</v>
      </c>
      <c r="J678" s="5">
        <v>314925.12</v>
      </c>
      <c r="K678" s="6">
        <v>201116.16</v>
      </c>
      <c r="L678" s="6">
        <v>113808.96000000001</v>
      </c>
      <c r="M678" s="6"/>
      <c r="N678" s="6"/>
    </row>
    <row r="679" spans="1:14" x14ac:dyDescent="0.2">
      <c r="A679" s="4" t="s">
        <v>678</v>
      </c>
      <c r="B679" s="4">
        <v>202040520</v>
      </c>
      <c r="C679" s="4" t="s">
        <v>865</v>
      </c>
      <c r="D679" s="5" t="s">
        <v>921</v>
      </c>
      <c r="E679" s="5" t="s">
        <v>864</v>
      </c>
      <c r="F679" s="9">
        <v>366125667</v>
      </c>
      <c r="G679" s="9">
        <v>3576</v>
      </c>
      <c r="H679" s="5">
        <v>651.21</v>
      </c>
      <c r="I679" s="5">
        <v>524.96</v>
      </c>
      <c r="J679" s="5">
        <v>2328726.96</v>
      </c>
      <c r="K679" s="6">
        <v>1877256.96</v>
      </c>
      <c r="L679" s="6">
        <v>451470</v>
      </c>
      <c r="M679" s="6"/>
      <c r="N679" s="6"/>
    </row>
    <row r="680" spans="1:14" x14ac:dyDescent="0.2">
      <c r="A680" s="4" t="s">
        <v>679</v>
      </c>
      <c r="B680" s="4">
        <v>201970510</v>
      </c>
      <c r="C680" s="4" t="s">
        <v>862</v>
      </c>
      <c r="D680" s="5" t="s">
        <v>1011</v>
      </c>
      <c r="E680" s="5" t="s">
        <v>864</v>
      </c>
      <c r="F680" s="9">
        <v>187399137</v>
      </c>
      <c r="G680" s="9">
        <v>4424</v>
      </c>
      <c r="H680" s="5">
        <v>437.2</v>
      </c>
      <c r="I680" s="5">
        <v>263.33</v>
      </c>
      <c r="J680" s="5">
        <v>1934172.8</v>
      </c>
      <c r="K680" s="6">
        <v>1164971.92</v>
      </c>
      <c r="L680" s="6">
        <v>769200.88</v>
      </c>
      <c r="M680" s="6"/>
      <c r="N680" s="6"/>
    </row>
    <row r="681" spans="1:14" x14ac:dyDescent="0.2">
      <c r="A681" s="4" t="s">
        <v>680</v>
      </c>
      <c r="B681" s="4">
        <v>201971830</v>
      </c>
      <c r="C681" s="4" t="s">
        <v>865</v>
      </c>
      <c r="D681" s="5" t="s">
        <v>913</v>
      </c>
      <c r="E681" s="5" t="s">
        <v>869</v>
      </c>
      <c r="F681" s="9">
        <v>223963439</v>
      </c>
      <c r="G681" s="9">
        <v>4613</v>
      </c>
      <c r="H681" s="5">
        <v>81.73</v>
      </c>
      <c r="I681" s="5">
        <v>56.67</v>
      </c>
      <c r="J681" s="5">
        <v>377020.49</v>
      </c>
      <c r="K681" s="6">
        <v>261418.71</v>
      </c>
      <c r="L681" s="6">
        <v>115601.78</v>
      </c>
      <c r="M681" s="6"/>
      <c r="N681" s="6"/>
    </row>
    <row r="682" spans="1:14" x14ac:dyDescent="0.2">
      <c r="A682" s="4" t="s">
        <v>681</v>
      </c>
      <c r="B682" s="4">
        <v>202012720</v>
      </c>
      <c r="C682" s="4" t="s">
        <v>873</v>
      </c>
      <c r="D682" s="5" t="s">
        <v>1010</v>
      </c>
      <c r="E682" s="5" t="s">
        <v>869</v>
      </c>
      <c r="F682" s="9">
        <v>796179902</v>
      </c>
      <c r="G682" s="9">
        <v>6181</v>
      </c>
      <c r="H682" s="5">
        <v>81.73</v>
      </c>
      <c r="I682" s="5">
        <v>56.67</v>
      </c>
      <c r="J682" s="5">
        <v>505173.13</v>
      </c>
      <c r="K682" s="6">
        <v>350277.27</v>
      </c>
      <c r="L682" s="6">
        <v>154895.85999999999</v>
      </c>
      <c r="M682" s="6"/>
      <c r="N682" s="6"/>
    </row>
    <row r="683" spans="1:14" x14ac:dyDescent="0.2">
      <c r="A683" s="4" t="s">
        <v>682</v>
      </c>
      <c r="B683" s="4">
        <v>202015380</v>
      </c>
      <c r="C683" s="4" t="s">
        <v>862</v>
      </c>
      <c r="D683" s="5" t="s">
        <v>1022</v>
      </c>
      <c r="E683" s="5" t="s">
        <v>864</v>
      </c>
      <c r="F683" s="9">
        <v>494722354</v>
      </c>
      <c r="G683" s="9">
        <v>8193</v>
      </c>
      <c r="H683" s="5">
        <v>9.33</v>
      </c>
      <c r="I683" s="5">
        <v>6.92</v>
      </c>
      <c r="J683" s="5">
        <v>76440.69</v>
      </c>
      <c r="K683" s="6">
        <v>56695.56</v>
      </c>
      <c r="L683" s="6">
        <v>19745.13</v>
      </c>
      <c r="M683" s="6"/>
      <c r="N683" s="6"/>
    </row>
    <row r="684" spans="1:14" x14ac:dyDescent="0.2">
      <c r="A684" s="4" t="s">
        <v>683</v>
      </c>
      <c r="B684" s="4">
        <v>202018400</v>
      </c>
      <c r="C684" s="4" t="s">
        <v>873</v>
      </c>
      <c r="D684" s="5" t="s">
        <v>1007</v>
      </c>
      <c r="E684" s="5" t="s">
        <v>869</v>
      </c>
      <c r="F684" s="9">
        <v>230577123</v>
      </c>
      <c r="G684" s="9">
        <v>1749</v>
      </c>
      <c r="H684" s="5">
        <v>421.89</v>
      </c>
      <c r="I684" s="5">
        <v>364.69</v>
      </c>
      <c r="J684" s="5">
        <v>737885.61</v>
      </c>
      <c r="K684" s="6">
        <v>637842.81000000006</v>
      </c>
      <c r="L684" s="6">
        <v>100042.8</v>
      </c>
      <c r="M684" s="6"/>
      <c r="N684" s="6"/>
    </row>
    <row r="685" spans="1:14" x14ac:dyDescent="0.2">
      <c r="A685" s="4" t="s">
        <v>684</v>
      </c>
      <c r="B685" s="4">
        <v>202019440</v>
      </c>
      <c r="C685" s="4" t="s">
        <v>867</v>
      </c>
      <c r="D685" s="5" t="s">
        <v>888</v>
      </c>
      <c r="E685" s="5" t="s">
        <v>864</v>
      </c>
      <c r="F685" s="9">
        <v>985043036</v>
      </c>
      <c r="G685" s="9">
        <v>4979</v>
      </c>
      <c r="H685" s="5">
        <v>154.06</v>
      </c>
      <c r="I685" s="5">
        <v>90.93</v>
      </c>
      <c r="J685" s="5">
        <v>767064.74</v>
      </c>
      <c r="K685" s="6">
        <v>452740.47</v>
      </c>
      <c r="L685" s="6">
        <v>314324.27</v>
      </c>
      <c r="M685" s="6"/>
      <c r="N685" s="6"/>
    </row>
    <row r="686" spans="1:14" x14ac:dyDescent="0.2">
      <c r="A686" s="4" t="s">
        <v>685</v>
      </c>
      <c r="B686" s="4">
        <v>202024180</v>
      </c>
      <c r="C686" s="4" t="s">
        <v>865</v>
      </c>
      <c r="D686" s="5" t="s">
        <v>1008</v>
      </c>
      <c r="E686" s="5" t="s">
        <v>864</v>
      </c>
      <c r="F686" s="9">
        <v>659731423</v>
      </c>
      <c r="G686" s="9">
        <v>8044</v>
      </c>
      <c r="H686" s="5">
        <v>651.21</v>
      </c>
      <c r="I686" s="5">
        <v>524.96</v>
      </c>
      <c r="J686" s="5">
        <v>5238333.24</v>
      </c>
      <c r="K686" s="6">
        <v>4222778.24</v>
      </c>
      <c r="L686" s="6">
        <v>1015555</v>
      </c>
      <c r="M686" s="6"/>
      <c r="N686" s="6"/>
    </row>
    <row r="687" spans="1:14" x14ac:dyDescent="0.2">
      <c r="A687" s="4" t="s">
        <v>686</v>
      </c>
      <c r="B687" s="4">
        <v>202024560</v>
      </c>
      <c r="C687" s="4" t="s">
        <v>862</v>
      </c>
      <c r="D687" s="5" t="s">
        <v>929</v>
      </c>
      <c r="E687" s="5" t="s">
        <v>869</v>
      </c>
      <c r="F687" s="9">
        <v>826566112</v>
      </c>
      <c r="G687" s="9">
        <v>8135</v>
      </c>
      <c r="H687" s="5">
        <v>81.73</v>
      </c>
      <c r="I687" s="5">
        <v>56.67</v>
      </c>
      <c r="J687" s="5">
        <v>664873.55000000005</v>
      </c>
      <c r="K687" s="6">
        <v>461010.45</v>
      </c>
      <c r="L687" s="6">
        <v>203863.1</v>
      </c>
      <c r="M687" s="6"/>
      <c r="N687" s="6"/>
    </row>
    <row r="688" spans="1:14" x14ac:dyDescent="0.2">
      <c r="A688" s="4" t="s">
        <v>687</v>
      </c>
      <c r="B688" s="4">
        <v>202027920</v>
      </c>
      <c r="C688" s="4" t="s">
        <v>873</v>
      </c>
      <c r="D688" s="5" t="s">
        <v>938</v>
      </c>
      <c r="E688" s="5" t="s">
        <v>864</v>
      </c>
      <c r="F688" s="9">
        <v>877783429</v>
      </c>
      <c r="G688" s="9">
        <v>4478</v>
      </c>
      <c r="H688" s="5">
        <v>651.21</v>
      </c>
      <c r="I688" s="5">
        <v>524.96</v>
      </c>
      <c r="J688" s="5">
        <v>2916118.38</v>
      </c>
      <c r="K688" s="6">
        <v>2350770.88</v>
      </c>
      <c r="L688" s="6">
        <v>565347.5</v>
      </c>
      <c r="M688" s="6"/>
      <c r="N688" s="6"/>
    </row>
    <row r="689" spans="1:14" x14ac:dyDescent="0.2">
      <c r="A689" s="4" t="s">
        <v>688</v>
      </c>
      <c r="B689" s="4">
        <v>202029440</v>
      </c>
      <c r="C689" s="4" t="s">
        <v>862</v>
      </c>
      <c r="D689" s="5" t="s">
        <v>957</v>
      </c>
      <c r="E689" s="5" t="s">
        <v>864</v>
      </c>
      <c r="F689" s="9">
        <v>275932204</v>
      </c>
      <c r="G689" s="9">
        <v>3326</v>
      </c>
      <c r="H689" s="5">
        <v>668.27</v>
      </c>
      <c r="I689" s="5">
        <v>502.54</v>
      </c>
      <c r="J689" s="5">
        <v>2222666.02</v>
      </c>
      <c r="K689" s="6">
        <v>1671448.04</v>
      </c>
      <c r="L689" s="6">
        <v>551217.98</v>
      </c>
      <c r="M689" s="6"/>
      <c r="N689" s="6"/>
    </row>
    <row r="690" spans="1:14" x14ac:dyDescent="0.2">
      <c r="A690" s="4" t="s">
        <v>689</v>
      </c>
      <c r="B690" s="4">
        <v>202032860</v>
      </c>
      <c r="C690" s="4" t="s">
        <v>865</v>
      </c>
      <c r="D690" s="5" t="s">
        <v>977</v>
      </c>
      <c r="E690" s="5" t="s">
        <v>864</v>
      </c>
      <c r="F690" s="9">
        <v>803873765</v>
      </c>
      <c r="G690" s="9">
        <v>2966</v>
      </c>
      <c r="H690" s="5">
        <v>421.89</v>
      </c>
      <c r="I690" s="5">
        <v>364.69</v>
      </c>
      <c r="J690" s="5">
        <v>1251325.74</v>
      </c>
      <c r="K690" s="6">
        <v>1081670.54</v>
      </c>
      <c r="L690" s="6">
        <v>169655.2</v>
      </c>
      <c r="M690" s="6"/>
      <c r="N690" s="6"/>
    </row>
    <row r="691" spans="1:14" x14ac:dyDescent="0.2">
      <c r="A691" s="4" t="s">
        <v>690</v>
      </c>
      <c r="B691" s="4">
        <v>202033720</v>
      </c>
      <c r="C691" s="4" t="s">
        <v>867</v>
      </c>
      <c r="D691" s="5" t="s">
        <v>948</v>
      </c>
      <c r="E691" s="5" t="s">
        <v>864</v>
      </c>
      <c r="F691" s="9">
        <v>714781939</v>
      </c>
      <c r="G691" s="9">
        <v>8715</v>
      </c>
      <c r="H691" s="5">
        <v>668.27</v>
      </c>
      <c r="I691" s="5">
        <v>502.54</v>
      </c>
      <c r="J691" s="5">
        <v>5823973.0499999998</v>
      </c>
      <c r="K691" s="6">
        <v>4379636.0999999996</v>
      </c>
      <c r="L691" s="6">
        <v>1444336.95</v>
      </c>
      <c r="M691" s="6"/>
      <c r="N691" s="6"/>
    </row>
    <row r="692" spans="1:14" x14ac:dyDescent="0.2">
      <c r="A692" s="4" t="s">
        <v>691</v>
      </c>
      <c r="B692" s="4">
        <v>202033820</v>
      </c>
      <c r="C692" s="4" t="s">
        <v>873</v>
      </c>
      <c r="D692" s="5" t="s">
        <v>1027</v>
      </c>
      <c r="E692" s="5" t="s">
        <v>864</v>
      </c>
      <c r="F692" s="9">
        <v>582143056</v>
      </c>
      <c r="G692" s="9">
        <v>7922</v>
      </c>
      <c r="H692" s="5">
        <v>154.06</v>
      </c>
      <c r="I692" s="5">
        <v>90.93</v>
      </c>
      <c r="J692" s="5">
        <v>1220463.32</v>
      </c>
      <c r="K692" s="6">
        <v>720347.46</v>
      </c>
      <c r="L692" s="6">
        <v>500115.86</v>
      </c>
      <c r="M692" s="6"/>
      <c r="N692" s="6"/>
    </row>
    <row r="693" spans="1:14" x14ac:dyDescent="0.2">
      <c r="A693" s="4" t="s">
        <v>692</v>
      </c>
      <c r="B693" s="4">
        <v>202034300</v>
      </c>
      <c r="C693" s="4" t="s">
        <v>867</v>
      </c>
      <c r="D693" s="5" t="s">
        <v>925</v>
      </c>
      <c r="E693" s="5" t="s">
        <v>869</v>
      </c>
      <c r="F693" s="9">
        <v>149755942</v>
      </c>
      <c r="G693" s="9">
        <v>4966</v>
      </c>
      <c r="H693" s="5">
        <v>152.58000000000001</v>
      </c>
      <c r="I693" s="5">
        <v>97.44</v>
      </c>
      <c r="J693" s="5">
        <v>757712.28</v>
      </c>
      <c r="K693" s="6">
        <v>483887.04</v>
      </c>
      <c r="L693" s="6">
        <v>273825.24</v>
      </c>
      <c r="M693" s="6"/>
      <c r="N693" s="6"/>
    </row>
    <row r="694" spans="1:14" x14ac:dyDescent="0.2">
      <c r="A694" s="4" t="s">
        <v>693</v>
      </c>
      <c r="B694" s="4">
        <v>202035340</v>
      </c>
      <c r="C694" s="4" t="s">
        <v>862</v>
      </c>
      <c r="D694" s="5" t="s">
        <v>1040</v>
      </c>
      <c r="E694" s="5" t="s">
        <v>864</v>
      </c>
      <c r="F694" s="9">
        <v>581731927</v>
      </c>
      <c r="G694" s="9">
        <v>6259</v>
      </c>
      <c r="H694" s="5">
        <v>9.33</v>
      </c>
      <c r="I694" s="5">
        <v>6.92</v>
      </c>
      <c r="J694" s="5">
        <v>58396.47</v>
      </c>
      <c r="K694" s="6">
        <v>43312.28</v>
      </c>
      <c r="L694" s="6">
        <v>15084.19</v>
      </c>
      <c r="M694" s="6"/>
      <c r="N694" s="6"/>
    </row>
    <row r="695" spans="1:14" x14ac:dyDescent="0.2">
      <c r="A695" s="4" t="s">
        <v>694</v>
      </c>
      <c r="B695" s="4">
        <v>202035740</v>
      </c>
      <c r="C695" s="4" t="s">
        <v>865</v>
      </c>
      <c r="D695" s="5" t="s">
        <v>931</v>
      </c>
      <c r="E695" s="5" t="s">
        <v>864</v>
      </c>
      <c r="F695" s="9">
        <v>412494838</v>
      </c>
      <c r="G695" s="9">
        <v>5244</v>
      </c>
      <c r="H695" s="5">
        <v>109.28</v>
      </c>
      <c r="I695" s="5">
        <v>35.840000000000003</v>
      </c>
      <c r="J695" s="5">
        <v>573064.31999999995</v>
      </c>
      <c r="K695" s="6">
        <v>187944.95999999999</v>
      </c>
      <c r="L695" s="6">
        <v>385119.36</v>
      </c>
      <c r="M695" s="6"/>
      <c r="N695" s="6"/>
    </row>
    <row r="696" spans="1:14" x14ac:dyDescent="0.2">
      <c r="A696" s="4" t="s">
        <v>695</v>
      </c>
      <c r="B696" s="4">
        <v>202037060</v>
      </c>
      <c r="C696" s="4" t="s">
        <v>877</v>
      </c>
      <c r="D696" s="5" t="s">
        <v>973</v>
      </c>
      <c r="E696" s="5" t="s">
        <v>869</v>
      </c>
      <c r="F696" s="9">
        <v>496781003</v>
      </c>
      <c r="G696" s="9">
        <v>7393</v>
      </c>
      <c r="H696" s="5">
        <v>154.06</v>
      </c>
      <c r="I696" s="5">
        <v>90.93</v>
      </c>
      <c r="J696" s="5">
        <v>1138965.58</v>
      </c>
      <c r="K696" s="6">
        <v>672245.49</v>
      </c>
      <c r="L696" s="6">
        <v>466720.09</v>
      </c>
      <c r="M696" s="6"/>
      <c r="N696" s="6"/>
    </row>
    <row r="697" spans="1:14" x14ac:dyDescent="0.2">
      <c r="A697" s="4" t="s">
        <v>696</v>
      </c>
      <c r="B697" s="4">
        <v>202037700</v>
      </c>
      <c r="C697" s="4" t="s">
        <v>867</v>
      </c>
      <c r="D697" s="5" t="s">
        <v>883</v>
      </c>
      <c r="E697" s="5" t="s">
        <v>869</v>
      </c>
      <c r="F697" s="9">
        <v>859639251</v>
      </c>
      <c r="G697" s="9">
        <v>5212</v>
      </c>
      <c r="H697" s="5">
        <v>205.7</v>
      </c>
      <c r="I697" s="5">
        <v>117.11</v>
      </c>
      <c r="J697" s="5">
        <v>1072108.3999999999</v>
      </c>
      <c r="K697" s="6">
        <v>610377.31999999995</v>
      </c>
      <c r="L697" s="6">
        <v>461731.08</v>
      </c>
      <c r="M697" s="6"/>
      <c r="N697" s="6"/>
    </row>
    <row r="698" spans="1:14" x14ac:dyDescent="0.2">
      <c r="A698" s="4" t="s">
        <v>697</v>
      </c>
      <c r="B698" s="4">
        <v>202038560</v>
      </c>
      <c r="C698" s="4" t="s">
        <v>862</v>
      </c>
      <c r="D698" s="5" t="s">
        <v>987</v>
      </c>
      <c r="E698" s="5" t="s">
        <v>864</v>
      </c>
      <c r="F698" s="9">
        <v>246430909</v>
      </c>
      <c r="G698" s="9">
        <v>3237</v>
      </c>
      <c r="H698" s="5">
        <v>668.27</v>
      </c>
      <c r="I698" s="5">
        <v>502.54</v>
      </c>
      <c r="J698" s="5">
        <v>2163189.9900000002</v>
      </c>
      <c r="K698" s="6">
        <v>1626721.98</v>
      </c>
      <c r="L698" s="6">
        <v>536468.01</v>
      </c>
      <c r="M698" s="6"/>
      <c r="N698" s="6"/>
    </row>
    <row r="699" spans="1:14" x14ac:dyDescent="0.2">
      <c r="A699" s="4" t="s">
        <v>698</v>
      </c>
      <c r="B699" s="4">
        <v>202038860</v>
      </c>
      <c r="C699" s="4" t="s">
        <v>862</v>
      </c>
      <c r="D699" s="5" t="s">
        <v>920</v>
      </c>
      <c r="E699" s="5" t="s">
        <v>869</v>
      </c>
      <c r="F699" s="9">
        <v>172829806</v>
      </c>
      <c r="G699" s="9">
        <v>3035</v>
      </c>
      <c r="H699" s="5">
        <v>255.28</v>
      </c>
      <c r="I699" s="5">
        <v>159.41999999999999</v>
      </c>
      <c r="J699" s="5">
        <v>774774.8</v>
      </c>
      <c r="K699" s="6">
        <v>483839.7</v>
      </c>
      <c r="L699" s="6">
        <v>290935.09999999998</v>
      </c>
      <c r="M699" s="6"/>
      <c r="N699" s="6"/>
    </row>
    <row r="700" spans="1:14" x14ac:dyDescent="0.2">
      <c r="A700" s="4" t="s">
        <v>699</v>
      </c>
      <c r="B700" s="4">
        <v>202041180</v>
      </c>
      <c r="C700" s="4" t="s">
        <v>873</v>
      </c>
      <c r="D700" s="5" t="s">
        <v>909</v>
      </c>
      <c r="E700" s="5" t="s">
        <v>869</v>
      </c>
      <c r="F700" s="9">
        <v>874822270</v>
      </c>
      <c r="G700" s="9">
        <v>8205</v>
      </c>
      <c r="H700" s="5">
        <v>109.28</v>
      </c>
      <c r="I700" s="5">
        <v>35.840000000000003</v>
      </c>
      <c r="J700" s="5">
        <v>896642.4</v>
      </c>
      <c r="K700" s="6">
        <v>294067.20000000001</v>
      </c>
      <c r="L700" s="6">
        <v>602575.19999999995</v>
      </c>
      <c r="M700" s="6"/>
      <c r="N700" s="6"/>
    </row>
    <row r="701" spans="1:14" x14ac:dyDescent="0.2">
      <c r="A701" s="4" t="s">
        <v>700</v>
      </c>
      <c r="B701" s="4">
        <v>202045160</v>
      </c>
      <c r="C701" s="4" t="s">
        <v>884</v>
      </c>
      <c r="D701" s="5" t="s">
        <v>970</v>
      </c>
      <c r="E701" s="5" t="s">
        <v>869</v>
      </c>
      <c r="F701" s="9">
        <v>858707129</v>
      </c>
      <c r="G701" s="9">
        <v>9377</v>
      </c>
      <c r="H701" s="5">
        <v>668.27</v>
      </c>
      <c r="I701" s="5">
        <v>502.54</v>
      </c>
      <c r="J701" s="5">
        <v>6266367.79</v>
      </c>
      <c r="K701" s="6">
        <v>4712317.58</v>
      </c>
      <c r="L701" s="6">
        <v>1554050.21</v>
      </c>
      <c r="M701" s="6"/>
      <c r="N701" s="6"/>
    </row>
    <row r="702" spans="1:14" x14ac:dyDescent="0.2">
      <c r="A702" s="4" t="s">
        <v>701</v>
      </c>
      <c r="B702" s="4">
        <v>202045900</v>
      </c>
      <c r="C702" s="4" t="s">
        <v>884</v>
      </c>
      <c r="D702" s="5" t="s">
        <v>989</v>
      </c>
      <c r="E702" s="5" t="s">
        <v>869</v>
      </c>
      <c r="F702" s="9">
        <v>951095712</v>
      </c>
      <c r="G702" s="9">
        <v>9211</v>
      </c>
      <c r="H702" s="5">
        <v>205.7</v>
      </c>
      <c r="I702" s="5">
        <v>117.11</v>
      </c>
      <c r="J702" s="5">
        <v>1894702.7</v>
      </c>
      <c r="K702" s="6">
        <v>1078700.21</v>
      </c>
      <c r="L702" s="6">
        <v>816002.49</v>
      </c>
      <c r="M702" s="6"/>
      <c r="N702" s="6"/>
    </row>
    <row r="703" spans="1:14" x14ac:dyDescent="0.2">
      <c r="A703" s="4" t="s">
        <v>702</v>
      </c>
      <c r="B703" s="4">
        <v>201967830</v>
      </c>
      <c r="C703" s="4" t="s">
        <v>877</v>
      </c>
      <c r="D703" s="5" t="s">
        <v>1018</v>
      </c>
      <c r="E703" s="5" t="s">
        <v>869</v>
      </c>
      <c r="F703" s="9">
        <v>248911845</v>
      </c>
      <c r="G703" s="9">
        <v>7401</v>
      </c>
      <c r="H703" s="5">
        <v>668.27</v>
      </c>
      <c r="I703" s="5">
        <v>502.54</v>
      </c>
      <c r="J703" s="5">
        <v>4945866.2699999996</v>
      </c>
      <c r="K703" s="6">
        <v>3719298.54</v>
      </c>
      <c r="L703" s="6">
        <v>1226567.73</v>
      </c>
      <c r="M703" s="6"/>
      <c r="N703" s="6"/>
    </row>
    <row r="704" spans="1:14" x14ac:dyDescent="0.2">
      <c r="A704" s="4" t="s">
        <v>703</v>
      </c>
      <c r="B704" s="4">
        <v>201969170</v>
      </c>
      <c r="C704" s="4" t="s">
        <v>862</v>
      </c>
      <c r="D704" s="5" t="s">
        <v>1034</v>
      </c>
      <c r="E704" s="5" t="s">
        <v>864</v>
      </c>
      <c r="F704" s="9">
        <v>169391858</v>
      </c>
      <c r="G704" s="9">
        <v>5670</v>
      </c>
      <c r="H704" s="5">
        <v>109.28</v>
      </c>
      <c r="I704" s="5">
        <v>35.840000000000003</v>
      </c>
      <c r="J704" s="5">
        <v>619617.6</v>
      </c>
      <c r="K704" s="6">
        <v>203212.79999999999</v>
      </c>
      <c r="L704" s="6">
        <v>416404.8</v>
      </c>
      <c r="M704" s="6"/>
      <c r="N704" s="6"/>
    </row>
    <row r="705" spans="1:14" x14ac:dyDescent="0.2">
      <c r="A705" s="4" t="s">
        <v>704</v>
      </c>
      <c r="B705" s="4">
        <v>201971910</v>
      </c>
      <c r="C705" s="4" t="s">
        <v>873</v>
      </c>
      <c r="D705" s="5" t="s">
        <v>938</v>
      </c>
      <c r="E705" s="5" t="s">
        <v>869</v>
      </c>
      <c r="F705" s="9">
        <v>400084578</v>
      </c>
      <c r="G705" s="9">
        <v>2772</v>
      </c>
      <c r="H705" s="5">
        <v>109.28</v>
      </c>
      <c r="I705" s="5">
        <v>35.840000000000003</v>
      </c>
      <c r="J705" s="5">
        <v>302924.15999999997</v>
      </c>
      <c r="K705" s="6">
        <v>99348.479999999996</v>
      </c>
      <c r="L705" s="6">
        <v>203575.67999999999</v>
      </c>
      <c r="M705" s="6"/>
      <c r="N705" s="6"/>
    </row>
    <row r="706" spans="1:14" x14ac:dyDescent="0.2">
      <c r="A706" s="4" t="s">
        <v>705</v>
      </c>
      <c r="B706" s="4">
        <v>202011800</v>
      </c>
      <c r="C706" s="4" t="s">
        <v>940</v>
      </c>
      <c r="D706" s="5" t="s">
        <v>978</v>
      </c>
      <c r="E706" s="5" t="s">
        <v>864</v>
      </c>
      <c r="F706" s="9">
        <v>248851335</v>
      </c>
      <c r="G706" s="9">
        <v>9495</v>
      </c>
      <c r="H706" s="5">
        <v>668.27</v>
      </c>
      <c r="I706" s="5">
        <v>502.54</v>
      </c>
      <c r="J706" s="5">
        <v>6345223.6500000004</v>
      </c>
      <c r="K706" s="6">
        <v>4771617.3</v>
      </c>
      <c r="L706" s="6">
        <v>1573606.35</v>
      </c>
      <c r="M706" s="6"/>
      <c r="N706" s="6"/>
    </row>
    <row r="707" spans="1:14" x14ac:dyDescent="0.2">
      <c r="A707" s="4" t="s">
        <v>706</v>
      </c>
      <c r="B707" s="4">
        <v>202013840</v>
      </c>
      <c r="C707" s="4" t="s">
        <v>865</v>
      </c>
      <c r="D707" s="5" t="s">
        <v>983</v>
      </c>
      <c r="E707" s="5" t="s">
        <v>869</v>
      </c>
      <c r="F707" s="9">
        <v>893865954</v>
      </c>
      <c r="G707" s="9">
        <v>3654</v>
      </c>
      <c r="H707" s="5">
        <v>255.28</v>
      </c>
      <c r="I707" s="5">
        <v>159.41999999999999</v>
      </c>
      <c r="J707" s="5">
        <v>932793.12</v>
      </c>
      <c r="K707" s="6">
        <v>582520.68000000005</v>
      </c>
      <c r="L707" s="6">
        <v>350272.44</v>
      </c>
      <c r="M707" s="6"/>
      <c r="N707" s="6"/>
    </row>
    <row r="708" spans="1:14" x14ac:dyDescent="0.2">
      <c r="A708" s="4" t="s">
        <v>707</v>
      </c>
      <c r="B708" s="4">
        <v>202014840</v>
      </c>
      <c r="C708" s="4" t="s">
        <v>873</v>
      </c>
      <c r="D708" s="5" t="s">
        <v>893</v>
      </c>
      <c r="E708" s="5" t="s">
        <v>869</v>
      </c>
      <c r="F708" s="9">
        <v>433614766</v>
      </c>
      <c r="G708" s="9">
        <v>5100</v>
      </c>
      <c r="H708" s="5">
        <v>81.73</v>
      </c>
      <c r="I708" s="5">
        <v>56.67</v>
      </c>
      <c r="J708" s="5">
        <v>416823</v>
      </c>
      <c r="K708" s="6">
        <v>289017</v>
      </c>
      <c r="L708" s="6">
        <v>127806</v>
      </c>
      <c r="M708" s="6"/>
      <c r="N708" s="6"/>
    </row>
    <row r="709" spans="1:14" x14ac:dyDescent="0.2">
      <c r="A709" s="4" t="s">
        <v>708</v>
      </c>
      <c r="B709" s="4">
        <v>202015140</v>
      </c>
      <c r="C709" s="4" t="s">
        <v>862</v>
      </c>
      <c r="D709" s="5" t="s">
        <v>1036</v>
      </c>
      <c r="E709" s="5" t="s">
        <v>869</v>
      </c>
      <c r="F709" s="9">
        <v>636896598</v>
      </c>
      <c r="G709" s="9">
        <v>711</v>
      </c>
      <c r="H709" s="5">
        <v>421.89</v>
      </c>
      <c r="I709" s="5">
        <v>364.69</v>
      </c>
      <c r="J709" s="5">
        <v>299963.78999999998</v>
      </c>
      <c r="K709" s="6">
        <v>259294.59</v>
      </c>
      <c r="L709" s="6">
        <v>40669.199999999997</v>
      </c>
      <c r="M709" s="6"/>
      <c r="N709" s="6"/>
    </row>
    <row r="710" spans="1:14" x14ac:dyDescent="0.2">
      <c r="A710" s="4" t="s">
        <v>709</v>
      </c>
      <c r="B710" s="4">
        <v>202015620</v>
      </c>
      <c r="C710" s="4" t="s">
        <v>873</v>
      </c>
      <c r="D710" s="5" t="s">
        <v>1007</v>
      </c>
      <c r="E710" s="5" t="s">
        <v>864</v>
      </c>
      <c r="F710" s="9">
        <v>192822778</v>
      </c>
      <c r="G710" s="9">
        <v>9400</v>
      </c>
      <c r="H710" s="5">
        <v>109.28</v>
      </c>
      <c r="I710" s="5">
        <v>35.840000000000003</v>
      </c>
      <c r="J710" s="5">
        <v>1027232</v>
      </c>
      <c r="K710" s="6">
        <v>336896</v>
      </c>
      <c r="L710" s="6">
        <v>690336</v>
      </c>
      <c r="M710" s="6"/>
      <c r="N710" s="6"/>
    </row>
    <row r="711" spans="1:14" x14ac:dyDescent="0.2">
      <c r="A711" s="4" t="s">
        <v>710</v>
      </c>
      <c r="B711" s="4">
        <v>202017760</v>
      </c>
      <c r="C711" s="4" t="s">
        <v>862</v>
      </c>
      <c r="D711" s="5" t="s">
        <v>1022</v>
      </c>
      <c r="E711" s="5" t="s">
        <v>869</v>
      </c>
      <c r="F711" s="9">
        <v>560817134</v>
      </c>
      <c r="G711" s="9">
        <v>7107</v>
      </c>
      <c r="H711" s="5">
        <v>205.7</v>
      </c>
      <c r="I711" s="5">
        <v>117.11</v>
      </c>
      <c r="J711" s="5">
        <v>1461909.9</v>
      </c>
      <c r="K711" s="6">
        <v>832300.77</v>
      </c>
      <c r="L711" s="6">
        <v>629609.13</v>
      </c>
      <c r="M711" s="6"/>
      <c r="N711" s="6"/>
    </row>
    <row r="712" spans="1:14" x14ac:dyDescent="0.2">
      <c r="A712" s="4" t="s">
        <v>711</v>
      </c>
      <c r="B712" s="4">
        <v>202017900</v>
      </c>
      <c r="C712" s="4" t="s">
        <v>865</v>
      </c>
      <c r="D712" s="5" t="s">
        <v>916</v>
      </c>
      <c r="E712" s="5" t="s">
        <v>869</v>
      </c>
      <c r="F712" s="9">
        <v>120615994</v>
      </c>
      <c r="G712" s="9">
        <v>1808</v>
      </c>
      <c r="H712" s="5">
        <v>154.06</v>
      </c>
      <c r="I712" s="5">
        <v>90.93</v>
      </c>
      <c r="J712" s="5">
        <v>278540.48</v>
      </c>
      <c r="K712" s="6">
        <v>164401.44</v>
      </c>
      <c r="L712" s="6">
        <v>114139.04</v>
      </c>
      <c r="M712" s="6"/>
      <c r="N712" s="6"/>
    </row>
    <row r="713" spans="1:14" x14ac:dyDescent="0.2">
      <c r="A713" s="4" t="s">
        <v>712</v>
      </c>
      <c r="B713" s="4">
        <v>202018700</v>
      </c>
      <c r="C713" s="4" t="s">
        <v>865</v>
      </c>
      <c r="D713" s="5" t="s">
        <v>887</v>
      </c>
      <c r="E713" s="5" t="s">
        <v>864</v>
      </c>
      <c r="F713" s="9">
        <v>922268187</v>
      </c>
      <c r="G713" s="9">
        <v>8506</v>
      </c>
      <c r="H713" s="5">
        <v>9.33</v>
      </c>
      <c r="I713" s="5">
        <v>6.92</v>
      </c>
      <c r="J713" s="5">
        <v>79360.98</v>
      </c>
      <c r="K713" s="6">
        <v>58861.52</v>
      </c>
      <c r="L713" s="6">
        <v>20499.46</v>
      </c>
      <c r="M713" s="6"/>
      <c r="N713" s="6"/>
    </row>
    <row r="714" spans="1:14" x14ac:dyDescent="0.2">
      <c r="A714" s="4" t="s">
        <v>713</v>
      </c>
      <c r="B714" s="4">
        <v>202019400</v>
      </c>
      <c r="C714" s="4" t="s">
        <v>862</v>
      </c>
      <c r="D714" s="5" t="s">
        <v>965</v>
      </c>
      <c r="E714" s="5" t="s">
        <v>864</v>
      </c>
      <c r="F714" s="9">
        <v>136135041</v>
      </c>
      <c r="G714" s="9">
        <v>4239</v>
      </c>
      <c r="H714" s="5">
        <v>651.21</v>
      </c>
      <c r="I714" s="5">
        <v>524.96</v>
      </c>
      <c r="J714" s="5">
        <v>2760479.19</v>
      </c>
      <c r="K714" s="6">
        <v>2225305.44</v>
      </c>
      <c r="L714" s="6">
        <v>535173.75</v>
      </c>
      <c r="M714" s="6"/>
      <c r="N714" s="6"/>
    </row>
    <row r="715" spans="1:14" x14ac:dyDescent="0.2">
      <c r="A715" s="4" t="s">
        <v>714</v>
      </c>
      <c r="B715" s="4">
        <v>202029000</v>
      </c>
      <c r="C715" s="4" t="s">
        <v>862</v>
      </c>
      <c r="D715" s="5" t="s">
        <v>1011</v>
      </c>
      <c r="E715" s="5" t="s">
        <v>864</v>
      </c>
      <c r="F715" s="9">
        <v>402890384</v>
      </c>
      <c r="G715" s="9">
        <v>3073</v>
      </c>
      <c r="H715" s="5">
        <v>154.06</v>
      </c>
      <c r="I715" s="5">
        <v>90.93</v>
      </c>
      <c r="J715" s="5">
        <v>473426.38</v>
      </c>
      <c r="K715" s="6">
        <v>279427.89</v>
      </c>
      <c r="L715" s="6">
        <v>193998.49</v>
      </c>
      <c r="M715" s="6"/>
      <c r="N715" s="6"/>
    </row>
    <row r="716" spans="1:14" x14ac:dyDescent="0.2">
      <c r="A716" s="4" t="s">
        <v>715</v>
      </c>
      <c r="B716" s="4">
        <v>202031340</v>
      </c>
      <c r="C716" s="4" t="s">
        <v>865</v>
      </c>
      <c r="D716" s="5" t="s">
        <v>931</v>
      </c>
      <c r="E716" s="5" t="s">
        <v>864</v>
      </c>
      <c r="F716" s="9">
        <v>383520543</v>
      </c>
      <c r="G716" s="9">
        <v>1106</v>
      </c>
      <c r="H716" s="5">
        <v>651.21</v>
      </c>
      <c r="I716" s="5">
        <v>524.96</v>
      </c>
      <c r="J716" s="5">
        <v>720238.26</v>
      </c>
      <c r="K716" s="6">
        <v>580605.76</v>
      </c>
      <c r="L716" s="6">
        <v>139632.5</v>
      </c>
      <c r="M716" s="6"/>
      <c r="N716" s="6"/>
    </row>
    <row r="717" spans="1:14" x14ac:dyDescent="0.2">
      <c r="A717" s="4" t="s">
        <v>716</v>
      </c>
      <c r="B717" s="4">
        <v>202031760</v>
      </c>
      <c r="C717" s="4" t="s">
        <v>862</v>
      </c>
      <c r="D717" s="5" t="s">
        <v>965</v>
      </c>
      <c r="E717" s="5" t="s">
        <v>869</v>
      </c>
      <c r="F717" s="9">
        <v>609324347</v>
      </c>
      <c r="G717" s="9">
        <v>1470</v>
      </c>
      <c r="H717" s="5">
        <v>9.33</v>
      </c>
      <c r="I717" s="5">
        <v>6.92</v>
      </c>
      <c r="J717" s="5">
        <v>13715.1</v>
      </c>
      <c r="K717" s="6">
        <v>10172.4</v>
      </c>
      <c r="L717" s="6">
        <v>3542.7</v>
      </c>
      <c r="M717" s="6"/>
      <c r="N717" s="6"/>
    </row>
    <row r="718" spans="1:14" x14ac:dyDescent="0.2">
      <c r="A718" s="4" t="s">
        <v>717</v>
      </c>
      <c r="B718" s="4">
        <v>202033500</v>
      </c>
      <c r="C718" s="4" t="s">
        <v>867</v>
      </c>
      <c r="D718" s="5" t="s">
        <v>910</v>
      </c>
      <c r="E718" s="5" t="s">
        <v>869</v>
      </c>
      <c r="F718" s="9">
        <v>331913125</v>
      </c>
      <c r="G718" s="9">
        <v>9324</v>
      </c>
      <c r="H718" s="5">
        <v>47.45</v>
      </c>
      <c r="I718" s="5">
        <v>31.79</v>
      </c>
      <c r="J718" s="5">
        <v>442423.8</v>
      </c>
      <c r="K718" s="6">
        <v>296409.96000000002</v>
      </c>
      <c r="L718" s="6">
        <v>146013.84</v>
      </c>
      <c r="M718" s="6"/>
      <c r="N718" s="6"/>
    </row>
    <row r="719" spans="1:14" x14ac:dyDescent="0.2">
      <c r="A719" s="4" t="s">
        <v>718</v>
      </c>
      <c r="B719" s="4">
        <v>202034460</v>
      </c>
      <c r="C719" s="4" t="s">
        <v>862</v>
      </c>
      <c r="D719" s="5" t="s">
        <v>942</v>
      </c>
      <c r="E719" s="5" t="s">
        <v>869</v>
      </c>
      <c r="F719" s="9">
        <v>673210704</v>
      </c>
      <c r="G719" s="9">
        <v>6862</v>
      </c>
      <c r="H719" s="5">
        <v>109.28</v>
      </c>
      <c r="I719" s="5">
        <v>35.840000000000003</v>
      </c>
      <c r="J719" s="5">
        <v>749879.36</v>
      </c>
      <c r="K719" s="6">
        <v>245934.07999999999</v>
      </c>
      <c r="L719" s="6">
        <v>503945.28</v>
      </c>
      <c r="M719" s="6"/>
      <c r="N719" s="6"/>
    </row>
    <row r="720" spans="1:14" x14ac:dyDescent="0.2">
      <c r="A720" s="4" t="s">
        <v>719</v>
      </c>
      <c r="B720" s="4">
        <v>202038020</v>
      </c>
      <c r="C720" s="4" t="s">
        <v>865</v>
      </c>
      <c r="D720" s="5" t="s">
        <v>944</v>
      </c>
      <c r="E720" s="5" t="s">
        <v>869</v>
      </c>
      <c r="F720" s="9">
        <v>575453412</v>
      </c>
      <c r="G720" s="9">
        <v>8307</v>
      </c>
      <c r="H720" s="5">
        <v>47.45</v>
      </c>
      <c r="I720" s="5">
        <v>31.79</v>
      </c>
      <c r="J720" s="5">
        <v>394167.15</v>
      </c>
      <c r="K720" s="6">
        <v>264079.53000000003</v>
      </c>
      <c r="L720" s="6">
        <v>130087.62</v>
      </c>
      <c r="M720" s="6"/>
      <c r="N720" s="6"/>
    </row>
    <row r="721" spans="1:14" x14ac:dyDescent="0.2">
      <c r="A721" s="4" t="s">
        <v>720</v>
      </c>
      <c r="B721" s="4">
        <v>202039700</v>
      </c>
      <c r="C721" s="4" t="s">
        <v>884</v>
      </c>
      <c r="D721" s="5" t="s">
        <v>914</v>
      </c>
      <c r="E721" s="5" t="s">
        <v>864</v>
      </c>
      <c r="F721" s="9">
        <v>851190078</v>
      </c>
      <c r="G721" s="9">
        <v>4914</v>
      </c>
      <c r="H721" s="5">
        <v>421.89</v>
      </c>
      <c r="I721" s="5">
        <v>364.69</v>
      </c>
      <c r="J721" s="5">
        <v>2073167.46</v>
      </c>
      <c r="K721" s="6">
        <v>1792086.66</v>
      </c>
      <c r="L721" s="6">
        <v>281080.8</v>
      </c>
      <c r="M721" s="6"/>
      <c r="N721" s="6"/>
    </row>
    <row r="722" spans="1:14" x14ac:dyDescent="0.2">
      <c r="A722" s="4" t="s">
        <v>721</v>
      </c>
      <c r="B722" s="4">
        <v>202039960</v>
      </c>
      <c r="C722" s="4" t="s">
        <v>862</v>
      </c>
      <c r="D722" s="5" t="s">
        <v>946</v>
      </c>
      <c r="E722" s="5" t="s">
        <v>864</v>
      </c>
      <c r="F722" s="9">
        <v>133282029</v>
      </c>
      <c r="G722" s="9">
        <v>9969</v>
      </c>
      <c r="H722" s="5">
        <v>651.21</v>
      </c>
      <c r="I722" s="5">
        <v>524.96</v>
      </c>
      <c r="J722" s="5">
        <v>6491912.4900000002</v>
      </c>
      <c r="K722" s="6">
        <v>5233326.24</v>
      </c>
      <c r="L722" s="6">
        <v>1258586.25</v>
      </c>
      <c r="M722" s="6"/>
      <c r="N722" s="6"/>
    </row>
    <row r="723" spans="1:14" x14ac:dyDescent="0.2">
      <c r="A723" s="4" t="s">
        <v>722</v>
      </c>
      <c r="B723" s="4">
        <v>202040280</v>
      </c>
      <c r="C723" s="4" t="s">
        <v>940</v>
      </c>
      <c r="D723" s="5" t="s">
        <v>1038</v>
      </c>
      <c r="E723" s="5" t="s">
        <v>869</v>
      </c>
      <c r="F723" s="9">
        <v>724903094</v>
      </c>
      <c r="G723" s="9">
        <v>3789</v>
      </c>
      <c r="H723" s="5">
        <v>109.28</v>
      </c>
      <c r="I723" s="5">
        <v>35.840000000000003</v>
      </c>
      <c r="J723" s="5">
        <v>414061.92</v>
      </c>
      <c r="K723" s="6">
        <v>135797.76000000001</v>
      </c>
      <c r="L723" s="6">
        <v>278264.15999999997</v>
      </c>
      <c r="M723" s="6"/>
      <c r="N723" s="6"/>
    </row>
    <row r="724" spans="1:14" x14ac:dyDescent="0.2">
      <c r="A724" s="4" t="s">
        <v>723</v>
      </c>
      <c r="B724" s="4">
        <v>202041220</v>
      </c>
      <c r="C724" s="4" t="s">
        <v>865</v>
      </c>
      <c r="D724" s="5" t="s">
        <v>962</v>
      </c>
      <c r="E724" s="5" t="s">
        <v>869</v>
      </c>
      <c r="F724" s="9">
        <v>949539601</v>
      </c>
      <c r="G724" s="9">
        <v>8724</v>
      </c>
      <c r="H724" s="5">
        <v>205.7</v>
      </c>
      <c r="I724" s="5">
        <v>117.11</v>
      </c>
      <c r="J724" s="5">
        <v>1794526.8</v>
      </c>
      <c r="K724" s="6">
        <v>1021667.64</v>
      </c>
      <c r="L724" s="6">
        <v>772859.16</v>
      </c>
      <c r="M724" s="6"/>
      <c r="N724" s="6"/>
    </row>
    <row r="725" spans="1:14" x14ac:dyDescent="0.2">
      <c r="A725" s="4" t="s">
        <v>724</v>
      </c>
      <c r="B725" s="4">
        <v>202041820</v>
      </c>
      <c r="C725" s="4" t="s">
        <v>865</v>
      </c>
      <c r="D725" s="5" t="s">
        <v>913</v>
      </c>
      <c r="E725" s="5" t="s">
        <v>869</v>
      </c>
      <c r="F725" s="9">
        <v>100990378</v>
      </c>
      <c r="G725" s="9">
        <v>4152</v>
      </c>
      <c r="H725" s="5">
        <v>651.21</v>
      </c>
      <c r="I725" s="5">
        <v>524.96</v>
      </c>
      <c r="J725" s="5">
        <v>2703823.92</v>
      </c>
      <c r="K725" s="6">
        <v>2179633.92</v>
      </c>
      <c r="L725" s="6">
        <v>524190</v>
      </c>
      <c r="M725" s="6"/>
      <c r="N725" s="6"/>
    </row>
    <row r="726" spans="1:14" x14ac:dyDescent="0.2">
      <c r="A726" s="4" t="s">
        <v>725</v>
      </c>
      <c r="B726" s="4">
        <v>202043780</v>
      </c>
      <c r="C726" s="4" t="s">
        <v>884</v>
      </c>
      <c r="D726" s="5" t="s">
        <v>997</v>
      </c>
      <c r="E726" s="5" t="s">
        <v>864</v>
      </c>
      <c r="F726" s="9">
        <v>693366754</v>
      </c>
      <c r="G726" s="9">
        <v>1485</v>
      </c>
      <c r="H726" s="5">
        <v>154.06</v>
      </c>
      <c r="I726" s="5">
        <v>90.93</v>
      </c>
      <c r="J726" s="5">
        <v>228779.1</v>
      </c>
      <c r="K726" s="6">
        <v>135031.04999999999</v>
      </c>
      <c r="L726" s="6">
        <v>93748.05</v>
      </c>
      <c r="M726" s="6"/>
      <c r="N726" s="6"/>
    </row>
    <row r="727" spans="1:14" x14ac:dyDescent="0.2">
      <c r="A727" s="4" t="s">
        <v>726</v>
      </c>
      <c r="B727" s="4">
        <v>202064100</v>
      </c>
      <c r="C727" s="4" t="s">
        <v>867</v>
      </c>
      <c r="D727" s="5" t="s">
        <v>991</v>
      </c>
      <c r="E727" s="5" t="s">
        <v>869</v>
      </c>
      <c r="F727" s="9">
        <v>811092555</v>
      </c>
      <c r="G727" s="9">
        <v>9166</v>
      </c>
      <c r="H727" s="5">
        <v>651.21</v>
      </c>
      <c r="I727" s="5">
        <v>524.96</v>
      </c>
      <c r="J727" s="5">
        <v>5968990.8600000003</v>
      </c>
      <c r="K727" s="6">
        <v>4811783.3600000003</v>
      </c>
      <c r="L727" s="6">
        <v>1157207.5</v>
      </c>
      <c r="M727" s="6"/>
      <c r="N727" s="6"/>
    </row>
    <row r="728" spans="1:14" x14ac:dyDescent="0.2">
      <c r="A728" s="4" t="s">
        <v>727</v>
      </c>
      <c r="B728" s="4">
        <v>201933010</v>
      </c>
      <c r="C728" s="4" t="s">
        <v>865</v>
      </c>
      <c r="D728" s="5" t="s">
        <v>993</v>
      </c>
      <c r="E728" s="5" t="s">
        <v>864</v>
      </c>
      <c r="F728" s="9">
        <v>858904111</v>
      </c>
      <c r="G728" s="9">
        <v>7668</v>
      </c>
      <c r="H728" s="5">
        <v>437.2</v>
      </c>
      <c r="I728" s="5">
        <v>263.33</v>
      </c>
      <c r="J728" s="5">
        <v>3352449.6</v>
      </c>
      <c r="K728" s="6">
        <v>2019214.44</v>
      </c>
      <c r="L728" s="6">
        <v>1333235.1599999999</v>
      </c>
      <c r="M728" s="6"/>
      <c r="N728" s="6"/>
    </row>
    <row r="729" spans="1:14" x14ac:dyDescent="0.2">
      <c r="A729" s="4" t="s">
        <v>728</v>
      </c>
      <c r="B729" s="4">
        <v>201972070</v>
      </c>
      <c r="C729" s="4" t="s">
        <v>865</v>
      </c>
      <c r="D729" s="5" t="s">
        <v>953</v>
      </c>
      <c r="E729" s="5" t="s">
        <v>864</v>
      </c>
      <c r="F729" s="9">
        <v>411850249</v>
      </c>
      <c r="G729" s="9">
        <v>4496</v>
      </c>
      <c r="H729" s="5">
        <v>437.2</v>
      </c>
      <c r="I729" s="5">
        <v>263.33</v>
      </c>
      <c r="J729" s="5">
        <v>1965651.2</v>
      </c>
      <c r="K729" s="6">
        <v>1183931.68</v>
      </c>
      <c r="L729" s="6">
        <v>781719.52</v>
      </c>
      <c r="M729" s="6"/>
      <c r="N729" s="6"/>
    </row>
    <row r="730" spans="1:14" x14ac:dyDescent="0.2">
      <c r="A730" s="4" t="s">
        <v>729</v>
      </c>
      <c r="B730" s="4">
        <v>202011540</v>
      </c>
      <c r="C730" s="4" t="s">
        <v>884</v>
      </c>
      <c r="D730" s="5" t="s">
        <v>1045</v>
      </c>
      <c r="E730" s="5" t="s">
        <v>864</v>
      </c>
      <c r="F730" s="9">
        <v>465292298</v>
      </c>
      <c r="G730" s="9">
        <v>9186</v>
      </c>
      <c r="H730" s="5">
        <v>668.27</v>
      </c>
      <c r="I730" s="5">
        <v>502.54</v>
      </c>
      <c r="J730" s="5">
        <v>6138728.2199999997</v>
      </c>
      <c r="K730" s="6">
        <v>4616332.4400000004</v>
      </c>
      <c r="L730" s="6">
        <v>1522395.78</v>
      </c>
      <c r="M730" s="6"/>
      <c r="N730" s="6"/>
    </row>
    <row r="731" spans="1:14" x14ac:dyDescent="0.2">
      <c r="A731" s="4" t="s">
        <v>730</v>
      </c>
      <c r="B731" s="4">
        <v>202013220</v>
      </c>
      <c r="C731" s="4" t="s">
        <v>865</v>
      </c>
      <c r="D731" s="5" t="s">
        <v>928</v>
      </c>
      <c r="E731" s="5" t="s">
        <v>864</v>
      </c>
      <c r="F731" s="9">
        <v>284904086</v>
      </c>
      <c r="G731" s="9">
        <v>8305</v>
      </c>
      <c r="H731" s="5">
        <v>255.28</v>
      </c>
      <c r="I731" s="5">
        <v>159.41999999999999</v>
      </c>
      <c r="J731" s="5">
        <v>2120100.4</v>
      </c>
      <c r="K731" s="6">
        <v>1323983.1000000001</v>
      </c>
      <c r="L731" s="6">
        <v>796117.3</v>
      </c>
      <c r="M731" s="6"/>
      <c r="N731" s="6"/>
    </row>
    <row r="732" spans="1:14" x14ac:dyDescent="0.2">
      <c r="A732" s="4" t="s">
        <v>731</v>
      </c>
      <c r="B732" s="4">
        <v>202014660</v>
      </c>
      <c r="C732" s="4" t="s">
        <v>865</v>
      </c>
      <c r="D732" s="5" t="s">
        <v>1008</v>
      </c>
      <c r="E732" s="5" t="s">
        <v>864</v>
      </c>
      <c r="F732" s="9">
        <v>556671941</v>
      </c>
      <c r="G732" s="9">
        <v>453</v>
      </c>
      <c r="H732" s="5">
        <v>651.21</v>
      </c>
      <c r="I732" s="5">
        <v>524.96</v>
      </c>
      <c r="J732" s="5">
        <v>294998.13</v>
      </c>
      <c r="K732" s="6">
        <v>237806.88</v>
      </c>
      <c r="L732" s="6">
        <v>57191.25</v>
      </c>
      <c r="M732" s="6"/>
      <c r="N732" s="6"/>
    </row>
    <row r="733" spans="1:14" x14ac:dyDescent="0.2">
      <c r="A733" s="4" t="s">
        <v>732</v>
      </c>
      <c r="B733" s="4">
        <v>202015520</v>
      </c>
      <c r="C733" s="4" t="s">
        <v>862</v>
      </c>
      <c r="D733" s="5" t="s">
        <v>964</v>
      </c>
      <c r="E733" s="5" t="s">
        <v>864</v>
      </c>
      <c r="F733" s="9">
        <v>236894690</v>
      </c>
      <c r="G733" s="9">
        <v>1258</v>
      </c>
      <c r="H733" s="5">
        <v>255.28</v>
      </c>
      <c r="I733" s="5">
        <v>159.41999999999999</v>
      </c>
      <c r="J733" s="5">
        <v>321142.24</v>
      </c>
      <c r="K733" s="6">
        <v>200550.36</v>
      </c>
      <c r="L733" s="6">
        <v>120591.88</v>
      </c>
      <c r="M733" s="6"/>
      <c r="N733" s="6"/>
    </row>
    <row r="734" spans="1:14" x14ac:dyDescent="0.2">
      <c r="A734" s="4" t="s">
        <v>733</v>
      </c>
      <c r="B734" s="4">
        <v>202016340</v>
      </c>
      <c r="C734" s="4" t="s">
        <v>867</v>
      </c>
      <c r="D734" s="5" t="s">
        <v>1024</v>
      </c>
      <c r="E734" s="5" t="s">
        <v>869</v>
      </c>
      <c r="F734" s="9">
        <v>602183663</v>
      </c>
      <c r="G734" s="9">
        <v>8383</v>
      </c>
      <c r="H734" s="5">
        <v>109.28</v>
      </c>
      <c r="I734" s="5">
        <v>35.840000000000003</v>
      </c>
      <c r="J734" s="5">
        <v>916094.24</v>
      </c>
      <c r="K734" s="6">
        <v>300446.71999999997</v>
      </c>
      <c r="L734" s="6">
        <v>615647.52</v>
      </c>
      <c r="M734" s="6"/>
      <c r="N734" s="6"/>
    </row>
    <row r="735" spans="1:14" x14ac:dyDescent="0.2">
      <c r="A735" s="4" t="s">
        <v>734</v>
      </c>
      <c r="B735" s="4">
        <v>202017940</v>
      </c>
      <c r="C735" s="4" t="s">
        <v>865</v>
      </c>
      <c r="D735" s="5" t="s">
        <v>944</v>
      </c>
      <c r="E735" s="5" t="s">
        <v>869</v>
      </c>
      <c r="F735" s="9">
        <v>299462687</v>
      </c>
      <c r="G735" s="9">
        <v>6519</v>
      </c>
      <c r="H735" s="5">
        <v>152.58000000000001</v>
      </c>
      <c r="I735" s="5">
        <v>97.44</v>
      </c>
      <c r="J735" s="5">
        <v>994669.02</v>
      </c>
      <c r="K735" s="6">
        <v>635211.36</v>
      </c>
      <c r="L735" s="6">
        <v>359457.66</v>
      </c>
      <c r="M735" s="6"/>
      <c r="N735" s="6"/>
    </row>
    <row r="736" spans="1:14" x14ac:dyDescent="0.2">
      <c r="A736" s="4" t="s">
        <v>735</v>
      </c>
      <c r="B736" s="4">
        <v>202027800</v>
      </c>
      <c r="C736" s="4" t="s">
        <v>862</v>
      </c>
      <c r="D736" s="5" t="s">
        <v>946</v>
      </c>
      <c r="E736" s="5" t="s">
        <v>869</v>
      </c>
      <c r="F736" s="9">
        <v>295968091</v>
      </c>
      <c r="G736" s="9">
        <v>2390</v>
      </c>
      <c r="H736" s="5">
        <v>47.45</v>
      </c>
      <c r="I736" s="5">
        <v>31.79</v>
      </c>
      <c r="J736" s="5">
        <v>113405.5</v>
      </c>
      <c r="K736" s="6">
        <v>75978.100000000006</v>
      </c>
      <c r="L736" s="6">
        <v>37427.4</v>
      </c>
      <c r="M736" s="6"/>
      <c r="N736" s="6"/>
    </row>
    <row r="737" spans="1:14" x14ac:dyDescent="0.2">
      <c r="A737" s="4" t="s">
        <v>736</v>
      </c>
      <c r="B737" s="4">
        <v>202027820</v>
      </c>
      <c r="C737" s="4" t="s">
        <v>865</v>
      </c>
      <c r="D737" s="5" t="s">
        <v>1032</v>
      </c>
      <c r="E737" s="5" t="s">
        <v>869</v>
      </c>
      <c r="F737" s="9">
        <v>729248702</v>
      </c>
      <c r="G737" s="9">
        <v>9751</v>
      </c>
      <c r="H737" s="5">
        <v>255.28</v>
      </c>
      <c r="I737" s="5">
        <v>159.41999999999999</v>
      </c>
      <c r="J737" s="5">
        <v>2489235.2799999998</v>
      </c>
      <c r="K737" s="6">
        <v>1554504.42</v>
      </c>
      <c r="L737" s="6">
        <v>934730.86</v>
      </c>
      <c r="M737" s="6"/>
      <c r="N737" s="6"/>
    </row>
    <row r="738" spans="1:14" x14ac:dyDescent="0.2">
      <c r="A738" s="4" t="s">
        <v>737</v>
      </c>
      <c r="B738" s="4">
        <v>202028340</v>
      </c>
      <c r="C738" s="4" t="s">
        <v>865</v>
      </c>
      <c r="D738" s="5" t="s">
        <v>871</v>
      </c>
      <c r="E738" s="5" t="s">
        <v>869</v>
      </c>
      <c r="F738" s="9">
        <v>457165849</v>
      </c>
      <c r="G738" s="9">
        <v>4389</v>
      </c>
      <c r="H738" s="5">
        <v>109.28</v>
      </c>
      <c r="I738" s="5">
        <v>35.840000000000003</v>
      </c>
      <c r="J738" s="5">
        <v>479629.92</v>
      </c>
      <c r="K738" s="6">
        <v>157301.76000000001</v>
      </c>
      <c r="L738" s="6">
        <v>322328.15999999997</v>
      </c>
      <c r="M738" s="6"/>
      <c r="N738" s="6"/>
    </row>
    <row r="739" spans="1:14" x14ac:dyDescent="0.2">
      <c r="A739" s="4" t="s">
        <v>738</v>
      </c>
      <c r="B739" s="4">
        <v>202028680</v>
      </c>
      <c r="C739" s="4" t="s">
        <v>865</v>
      </c>
      <c r="D739" s="5" t="s">
        <v>924</v>
      </c>
      <c r="E739" s="5" t="s">
        <v>864</v>
      </c>
      <c r="F739" s="9">
        <v>207893359</v>
      </c>
      <c r="G739" s="9">
        <v>9120</v>
      </c>
      <c r="H739" s="5">
        <v>47.45</v>
      </c>
      <c r="I739" s="5">
        <v>31.79</v>
      </c>
      <c r="J739" s="5">
        <v>432744</v>
      </c>
      <c r="K739" s="6">
        <v>289924.8</v>
      </c>
      <c r="L739" s="6">
        <v>142819.20000000001</v>
      </c>
      <c r="M739" s="6"/>
      <c r="N739" s="6"/>
    </row>
    <row r="740" spans="1:14" x14ac:dyDescent="0.2">
      <c r="A740" s="4" t="s">
        <v>739</v>
      </c>
      <c r="B740" s="4">
        <v>202029120</v>
      </c>
      <c r="C740" s="4" t="s">
        <v>865</v>
      </c>
      <c r="D740" s="5" t="s">
        <v>1009</v>
      </c>
      <c r="E740" s="5" t="s">
        <v>864</v>
      </c>
      <c r="F740" s="9">
        <v>329917562</v>
      </c>
      <c r="G740" s="9">
        <v>8793</v>
      </c>
      <c r="H740" s="5">
        <v>255.28</v>
      </c>
      <c r="I740" s="5">
        <v>159.41999999999999</v>
      </c>
      <c r="J740" s="5">
        <v>2244677.04</v>
      </c>
      <c r="K740" s="6">
        <v>1401780.06</v>
      </c>
      <c r="L740" s="6">
        <v>842896.98</v>
      </c>
      <c r="M740" s="6"/>
      <c r="N740" s="6"/>
    </row>
    <row r="741" spans="1:14" x14ac:dyDescent="0.2">
      <c r="A741" s="4" t="s">
        <v>740</v>
      </c>
      <c r="B741" s="4">
        <v>202031460</v>
      </c>
      <c r="C741" s="4" t="s">
        <v>873</v>
      </c>
      <c r="D741" s="5" t="s">
        <v>938</v>
      </c>
      <c r="E741" s="5" t="s">
        <v>869</v>
      </c>
      <c r="F741" s="9">
        <v>342037284</v>
      </c>
      <c r="G741" s="9">
        <v>5288</v>
      </c>
      <c r="H741" s="5">
        <v>81.73</v>
      </c>
      <c r="I741" s="5">
        <v>56.67</v>
      </c>
      <c r="J741" s="5">
        <v>432188.24</v>
      </c>
      <c r="K741" s="6">
        <v>299670.96000000002</v>
      </c>
      <c r="L741" s="6">
        <v>132517.28</v>
      </c>
      <c r="M741" s="6"/>
      <c r="N741" s="6"/>
    </row>
    <row r="742" spans="1:14" x14ac:dyDescent="0.2">
      <c r="A742" s="4" t="s">
        <v>741</v>
      </c>
      <c r="B742" s="4">
        <v>202031560</v>
      </c>
      <c r="C742" s="4" t="s">
        <v>940</v>
      </c>
      <c r="D742" s="5" t="s">
        <v>978</v>
      </c>
      <c r="E742" s="5" t="s">
        <v>869</v>
      </c>
      <c r="F742" s="9">
        <v>283363854</v>
      </c>
      <c r="G742" s="9">
        <v>2516</v>
      </c>
      <c r="H742" s="5">
        <v>47.45</v>
      </c>
      <c r="I742" s="5">
        <v>31.79</v>
      </c>
      <c r="J742" s="5">
        <v>119384.2</v>
      </c>
      <c r="K742" s="6">
        <v>79983.64</v>
      </c>
      <c r="L742" s="6">
        <v>39400.559999999998</v>
      </c>
      <c r="M742" s="6"/>
      <c r="N742" s="6"/>
    </row>
    <row r="743" spans="1:14" x14ac:dyDescent="0.2">
      <c r="A743" s="4" t="s">
        <v>742</v>
      </c>
      <c r="B743" s="4">
        <v>202033540</v>
      </c>
      <c r="C743" s="4" t="s">
        <v>867</v>
      </c>
      <c r="D743" s="5" t="s">
        <v>994</v>
      </c>
      <c r="E743" s="5" t="s">
        <v>864</v>
      </c>
      <c r="F743" s="9">
        <v>263321101</v>
      </c>
      <c r="G743" s="9">
        <v>1420</v>
      </c>
      <c r="H743" s="5">
        <v>668.27</v>
      </c>
      <c r="I743" s="5">
        <v>502.54</v>
      </c>
      <c r="J743" s="5">
        <v>948943.4</v>
      </c>
      <c r="K743" s="6">
        <v>713606.8</v>
      </c>
      <c r="L743" s="6">
        <v>235336.6</v>
      </c>
      <c r="M743" s="6"/>
      <c r="N743" s="6"/>
    </row>
    <row r="744" spans="1:14" x14ac:dyDescent="0.2">
      <c r="A744" s="4" t="s">
        <v>743</v>
      </c>
      <c r="B744" s="4">
        <v>202035080</v>
      </c>
      <c r="C744" s="4" t="s">
        <v>873</v>
      </c>
      <c r="D744" s="5" t="s">
        <v>972</v>
      </c>
      <c r="E744" s="5" t="s">
        <v>864</v>
      </c>
      <c r="F744" s="9">
        <v>911645352</v>
      </c>
      <c r="G744" s="9">
        <v>4973</v>
      </c>
      <c r="H744" s="5">
        <v>152.58000000000001</v>
      </c>
      <c r="I744" s="5">
        <v>97.44</v>
      </c>
      <c r="J744" s="5">
        <v>758780.34</v>
      </c>
      <c r="K744" s="6">
        <v>484569.12</v>
      </c>
      <c r="L744" s="6">
        <v>274211.21999999997</v>
      </c>
      <c r="M744" s="6"/>
      <c r="N744" s="6"/>
    </row>
    <row r="745" spans="1:14" x14ac:dyDescent="0.2">
      <c r="A745" s="4" t="s">
        <v>744</v>
      </c>
      <c r="B745" s="4">
        <v>202036040</v>
      </c>
      <c r="C745" s="4" t="s">
        <v>884</v>
      </c>
      <c r="D745" s="5" t="s">
        <v>885</v>
      </c>
      <c r="E745" s="5" t="s">
        <v>864</v>
      </c>
      <c r="F745" s="9">
        <v>228385436</v>
      </c>
      <c r="G745" s="9">
        <v>3181</v>
      </c>
      <c r="H745" s="5">
        <v>109.28</v>
      </c>
      <c r="I745" s="5">
        <v>35.840000000000003</v>
      </c>
      <c r="J745" s="5">
        <v>347619.68</v>
      </c>
      <c r="K745" s="6">
        <v>114007.03999999999</v>
      </c>
      <c r="L745" s="6">
        <v>233612.64</v>
      </c>
      <c r="M745" s="6"/>
      <c r="N745" s="6"/>
    </row>
    <row r="746" spans="1:14" x14ac:dyDescent="0.2">
      <c r="A746" s="4" t="s">
        <v>745</v>
      </c>
      <c r="B746" s="4">
        <v>202037180</v>
      </c>
      <c r="C746" s="4" t="s">
        <v>865</v>
      </c>
      <c r="D746" s="5" t="s">
        <v>896</v>
      </c>
      <c r="E746" s="5" t="s">
        <v>869</v>
      </c>
      <c r="F746" s="9">
        <v>333902680</v>
      </c>
      <c r="G746" s="9">
        <v>8078</v>
      </c>
      <c r="H746" s="5">
        <v>421.89</v>
      </c>
      <c r="I746" s="5">
        <v>364.69</v>
      </c>
      <c r="J746" s="5">
        <v>3408027.42</v>
      </c>
      <c r="K746" s="6">
        <v>2945965.82</v>
      </c>
      <c r="L746" s="6">
        <v>462061.6</v>
      </c>
      <c r="M746" s="6"/>
      <c r="N746" s="6"/>
    </row>
    <row r="747" spans="1:14" x14ac:dyDescent="0.2">
      <c r="A747" s="4" t="s">
        <v>746</v>
      </c>
      <c r="B747" s="4">
        <v>202038100</v>
      </c>
      <c r="C747" s="4" t="s">
        <v>862</v>
      </c>
      <c r="D747" s="5" t="s">
        <v>966</v>
      </c>
      <c r="E747" s="5" t="s">
        <v>864</v>
      </c>
      <c r="F747" s="9">
        <v>718870913</v>
      </c>
      <c r="G747" s="9">
        <v>8733</v>
      </c>
      <c r="H747" s="5">
        <v>437.2</v>
      </c>
      <c r="I747" s="5">
        <v>263.33</v>
      </c>
      <c r="J747" s="5">
        <v>3818067.6</v>
      </c>
      <c r="K747" s="6">
        <v>2299660.89</v>
      </c>
      <c r="L747" s="6">
        <v>1518406.71</v>
      </c>
      <c r="M747" s="6"/>
      <c r="N747" s="6"/>
    </row>
    <row r="748" spans="1:14" x14ac:dyDescent="0.2">
      <c r="A748" s="4" t="s">
        <v>747</v>
      </c>
      <c r="B748" s="4">
        <v>202039460</v>
      </c>
      <c r="C748" s="4" t="s">
        <v>877</v>
      </c>
      <c r="D748" s="5" t="s">
        <v>903</v>
      </c>
      <c r="E748" s="5" t="s">
        <v>864</v>
      </c>
      <c r="F748" s="9">
        <v>494276463</v>
      </c>
      <c r="G748" s="9">
        <v>6244</v>
      </c>
      <c r="H748" s="5">
        <v>668.27</v>
      </c>
      <c r="I748" s="5">
        <v>502.54</v>
      </c>
      <c r="J748" s="5">
        <v>4172677.88</v>
      </c>
      <c r="K748" s="6">
        <v>3137859.76</v>
      </c>
      <c r="L748" s="6">
        <v>1034818.12</v>
      </c>
      <c r="M748" s="6"/>
      <c r="N748" s="6"/>
    </row>
    <row r="749" spans="1:14" x14ac:dyDescent="0.2">
      <c r="A749" s="4" t="s">
        <v>748</v>
      </c>
      <c r="B749" s="4">
        <v>202039800</v>
      </c>
      <c r="C749" s="4" t="s">
        <v>877</v>
      </c>
      <c r="D749" s="5" t="s">
        <v>1029</v>
      </c>
      <c r="E749" s="5" t="s">
        <v>864</v>
      </c>
      <c r="F749" s="9">
        <v>641418159</v>
      </c>
      <c r="G749" s="9">
        <v>8742</v>
      </c>
      <c r="H749" s="5">
        <v>47.45</v>
      </c>
      <c r="I749" s="5">
        <v>31.79</v>
      </c>
      <c r="J749" s="5">
        <v>414807.9</v>
      </c>
      <c r="K749" s="6">
        <v>277908.18</v>
      </c>
      <c r="L749" s="6">
        <v>136899.72</v>
      </c>
      <c r="M749" s="6"/>
      <c r="N749" s="6"/>
    </row>
    <row r="750" spans="1:14" x14ac:dyDescent="0.2">
      <c r="A750" s="4" t="s">
        <v>749</v>
      </c>
      <c r="B750" s="4">
        <v>202045760</v>
      </c>
      <c r="C750" s="4" t="s">
        <v>884</v>
      </c>
      <c r="D750" s="5" t="s">
        <v>885</v>
      </c>
      <c r="E750" s="5" t="s">
        <v>864</v>
      </c>
      <c r="F750" s="9">
        <v>861907327</v>
      </c>
      <c r="G750" s="9">
        <v>6386</v>
      </c>
      <c r="H750" s="5">
        <v>668.27</v>
      </c>
      <c r="I750" s="5">
        <v>502.54</v>
      </c>
      <c r="J750" s="5">
        <v>4267572.22</v>
      </c>
      <c r="K750" s="6">
        <v>3209220.44</v>
      </c>
      <c r="L750" s="6">
        <v>1058351.78</v>
      </c>
      <c r="M750" s="6"/>
      <c r="N750" s="6"/>
    </row>
    <row r="751" spans="1:14" x14ac:dyDescent="0.2">
      <c r="A751" s="4" t="s">
        <v>750</v>
      </c>
      <c r="B751" s="4">
        <v>202045940</v>
      </c>
      <c r="C751" s="4" t="s">
        <v>873</v>
      </c>
      <c r="D751" s="5" t="s">
        <v>998</v>
      </c>
      <c r="E751" s="5" t="s">
        <v>864</v>
      </c>
      <c r="F751" s="9">
        <v>927667796</v>
      </c>
      <c r="G751" s="9">
        <v>6371</v>
      </c>
      <c r="H751" s="5">
        <v>109.28</v>
      </c>
      <c r="I751" s="5">
        <v>35.840000000000003</v>
      </c>
      <c r="J751" s="5">
        <v>696222.88</v>
      </c>
      <c r="K751" s="6">
        <v>228336.64000000001</v>
      </c>
      <c r="L751" s="6">
        <v>467886.24</v>
      </c>
      <c r="M751" s="6"/>
      <c r="N751" s="6"/>
    </row>
    <row r="752" spans="1:14" x14ac:dyDescent="0.2">
      <c r="A752" s="4" t="s">
        <v>751</v>
      </c>
      <c r="B752" s="4">
        <v>202063980</v>
      </c>
      <c r="C752" s="4" t="s">
        <v>865</v>
      </c>
      <c r="D752" s="5" t="s">
        <v>871</v>
      </c>
      <c r="E752" s="5" t="s">
        <v>864</v>
      </c>
      <c r="F752" s="9">
        <v>230935895</v>
      </c>
      <c r="G752" s="9">
        <v>7918</v>
      </c>
      <c r="H752" s="5">
        <v>109.28</v>
      </c>
      <c r="I752" s="5">
        <v>35.840000000000003</v>
      </c>
      <c r="J752" s="5">
        <v>865279.04</v>
      </c>
      <c r="K752" s="6">
        <v>283781.12</v>
      </c>
      <c r="L752" s="6">
        <v>581497.92000000004</v>
      </c>
      <c r="M752" s="6"/>
      <c r="N752" s="6"/>
    </row>
    <row r="753" spans="1:14" x14ac:dyDescent="0.2">
      <c r="A753" s="4" t="s">
        <v>752</v>
      </c>
      <c r="B753" s="4">
        <v>201950630</v>
      </c>
      <c r="C753" s="4" t="s">
        <v>865</v>
      </c>
      <c r="D753" s="5" t="s">
        <v>922</v>
      </c>
      <c r="E753" s="5" t="s">
        <v>869</v>
      </c>
      <c r="F753" s="9">
        <v>934260451</v>
      </c>
      <c r="G753" s="9">
        <v>7284</v>
      </c>
      <c r="H753" s="5">
        <v>9.33</v>
      </c>
      <c r="I753" s="5">
        <v>6.92</v>
      </c>
      <c r="J753" s="5">
        <v>67959.72</v>
      </c>
      <c r="K753" s="6">
        <v>50405.279999999999</v>
      </c>
      <c r="L753" s="6">
        <v>17554.439999999999</v>
      </c>
      <c r="M753" s="6"/>
      <c r="N753" s="6"/>
    </row>
    <row r="754" spans="1:14" x14ac:dyDescent="0.2">
      <c r="A754" s="4" t="s">
        <v>753</v>
      </c>
      <c r="B754" s="4">
        <v>201967690</v>
      </c>
      <c r="C754" s="4" t="s">
        <v>873</v>
      </c>
      <c r="D754" s="5" t="s">
        <v>1007</v>
      </c>
      <c r="E754" s="5" t="s">
        <v>869</v>
      </c>
      <c r="F754" s="9">
        <v>320502793</v>
      </c>
      <c r="G754" s="9">
        <v>2754</v>
      </c>
      <c r="H754" s="5">
        <v>668.27</v>
      </c>
      <c r="I754" s="5">
        <v>502.54</v>
      </c>
      <c r="J754" s="5">
        <v>1840415.58</v>
      </c>
      <c r="K754" s="6">
        <v>1383995.16</v>
      </c>
      <c r="L754" s="6">
        <v>456420.42</v>
      </c>
      <c r="M754" s="6"/>
      <c r="N754" s="6"/>
    </row>
    <row r="755" spans="1:14" x14ac:dyDescent="0.2">
      <c r="A755" s="4" t="s">
        <v>754</v>
      </c>
      <c r="B755" s="4">
        <v>201968610</v>
      </c>
      <c r="C755" s="4" t="s">
        <v>873</v>
      </c>
      <c r="D755" s="5" t="s">
        <v>1041</v>
      </c>
      <c r="E755" s="5" t="s">
        <v>869</v>
      </c>
      <c r="F755" s="9">
        <v>242836749</v>
      </c>
      <c r="G755" s="9">
        <v>9645</v>
      </c>
      <c r="H755" s="5">
        <v>81.73</v>
      </c>
      <c r="I755" s="5">
        <v>56.67</v>
      </c>
      <c r="J755" s="5">
        <v>788285.85</v>
      </c>
      <c r="K755" s="6">
        <v>546582.15</v>
      </c>
      <c r="L755" s="6">
        <v>241703.7</v>
      </c>
      <c r="M755" s="6"/>
      <c r="N755" s="6"/>
    </row>
    <row r="756" spans="1:14" x14ac:dyDescent="0.2">
      <c r="A756" s="4" t="s">
        <v>755</v>
      </c>
      <c r="B756" s="4">
        <v>201970490</v>
      </c>
      <c r="C756" s="4" t="s">
        <v>877</v>
      </c>
      <c r="D756" s="5" t="s">
        <v>886</v>
      </c>
      <c r="E756" s="5" t="s">
        <v>869</v>
      </c>
      <c r="F756" s="9">
        <v>374748647</v>
      </c>
      <c r="G756" s="9">
        <v>5307</v>
      </c>
      <c r="H756" s="5">
        <v>437.2</v>
      </c>
      <c r="I756" s="5">
        <v>263.33</v>
      </c>
      <c r="J756" s="5">
        <v>2320220.4</v>
      </c>
      <c r="K756" s="6">
        <v>1397492.31</v>
      </c>
      <c r="L756" s="6">
        <v>922728.09</v>
      </c>
      <c r="M756" s="6"/>
      <c r="N756" s="6"/>
    </row>
    <row r="757" spans="1:14" x14ac:dyDescent="0.2">
      <c r="A757" s="4" t="s">
        <v>756</v>
      </c>
      <c r="B757" s="4">
        <v>202012360</v>
      </c>
      <c r="C757" s="4" t="s">
        <v>862</v>
      </c>
      <c r="D757" s="5" t="s">
        <v>990</v>
      </c>
      <c r="E757" s="5" t="s">
        <v>869</v>
      </c>
      <c r="F757" s="9">
        <v>460037314</v>
      </c>
      <c r="G757" s="9">
        <v>4119</v>
      </c>
      <c r="H757" s="5">
        <v>152.58000000000001</v>
      </c>
      <c r="I757" s="5">
        <v>97.44</v>
      </c>
      <c r="J757" s="5">
        <v>628477.02</v>
      </c>
      <c r="K757" s="6">
        <v>401355.36</v>
      </c>
      <c r="L757" s="6">
        <v>227121.66</v>
      </c>
      <c r="M757" s="6"/>
      <c r="N757" s="6"/>
    </row>
    <row r="758" spans="1:14" x14ac:dyDescent="0.2">
      <c r="A758" s="4" t="s">
        <v>757</v>
      </c>
      <c r="B758" s="4">
        <v>202014760</v>
      </c>
      <c r="C758" s="4" t="s">
        <v>862</v>
      </c>
      <c r="D758" s="5" t="s">
        <v>999</v>
      </c>
      <c r="E758" s="5" t="s">
        <v>869</v>
      </c>
      <c r="F758" s="9">
        <v>762814080</v>
      </c>
      <c r="G758" s="9">
        <v>2493</v>
      </c>
      <c r="H758" s="5">
        <v>668.27</v>
      </c>
      <c r="I758" s="5">
        <v>502.54</v>
      </c>
      <c r="J758" s="5">
        <v>1665997.11</v>
      </c>
      <c r="K758" s="6">
        <v>1252832.22</v>
      </c>
      <c r="L758" s="6">
        <v>413164.89</v>
      </c>
      <c r="M758" s="6"/>
      <c r="N758" s="6"/>
    </row>
    <row r="759" spans="1:14" x14ac:dyDescent="0.2">
      <c r="A759" s="4" t="s">
        <v>758</v>
      </c>
      <c r="B759" s="4">
        <v>202015880</v>
      </c>
      <c r="C759" s="4" t="s">
        <v>865</v>
      </c>
      <c r="D759" s="5" t="s">
        <v>913</v>
      </c>
      <c r="E759" s="5" t="s">
        <v>864</v>
      </c>
      <c r="F759" s="9">
        <v>717502772</v>
      </c>
      <c r="G759" s="9">
        <v>3870</v>
      </c>
      <c r="H759" s="5">
        <v>152.58000000000001</v>
      </c>
      <c r="I759" s="5">
        <v>97.44</v>
      </c>
      <c r="J759" s="5">
        <v>590484.6</v>
      </c>
      <c r="K759" s="6">
        <v>377092.8</v>
      </c>
      <c r="L759" s="6">
        <v>213391.8</v>
      </c>
      <c r="M759" s="6"/>
      <c r="N759" s="6"/>
    </row>
    <row r="760" spans="1:14" x14ac:dyDescent="0.2">
      <c r="A760" s="4" t="s">
        <v>759</v>
      </c>
      <c r="B760" s="4">
        <v>202017680</v>
      </c>
      <c r="C760" s="4" t="s">
        <v>862</v>
      </c>
      <c r="D760" s="5" t="s">
        <v>929</v>
      </c>
      <c r="E760" s="5" t="s">
        <v>864</v>
      </c>
      <c r="F760" s="9">
        <v>278839719</v>
      </c>
      <c r="G760" s="9">
        <v>3724</v>
      </c>
      <c r="H760" s="5">
        <v>154.06</v>
      </c>
      <c r="I760" s="5">
        <v>90.93</v>
      </c>
      <c r="J760" s="5">
        <v>573719.43999999994</v>
      </c>
      <c r="K760" s="6">
        <v>338623.32</v>
      </c>
      <c r="L760" s="6">
        <v>235096.12</v>
      </c>
      <c r="M760" s="6"/>
      <c r="N760" s="6"/>
    </row>
    <row r="761" spans="1:14" x14ac:dyDescent="0.2">
      <c r="A761" s="4" t="s">
        <v>760</v>
      </c>
      <c r="B761" s="4">
        <v>202021260</v>
      </c>
      <c r="C761" s="4" t="s">
        <v>873</v>
      </c>
      <c r="D761" s="5" t="s">
        <v>950</v>
      </c>
      <c r="E761" s="5" t="s">
        <v>869</v>
      </c>
      <c r="F761" s="9">
        <v>371873748</v>
      </c>
      <c r="G761" s="9">
        <v>4561</v>
      </c>
      <c r="H761" s="5">
        <v>205.7</v>
      </c>
      <c r="I761" s="5">
        <v>117.11</v>
      </c>
      <c r="J761" s="5">
        <v>938197.7</v>
      </c>
      <c r="K761" s="6">
        <v>534138.71</v>
      </c>
      <c r="L761" s="6">
        <v>404058.99</v>
      </c>
      <c r="M761" s="6"/>
      <c r="N761" s="6"/>
    </row>
    <row r="762" spans="1:14" x14ac:dyDescent="0.2">
      <c r="A762" s="4" t="s">
        <v>761</v>
      </c>
      <c r="B762" s="4">
        <v>202021500</v>
      </c>
      <c r="C762" s="4" t="s">
        <v>862</v>
      </c>
      <c r="D762" s="5" t="s">
        <v>929</v>
      </c>
      <c r="E762" s="5" t="s">
        <v>864</v>
      </c>
      <c r="F762" s="9">
        <v>641966187</v>
      </c>
      <c r="G762" s="9">
        <v>916</v>
      </c>
      <c r="H762" s="5">
        <v>47.45</v>
      </c>
      <c r="I762" s="5">
        <v>31.79</v>
      </c>
      <c r="J762" s="5">
        <v>43464.2</v>
      </c>
      <c r="K762" s="6">
        <v>29119.64</v>
      </c>
      <c r="L762" s="6">
        <v>14344.56</v>
      </c>
      <c r="M762" s="6"/>
      <c r="N762" s="6"/>
    </row>
    <row r="763" spans="1:14" x14ac:dyDescent="0.2">
      <c r="A763" s="4" t="s">
        <v>762</v>
      </c>
      <c r="B763" s="4">
        <v>202021940</v>
      </c>
      <c r="C763" s="4" t="s">
        <v>867</v>
      </c>
      <c r="D763" s="5" t="s">
        <v>984</v>
      </c>
      <c r="E763" s="5" t="s">
        <v>864</v>
      </c>
      <c r="F763" s="9">
        <v>804790866</v>
      </c>
      <c r="G763" s="9">
        <v>4356</v>
      </c>
      <c r="H763" s="5">
        <v>152.58000000000001</v>
      </c>
      <c r="I763" s="5">
        <v>97.44</v>
      </c>
      <c r="J763" s="5">
        <v>664638.48</v>
      </c>
      <c r="K763" s="6">
        <v>424448.64</v>
      </c>
      <c r="L763" s="6">
        <v>240189.84</v>
      </c>
      <c r="M763" s="6"/>
      <c r="N763" s="6"/>
    </row>
    <row r="764" spans="1:14" x14ac:dyDescent="0.2">
      <c r="A764" s="4" t="s">
        <v>763</v>
      </c>
      <c r="B764" s="4">
        <v>202024680</v>
      </c>
      <c r="C764" s="4" t="s">
        <v>865</v>
      </c>
      <c r="D764" s="5" t="s">
        <v>1032</v>
      </c>
      <c r="E764" s="5" t="s">
        <v>864</v>
      </c>
      <c r="F764" s="9">
        <v>196334111</v>
      </c>
      <c r="G764" s="9">
        <v>8481</v>
      </c>
      <c r="H764" s="5">
        <v>9.33</v>
      </c>
      <c r="I764" s="5">
        <v>6.92</v>
      </c>
      <c r="J764" s="5">
        <v>79127.73</v>
      </c>
      <c r="K764" s="6">
        <v>58688.52</v>
      </c>
      <c r="L764" s="6">
        <v>20439.21</v>
      </c>
      <c r="M764" s="6"/>
      <c r="N764" s="6"/>
    </row>
    <row r="765" spans="1:14" x14ac:dyDescent="0.2">
      <c r="A765" s="4" t="s">
        <v>764</v>
      </c>
      <c r="B765" s="4">
        <v>202027960</v>
      </c>
      <c r="C765" s="4" t="s">
        <v>877</v>
      </c>
      <c r="D765" s="5" t="s">
        <v>901</v>
      </c>
      <c r="E765" s="5" t="s">
        <v>864</v>
      </c>
      <c r="F765" s="9">
        <v>922894752</v>
      </c>
      <c r="G765" s="9">
        <v>3921</v>
      </c>
      <c r="H765" s="5">
        <v>205.7</v>
      </c>
      <c r="I765" s="5">
        <v>117.11</v>
      </c>
      <c r="J765" s="5">
        <v>806549.7</v>
      </c>
      <c r="K765" s="6">
        <v>459188.31</v>
      </c>
      <c r="L765" s="6">
        <v>347361.39</v>
      </c>
      <c r="M765" s="6"/>
      <c r="N765" s="6"/>
    </row>
    <row r="766" spans="1:14" x14ac:dyDescent="0.2">
      <c r="A766" s="4" t="s">
        <v>765</v>
      </c>
      <c r="B766" s="4">
        <v>202031220</v>
      </c>
      <c r="C766" s="4" t="s">
        <v>865</v>
      </c>
      <c r="D766" s="5" t="s">
        <v>881</v>
      </c>
      <c r="E766" s="5" t="s">
        <v>869</v>
      </c>
      <c r="F766" s="9">
        <v>211084115</v>
      </c>
      <c r="G766" s="9">
        <v>3335</v>
      </c>
      <c r="H766" s="5">
        <v>668.27</v>
      </c>
      <c r="I766" s="5">
        <v>502.54</v>
      </c>
      <c r="J766" s="5">
        <v>2228680.4500000002</v>
      </c>
      <c r="K766" s="6">
        <v>1675970.9</v>
      </c>
      <c r="L766" s="6">
        <v>552709.55000000005</v>
      </c>
      <c r="M766" s="6"/>
      <c r="N766" s="6"/>
    </row>
    <row r="767" spans="1:14" x14ac:dyDescent="0.2">
      <c r="A767" s="4" t="s">
        <v>766</v>
      </c>
      <c r="B767" s="4">
        <v>202032180</v>
      </c>
      <c r="C767" s="4" t="s">
        <v>867</v>
      </c>
      <c r="D767" s="5" t="s">
        <v>1051</v>
      </c>
      <c r="E767" s="5" t="s">
        <v>869</v>
      </c>
      <c r="F767" s="9">
        <v>757826030</v>
      </c>
      <c r="G767" s="9">
        <v>6418</v>
      </c>
      <c r="H767" s="5">
        <v>668.27</v>
      </c>
      <c r="I767" s="5">
        <v>502.54</v>
      </c>
      <c r="J767" s="5">
        <v>4288956.8600000003</v>
      </c>
      <c r="K767" s="6">
        <v>3225301.72</v>
      </c>
      <c r="L767" s="6">
        <v>1063655.1399999999</v>
      </c>
      <c r="M767" s="6"/>
      <c r="N767" s="6"/>
    </row>
    <row r="768" spans="1:14" x14ac:dyDescent="0.2">
      <c r="A768" s="4" t="s">
        <v>767</v>
      </c>
      <c r="B768" s="4">
        <v>202032200</v>
      </c>
      <c r="C768" s="4" t="s">
        <v>862</v>
      </c>
      <c r="D768" s="5" t="s">
        <v>990</v>
      </c>
      <c r="E768" s="5" t="s">
        <v>864</v>
      </c>
      <c r="F768" s="9">
        <v>380356824</v>
      </c>
      <c r="G768" s="9">
        <v>4891</v>
      </c>
      <c r="H768" s="5">
        <v>154.06</v>
      </c>
      <c r="I768" s="5">
        <v>90.93</v>
      </c>
      <c r="J768" s="5">
        <v>753507.46</v>
      </c>
      <c r="K768" s="6">
        <v>444738.63</v>
      </c>
      <c r="L768" s="6">
        <v>308768.83</v>
      </c>
      <c r="M768" s="6"/>
      <c r="N768" s="6"/>
    </row>
    <row r="769" spans="1:14" x14ac:dyDescent="0.2">
      <c r="A769" s="4" t="s">
        <v>768</v>
      </c>
      <c r="B769" s="4">
        <v>202032460</v>
      </c>
      <c r="C769" s="4" t="s">
        <v>873</v>
      </c>
      <c r="D769" s="5" t="s">
        <v>950</v>
      </c>
      <c r="E769" s="5" t="s">
        <v>869</v>
      </c>
      <c r="F769" s="9">
        <v>566225326</v>
      </c>
      <c r="G769" s="9">
        <v>7511</v>
      </c>
      <c r="H769" s="5">
        <v>205.7</v>
      </c>
      <c r="I769" s="5">
        <v>117.11</v>
      </c>
      <c r="J769" s="5">
        <v>1545012.7</v>
      </c>
      <c r="K769" s="6">
        <v>879613.21</v>
      </c>
      <c r="L769" s="6">
        <v>665399.49</v>
      </c>
      <c r="M769" s="6"/>
      <c r="N769" s="6"/>
    </row>
    <row r="770" spans="1:14" x14ac:dyDescent="0.2">
      <c r="A770" s="4" t="s">
        <v>769</v>
      </c>
      <c r="B770" s="4">
        <v>202033080</v>
      </c>
      <c r="C770" s="4" t="s">
        <v>862</v>
      </c>
      <c r="D770" s="5" t="s">
        <v>1014</v>
      </c>
      <c r="E770" s="5" t="s">
        <v>869</v>
      </c>
      <c r="F770" s="9">
        <v>623292863</v>
      </c>
      <c r="G770" s="9">
        <v>5064</v>
      </c>
      <c r="H770" s="5">
        <v>437.2</v>
      </c>
      <c r="I770" s="5">
        <v>263.33</v>
      </c>
      <c r="J770" s="5">
        <v>2213980.7999999998</v>
      </c>
      <c r="K770" s="6">
        <v>1333503.1200000001</v>
      </c>
      <c r="L770" s="6">
        <v>880477.68</v>
      </c>
      <c r="M770" s="6"/>
      <c r="N770" s="6"/>
    </row>
    <row r="771" spans="1:14" x14ac:dyDescent="0.2">
      <c r="A771" s="4" t="s">
        <v>770</v>
      </c>
      <c r="B771" s="4">
        <v>202034640</v>
      </c>
      <c r="C771" s="4" t="s">
        <v>877</v>
      </c>
      <c r="D771" s="5" t="s">
        <v>1025</v>
      </c>
      <c r="E771" s="5" t="s">
        <v>864</v>
      </c>
      <c r="F771" s="9">
        <v>829733264</v>
      </c>
      <c r="G771" s="9">
        <v>5366</v>
      </c>
      <c r="H771" s="5">
        <v>668.27</v>
      </c>
      <c r="I771" s="5">
        <v>502.54</v>
      </c>
      <c r="J771" s="5">
        <v>3585936.82</v>
      </c>
      <c r="K771" s="6">
        <v>2696629.64</v>
      </c>
      <c r="L771" s="6">
        <v>889307.18</v>
      </c>
      <c r="M771" s="6"/>
      <c r="N771" s="6"/>
    </row>
    <row r="772" spans="1:14" x14ac:dyDescent="0.2">
      <c r="A772" s="4" t="s">
        <v>771</v>
      </c>
      <c r="B772" s="4">
        <v>202037780</v>
      </c>
      <c r="C772" s="4" t="s">
        <v>865</v>
      </c>
      <c r="D772" s="5" t="s">
        <v>911</v>
      </c>
      <c r="E772" s="5" t="s">
        <v>864</v>
      </c>
      <c r="F772" s="9">
        <v>184032857</v>
      </c>
      <c r="G772" s="9">
        <v>8267</v>
      </c>
      <c r="H772" s="5">
        <v>668.27</v>
      </c>
      <c r="I772" s="5">
        <v>502.54</v>
      </c>
      <c r="J772" s="5">
        <v>5524588.0899999999</v>
      </c>
      <c r="K772" s="6">
        <v>4154498.18</v>
      </c>
      <c r="L772" s="6">
        <v>1370089.91</v>
      </c>
      <c r="M772" s="6"/>
      <c r="N772" s="6"/>
    </row>
    <row r="773" spans="1:14" x14ac:dyDescent="0.2">
      <c r="A773" s="4" t="s">
        <v>772</v>
      </c>
      <c r="B773" s="4">
        <v>202038420</v>
      </c>
      <c r="C773" s="4" t="s">
        <v>877</v>
      </c>
      <c r="D773" s="5" t="s">
        <v>982</v>
      </c>
      <c r="E773" s="5" t="s">
        <v>864</v>
      </c>
      <c r="F773" s="9">
        <v>454990470</v>
      </c>
      <c r="G773" s="9">
        <v>646</v>
      </c>
      <c r="H773" s="5">
        <v>154.06</v>
      </c>
      <c r="I773" s="5">
        <v>90.93</v>
      </c>
      <c r="J773" s="5">
        <v>99522.76</v>
      </c>
      <c r="K773" s="6">
        <v>58740.78</v>
      </c>
      <c r="L773" s="6">
        <v>40781.980000000003</v>
      </c>
      <c r="M773" s="6"/>
      <c r="N773" s="6"/>
    </row>
    <row r="774" spans="1:14" x14ac:dyDescent="0.2">
      <c r="A774" s="4" t="s">
        <v>773</v>
      </c>
      <c r="B774" s="4">
        <v>202039260</v>
      </c>
      <c r="C774" s="4" t="s">
        <v>862</v>
      </c>
      <c r="D774" s="5" t="s">
        <v>942</v>
      </c>
      <c r="E774" s="5" t="s">
        <v>864</v>
      </c>
      <c r="F774" s="9">
        <v>331717431</v>
      </c>
      <c r="G774" s="9">
        <v>1414</v>
      </c>
      <c r="H774" s="5">
        <v>421.89</v>
      </c>
      <c r="I774" s="5">
        <v>364.69</v>
      </c>
      <c r="J774" s="5">
        <v>596552.46</v>
      </c>
      <c r="K774" s="6">
        <v>515671.66</v>
      </c>
      <c r="L774" s="6">
        <v>80880.800000000003</v>
      </c>
      <c r="M774" s="6"/>
      <c r="N774" s="6"/>
    </row>
    <row r="775" spans="1:14" x14ac:dyDescent="0.2">
      <c r="A775" s="4" t="s">
        <v>774</v>
      </c>
      <c r="B775" s="4">
        <v>202039320</v>
      </c>
      <c r="C775" s="4" t="s">
        <v>862</v>
      </c>
      <c r="D775" s="5" t="s">
        <v>1035</v>
      </c>
      <c r="E775" s="5" t="s">
        <v>869</v>
      </c>
      <c r="F775" s="9">
        <v>373637568</v>
      </c>
      <c r="G775" s="9">
        <v>6514</v>
      </c>
      <c r="H775" s="5">
        <v>255.28</v>
      </c>
      <c r="I775" s="5">
        <v>159.41999999999999</v>
      </c>
      <c r="J775" s="5">
        <v>1662893.92</v>
      </c>
      <c r="K775" s="6">
        <v>1038461.88</v>
      </c>
      <c r="L775" s="6">
        <v>624432.04</v>
      </c>
      <c r="M775" s="6"/>
      <c r="N775" s="6"/>
    </row>
    <row r="776" spans="1:14" x14ac:dyDescent="0.2">
      <c r="A776" s="4" t="s">
        <v>775</v>
      </c>
      <c r="B776" s="4">
        <v>202039440</v>
      </c>
      <c r="C776" s="4" t="s">
        <v>865</v>
      </c>
      <c r="D776" s="5" t="s">
        <v>1002</v>
      </c>
      <c r="E776" s="5" t="s">
        <v>864</v>
      </c>
      <c r="F776" s="9">
        <v>760487210</v>
      </c>
      <c r="G776" s="9">
        <v>3920</v>
      </c>
      <c r="H776" s="5">
        <v>81.73</v>
      </c>
      <c r="I776" s="5">
        <v>56.67</v>
      </c>
      <c r="J776" s="5">
        <v>320381.59999999998</v>
      </c>
      <c r="K776" s="6">
        <v>222146.4</v>
      </c>
      <c r="L776" s="6">
        <v>98235.199999999997</v>
      </c>
      <c r="M776" s="6"/>
      <c r="N776" s="6"/>
    </row>
    <row r="777" spans="1:14" x14ac:dyDescent="0.2">
      <c r="A777" s="4" t="s">
        <v>776</v>
      </c>
      <c r="B777" s="4">
        <v>202041460</v>
      </c>
      <c r="C777" s="4" t="s">
        <v>862</v>
      </c>
      <c r="D777" s="5" t="s">
        <v>964</v>
      </c>
      <c r="E777" s="5" t="s">
        <v>869</v>
      </c>
      <c r="F777" s="9">
        <v>842315185</v>
      </c>
      <c r="G777" s="9">
        <v>8636</v>
      </c>
      <c r="H777" s="5">
        <v>205.7</v>
      </c>
      <c r="I777" s="5">
        <v>117.11</v>
      </c>
      <c r="J777" s="5">
        <v>1776425.2</v>
      </c>
      <c r="K777" s="6">
        <v>1011361.96</v>
      </c>
      <c r="L777" s="6">
        <v>765063.24</v>
      </c>
      <c r="M777" s="6"/>
      <c r="N777" s="6"/>
    </row>
    <row r="778" spans="1:14" x14ac:dyDescent="0.2">
      <c r="A778" s="4" t="s">
        <v>777</v>
      </c>
      <c r="B778" s="4">
        <v>202041900</v>
      </c>
      <c r="C778" s="4" t="s">
        <v>865</v>
      </c>
      <c r="D778" s="5" t="s">
        <v>887</v>
      </c>
      <c r="E778" s="5" t="s">
        <v>869</v>
      </c>
      <c r="F778" s="9">
        <v>489482820</v>
      </c>
      <c r="G778" s="9">
        <v>7699</v>
      </c>
      <c r="H778" s="5">
        <v>47.45</v>
      </c>
      <c r="I778" s="5">
        <v>31.79</v>
      </c>
      <c r="J778" s="5">
        <v>365317.55</v>
      </c>
      <c r="K778" s="6">
        <v>244751.21</v>
      </c>
      <c r="L778" s="6">
        <v>120566.34</v>
      </c>
      <c r="M778" s="6"/>
      <c r="N778" s="6"/>
    </row>
    <row r="779" spans="1:14" x14ac:dyDescent="0.2">
      <c r="A779" s="4" t="s">
        <v>778</v>
      </c>
      <c r="B779" s="4">
        <v>202043020</v>
      </c>
      <c r="C779" s="4" t="s">
        <v>865</v>
      </c>
      <c r="D779" s="5" t="s">
        <v>889</v>
      </c>
      <c r="E779" s="5" t="s">
        <v>864</v>
      </c>
      <c r="F779" s="9">
        <v>542663943</v>
      </c>
      <c r="G779" s="9">
        <v>5175</v>
      </c>
      <c r="H779" s="5">
        <v>47.45</v>
      </c>
      <c r="I779" s="5">
        <v>31.79</v>
      </c>
      <c r="J779" s="5">
        <v>245553.75</v>
      </c>
      <c r="K779" s="6">
        <v>164513.25</v>
      </c>
      <c r="L779" s="6">
        <v>81040.5</v>
      </c>
      <c r="M779" s="6"/>
      <c r="N779" s="6"/>
    </row>
    <row r="780" spans="1:14" x14ac:dyDescent="0.2">
      <c r="A780" s="4" t="s">
        <v>779</v>
      </c>
      <c r="B780" s="4">
        <v>202045620</v>
      </c>
      <c r="C780" s="4" t="s">
        <v>877</v>
      </c>
      <c r="D780" s="5" t="s">
        <v>923</v>
      </c>
      <c r="E780" s="5" t="s">
        <v>869</v>
      </c>
      <c r="F780" s="9">
        <v>562844884</v>
      </c>
      <c r="G780" s="9">
        <v>7164</v>
      </c>
      <c r="H780" s="5">
        <v>9.33</v>
      </c>
      <c r="I780" s="5">
        <v>6.92</v>
      </c>
      <c r="J780" s="5">
        <v>66840.12</v>
      </c>
      <c r="K780" s="6">
        <v>49574.879999999997</v>
      </c>
      <c r="L780" s="6">
        <v>17265.240000000002</v>
      </c>
      <c r="M780" s="6"/>
      <c r="N780" s="6"/>
    </row>
    <row r="781" spans="1:14" x14ac:dyDescent="0.2">
      <c r="A781" s="4" t="s">
        <v>780</v>
      </c>
      <c r="B781" s="4">
        <v>201920330</v>
      </c>
      <c r="C781" s="4" t="s">
        <v>862</v>
      </c>
      <c r="D781" s="5" t="s">
        <v>951</v>
      </c>
      <c r="E781" s="5" t="s">
        <v>864</v>
      </c>
      <c r="F781" s="9">
        <v>181324470</v>
      </c>
      <c r="G781" s="9">
        <v>6795</v>
      </c>
      <c r="H781" s="5">
        <v>651.21</v>
      </c>
      <c r="I781" s="5">
        <v>524.96</v>
      </c>
      <c r="J781" s="5">
        <v>4424971.95</v>
      </c>
      <c r="K781" s="6">
        <v>3567103.2</v>
      </c>
      <c r="L781" s="6">
        <v>857868.75</v>
      </c>
      <c r="M781" s="6"/>
      <c r="N781" s="6"/>
    </row>
    <row r="782" spans="1:14" x14ac:dyDescent="0.2">
      <c r="A782" s="4" t="s">
        <v>781</v>
      </c>
      <c r="B782" s="4">
        <v>201941190</v>
      </c>
      <c r="C782" s="4" t="s">
        <v>865</v>
      </c>
      <c r="D782" s="5" t="s">
        <v>931</v>
      </c>
      <c r="E782" s="5" t="s">
        <v>869</v>
      </c>
      <c r="F782" s="9">
        <v>449714028</v>
      </c>
      <c r="G782" s="9">
        <v>9229</v>
      </c>
      <c r="H782" s="5">
        <v>109.28</v>
      </c>
      <c r="I782" s="5">
        <v>35.840000000000003</v>
      </c>
      <c r="J782" s="5">
        <v>1008545.12</v>
      </c>
      <c r="K782" s="6">
        <v>330767.35999999999</v>
      </c>
      <c r="L782" s="6">
        <v>677777.76</v>
      </c>
      <c r="M782" s="6"/>
      <c r="N782" s="6"/>
    </row>
    <row r="783" spans="1:14" x14ac:dyDescent="0.2">
      <c r="A783" s="4" t="s">
        <v>782</v>
      </c>
      <c r="B783" s="4">
        <v>201971730</v>
      </c>
      <c r="C783" s="4" t="s">
        <v>877</v>
      </c>
      <c r="D783" s="5" t="s">
        <v>963</v>
      </c>
      <c r="E783" s="5" t="s">
        <v>864</v>
      </c>
      <c r="F783" s="9">
        <v>689937388</v>
      </c>
      <c r="G783" s="9">
        <v>6660</v>
      </c>
      <c r="H783" s="5">
        <v>81.73</v>
      </c>
      <c r="I783" s="5">
        <v>56.67</v>
      </c>
      <c r="J783" s="5">
        <v>544321.80000000005</v>
      </c>
      <c r="K783" s="6">
        <v>377422.2</v>
      </c>
      <c r="L783" s="6">
        <v>166899.6</v>
      </c>
      <c r="M783" s="6"/>
      <c r="N783" s="6"/>
    </row>
    <row r="784" spans="1:14" x14ac:dyDescent="0.2">
      <c r="A784" s="4" t="s">
        <v>783</v>
      </c>
      <c r="B784" s="4">
        <v>201971950</v>
      </c>
      <c r="C784" s="4" t="s">
        <v>873</v>
      </c>
      <c r="D784" s="5" t="s">
        <v>1030</v>
      </c>
      <c r="E784" s="5" t="s">
        <v>864</v>
      </c>
      <c r="F784" s="9">
        <v>744230878</v>
      </c>
      <c r="G784" s="9">
        <v>3310</v>
      </c>
      <c r="H784" s="5">
        <v>152.58000000000001</v>
      </c>
      <c r="I784" s="5">
        <v>97.44</v>
      </c>
      <c r="J784" s="5">
        <v>505039.8</v>
      </c>
      <c r="K784" s="6">
        <v>322526.40000000002</v>
      </c>
      <c r="L784" s="6">
        <v>182513.4</v>
      </c>
      <c r="M784" s="6"/>
      <c r="N784" s="6"/>
    </row>
    <row r="785" spans="1:14" x14ac:dyDescent="0.2">
      <c r="A785" s="4" t="s">
        <v>784</v>
      </c>
      <c r="B785" s="4">
        <v>202013800</v>
      </c>
      <c r="C785" s="4" t="s">
        <v>867</v>
      </c>
      <c r="D785" s="5" t="s">
        <v>888</v>
      </c>
      <c r="E785" s="5" t="s">
        <v>869</v>
      </c>
      <c r="F785" s="9">
        <v>525143325</v>
      </c>
      <c r="G785" s="9">
        <v>435</v>
      </c>
      <c r="H785" s="5">
        <v>109.28</v>
      </c>
      <c r="I785" s="5">
        <v>35.840000000000003</v>
      </c>
      <c r="J785" s="5">
        <v>47536.800000000003</v>
      </c>
      <c r="K785" s="6">
        <v>15590.4</v>
      </c>
      <c r="L785" s="6">
        <v>31946.400000000001</v>
      </c>
      <c r="M785" s="6"/>
      <c r="N785" s="6"/>
    </row>
    <row r="786" spans="1:14" x14ac:dyDescent="0.2">
      <c r="A786" s="4" t="s">
        <v>785</v>
      </c>
      <c r="B786" s="4">
        <v>202014100</v>
      </c>
      <c r="C786" s="4" t="s">
        <v>884</v>
      </c>
      <c r="D786" s="5" t="s">
        <v>970</v>
      </c>
      <c r="E786" s="5" t="s">
        <v>864</v>
      </c>
      <c r="F786" s="9">
        <v>465536057</v>
      </c>
      <c r="G786" s="9">
        <v>1319</v>
      </c>
      <c r="H786" s="5">
        <v>437.2</v>
      </c>
      <c r="I786" s="5">
        <v>263.33</v>
      </c>
      <c r="J786" s="5">
        <v>576666.80000000005</v>
      </c>
      <c r="K786" s="6">
        <v>347332.27</v>
      </c>
      <c r="L786" s="6">
        <v>229334.53</v>
      </c>
      <c r="M786" s="6"/>
      <c r="N786" s="6"/>
    </row>
    <row r="787" spans="1:14" x14ac:dyDescent="0.2">
      <c r="A787" s="4" t="s">
        <v>786</v>
      </c>
      <c r="B787" s="4">
        <v>202015660</v>
      </c>
      <c r="C787" s="4" t="s">
        <v>862</v>
      </c>
      <c r="D787" s="5" t="s">
        <v>954</v>
      </c>
      <c r="E787" s="5" t="s">
        <v>864</v>
      </c>
      <c r="F787" s="9">
        <v>168582904</v>
      </c>
      <c r="G787" s="9">
        <v>6282</v>
      </c>
      <c r="H787" s="5">
        <v>9.33</v>
      </c>
      <c r="I787" s="5">
        <v>6.92</v>
      </c>
      <c r="J787" s="5">
        <v>58611.06</v>
      </c>
      <c r="K787" s="6">
        <v>43471.44</v>
      </c>
      <c r="L787" s="6">
        <v>15139.62</v>
      </c>
      <c r="M787" s="6"/>
      <c r="N787" s="6"/>
    </row>
    <row r="788" spans="1:14" x14ac:dyDescent="0.2">
      <c r="A788" s="4" t="s">
        <v>787</v>
      </c>
      <c r="B788" s="4">
        <v>202015680</v>
      </c>
      <c r="C788" s="4" t="s">
        <v>865</v>
      </c>
      <c r="D788" s="5" t="s">
        <v>902</v>
      </c>
      <c r="E788" s="5" t="s">
        <v>869</v>
      </c>
      <c r="F788" s="9">
        <v>657770192</v>
      </c>
      <c r="G788" s="9">
        <v>7672</v>
      </c>
      <c r="H788" s="5">
        <v>81.73</v>
      </c>
      <c r="I788" s="5">
        <v>56.67</v>
      </c>
      <c r="J788" s="5">
        <v>627032.56000000006</v>
      </c>
      <c r="K788" s="6">
        <v>434772.24</v>
      </c>
      <c r="L788" s="6">
        <v>192260.32</v>
      </c>
      <c r="M788" s="6"/>
      <c r="N788" s="6"/>
    </row>
    <row r="789" spans="1:14" x14ac:dyDescent="0.2">
      <c r="A789" s="4" t="s">
        <v>788</v>
      </c>
      <c r="B789" s="4">
        <v>202017500</v>
      </c>
      <c r="C789" s="4" t="s">
        <v>865</v>
      </c>
      <c r="D789" s="5" t="s">
        <v>931</v>
      </c>
      <c r="E789" s="5" t="s">
        <v>869</v>
      </c>
      <c r="F789" s="9">
        <v>326896750</v>
      </c>
      <c r="G789" s="9">
        <v>4868</v>
      </c>
      <c r="H789" s="5">
        <v>205.7</v>
      </c>
      <c r="I789" s="5">
        <v>117.11</v>
      </c>
      <c r="J789" s="5">
        <v>1001347.6</v>
      </c>
      <c r="K789" s="6">
        <v>570091.48</v>
      </c>
      <c r="L789" s="6">
        <v>431256.12</v>
      </c>
      <c r="M789" s="6"/>
      <c r="N789" s="6"/>
    </row>
    <row r="790" spans="1:14" x14ac:dyDescent="0.2">
      <c r="A790" s="4" t="s">
        <v>789</v>
      </c>
      <c r="B790" s="4">
        <v>202020240</v>
      </c>
      <c r="C790" s="4" t="s">
        <v>865</v>
      </c>
      <c r="D790" s="5" t="s">
        <v>916</v>
      </c>
      <c r="E790" s="5" t="s">
        <v>869</v>
      </c>
      <c r="F790" s="9">
        <v>790073907</v>
      </c>
      <c r="G790" s="9">
        <v>9281</v>
      </c>
      <c r="H790" s="5">
        <v>154.06</v>
      </c>
      <c r="I790" s="5">
        <v>90.93</v>
      </c>
      <c r="J790" s="5">
        <v>1429830.86</v>
      </c>
      <c r="K790" s="6">
        <v>843921.33</v>
      </c>
      <c r="L790" s="6">
        <v>585909.53</v>
      </c>
      <c r="M790" s="6"/>
      <c r="N790" s="6"/>
    </row>
    <row r="791" spans="1:14" x14ac:dyDescent="0.2">
      <c r="A791" s="4" t="s">
        <v>790</v>
      </c>
      <c r="B791" s="4">
        <v>202020320</v>
      </c>
      <c r="C791" s="4" t="s">
        <v>862</v>
      </c>
      <c r="D791" s="5" t="s">
        <v>863</v>
      </c>
      <c r="E791" s="5" t="s">
        <v>869</v>
      </c>
      <c r="F791" s="9">
        <v>131725490</v>
      </c>
      <c r="G791" s="9">
        <v>9354</v>
      </c>
      <c r="H791" s="5">
        <v>205.7</v>
      </c>
      <c r="I791" s="5">
        <v>117.11</v>
      </c>
      <c r="J791" s="5">
        <v>1924117.8</v>
      </c>
      <c r="K791" s="6">
        <v>1095446.94</v>
      </c>
      <c r="L791" s="6">
        <v>828670.86</v>
      </c>
      <c r="M791" s="6"/>
      <c r="N791" s="6"/>
    </row>
    <row r="792" spans="1:14" x14ac:dyDescent="0.2">
      <c r="A792" s="4" t="s">
        <v>791</v>
      </c>
      <c r="B792" s="4">
        <v>202025780</v>
      </c>
      <c r="C792" s="4" t="s">
        <v>873</v>
      </c>
      <c r="D792" s="5" t="s">
        <v>1043</v>
      </c>
      <c r="E792" s="5" t="s">
        <v>869</v>
      </c>
      <c r="F792" s="9">
        <v>556587827</v>
      </c>
      <c r="G792" s="9">
        <v>5561</v>
      </c>
      <c r="H792" s="5">
        <v>668.27</v>
      </c>
      <c r="I792" s="5">
        <v>502.54</v>
      </c>
      <c r="J792" s="5">
        <v>3716249.47</v>
      </c>
      <c r="K792" s="6">
        <v>2794624.94</v>
      </c>
      <c r="L792" s="6">
        <v>921624.53</v>
      </c>
      <c r="M792" s="6"/>
      <c r="N792" s="6"/>
    </row>
    <row r="793" spans="1:14" x14ac:dyDescent="0.2">
      <c r="A793" s="4" t="s">
        <v>792</v>
      </c>
      <c r="B793" s="4">
        <v>202028480</v>
      </c>
      <c r="C793" s="4" t="s">
        <v>862</v>
      </c>
      <c r="D793" s="5" t="s">
        <v>872</v>
      </c>
      <c r="E793" s="5" t="s">
        <v>864</v>
      </c>
      <c r="F793" s="9">
        <v>739709746</v>
      </c>
      <c r="G793" s="9">
        <v>5407</v>
      </c>
      <c r="H793" s="5">
        <v>109.28</v>
      </c>
      <c r="I793" s="5">
        <v>35.840000000000003</v>
      </c>
      <c r="J793" s="5">
        <v>590876.96</v>
      </c>
      <c r="K793" s="6">
        <v>193786.88</v>
      </c>
      <c r="L793" s="6">
        <v>397090.08</v>
      </c>
      <c r="M793" s="6"/>
      <c r="N793" s="6"/>
    </row>
    <row r="794" spans="1:14" x14ac:dyDescent="0.2">
      <c r="A794" s="4" t="s">
        <v>793</v>
      </c>
      <c r="B794" s="4">
        <v>202031260</v>
      </c>
      <c r="C794" s="4" t="s">
        <v>865</v>
      </c>
      <c r="D794" s="5" t="s">
        <v>931</v>
      </c>
      <c r="E794" s="5" t="s">
        <v>864</v>
      </c>
      <c r="F794" s="9">
        <v>776452577</v>
      </c>
      <c r="G794" s="9">
        <v>8427</v>
      </c>
      <c r="H794" s="5">
        <v>421.89</v>
      </c>
      <c r="I794" s="5">
        <v>364.69</v>
      </c>
      <c r="J794" s="5">
        <v>3555267.03</v>
      </c>
      <c r="K794" s="6">
        <v>3073242.63</v>
      </c>
      <c r="L794" s="6">
        <v>482024.4</v>
      </c>
      <c r="M794" s="6"/>
      <c r="N794" s="6"/>
    </row>
    <row r="795" spans="1:14" x14ac:dyDescent="0.2">
      <c r="A795" s="4" t="s">
        <v>794</v>
      </c>
      <c r="B795" s="4">
        <v>202031580</v>
      </c>
      <c r="C795" s="4" t="s">
        <v>865</v>
      </c>
      <c r="D795" s="5" t="s">
        <v>1020</v>
      </c>
      <c r="E795" s="5" t="s">
        <v>864</v>
      </c>
      <c r="F795" s="9">
        <v>832490146</v>
      </c>
      <c r="G795" s="9">
        <v>1189</v>
      </c>
      <c r="H795" s="5">
        <v>651.21</v>
      </c>
      <c r="I795" s="5">
        <v>524.96</v>
      </c>
      <c r="J795" s="5">
        <v>774288.69</v>
      </c>
      <c r="K795" s="6">
        <v>624177.43999999994</v>
      </c>
      <c r="L795" s="6">
        <v>150111.25</v>
      </c>
      <c r="M795" s="6"/>
      <c r="N795" s="6"/>
    </row>
    <row r="796" spans="1:14" x14ac:dyDescent="0.2">
      <c r="A796" s="4" t="s">
        <v>795</v>
      </c>
      <c r="B796" s="4">
        <v>202036400</v>
      </c>
      <c r="C796" s="4" t="s">
        <v>867</v>
      </c>
      <c r="D796" s="5" t="s">
        <v>1049</v>
      </c>
      <c r="E796" s="5" t="s">
        <v>869</v>
      </c>
      <c r="F796" s="9">
        <v>693808782</v>
      </c>
      <c r="G796" s="9">
        <v>2291</v>
      </c>
      <c r="H796" s="5">
        <v>421.89</v>
      </c>
      <c r="I796" s="5">
        <v>364.69</v>
      </c>
      <c r="J796" s="5">
        <v>966549.99</v>
      </c>
      <c r="K796" s="6">
        <v>835504.79</v>
      </c>
      <c r="L796" s="6">
        <v>131045.2</v>
      </c>
      <c r="M796" s="6"/>
      <c r="N796" s="6"/>
    </row>
    <row r="797" spans="1:14" x14ac:dyDescent="0.2">
      <c r="A797" s="4" t="s">
        <v>796</v>
      </c>
      <c r="B797" s="4">
        <v>202036480</v>
      </c>
      <c r="C797" s="4" t="s">
        <v>862</v>
      </c>
      <c r="D797" s="5" t="s">
        <v>995</v>
      </c>
      <c r="E797" s="5" t="s">
        <v>864</v>
      </c>
      <c r="F797" s="9">
        <v>216707313</v>
      </c>
      <c r="G797" s="9">
        <v>7364</v>
      </c>
      <c r="H797" s="5">
        <v>255.28</v>
      </c>
      <c r="I797" s="5">
        <v>159.41999999999999</v>
      </c>
      <c r="J797" s="5">
        <v>1879881.92</v>
      </c>
      <c r="K797" s="6">
        <v>1173968.8799999999</v>
      </c>
      <c r="L797" s="6">
        <v>705913.04</v>
      </c>
      <c r="M797" s="6"/>
      <c r="N797" s="6"/>
    </row>
    <row r="798" spans="1:14" x14ac:dyDescent="0.2">
      <c r="A798" s="4" t="s">
        <v>797</v>
      </c>
      <c r="B798" s="4">
        <v>202036580</v>
      </c>
      <c r="C798" s="4" t="s">
        <v>867</v>
      </c>
      <c r="D798" s="5" t="s">
        <v>968</v>
      </c>
      <c r="E798" s="5" t="s">
        <v>869</v>
      </c>
      <c r="F798" s="9">
        <v>677797067</v>
      </c>
      <c r="G798" s="9">
        <v>4069</v>
      </c>
      <c r="H798" s="5">
        <v>47.45</v>
      </c>
      <c r="I798" s="5">
        <v>31.79</v>
      </c>
      <c r="J798" s="5">
        <v>193074.05</v>
      </c>
      <c r="K798" s="6">
        <v>129353.51</v>
      </c>
      <c r="L798" s="6">
        <v>63720.54</v>
      </c>
      <c r="M798" s="6"/>
      <c r="N798" s="6"/>
    </row>
    <row r="799" spans="1:14" x14ac:dyDescent="0.2">
      <c r="A799" s="4" t="s">
        <v>798</v>
      </c>
      <c r="B799" s="4">
        <v>202040080</v>
      </c>
      <c r="C799" s="4" t="s">
        <v>865</v>
      </c>
      <c r="D799" s="5" t="s">
        <v>895</v>
      </c>
      <c r="E799" s="5" t="s">
        <v>864</v>
      </c>
      <c r="F799" s="9">
        <v>724001872</v>
      </c>
      <c r="G799" s="9">
        <v>7098</v>
      </c>
      <c r="H799" s="5">
        <v>154.06</v>
      </c>
      <c r="I799" s="5">
        <v>90.93</v>
      </c>
      <c r="J799" s="5">
        <v>1093517.8799999999</v>
      </c>
      <c r="K799" s="6">
        <v>645421.14</v>
      </c>
      <c r="L799" s="6">
        <v>448096.74</v>
      </c>
      <c r="M799" s="6"/>
      <c r="N799" s="6"/>
    </row>
    <row r="800" spans="1:14" x14ac:dyDescent="0.2">
      <c r="A800" s="4" t="s">
        <v>799</v>
      </c>
      <c r="B800" s="4">
        <v>202040120</v>
      </c>
      <c r="C800" s="4" t="s">
        <v>865</v>
      </c>
      <c r="D800" s="5" t="s">
        <v>962</v>
      </c>
      <c r="E800" s="5" t="s">
        <v>864</v>
      </c>
      <c r="F800" s="9">
        <v>422558057</v>
      </c>
      <c r="G800" s="9">
        <v>3174</v>
      </c>
      <c r="H800" s="5">
        <v>205.7</v>
      </c>
      <c r="I800" s="5">
        <v>117.11</v>
      </c>
      <c r="J800" s="5">
        <v>652891.80000000005</v>
      </c>
      <c r="K800" s="6">
        <v>371707.14</v>
      </c>
      <c r="L800" s="6">
        <v>281184.65999999997</v>
      </c>
      <c r="M800" s="6"/>
      <c r="N800" s="6"/>
    </row>
    <row r="801" spans="1:14" x14ac:dyDescent="0.2">
      <c r="A801" s="4" t="s">
        <v>800</v>
      </c>
      <c r="B801" s="4">
        <v>202040660</v>
      </c>
      <c r="C801" s="4" t="s">
        <v>884</v>
      </c>
      <c r="D801" s="5" t="s">
        <v>989</v>
      </c>
      <c r="E801" s="5" t="s">
        <v>869</v>
      </c>
      <c r="F801" s="9">
        <v>811014449</v>
      </c>
      <c r="G801" s="9">
        <v>6053</v>
      </c>
      <c r="H801" s="5">
        <v>255.28</v>
      </c>
      <c r="I801" s="5">
        <v>159.41999999999999</v>
      </c>
      <c r="J801" s="5">
        <v>1545209.84</v>
      </c>
      <c r="K801" s="6">
        <v>964969.26</v>
      </c>
      <c r="L801" s="6">
        <v>580240.57999999996</v>
      </c>
      <c r="M801" s="6"/>
      <c r="N801" s="6"/>
    </row>
    <row r="802" spans="1:14" x14ac:dyDescent="0.2">
      <c r="A802" s="4" t="s">
        <v>801</v>
      </c>
      <c r="B802" s="4">
        <v>202042600</v>
      </c>
      <c r="C802" s="4" t="s">
        <v>867</v>
      </c>
      <c r="D802" s="5" t="s">
        <v>939</v>
      </c>
      <c r="E802" s="5" t="s">
        <v>869</v>
      </c>
      <c r="F802" s="9">
        <v>747232377</v>
      </c>
      <c r="G802" s="9">
        <v>1520</v>
      </c>
      <c r="H802" s="5">
        <v>109.28</v>
      </c>
      <c r="I802" s="5">
        <v>35.840000000000003</v>
      </c>
      <c r="J802" s="5">
        <v>166105.60000000001</v>
      </c>
      <c r="K802" s="6">
        <v>54476.800000000003</v>
      </c>
      <c r="L802" s="6">
        <v>111628.8</v>
      </c>
      <c r="M802" s="6"/>
      <c r="N802" s="6"/>
    </row>
    <row r="803" spans="1:14" x14ac:dyDescent="0.2">
      <c r="A803" s="4" t="s">
        <v>802</v>
      </c>
      <c r="B803" s="4">
        <v>202043980</v>
      </c>
      <c r="C803" s="4" t="s">
        <v>873</v>
      </c>
      <c r="D803" s="5" t="s">
        <v>956</v>
      </c>
      <c r="E803" s="5" t="s">
        <v>864</v>
      </c>
      <c r="F803" s="9">
        <v>959385669</v>
      </c>
      <c r="G803" s="9">
        <v>2394</v>
      </c>
      <c r="H803" s="5">
        <v>437.2</v>
      </c>
      <c r="I803" s="5">
        <v>263.33</v>
      </c>
      <c r="J803" s="5">
        <v>1046656.8</v>
      </c>
      <c r="K803" s="6">
        <v>630412.02</v>
      </c>
      <c r="L803" s="6">
        <v>416244.78</v>
      </c>
      <c r="M803" s="6"/>
      <c r="N803" s="6"/>
    </row>
    <row r="804" spans="1:14" x14ac:dyDescent="0.2">
      <c r="A804" s="4" t="s">
        <v>803</v>
      </c>
      <c r="B804" s="4">
        <v>202044200</v>
      </c>
      <c r="C804" s="4" t="s">
        <v>873</v>
      </c>
      <c r="D804" s="5" t="s">
        <v>996</v>
      </c>
      <c r="E804" s="5" t="s">
        <v>864</v>
      </c>
      <c r="F804" s="9">
        <v>895960652</v>
      </c>
      <c r="G804" s="9">
        <v>3522</v>
      </c>
      <c r="H804" s="5">
        <v>109.28</v>
      </c>
      <c r="I804" s="5">
        <v>35.840000000000003</v>
      </c>
      <c r="J804" s="5">
        <v>384884.16</v>
      </c>
      <c r="K804" s="6">
        <v>126228.48</v>
      </c>
      <c r="L804" s="6">
        <v>258655.68</v>
      </c>
      <c r="M804" s="6"/>
      <c r="N804" s="6"/>
    </row>
    <row r="805" spans="1:14" x14ac:dyDescent="0.2">
      <c r="A805" s="4" t="s">
        <v>804</v>
      </c>
      <c r="B805" s="4">
        <v>202045680</v>
      </c>
      <c r="C805" s="4" t="s">
        <v>865</v>
      </c>
      <c r="D805" s="5" t="s">
        <v>1020</v>
      </c>
      <c r="E805" s="5" t="s">
        <v>869</v>
      </c>
      <c r="F805" s="9">
        <v>975756156</v>
      </c>
      <c r="G805" s="9">
        <v>6785</v>
      </c>
      <c r="H805" s="5">
        <v>255.28</v>
      </c>
      <c r="I805" s="5">
        <v>159.41999999999999</v>
      </c>
      <c r="J805" s="5">
        <v>1732074.8</v>
      </c>
      <c r="K805" s="6">
        <v>1081664.7</v>
      </c>
      <c r="L805" s="6">
        <v>650410.1</v>
      </c>
      <c r="M805" s="6"/>
      <c r="N805" s="6"/>
    </row>
    <row r="806" spans="1:14" x14ac:dyDescent="0.2">
      <c r="A806" s="4" t="s">
        <v>805</v>
      </c>
      <c r="B806" s="4">
        <v>201985961</v>
      </c>
      <c r="C806" s="4" t="s">
        <v>862</v>
      </c>
      <c r="D806" s="5" t="s">
        <v>930</v>
      </c>
      <c r="E806" s="5" t="s">
        <v>869</v>
      </c>
      <c r="F806" s="9">
        <v>337883508</v>
      </c>
      <c r="G806" s="9">
        <v>6093</v>
      </c>
      <c r="H806" s="5">
        <v>154.06</v>
      </c>
      <c r="I806" s="5">
        <v>90.93</v>
      </c>
      <c r="J806" s="5">
        <v>938687.58</v>
      </c>
      <c r="K806" s="6">
        <v>554036.49</v>
      </c>
      <c r="L806" s="6">
        <v>384651.09</v>
      </c>
      <c r="M806" s="6"/>
      <c r="N806" s="6"/>
    </row>
    <row r="807" spans="1:14" x14ac:dyDescent="0.2">
      <c r="A807" s="4" t="s">
        <v>806</v>
      </c>
      <c r="B807" s="4">
        <v>201984454</v>
      </c>
      <c r="C807" s="4" t="s">
        <v>862</v>
      </c>
      <c r="D807" s="5" t="s">
        <v>936</v>
      </c>
      <c r="E807" s="5" t="s">
        <v>864</v>
      </c>
      <c r="F807" s="9">
        <v>891766536</v>
      </c>
      <c r="G807" s="9">
        <v>2390</v>
      </c>
      <c r="H807" s="5">
        <v>437.2</v>
      </c>
      <c r="I807" s="5">
        <v>263.33</v>
      </c>
      <c r="J807" s="5">
        <v>1044908</v>
      </c>
      <c r="K807" s="6">
        <v>629358.69999999995</v>
      </c>
      <c r="L807" s="6">
        <v>415549.3</v>
      </c>
      <c r="M807" s="6"/>
      <c r="N807" s="6"/>
    </row>
    <row r="808" spans="1:14" x14ac:dyDescent="0.2">
      <c r="A808" s="4" t="s">
        <v>807</v>
      </c>
      <c r="B808" s="4">
        <v>201984933</v>
      </c>
      <c r="C808" s="4" t="s">
        <v>877</v>
      </c>
      <c r="D808" s="5" t="s">
        <v>886</v>
      </c>
      <c r="E808" s="5" t="s">
        <v>869</v>
      </c>
      <c r="F808" s="9">
        <v>567141568</v>
      </c>
      <c r="G808" s="9">
        <v>8648</v>
      </c>
      <c r="H808" s="5">
        <v>668.27</v>
      </c>
      <c r="I808" s="5">
        <v>502.54</v>
      </c>
      <c r="J808" s="5">
        <v>5779198.96</v>
      </c>
      <c r="K808" s="6">
        <v>4345965.92</v>
      </c>
      <c r="L808" s="6">
        <v>1433233.04</v>
      </c>
      <c r="M808" s="6"/>
      <c r="N808" s="6"/>
    </row>
    <row r="809" spans="1:14" x14ac:dyDescent="0.2">
      <c r="A809" s="4" t="s">
        <v>808</v>
      </c>
      <c r="B809" s="4">
        <v>201920533</v>
      </c>
      <c r="C809" s="4" t="s">
        <v>877</v>
      </c>
      <c r="D809" s="5" t="s">
        <v>926</v>
      </c>
      <c r="E809" s="5" t="s">
        <v>869</v>
      </c>
      <c r="F809" s="9">
        <v>964057433</v>
      </c>
      <c r="G809" s="9">
        <v>4873</v>
      </c>
      <c r="H809" s="5">
        <v>437.2</v>
      </c>
      <c r="I809" s="5">
        <v>263.33</v>
      </c>
      <c r="J809" s="5">
        <v>2130475.6</v>
      </c>
      <c r="K809" s="6">
        <v>1283207.0900000001</v>
      </c>
      <c r="L809" s="6">
        <v>847268.51</v>
      </c>
      <c r="M809" s="6"/>
      <c r="N809" s="6"/>
    </row>
    <row r="810" spans="1:14" x14ac:dyDescent="0.2">
      <c r="A810" s="4" t="s">
        <v>809</v>
      </c>
      <c r="B810" s="4">
        <v>201909341</v>
      </c>
      <c r="C810" s="4" t="s">
        <v>940</v>
      </c>
      <c r="D810" s="5" t="s">
        <v>941</v>
      </c>
      <c r="E810" s="5" t="s">
        <v>864</v>
      </c>
      <c r="F810" s="9">
        <v>602875459</v>
      </c>
      <c r="G810" s="9">
        <v>3100</v>
      </c>
      <c r="H810" s="5">
        <v>668.27</v>
      </c>
      <c r="I810" s="5">
        <v>502.54</v>
      </c>
      <c r="J810" s="5">
        <v>2071637</v>
      </c>
      <c r="K810" s="6">
        <v>1557874</v>
      </c>
      <c r="L810" s="6">
        <v>513763</v>
      </c>
      <c r="M810" s="6"/>
      <c r="N810" s="6"/>
    </row>
    <row r="811" spans="1:14" x14ac:dyDescent="0.2">
      <c r="A811" s="4" t="s">
        <v>810</v>
      </c>
      <c r="B811" s="4">
        <v>201949028</v>
      </c>
      <c r="C811" s="4" t="s">
        <v>867</v>
      </c>
      <c r="D811" s="5" t="s">
        <v>974</v>
      </c>
      <c r="E811" s="5" t="s">
        <v>869</v>
      </c>
      <c r="F811" s="9">
        <v>774269473</v>
      </c>
      <c r="G811" s="9">
        <v>2398</v>
      </c>
      <c r="H811" s="5">
        <v>154.06</v>
      </c>
      <c r="I811" s="5">
        <v>90.93</v>
      </c>
      <c r="J811" s="5">
        <v>369435.88</v>
      </c>
      <c r="K811" s="6">
        <v>218050.14</v>
      </c>
      <c r="L811" s="6">
        <v>151385.74</v>
      </c>
      <c r="M811" s="6"/>
      <c r="N811" s="6"/>
    </row>
    <row r="812" spans="1:14" x14ac:dyDescent="0.2">
      <c r="A812" s="4" t="s">
        <v>811</v>
      </c>
      <c r="B812" s="4">
        <v>201930292</v>
      </c>
      <c r="C812" s="4" t="s">
        <v>865</v>
      </c>
      <c r="D812" s="5" t="s">
        <v>1008</v>
      </c>
      <c r="E812" s="5" t="s">
        <v>864</v>
      </c>
      <c r="F812" s="9">
        <v>589225804</v>
      </c>
      <c r="G812" s="9">
        <v>3864</v>
      </c>
      <c r="H812" s="5">
        <v>205.7</v>
      </c>
      <c r="I812" s="5">
        <v>117.11</v>
      </c>
      <c r="J812" s="5">
        <v>794824.8</v>
      </c>
      <c r="K812" s="6">
        <v>452513.04</v>
      </c>
      <c r="L812" s="6">
        <v>342311.76</v>
      </c>
      <c r="M812" s="6"/>
      <c r="N812" s="6"/>
    </row>
    <row r="813" spans="1:14" x14ac:dyDescent="0.2">
      <c r="A813" s="4" t="s">
        <v>812</v>
      </c>
      <c r="B813" s="4">
        <v>201913245</v>
      </c>
      <c r="C813" s="4" t="s">
        <v>873</v>
      </c>
      <c r="D813" s="5" t="s">
        <v>981</v>
      </c>
      <c r="E813" s="5" t="s">
        <v>869</v>
      </c>
      <c r="F813" s="9">
        <v>129043281</v>
      </c>
      <c r="G813" s="9">
        <v>5629</v>
      </c>
      <c r="H813" s="5">
        <v>109.28</v>
      </c>
      <c r="I813" s="5">
        <v>35.840000000000003</v>
      </c>
      <c r="J813" s="5">
        <v>615137.12</v>
      </c>
      <c r="K813" s="6">
        <v>201743.35999999999</v>
      </c>
      <c r="L813" s="6">
        <v>413393.76</v>
      </c>
      <c r="M813" s="6"/>
      <c r="N813" s="6"/>
    </row>
    <row r="814" spans="1:14" x14ac:dyDescent="0.2">
      <c r="A814" s="4" t="s">
        <v>813</v>
      </c>
      <c r="B814" s="4">
        <v>201922903</v>
      </c>
      <c r="C814" s="4" t="s">
        <v>862</v>
      </c>
      <c r="D814" s="5" t="s">
        <v>1034</v>
      </c>
      <c r="E814" s="5" t="s">
        <v>869</v>
      </c>
      <c r="F814" s="9">
        <v>895333230</v>
      </c>
      <c r="G814" s="9">
        <v>7854</v>
      </c>
      <c r="H814" s="5">
        <v>437.2</v>
      </c>
      <c r="I814" s="5">
        <v>263.33</v>
      </c>
      <c r="J814" s="5">
        <v>3433768.8</v>
      </c>
      <c r="K814" s="6">
        <v>2068193.82</v>
      </c>
      <c r="L814" s="6">
        <v>1365574.98</v>
      </c>
      <c r="M814" s="6"/>
      <c r="N814" s="6"/>
    </row>
    <row r="815" spans="1:14" x14ac:dyDescent="0.2">
      <c r="A815" s="4" t="s">
        <v>814</v>
      </c>
      <c r="B815" s="4">
        <v>201935258</v>
      </c>
      <c r="C815" s="4" t="s">
        <v>865</v>
      </c>
      <c r="D815" s="5" t="s">
        <v>979</v>
      </c>
      <c r="E815" s="5" t="s">
        <v>864</v>
      </c>
      <c r="F815" s="9">
        <v>860019481</v>
      </c>
      <c r="G815" s="9">
        <v>7731</v>
      </c>
      <c r="H815" s="5">
        <v>437.2</v>
      </c>
      <c r="I815" s="5">
        <v>263.33</v>
      </c>
      <c r="J815" s="5">
        <v>3379993.2</v>
      </c>
      <c r="K815" s="6">
        <v>2035804.23</v>
      </c>
      <c r="L815" s="6">
        <v>1344188.97</v>
      </c>
      <c r="M815" s="6"/>
      <c r="N815" s="6"/>
    </row>
    <row r="816" spans="1:14" x14ac:dyDescent="0.2">
      <c r="A816" s="4" t="s">
        <v>815</v>
      </c>
      <c r="B816" s="4">
        <v>201995767</v>
      </c>
      <c r="C816" s="4" t="s">
        <v>862</v>
      </c>
      <c r="D816" s="5" t="s">
        <v>943</v>
      </c>
      <c r="E816" s="5" t="s">
        <v>869</v>
      </c>
      <c r="F816" s="9">
        <v>315338361</v>
      </c>
      <c r="G816" s="9">
        <v>4483</v>
      </c>
      <c r="H816" s="5">
        <v>437.2</v>
      </c>
      <c r="I816" s="5">
        <v>263.33</v>
      </c>
      <c r="J816" s="5">
        <v>1959967.6</v>
      </c>
      <c r="K816" s="6">
        <v>1180508.3899999999</v>
      </c>
      <c r="L816" s="6">
        <v>779459.21</v>
      </c>
      <c r="M816" s="6"/>
      <c r="N816" s="6"/>
    </row>
    <row r="817" spans="1:14" x14ac:dyDescent="0.2">
      <c r="A817" s="4" t="s">
        <v>816</v>
      </c>
      <c r="B817" s="4">
        <v>201931113</v>
      </c>
      <c r="C817" s="4" t="s">
        <v>867</v>
      </c>
      <c r="D817" s="5" t="s">
        <v>915</v>
      </c>
      <c r="E817" s="5" t="s">
        <v>864</v>
      </c>
      <c r="F817" s="9">
        <v>523838698</v>
      </c>
      <c r="G817" s="9">
        <v>4367</v>
      </c>
      <c r="H817" s="5">
        <v>255.28</v>
      </c>
      <c r="I817" s="5">
        <v>159.41999999999999</v>
      </c>
      <c r="J817" s="5">
        <v>1114807.76</v>
      </c>
      <c r="K817" s="6">
        <v>696187.14</v>
      </c>
      <c r="L817" s="6">
        <v>418620.62</v>
      </c>
      <c r="M817" s="6"/>
      <c r="N817" s="6"/>
    </row>
    <row r="818" spans="1:14" x14ac:dyDescent="0.2">
      <c r="A818" s="4" t="s">
        <v>817</v>
      </c>
      <c r="B818" s="4">
        <v>201956747</v>
      </c>
      <c r="C818" s="4" t="s">
        <v>862</v>
      </c>
      <c r="D818" s="5" t="s">
        <v>964</v>
      </c>
      <c r="E818" s="5" t="s">
        <v>869</v>
      </c>
      <c r="F818" s="9">
        <v>568381822</v>
      </c>
      <c r="G818" s="9">
        <v>5667</v>
      </c>
      <c r="H818" s="5">
        <v>255.28</v>
      </c>
      <c r="I818" s="5">
        <v>159.41999999999999</v>
      </c>
      <c r="J818" s="5">
        <v>1446671.76</v>
      </c>
      <c r="K818" s="6">
        <v>903433.14</v>
      </c>
      <c r="L818" s="6">
        <v>543238.62</v>
      </c>
      <c r="M818" s="6"/>
      <c r="N818" s="6"/>
    </row>
    <row r="819" spans="1:14" x14ac:dyDescent="0.2">
      <c r="A819" s="4" t="s">
        <v>818</v>
      </c>
      <c r="B819" s="4">
        <v>201996635</v>
      </c>
      <c r="C819" s="4" t="s">
        <v>873</v>
      </c>
      <c r="D819" s="5" t="s">
        <v>905</v>
      </c>
      <c r="E819" s="5" t="s">
        <v>864</v>
      </c>
      <c r="F819" s="9">
        <v>502141559</v>
      </c>
      <c r="G819" s="9">
        <v>3701</v>
      </c>
      <c r="H819" s="5">
        <v>668.27</v>
      </c>
      <c r="I819" s="5">
        <v>502.54</v>
      </c>
      <c r="J819" s="5">
        <v>2473267.27</v>
      </c>
      <c r="K819" s="6">
        <v>1859900.54</v>
      </c>
      <c r="L819" s="6">
        <v>613366.73</v>
      </c>
      <c r="M819" s="6"/>
      <c r="N819" s="6"/>
    </row>
    <row r="820" spans="1:14" x14ac:dyDescent="0.2">
      <c r="A820" s="4" t="s">
        <v>819</v>
      </c>
      <c r="B820" s="4">
        <v>201980222</v>
      </c>
      <c r="C820" s="4" t="s">
        <v>873</v>
      </c>
      <c r="D820" s="5" t="s">
        <v>1015</v>
      </c>
      <c r="E820" s="5" t="s">
        <v>869</v>
      </c>
      <c r="F820" s="9">
        <v>898604238</v>
      </c>
      <c r="G820" s="9">
        <v>5818</v>
      </c>
      <c r="H820" s="5">
        <v>9.33</v>
      </c>
      <c r="I820" s="5">
        <v>6.92</v>
      </c>
      <c r="J820" s="5">
        <v>54281.94</v>
      </c>
      <c r="K820" s="6">
        <v>40260.559999999998</v>
      </c>
      <c r="L820" s="6">
        <v>14021.38</v>
      </c>
      <c r="M820" s="6"/>
      <c r="N820" s="6"/>
    </row>
    <row r="821" spans="1:14" x14ac:dyDescent="0.2">
      <c r="A821" s="4" t="s">
        <v>820</v>
      </c>
      <c r="B821" s="4">
        <v>201930439</v>
      </c>
      <c r="C821" s="4" t="s">
        <v>865</v>
      </c>
      <c r="D821" s="5" t="s">
        <v>1032</v>
      </c>
      <c r="E821" s="5" t="s">
        <v>864</v>
      </c>
      <c r="F821" s="9">
        <v>601568686</v>
      </c>
      <c r="G821" s="9">
        <v>6397</v>
      </c>
      <c r="H821" s="5">
        <v>205.7</v>
      </c>
      <c r="I821" s="5">
        <v>117.11</v>
      </c>
      <c r="J821" s="5">
        <v>1315862.8999999999</v>
      </c>
      <c r="K821" s="6">
        <v>749152.67</v>
      </c>
      <c r="L821" s="6">
        <v>566710.23</v>
      </c>
      <c r="M821" s="6"/>
      <c r="N821" s="6"/>
    </row>
    <row r="822" spans="1:14" x14ac:dyDescent="0.2">
      <c r="A822" s="4" t="s">
        <v>821</v>
      </c>
      <c r="B822" s="4">
        <v>201931417</v>
      </c>
      <c r="C822" s="4" t="s">
        <v>884</v>
      </c>
      <c r="D822" s="5" t="s">
        <v>914</v>
      </c>
      <c r="E822" s="5" t="s">
        <v>864</v>
      </c>
      <c r="F822" s="9">
        <v>775146234</v>
      </c>
      <c r="G822" s="9">
        <v>1851</v>
      </c>
      <c r="H822" s="5">
        <v>154.06</v>
      </c>
      <c r="I822" s="5">
        <v>90.93</v>
      </c>
      <c r="J822" s="5">
        <v>285165.06</v>
      </c>
      <c r="K822" s="6">
        <v>168311.43</v>
      </c>
      <c r="L822" s="6">
        <v>116853.63</v>
      </c>
      <c r="M822" s="6"/>
      <c r="N822" s="6"/>
    </row>
    <row r="823" spans="1:14" x14ac:dyDescent="0.2">
      <c r="A823" s="4" t="s">
        <v>822</v>
      </c>
      <c r="B823" s="4">
        <v>201966250</v>
      </c>
      <c r="C823" s="4" t="s">
        <v>865</v>
      </c>
      <c r="D823" s="5" t="s">
        <v>993</v>
      </c>
      <c r="E823" s="5" t="s">
        <v>864</v>
      </c>
      <c r="F823" s="9">
        <v>853760707</v>
      </c>
      <c r="G823" s="9">
        <v>5620</v>
      </c>
      <c r="H823" s="5">
        <v>205.7</v>
      </c>
      <c r="I823" s="5">
        <v>117.11</v>
      </c>
      <c r="J823" s="5">
        <v>1156034</v>
      </c>
      <c r="K823" s="6">
        <v>658158.19999999995</v>
      </c>
      <c r="L823" s="6">
        <v>497875.8</v>
      </c>
      <c r="M823" s="6"/>
      <c r="N823" s="6"/>
    </row>
    <row r="824" spans="1:14" x14ac:dyDescent="0.2">
      <c r="A824" s="4" t="s">
        <v>823</v>
      </c>
      <c r="B824" s="4">
        <v>201945811</v>
      </c>
      <c r="C824" s="4" t="s">
        <v>873</v>
      </c>
      <c r="D824" s="5" t="s">
        <v>1048</v>
      </c>
      <c r="E824" s="5" t="s">
        <v>869</v>
      </c>
      <c r="F824" s="9">
        <v>792148435</v>
      </c>
      <c r="G824" s="9">
        <v>3180</v>
      </c>
      <c r="H824" s="5">
        <v>651.21</v>
      </c>
      <c r="I824" s="5">
        <v>524.96</v>
      </c>
      <c r="J824" s="5">
        <v>2070847.8</v>
      </c>
      <c r="K824" s="6">
        <v>1669372.8</v>
      </c>
      <c r="L824" s="6">
        <v>401475</v>
      </c>
      <c r="M824" s="6"/>
      <c r="N824" s="6"/>
    </row>
    <row r="825" spans="1:14" x14ac:dyDescent="0.2">
      <c r="A825" s="4" t="s">
        <v>824</v>
      </c>
      <c r="B825" s="4">
        <v>201941946</v>
      </c>
      <c r="C825" s="4" t="s">
        <v>884</v>
      </c>
      <c r="D825" s="5" t="s">
        <v>1047</v>
      </c>
      <c r="E825" s="5" t="s">
        <v>864</v>
      </c>
      <c r="F825" s="9">
        <v>615358245</v>
      </c>
      <c r="G825" s="9">
        <v>7034</v>
      </c>
      <c r="H825" s="5">
        <v>9.33</v>
      </c>
      <c r="I825" s="5">
        <v>6.92</v>
      </c>
      <c r="J825" s="5">
        <v>65627.22</v>
      </c>
      <c r="K825" s="6">
        <v>48675.28</v>
      </c>
      <c r="L825" s="6">
        <v>16951.939999999999</v>
      </c>
      <c r="M825" s="6"/>
      <c r="N825" s="6"/>
    </row>
    <row r="826" spans="1:14" x14ac:dyDescent="0.2">
      <c r="A826" s="4" t="s">
        <v>825</v>
      </c>
      <c r="B826" s="4">
        <v>201976889</v>
      </c>
      <c r="C826" s="4" t="s">
        <v>862</v>
      </c>
      <c r="D826" s="5" t="s">
        <v>992</v>
      </c>
      <c r="E826" s="5" t="s">
        <v>869</v>
      </c>
      <c r="F826" s="9">
        <v>868751466</v>
      </c>
      <c r="G826" s="9">
        <v>1719</v>
      </c>
      <c r="H826" s="5">
        <v>651.21</v>
      </c>
      <c r="I826" s="5">
        <v>524.96</v>
      </c>
      <c r="J826" s="5">
        <v>1119429.99</v>
      </c>
      <c r="K826" s="6">
        <v>902406.24</v>
      </c>
      <c r="L826" s="6">
        <v>217023.75</v>
      </c>
      <c r="M826" s="6"/>
      <c r="N826" s="6"/>
    </row>
    <row r="827" spans="1:14" x14ac:dyDescent="0.2">
      <c r="A827" s="4" t="s">
        <v>826</v>
      </c>
      <c r="B827" s="4">
        <v>201927118</v>
      </c>
      <c r="C827" s="4" t="s">
        <v>862</v>
      </c>
      <c r="D827" s="5" t="s">
        <v>965</v>
      </c>
      <c r="E827" s="5" t="s">
        <v>869</v>
      </c>
      <c r="F827" s="9">
        <v>368001925</v>
      </c>
      <c r="G827" s="9">
        <v>8802</v>
      </c>
      <c r="H827" s="5">
        <v>109.28</v>
      </c>
      <c r="I827" s="5">
        <v>35.840000000000003</v>
      </c>
      <c r="J827" s="5">
        <v>961882.56</v>
      </c>
      <c r="K827" s="6">
        <v>315463.67999999999</v>
      </c>
      <c r="L827" s="6">
        <v>646418.88</v>
      </c>
      <c r="M827" s="6"/>
      <c r="N827" s="6"/>
    </row>
    <row r="828" spans="1:14" x14ac:dyDescent="0.2">
      <c r="A828" s="4" t="s">
        <v>827</v>
      </c>
      <c r="B828" s="4">
        <v>201978174</v>
      </c>
      <c r="C828" s="4" t="s">
        <v>862</v>
      </c>
      <c r="D828" s="5" t="s">
        <v>1028</v>
      </c>
      <c r="E828" s="5" t="s">
        <v>864</v>
      </c>
      <c r="F828" s="9">
        <v>249095952</v>
      </c>
      <c r="G828" s="9">
        <v>1883</v>
      </c>
      <c r="H828" s="5">
        <v>255.28</v>
      </c>
      <c r="I828" s="5">
        <v>159.41999999999999</v>
      </c>
      <c r="J828" s="5">
        <v>480692.24</v>
      </c>
      <c r="K828" s="6">
        <v>300187.86</v>
      </c>
      <c r="L828" s="6">
        <v>180504.38</v>
      </c>
      <c r="M828" s="6"/>
      <c r="N828" s="6"/>
    </row>
    <row r="829" spans="1:14" x14ac:dyDescent="0.2">
      <c r="A829" s="4" t="s">
        <v>828</v>
      </c>
      <c r="B829" s="4">
        <v>201987317</v>
      </c>
      <c r="C829" s="4" t="s">
        <v>865</v>
      </c>
      <c r="D829" s="5" t="s">
        <v>977</v>
      </c>
      <c r="E829" s="5" t="s">
        <v>869</v>
      </c>
      <c r="F829" s="9">
        <v>818332374</v>
      </c>
      <c r="G829" s="9">
        <v>1589</v>
      </c>
      <c r="H829" s="5">
        <v>109.28</v>
      </c>
      <c r="I829" s="5">
        <v>35.840000000000003</v>
      </c>
      <c r="J829" s="5">
        <v>173645.92</v>
      </c>
      <c r="K829" s="6">
        <v>56949.760000000002</v>
      </c>
      <c r="L829" s="6">
        <v>116696.16</v>
      </c>
      <c r="M829" s="6"/>
      <c r="N829" s="6"/>
    </row>
    <row r="830" spans="1:14" x14ac:dyDescent="0.2">
      <c r="A830" s="4" t="s">
        <v>829</v>
      </c>
      <c r="B830" s="4">
        <v>201961543</v>
      </c>
      <c r="C830" s="4" t="s">
        <v>862</v>
      </c>
      <c r="D830" s="5" t="s">
        <v>1028</v>
      </c>
      <c r="E830" s="5" t="s">
        <v>864</v>
      </c>
      <c r="F830" s="9">
        <v>202322518</v>
      </c>
      <c r="G830" s="9">
        <v>584</v>
      </c>
      <c r="H830" s="5">
        <v>421.89</v>
      </c>
      <c r="I830" s="5">
        <v>364.69</v>
      </c>
      <c r="J830" s="5">
        <v>246383.76</v>
      </c>
      <c r="K830" s="6">
        <v>212978.96</v>
      </c>
      <c r="L830" s="6">
        <v>33404.800000000003</v>
      </c>
      <c r="M830" s="6"/>
      <c r="N830" s="6"/>
    </row>
    <row r="831" spans="1:14" x14ac:dyDescent="0.2">
      <c r="A831" s="4" t="s">
        <v>830</v>
      </c>
      <c r="B831" s="4">
        <v>201987080</v>
      </c>
      <c r="C831" s="4" t="s">
        <v>862</v>
      </c>
      <c r="D831" s="5" t="s">
        <v>929</v>
      </c>
      <c r="E831" s="5" t="s">
        <v>864</v>
      </c>
      <c r="F831" s="9">
        <v>197990214</v>
      </c>
      <c r="G831" s="9">
        <v>8559</v>
      </c>
      <c r="H831" s="5">
        <v>152.58000000000001</v>
      </c>
      <c r="I831" s="5">
        <v>97.44</v>
      </c>
      <c r="J831" s="5">
        <v>1305932.22</v>
      </c>
      <c r="K831" s="6">
        <v>833988.96</v>
      </c>
      <c r="L831" s="6">
        <v>471943.26</v>
      </c>
      <c r="M831" s="6"/>
      <c r="N831" s="6"/>
    </row>
    <row r="832" spans="1:14" x14ac:dyDescent="0.2">
      <c r="A832" s="4" t="s">
        <v>831</v>
      </c>
      <c r="B832" s="4">
        <v>201915025</v>
      </c>
      <c r="C832" s="4" t="s">
        <v>862</v>
      </c>
      <c r="D832" s="5" t="s">
        <v>1014</v>
      </c>
      <c r="E832" s="5" t="s">
        <v>864</v>
      </c>
      <c r="F832" s="9">
        <v>422571790</v>
      </c>
      <c r="G832" s="9">
        <v>7238</v>
      </c>
      <c r="H832" s="5">
        <v>205.7</v>
      </c>
      <c r="I832" s="5">
        <v>117.11</v>
      </c>
      <c r="J832" s="5">
        <v>1488856.6</v>
      </c>
      <c r="K832" s="6">
        <v>847642.18</v>
      </c>
      <c r="L832" s="6">
        <v>641214.42000000004</v>
      </c>
      <c r="M832" s="6"/>
      <c r="N832" s="6"/>
    </row>
    <row r="833" spans="1:14" x14ac:dyDescent="0.2">
      <c r="A833" s="4" t="s">
        <v>832</v>
      </c>
      <c r="B833" s="4">
        <v>201967310</v>
      </c>
      <c r="C833" s="4" t="s">
        <v>873</v>
      </c>
      <c r="D833" s="5" t="s">
        <v>919</v>
      </c>
      <c r="E833" s="5" t="s">
        <v>869</v>
      </c>
      <c r="F833" s="9">
        <v>563616073</v>
      </c>
      <c r="G833" s="9">
        <v>5376</v>
      </c>
      <c r="H833" s="5">
        <v>668.27</v>
      </c>
      <c r="I833" s="5">
        <v>502.54</v>
      </c>
      <c r="J833" s="5">
        <v>3592619.52</v>
      </c>
      <c r="K833" s="6">
        <v>2701655.04</v>
      </c>
      <c r="L833" s="6">
        <v>890964.47999999998</v>
      </c>
      <c r="M833" s="6"/>
      <c r="N833" s="6"/>
    </row>
    <row r="834" spans="1:14" x14ac:dyDescent="0.2">
      <c r="A834" s="4" t="s">
        <v>833</v>
      </c>
      <c r="B834" s="4">
        <v>201923086</v>
      </c>
      <c r="C834" s="4" t="s">
        <v>865</v>
      </c>
      <c r="D834" s="5" t="s">
        <v>1008</v>
      </c>
      <c r="E834" s="5" t="s">
        <v>864</v>
      </c>
      <c r="F834" s="9">
        <v>828984391</v>
      </c>
      <c r="G834" s="9">
        <v>3758</v>
      </c>
      <c r="H834" s="5">
        <v>109.28</v>
      </c>
      <c r="I834" s="5">
        <v>35.840000000000003</v>
      </c>
      <c r="J834" s="5">
        <v>410674.24</v>
      </c>
      <c r="K834" s="6">
        <v>134686.72</v>
      </c>
      <c r="L834" s="6">
        <v>275987.52</v>
      </c>
      <c r="M834" s="6"/>
      <c r="N834" s="6"/>
    </row>
    <row r="835" spans="1:14" x14ac:dyDescent="0.2">
      <c r="A835" s="4" t="s">
        <v>834</v>
      </c>
      <c r="B835" s="4">
        <v>201918388</v>
      </c>
      <c r="C835" s="4" t="s">
        <v>862</v>
      </c>
      <c r="D835" s="5" t="s">
        <v>920</v>
      </c>
      <c r="E835" s="5" t="s">
        <v>869</v>
      </c>
      <c r="F835" s="9">
        <v>596850574</v>
      </c>
      <c r="G835" s="9">
        <v>203</v>
      </c>
      <c r="H835" s="5">
        <v>421.89</v>
      </c>
      <c r="I835" s="5">
        <v>364.69</v>
      </c>
      <c r="J835" s="5">
        <v>85643.67</v>
      </c>
      <c r="K835" s="6">
        <v>74032.070000000007</v>
      </c>
      <c r="L835" s="6">
        <v>11611.6</v>
      </c>
      <c r="M835" s="6"/>
      <c r="N835" s="6"/>
    </row>
    <row r="836" spans="1:14" x14ac:dyDescent="0.2">
      <c r="A836" s="4" t="s">
        <v>835</v>
      </c>
      <c r="B836" s="4">
        <v>201953969</v>
      </c>
      <c r="C836" s="4" t="s">
        <v>877</v>
      </c>
      <c r="D836" s="5" t="s">
        <v>971</v>
      </c>
      <c r="E836" s="5" t="s">
        <v>864</v>
      </c>
      <c r="F836" s="9">
        <v>665700948</v>
      </c>
      <c r="G836" s="9">
        <v>4559</v>
      </c>
      <c r="H836" s="5">
        <v>255.28</v>
      </c>
      <c r="I836" s="5">
        <v>159.41999999999999</v>
      </c>
      <c r="J836" s="5">
        <v>1163821.52</v>
      </c>
      <c r="K836" s="6">
        <v>726795.78</v>
      </c>
      <c r="L836" s="6">
        <v>437025.74</v>
      </c>
      <c r="M836" s="6"/>
      <c r="N836" s="6"/>
    </row>
    <row r="837" spans="1:14" x14ac:dyDescent="0.2">
      <c r="A837" s="4" t="s">
        <v>836</v>
      </c>
      <c r="B837" s="4">
        <v>201985767</v>
      </c>
      <c r="C837" s="4" t="s">
        <v>865</v>
      </c>
      <c r="D837" s="5" t="s">
        <v>953</v>
      </c>
      <c r="E837" s="5" t="s">
        <v>869</v>
      </c>
      <c r="F837" s="9">
        <v>104334342</v>
      </c>
      <c r="G837" s="9">
        <v>3705</v>
      </c>
      <c r="H837" s="5">
        <v>651.21</v>
      </c>
      <c r="I837" s="5">
        <v>524.96</v>
      </c>
      <c r="J837" s="5">
        <v>2412733.0499999998</v>
      </c>
      <c r="K837" s="6">
        <v>1944976.8</v>
      </c>
      <c r="L837" s="6">
        <v>467756.25</v>
      </c>
      <c r="M837" s="6"/>
      <c r="N837" s="6"/>
    </row>
    <row r="838" spans="1:14" x14ac:dyDescent="0.2">
      <c r="A838" s="4" t="s">
        <v>837</v>
      </c>
      <c r="B838" s="4">
        <v>201947144</v>
      </c>
      <c r="C838" s="4" t="s">
        <v>862</v>
      </c>
      <c r="D838" s="5" t="s">
        <v>957</v>
      </c>
      <c r="E838" s="5" t="s">
        <v>864</v>
      </c>
      <c r="F838" s="9">
        <v>301862084</v>
      </c>
      <c r="G838" s="9">
        <v>6554</v>
      </c>
      <c r="H838" s="5">
        <v>651.21</v>
      </c>
      <c r="I838" s="5">
        <v>524.96</v>
      </c>
      <c r="J838" s="5">
        <v>4268030.34</v>
      </c>
      <c r="K838" s="6">
        <v>3440587.84</v>
      </c>
      <c r="L838" s="6">
        <v>827442.5</v>
      </c>
      <c r="M838" s="6"/>
      <c r="N838" s="6"/>
    </row>
    <row r="839" spans="1:14" x14ac:dyDescent="0.2">
      <c r="A839" s="4" t="s">
        <v>838</v>
      </c>
      <c r="B839" s="4">
        <v>201961294</v>
      </c>
      <c r="C839" s="4" t="s">
        <v>873</v>
      </c>
      <c r="D839" s="5" t="s">
        <v>975</v>
      </c>
      <c r="E839" s="5" t="s">
        <v>869</v>
      </c>
      <c r="F839" s="9">
        <v>917708003</v>
      </c>
      <c r="G839" s="9">
        <v>9046</v>
      </c>
      <c r="H839" s="5">
        <v>205.7</v>
      </c>
      <c r="I839" s="5">
        <v>117.11</v>
      </c>
      <c r="J839" s="5">
        <v>1860762.2</v>
      </c>
      <c r="K839" s="6">
        <v>1059377.06</v>
      </c>
      <c r="L839" s="6">
        <v>801385.14</v>
      </c>
      <c r="M839" s="6"/>
      <c r="N839" s="6"/>
    </row>
    <row r="840" spans="1:14" x14ac:dyDescent="0.2">
      <c r="A840" s="4" t="s">
        <v>839</v>
      </c>
      <c r="B840" s="4">
        <v>201947003</v>
      </c>
      <c r="C840" s="4" t="s">
        <v>865</v>
      </c>
      <c r="D840" s="5" t="s">
        <v>892</v>
      </c>
      <c r="E840" s="5" t="s">
        <v>869</v>
      </c>
      <c r="F840" s="9">
        <v>331608426</v>
      </c>
      <c r="G840" s="9">
        <v>9157</v>
      </c>
      <c r="H840" s="5">
        <v>255.28</v>
      </c>
      <c r="I840" s="5">
        <v>159.41999999999999</v>
      </c>
      <c r="J840" s="5">
        <v>2337598.96</v>
      </c>
      <c r="K840" s="6">
        <v>1459808.94</v>
      </c>
      <c r="L840" s="6">
        <v>877790.02</v>
      </c>
      <c r="M840" s="6"/>
      <c r="N840" s="6"/>
    </row>
    <row r="841" spans="1:14" x14ac:dyDescent="0.2">
      <c r="A841" s="4" t="s">
        <v>840</v>
      </c>
      <c r="B841" s="4">
        <v>201921942</v>
      </c>
      <c r="C841" s="4" t="s">
        <v>862</v>
      </c>
      <c r="D841" s="5" t="s">
        <v>976</v>
      </c>
      <c r="E841" s="5" t="s">
        <v>869</v>
      </c>
      <c r="F841" s="9">
        <v>593612182</v>
      </c>
      <c r="G841" s="9">
        <v>1891</v>
      </c>
      <c r="H841" s="5">
        <v>205.7</v>
      </c>
      <c r="I841" s="5">
        <v>117.11</v>
      </c>
      <c r="J841" s="5">
        <v>388978.7</v>
      </c>
      <c r="K841" s="6">
        <v>221455.01</v>
      </c>
      <c r="L841" s="6">
        <v>167523.69</v>
      </c>
      <c r="M841" s="6"/>
      <c r="N841" s="6"/>
    </row>
    <row r="842" spans="1:14" x14ac:dyDescent="0.2">
      <c r="A842" s="4" t="s">
        <v>841</v>
      </c>
      <c r="B842" s="4">
        <v>201955370</v>
      </c>
      <c r="C842" s="4" t="s">
        <v>865</v>
      </c>
      <c r="D842" s="5" t="s">
        <v>1004</v>
      </c>
      <c r="E842" s="5" t="s">
        <v>864</v>
      </c>
      <c r="F842" s="9">
        <v>674080598</v>
      </c>
      <c r="G842" s="9">
        <v>4283</v>
      </c>
      <c r="H842" s="5">
        <v>109.28</v>
      </c>
      <c r="I842" s="5">
        <v>35.840000000000003</v>
      </c>
      <c r="J842" s="5">
        <v>468046.24</v>
      </c>
      <c r="K842" s="6">
        <v>153502.72</v>
      </c>
      <c r="L842" s="6">
        <v>314543.52</v>
      </c>
      <c r="M842" s="6"/>
      <c r="N842" s="6"/>
    </row>
    <row r="843" spans="1:14" x14ac:dyDescent="0.2">
      <c r="A843" s="4" t="s">
        <v>842</v>
      </c>
      <c r="B843" s="4">
        <v>201957181</v>
      </c>
      <c r="C843" s="4" t="s">
        <v>867</v>
      </c>
      <c r="D843" s="5" t="s">
        <v>968</v>
      </c>
      <c r="E843" s="5" t="s">
        <v>864</v>
      </c>
      <c r="F843" s="9">
        <v>513687503</v>
      </c>
      <c r="G843" s="9">
        <v>402</v>
      </c>
      <c r="H843" s="5">
        <v>668.27</v>
      </c>
      <c r="I843" s="5">
        <v>502.54</v>
      </c>
      <c r="J843" s="5">
        <v>268644.53999999998</v>
      </c>
      <c r="K843" s="6">
        <v>202021.08</v>
      </c>
      <c r="L843" s="6">
        <v>66623.460000000006</v>
      </c>
      <c r="M843" s="6"/>
      <c r="N843" s="6"/>
    </row>
    <row r="844" spans="1:14" x14ac:dyDescent="0.2">
      <c r="A844" s="4" t="s">
        <v>843</v>
      </c>
      <c r="B844" s="4">
        <v>201912877</v>
      </c>
      <c r="C844" s="4" t="s">
        <v>862</v>
      </c>
      <c r="D844" s="5" t="s">
        <v>929</v>
      </c>
      <c r="E844" s="5" t="s">
        <v>869</v>
      </c>
      <c r="F844" s="9">
        <v>573419225</v>
      </c>
      <c r="G844" s="9">
        <v>6346</v>
      </c>
      <c r="H844" s="5">
        <v>437.2</v>
      </c>
      <c r="I844" s="5">
        <v>263.33</v>
      </c>
      <c r="J844" s="5">
        <v>2774471.2</v>
      </c>
      <c r="K844" s="6">
        <v>1671092.18</v>
      </c>
      <c r="L844" s="6">
        <v>1103379.02</v>
      </c>
      <c r="M844" s="6"/>
      <c r="N844" s="6"/>
    </row>
    <row r="845" spans="1:14" x14ac:dyDescent="0.2">
      <c r="A845" s="4" t="s">
        <v>844</v>
      </c>
      <c r="B845" s="4">
        <v>201903279</v>
      </c>
      <c r="C845" s="4" t="s">
        <v>862</v>
      </c>
      <c r="D845" s="5" t="s">
        <v>1052</v>
      </c>
      <c r="E845" s="5" t="s">
        <v>869</v>
      </c>
      <c r="F845" s="9">
        <v>484574592</v>
      </c>
      <c r="G845" s="9">
        <v>5245</v>
      </c>
      <c r="H845" s="5">
        <v>152.58000000000001</v>
      </c>
      <c r="I845" s="5">
        <v>97.44</v>
      </c>
      <c r="J845" s="5">
        <v>800282.1</v>
      </c>
      <c r="K845" s="6">
        <v>511072.8</v>
      </c>
      <c r="L845" s="6">
        <v>289209.3</v>
      </c>
      <c r="M845" s="6"/>
      <c r="N845" s="6"/>
    </row>
    <row r="846" spans="1:14" x14ac:dyDescent="0.2">
      <c r="A846" s="4" t="s">
        <v>845</v>
      </c>
      <c r="B846" s="4">
        <v>201994162</v>
      </c>
      <c r="C846" s="4" t="s">
        <v>862</v>
      </c>
      <c r="D846" s="5" t="s">
        <v>1022</v>
      </c>
      <c r="E846" s="5" t="s">
        <v>869</v>
      </c>
      <c r="F846" s="9">
        <v>398764932</v>
      </c>
      <c r="G846" s="9">
        <v>2260</v>
      </c>
      <c r="H846" s="5">
        <v>152.58000000000001</v>
      </c>
      <c r="I846" s="5">
        <v>97.44</v>
      </c>
      <c r="J846" s="5">
        <v>344830.8</v>
      </c>
      <c r="K846" s="6">
        <v>220214.39999999999</v>
      </c>
      <c r="L846" s="6">
        <v>124616.4</v>
      </c>
      <c r="M846" s="6"/>
      <c r="N846" s="6"/>
    </row>
    <row r="847" spans="1:14" x14ac:dyDescent="0.2">
      <c r="A847" s="4" t="s">
        <v>846</v>
      </c>
      <c r="B847" s="4">
        <v>201965082</v>
      </c>
      <c r="C847" s="4" t="s">
        <v>865</v>
      </c>
      <c r="D847" s="5" t="s">
        <v>916</v>
      </c>
      <c r="E847" s="5" t="s">
        <v>864</v>
      </c>
      <c r="F847" s="9">
        <v>537914073</v>
      </c>
      <c r="G847" s="9">
        <v>9583</v>
      </c>
      <c r="H847" s="5">
        <v>421.89</v>
      </c>
      <c r="I847" s="5">
        <v>364.69</v>
      </c>
      <c r="J847" s="5">
        <v>4042971.87</v>
      </c>
      <c r="K847" s="6">
        <v>3494824.27</v>
      </c>
      <c r="L847" s="6">
        <v>548147.6</v>
      </c>
      <c r="M847" s="6"/>
      <c r="N847" s="6"/>
    </row>
    <row r="848" spans="1:14" x14ac:dyDescent="0.2">
      <c r="A848" s="4" t="s">
        <v>847</v>
      </c>
      <c r="B848" s="4">
        <v>201900340</v>
      </c>
      <c r="C848" s="4" t="s">
        <v>873</v>
      </c>
      <c r="D848" s="5" t="s">
        <v>950</v>
      </c>
      <c r="E848" s="5" t="s">
        <v>869</v>
      </c>
      <c r="F848" s="9">
        <v>744258344</v>
      </c>
      <c r="G848" s="9">
        <v>1438</v>
      </c>
      <c r="H848" s="5">
        <v>152.58000000000001</v>
      </c>
      <c r="I848" s="5">
        <v>97.44</v>
      </c>
      <c r="J848" s="5">
        <v>219410.04</v>
      </c>
      <c r="K848" s="6">
        <v>140118.72</v>
      </c>
      <c r="L848" s="6">
        <v>79291.320000000007</v>
      </c>
      <c r="M848" s="6"/>
      <c r="N848" s="6"/>
    </row>
    <row r="849" spans="1:14" x14ac:dyDescent="0.2">
      <c r="A849" s="4" t="s">
        <v>848</v>
      </c>
      <c r="B849" s="4">
        <v>201913260</v>
      </c>
      <c r="C849" s="4" t="s">
        <v>940</v>
      </c>
      <c r="D849" s="5" t="s">
        <v>1038</v>
      </c>
      <c r="E849" s="5" t="s">
        <v>869</v>
      </c>
      <c r="F849" s="9">
        <v>930346572</v>
      </c>
      <c r="G849" s="9">
        <v>9080</v>
      </c>
      <c r="H849" s="5">
        <v>205.7</v>
      </c>
      <c r="I849" s="5">
        <v>117.11</v>
      </c>
      <c r="J849" s="5">
        <v>1867756</v>
      </c>
      <c r="K849" s="6">
        <v>1063358.8</v>
      </c>
      <c r="L849" s="6">
        <v>804397.2</v>
      </c>
      <c r="M849" s="6"/>
      <c r="N849" s="6"/>
    </row>
    <row r="850" spans="1:14" x14ac:dyDescent="0.2">
      <c r="A850" s="4" t="s">
        <v>849</v>
      </c>
      <c r="B850" s="4">
        <v>201965889</v>
      </c>
      <c r="C850" s="4" t="s">
        <v>867</v>
      </c>
      <c r="D850" s="5" t="s">
        <v>994</v>
      </c>
      <c r="E850" s="5" t="s">
        <v>864</v>
      </c>
      <c r="F850" s="9">
        <v>629040086</v>
      </c>
      <c r="G850" s="9">
        <v>5795</v>
      </c>
      <c r="H850" s="5">
        <v>205.7</v>
      </c>
      <c r="I850" s="5">
        <v>117.11</v>
      </c>
      <c r="J850" s="5">
        <v>1192031.5</v>
      </c>
      <c r="K850" s="6">
        <v>678652.45</v>
      </c>
      <c r="L850" s="6">
        <v>513379.05</v>
      </c>
      <c r="M850" s="6"/>
      <c r="N850" s="6"/>
    </row>
  </sheetData>
  <mergeCells count="3">
    <mergeCell ref="O2:Q4"/>
    <mergeCell ref="O6:Q11"/>
    <mergeCell ref="O13:P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Test</dc:title>
  <dc:creator>Mohsin Butt</dc:creator>
  <cp:lastModifiedBy>Microsoft Office User</cp:lastModifiedBy>
  <dcterms:created xsi:type="dcterms:W3CDTF">2020-04-06T17:50:51Z</dcterms:created>
  <dcterms:modified xsi:type="dcterms:W3CDTF">2020-11-21T17:49:19Z</dcterms:modified>
</cp:coreProperties>
</file>