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Задание №1" sheetId="1" r:id="rId1"/>
    <sheet name="Задание №2" sheetId="2" r:id="rId2"/>
    <sheet name="Задание №3" sheetId="3" r:id="rId3"/>
    <sheet name="Задание №4" sheetId="4" r:id="rId4"/>
  </sheets>
  <calcPr calcId="144525"/>
</workbook>
</file>

<file path=xl/calcChain.xml><?xml version="1.0" encoding="utf-8"?>
<calcChain xmlns="http://schemas.openxmlformats.org/spreadsheetml/2006/main">
  <c r="B66" i="3" l="1"/>
  <c r="M17" i="2"/>
  <c r="M19" i="2"/>
  <c r="M20" i="2"/>
  <c r="M21" i="2"/>
  <c r="M22" i="2"/>
  <c r="M23" i="2"/>
  <c r="M24" i="2"/>
  <c r="M25" i="2"/>
  <c r="M26" i="2"/>
  <c r="M27" i="2"/>
  <c r="M18" i="2"/>
  <c r="D22" i="1"/>
  <c r="D23" i="1"/>
  <c r="D24" i="1"/>
  <c r="D25" i="1"/>
  <c r="D21" i="1"/>
</calcChain>
</file>

<file path=xl/sharedStrings.xml><?xml version="1.0" encoding="utf-8"?>
<sst xmlns="http://schemas.openxmlformats.org/spreadsheetml/2006/main" count="228" uniqueCount="109">
  <si>
    <t>На входе пользователь указывает мощность двигателя, на выходе получает сумму налога.</t>
  </si>
  <si>
    <t xml:space="preserve">За начальное значение лошадинных сил (л.с.) я взяла 0, за максимальное значение я взяла данные из интернета, согласно которым на сегодняшний день самым </t>
  </si>
  <si>
    <t>Граница</t>
  </si>
  <si>
    <t>Ниже</t>
  </si>
  <si>
    <t>Выше</t>
  </si>
  <si>
    <t>Медиана</t>
  </si>
  <si>
    <t>Значение</t>
  </si>
  <si>
    <t>Результат</t>
  </si>
  <si>
    <t>2500 *</t>
  </si>
  <si>
    <t>* - так как медиану посчитать нельзя, взяла значение выше 2101, чтобы убедиться, что результат проверки тоже будет Error</t>
  </si>
  <si>
    <t>Error</t>
  </si>
  <si>
    <t xml:space="preserve">Задание №1. Необходимо провести тестирование системы по учету и оплате транспортного налога в республике Татарстан на 2022 год для легковых автомобилей.
</t>
  </si>
  <si>
    <t xml:space="preserve">мощным легковым автомобилем в мире является Dagger GT компании TranStar Racing LLC и мощность его двигателя составляет 2028 л. с. Для расширения взяла максимальное значени в 2100 л.с. </t>
  </si>
  <si>
    <t xml:space="preserve">Исходила из того, что лошадинные силы - целые числа. Также, для расчета транспортного налога четко указано, что диапазоны включают верхнее значение, то есть (100; 150] </t>
  </si>
  <si>
    <t>Примечание: Для решения задачи я использовала налог для физических лиц и лошадинных сил. Для тестирования выбрала технику классов эквивалентности и граничных значений.</t>
  </si>
  <si>
    <t>• Водитель, с наличием семьи получает 15% скидки</t>
  </si>
  <si>
    <t>• Водитель нового транспортного средства получает 20% скидки</t>
  </si>
  <si>
    <t>• Водитель с наличием ДТП получает штраф в 30%</t>
  </si>
  <si>
    <t>• Если водитель уже пользовался услугами текущей страховой компании, то предоставляется скидка в 15%</t>
  </si>
  <si>
    <t>• Если новый автомобиль покупается по программе «Семейный автомобиль», скидка составляет 30%</t>
  </si>
  <si>
    <t>Помогите тестировщику проверить данную систему.</t>
  </si>
  <si>
    <t>Задание №2: Страховая система рассчитывает скидку на полис КАСКО в зависимости от следующих условий:</t>
  </si>
  <si>
    <t>Условия</t>
  </si>
  <si>
    <t>Семья</t>
  </si>
  <si>
    <t>Новое ТС</t>
  </si>
  <si>
    <t>Наличие ДТП</t>
  </si>
  <si>
    <t>Раннее пользование</t>
  </si>
  <si>
    <t>Скоринг</t>
  </si>
  <si>
    <t>T</t>
  </si>
  <si>
    <t>F</t>
  </si>
  <si>
    <t>Новый семейный автомобиль</t>
  </si>
  <si>
    <t>Инженер поддержки получил следующую задачу:</t>
  </si>
  <si>
    <t>• При заведении новой задачи она кладётся в Backlog</t>
  </si>
  <si>
    <t>• При планировании спринта задачи переводятся в To Do с добавлением ссылки на спринт</t>
  </si>
  <si>
    <t>• При создании бранча для задачи статус переводится в In-Progress</t>
  </si>
  <si>
    <t>• В любой момент задача может встать на Hold</t>
  </si>
  <si>
    <t>• После завершения работы другой разработчик перепроверяют задачу</t>
  </si>
  <si>
    <t>• Если найдены замечания или недочеты, то задача возвращается в предыдущий статус</t>
  </si>
  <si>
    <t>• После прохождения ревью задача проверяется QA-специалистом на тестовой среде</t>
  </si>
  <si>
    <t>• После проверки на тестовой среде задача деплоится на прод, где команда тестирования вновь проверяет задачу</t>
  </si>
  <si>
    <t>• После этого задача закрывается</t>
  </si>
  <si>
    <t>• В любой момент времени можно закрыть задачу</t>
  </si>
  <si>
    <t>После того, как JiRA-инженер начал работу, ему пришли следующие правки:</t>
  </si>
  <si>
    <t>• «Аналитики жалуются, что разработчики кидают задачи в Hold на их команду для</t>
  </si>
  <si>
    <t>• «Тестеры немного лютуют и хотят реопать задачи! Причем потом задача либо</t>
  </si>
  <si>
    <t>вешается в работу на разработчика, либо на аналитика»</t>
  </si>
  <si>
    <t>Помогите инженеру протестировать данное workflow</t>
  </si>
  <si>
    <t>Задание №3: Продакт оунер Василий решил законфигурить workflow в JiRA на своём новом проекте.</t>
  </si>
  <si>
    <t>уточнения. Добавьте статус Clarification исключительно для команды разработки!»</t>
  </si>
  <si>
    <t>Backlog</t>
  </si>
  <si>
    <t>To Do</t>
  </si>
  <si>
    <t>In-Progress</t>
  </si>
  <si>
    <t>Hold</t>
  </si>
  <si>
    <t>Clarification</t>
  </si>
  <si>
    <t xml:space="preserve">Примечание: Для решения задача я выбрала технику таблиц принятия решений. У нас имеется 5 проверок на скидку по страховке. Таким образом число проверок будет 2^5=32. </t>
  </si>
  <si>
    <t xml:space="preserve">Я создала таблицу на 32 проверки. После изучения данных я пришла к выводу, что жестким условием в данной задаче является наличие ДТП - если ДТП TRUE, то все скидки аннулируются </t>
  </si>
  <si>
    <t xml:space="preserve">и прибавляется штраф в размере 30%. Соответственно, если ДТП TRUE, то остальные проверки становятся ненужными. Я удалила из таблицы 15 строк, где наличие ДТП равнялось TRUE, оставив только </t>
  </si>
  <si>
    <t>одну строку с таким значением. В результате у меня из 32 проверок осталось 17. Также, я пришла к выводу, что если НОВЫЙ автомобиль покупается по программе "Семейный автомобиль", то действует</t>
  </si>
  <si>
    <t>наличие семьи. После этого я удалила одинаковые значения и в результате у меня осталось 11 проверок.</t>
  </si>
  <si>
    <t>Позитивные</t>
  </si>
  <si>
    <t>Негативные</t>
  </si>
  <si>
    <t>Всего кейсов</t>
  </si>
  <si>
    <t>Developer check</t>
  </si>
  <si>
    <t>New task</t>
  </si>
  <si>
    <t>QA chek</t>
  </si>
  <si>
    <t>QA rechek</t>
  </si>
  <si>
    <t>Reopen</t>
  </si>
  <si>
    <t>Сlose the task</t>
  </si>
  <si>
    <t>Примечание: Для решения данной задачи я выбрала технику диаграмм состояний и переходов. После разбора задачи, я пришла к выводу, что аналитики сидят в Backlog, программисты находятся в In-Progress и Developer check.</t>
  </si>
  <si>
    <t>10 * x</t>
  </si>
  <si>
    <t>35 * x</t>
  </si>
  <si>
    <t>50 * x</t>
  </si>
  <si>
    <t>75 * x</t>
  </si>
  <si>
    <t>150 * x</t>
  </si>
  <si>
    <t>Так как по условию задачи пользователь указывает мощность двигателя (количество лошадинных сил), то результаты проверки я умножала на x.</t>
  </si>
  <si>
    <t>• Масло сливочное</t>
  </si>
  <si>
    <t>• Творог</t>
  </si>
  <si>
    <t>• Йогурт</t>
  </si>
  <si>
    <t>• Творожная масса</t>
  </si>
  <si>
    <t>Все товары доступны в 3-х вариантах: 200, 500 и 1000 грамм.</t>
  </si>
  <si>
    <t>Закупка доступна у трёх поставщиков:</t>
  </si>
  <si>
    <t>• ООО «Рога и Копыта»</t>
  </si>
  <si>
    <t>• ОАО «Вектор»</t>
  </si>
  <si>
    <t>• ООО «Импульс»</t>
  </si>
  <si>
    <t>При этом:</t>
  </si>
  <si>
    <t>• «РиК» не работают с упаковками большими, чем 650 грамм</t>
  </si>
  <si>
    <t>• «Вектор» не работает с йогуртами</t>
  </si>
  <si>
    <t>Составьте оптимальный вариант проверки загрузки данного файла.</t>
  </si>
  <si>
    <t>Задание №4: Имеется файл закупок товаров со следующими товарами:</t>
  </si>
  <si>
    <t>Товар</t>
  </si>
  <si>
    <t>Поставщик</t>
  </si>
  <si>
    <t>Масло сливочное</t>
  </si>
  <si>
    <t>Творог</t>
  </si>
  <si>
    <t>Йогурт</t>
  </si>
  <si>
    <t>Творожная масса</t>
  </si>
  <si>
    <t>Вес, грамм</t>
  </si>
  <si>
    <t>ОАО «Вектор»</t>
  </si>
  <si>
    <t>ООО «Рога и Копыта»</t>
  </si>
  <si>
    <t>ООО «Импульс»</t>
  </si>
  <si>
    <r>
      <t xml:space="preserve">Примечание: Для решения данной задачи я выбрала метод </t>
    </r>
    <r>
      <rPr>
        <sz val="11"/>
        <color theme="1"/>
        <rFont val="Calibri"/>
        <family val="2"/>
        <charset val="204"/>
        <scheme val="minor"/>
      </rPr>
      <t xml:space="preserve">Pairwise testing. Для начала я выписала все возможные варианты значений, у меня их получилось 36. Далее я применила метод попарного тестирования, </t>
    </r>
  </si>
  <si>
    <t>Мой вариант</t>
  </si>
  <si>
    <t>Вариант</t>
  </si>
  <si>
    <t>Вариант pairwise.teremokgames.com.</t>
  </si>
  <si>
    <t>в результате у меня осталось 11 вариантов. Также, для сравнения, я сделала попарное тестирование в онлайн сервисе pairwise.teremokgames.com. Хочу учесть, что в моем варианте проверены все значения веса</t>
  </si>
  <si>
    <t>но и уменьшение качества.</t>
  </si>
  <si>
    <t xml:space="preserve">максимальная скида 30% и не учитывается скидка 20% на просто новый автомобиль. Также и не учитывается скидка 15% на наличие семьи, так как покупка автомобиля по программе "Семейный автомобиль" и так подразумевает </t>
  </si>
  <si>
    <t>(значение 100 будет включено в диапазон 0-100 л.с., а диапазон 100-150 л.с. будет начинаться со 101 л.с. и включать в себя 150 л.с.). X - количество л.с., которое вводит пользователь.</t>
  </si>
  <si>
    <t>По условиям задачи с любого статуса задача может быть Hold и Close. Схема, которая у меня получилась, приведена на рисунке.</t>
  </si>
  <si>
    <t>для творога, а в варианте онлайн сервиса вес для творога учтен только 200 и 500 грамм. В обоих вариантах не учтен вес йогурта 1000 грамм. Но в этом и есть суть метода Pairwise testing - уменьшение количества проверок,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</si>
</sst>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6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9</xdr:row>
      <xdr:rowOff>137160</xdr:rowOff>
    </xdr:from>
    <xdr:to>
      <xdr:col>14</xdr:col>
      <xdr:colOff>38100</xdr:colOff>
      <xdr:row>18</xdr:row>
      <xdr:rowOff>62865</xdr:rowOff>
    </xdr:to>
    <xdr:pic>
      <xdr:nvPicPr>
        <xdr:cNvPr id="4" name="Рисунок 3"/>
        <xdr:cNvPicPr/>
      </xdr:nvPicPr>
      <xdr:blipFill rotWithShape="1">
        <a:blip xmlns:r="http://schemas.openxmlformats.org/officeDocument/2006/relationships" r:embed="rId1"/>
        <a:srcRect l="10376" t="41322" r="10794" b="34160"/>
        <a:stretch/>
      </xdr:blipFill>
      <xdr:spPr bwMode="auto">
        <a:xfrm>
          <a:off x="182880" y="1783080"/>
          <a:ext cx="8877300" cy="1571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21</xdr:row>
      <xdr:rowOff>76200</xdr:rowOff>
    </xdr:from>
    <xdr:to>
      <xdr:col>7</xdr:col>
      <xdr:colOff>647700</xdr:colOff>
      <xdr:row>48</xdr:row>
      <xdr:rowOff>79046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632200"/>
          <a:ext cx="10083800" cy="480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K21" sqref="K21"/>
    </sheetView>
  </sheetViews>
  <sheetFormatPr defaultRowHeight="14.4" x14ac:dyDescent="0.3"/>
  <cols>
    <col min="1" max="4" width="10.6640625" customWidth="1"/>
  </cols>
  <sheetData>
    <row r="1" spans="1:1" x14ac:dyDescent="0.3">
      <c r="A1" s="1" t="s">
        <v>11</v>
      </c>
    </row>
    <row r="2" spans="1:1" x14ac:dyDescent="0.3">
      <c r="A2" t="s">
        <v>0</v>
      </c>
    </row>
    <row r="4" spans="1:1" x14ac:dyDescent="0.3">
      <c r="A4" t="s">
        <v>14</v>
      </c>
    </row>
    <row r="5" spans="1:1" x14ac:dyDescent="0.3">
      <c r="A5" t="s">
        <v>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106</v>
      </c>
    </row>
    <row r="9" spans="1:1" x14ac:dyDescent="0.3">
      <c r="A9" t="s">
        <v>74</v>
      </c>
    </row>
    <row r="20" spans="1:6" x14ac:dyDescent="0.3">
      <c r="A20" s="4" t="s">
        <v>2</v>
      </c>
      <c r="B20" s="4" t="s">
        <v>3</v>
      </c>
      <c r="C20" s="4" t="s">
        <v>4</v>
      </c>
      <c r="D20" s="4" t="s">
        <v>5</v>
      </c>
    </row>
    <row r="21" spans="1:6" x14ac:dyDescent="0.3">
      <c r="A21" s="3">
        <v>0</v>
      </c>
      <c r="B21" s="3">
        <v>-1</v>
      </c>
      <c r="C21" s="3">
        <v>1</v>
      </c>
      <c r="D21" s="3">
        <f>(A22+A21)/2</f>
        <v>50</v>
      </c>
    </row>
    <row r="22" spans="1:6" x14ac:dyDescent="0.3">
      <c r="A22" s="3">
        <v>100</v>
      </c>
      <c r="B22" s="3">
        <v>99</v>
      </c>
      <c r="C22" s="3">
        <v>101</v>
      </c>
      <c r="D22" s="3">
        <f t="shared" ref="D22:D25" si="0">(A23+A22)/2</f>
        <v>125</v>
      </c>
    </row>
    <row r="23" spans="1:6" x14ac:dyDescent="0.3">
      <c r="A23" s="3">
        <v>150</v>
      </c>
      <c r="B23" s="3">
        <v>149</v>
      </c>
      <c r="C23" s="3">
        <v>151</v>
      </c>
      <c r="D23" s="3">
        <f t="shared" si="0"/>
        <v>175</v>
      </c>
    </row>
    <row r="24" spans="1:6" x14ac:dyDescent="0.3">
      <c r="A24" s="3">
        <v>200</v>
      </c>
      <c r="B24" s="3">
        <v>199</v>
      </c>
      <c r="C24" s="3">
        <v>201</v>
      </c>
      <c r="D24" s="3">
        <f t="shared" si="0"/>
        <v>225</v>
      </c>
    </row>
    <row r="25" spans="1:6" x14ac:dyDescent="0.3">
      <c r="A25" s="3">
        <v>250</v>
      </c>
      <c r="B25" s="3">
        <v>249</v>
      </c>
      <c r="C25" s="3">
        <v>251</v>
      </c>
      <c r="D25" s="3">
        <f t="shared" si="0"/>
        <v>1175</v>
      </c>
    </row>
    <row r="26" spans="1:6" x14ac:dyDescent="0.3">
      <c r="A26" s="3">
        <v>2100</v>
      </c>
      <c r="B26" s="3">
        <v>2099</v>
      </c>
      <c r="C26" s="3">
        <v>2101</v>
      </c>
      <c r="D26" s="5" t="s">
        <v>8</v>
      </c>
      <c r="F26" t="s">
        <v>9</v>
      </c>
    </row>
    <row r="28" spans="1:6" x14ac:dyDescent="0.3">
      <c r="A28" s="4" t="s">
        <v>6</v>
      </c>
      <c r="B28" s="4" t="s">
        <v>7</v>
      </c>
    </row>
    <row r="29" spans="1:6" x14ac:dyDescent="0.3">
      <c r="A29" s="6">
        <v>-1</v>
      </c>
      <c r="B29" s="3" t="s">
        <v>10</v>
      </c>
    </row>
    <row r="30" spans="1:6" x14ac:dyDescent="0.3">
      <c r="A30" s="6">
        <v>0</v>
      </c>
      <c r="B30" s="3" t="s">
        <v>10</v>
      </c>
    </row>
    <row r="31" spans="1:6" x14ac:dyDescent="0.3">
      <c r="A31" s="6">
        <v>1</v>
      </c>
      <c r="B31" s="3" t="s">
        <v>69</v>
      </c>
    </row>
    <row r="32" spans="1:6" x14ac:dyDescent="0.3">
      <c r="A32" s="6">
        <v>50</v>
      </c>
      <c r="B32" s="3" t="s">
        <v>69</v>
      </c>
    </row>
    <row r="33" spans="1:2" x14ac:dyDescent="0.3">
      <c r="A33" s="6">
        <v>99</v>
      </c>
      <c r="B33" s="3" t="s">
        <v>69</v>
      </c>
    </row>
    <row r="34" spans="1:2" x14ac:dyDescent="0.3">
      <c r="A34" s="6">
        <v>100</v>
      </c>
      <c r="B34" s="3" t="s">
        <v>69</v>
      </c>
    </row>
    <row r="35" spans="1:2" x14ac:dyDescent="0.3">
      <c r="A35" s="6">
        <v>101</v>
      </c>
      <c r="B35" s="3" t="s">
        <v>70</v>
      </c>
    </row>
    <row r="36" spans="1:2" x14ac:dyDescent="0.3">
      <c r="A36" s="6">
        <v>125</v>
      </c>
      <c r="B36" s="3" t="s">
        <v>70</v>
      </c>
    </row>
    <row r="37" spans="1:2" x14ac:dyDescent="0.3">
      <c r="A37" s="6">
        <v>149</v>
      </c>
      <c r="B37" s="3" t="s">
        <v>70</v>
      </c>
    </row>
    <row r="38" spans="1:2" x14ac:dyDescent="0.3">
      <c r="A38" s="6">
        <v>150</v>
      </c>
      <c r="B38" s="3" t="s">
        <v>70</v>
      </c>
    </row>
    <row r="39" spans="1:2" x14ac:dyDescent="0.3">
      <c r="A39" s="6">
        <v>151</v>
      </c>
      <c r="B39" s="3" t="s">
        <v>71</v>
      </c>
    </row>
    <row r="40" spans="1:2" x14ac:dyDescent="0.3">
      <c r="A40" s="6">
        <v>175</v>
      </c>
      <c r="B40" s="3" t="s">
        <v>71</v>
      </c>
    </row>
    <row r="41" spans="1:2" x14ac:dyDescent="0.3">
      <c r="A41" s="6">
        <v>199</v>
      </c>
      <c r="B41" s="3" t="s">
        <v>71</v>
      </c>
    </row>
    <row r="42" spans="1:2" x14ac:dyDescent="0.3">
      <c r="A42" s="6">
        <v>200</v>
      </c>
      <c r="B42" s="3" t="s">
        <v>71</v>
      </c>
    </row>
    <row r="43" spans="1:2" x14ac:dyDescent="0.3">
      <c r="A43" s="6">
        <v>201</v>
      </c>
      <c r="B43" s="3" t="s">
        <v>72</v>
      </c>
    </row>
    <row r="44" spans="1:2" x14ac:dyDescent="0.3">
      <c r="A44" s="6">
        <v>225</v>
      </c>
      <c r="B44" s="3" t="s">
        <v>72</v>
      </c>
    </row>
    <row r="45" spans="1:2" x14ac:dyDescent="0.3">
      <c r="A45" s="6">
        <v>249</v>
      </c>
      <c r="B45" s="3" t="s">
        <v>72</v>
      </c>
    </row>
    <row r="46" spans="1:2" x14ac:dyDescent="0.3">
      <c r="A46" s="6">
        <v>250</v>
      </c>
      <c r="B46" s="3" t="s">
        <v>72</v>
      </c>
    </row>
    <row r="47" spans="1:2" x14ac:dyDescent="0.3">
      <c r="A47" s="6">
        <v>251</v>
      </c>
      <c r="B47" s="3" t="s">
        <v>73</v>
      </c>
    </row>
    <row r="48" spans="1:2" x14ac:dyDescent="0.3">
      <c r="A48" s="6">
        <v>1175</v>
      </c>
      <c r="B48" s="3" t="s">
        <v>73</v>
      </c>
    </row>
    <row r="49" spans="1:2" x14ac:dyDescent="0.3">
      <c r="A49" s="6">
        <v>2099</v>
      </c>
      <c r="B49" s="3" t="s">
        <v>73</v>
      </c>
    </row>
    <row r="50" spans="1:2" x14ac:dyDescent="0.3">
      <c r="A50" s="6">
        <v>2100</v>
      </c>
      <c r="B50" s="3" t="s">
        <v>73</v>
      </c>
    </row>
    <row r="51" spans="1:2" x14ac:dyDescent="0.3">
      <c r="A51" s="6">
        <v>2101</v>
      </c>
      <c r="B51" s="3" t="s">
        <v>10</v>
      </c>
    </row>
    <row r="52" spans="1:2" x14ac:dyDescent="0.3">
      <c r="A52" s="6">
        <v>2500</v>
      </c>
      <c r="B52" s="3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Normal="100" workbookViewId="0">
      <selection activeCell="A14" sqref="A14"/>
    </sheetView>
  </sheetViews>
  <sheetFormatPr defaultRowHeight="14.4" x14ac:dyDescent="0.3"/>
  <cols>
    <col min="1" max="6" width="12.6640625" customWidth="1"/>
    <col min="8" max="13" width="12.6640625" customWidth="1"/>
  </cols>
  <sheetData>
    <row r="1" spans="1:13" x14ac:dyDescent="0.3">
      <c r="A1" t="s">
        <v>21</v>
      </c>
    </row>
    <row r="2" spans="1:13" x14ac:dyDescent="0.3">
      <c r="A2" t="s">
        <v>15</v>
      </c>
    </row>
    <row r="3" spans="1:13" x14ac:dyDescent="0.3">
      <c r="A3" t="s">
        <v>16</v>
      </c>
    </row>
    <row r="4" spans="1:13" x14ac:dyDescent="0.3">
      <c r="A4" t="s">
        <v>17</v>
      </c>
    </row>
    <row r="5" spans="1:13" x14ac:dyDescent="0.3">
      <c r="A5" t="s">
        <v>18</v>
      </c>
    </row>
    <row r="6" spans="1:13" x14ac:dyDescent="0.3">
      <c r="A6" t="s">
        <v>19</v>
      </c>
    </row>
    <row r="7" spans="1:13" x14ac:dyDescent="0.3">
      <c r="A7" t="s">
        <v>20</v>
      </c>
    </row>
    <row r="9" spans="1:13" x14ac:dyDescent="0.3">
      <c r="A9" t="s">
        <v>54</v>
      </c>
    </row>
    <row r="10" spans="1:13" x14ac:dyDescent="0.3">
      <c r="A10" t="s">
        <v>55</v>
      </c>
    </row>
    <row r="11" spans="1:13" x14ac:dyDescent="0.3">
      <c r="A11" t="s">
        <v>56</v>
      </c>
    </row>
    <row r="12" spans="1:13" x14ac:dyDescent="0.3">
      <c r="A12" t="s">
        <v>57</v>
      </c>
    </row>
    <row r="13" spans="1:13" x14ac:dyDescent="0.3">
      <c r="A13" t="s">
        <v>105</v>
      </c>
    </row>
    <row r="14" spans="1:13" x14ac:dyDescent="0.3">
      <c r="A14" t="s">
        <v>58</v>
      </c>
    </row>
    <row r="16" spans="1:13" ht="43.2" x14ac:dyDescent="0.3">
      <c r="A16" s="8" t="s">
        <v>22</v>
      </c>
      <c r="B16" s="8" t="s">
        <v>23</v>
      </c>
      <c r="C16" s="8" t="s">
        <v>24</v>
      </c>
      <c r="D16" s="8" t="s">
        <v>25</v>
      </c>
      <c r="E16" s="8" t="s">
        <v>26</v>
      </c>
      <c r="F16" s="8" t="s">
        <v>30</v>
      </c>
      <c r="H16" s="8" t="s">
        <v>23</v>
      </c>
      <c r="I16" s="8" t="s">
        <v>24</v>
      </c>
      <c r="J16" s="8" t="s">
        <v>25</v>
      </c>
      <c r="K16" s="8" t="s">
        <v>26</v>
      </c>
      <c r="L16" s="8" t="s">
        <v>30</v>
      </c>
      <c r="M16" s="8" t="s">
        <v>27</v>
      </c>
    </row>
    <row r="17" spans="1:13" x14ac:dyDescent="0.3">
      <c r="A17" s="3">
        <v>1</v>
      </c>
      <c r="B17" s="3"/>
      <c r="C17" s="3"/>
      <c r="D17" s="3" t="s">
        <v>28</v>
      </c>
      <c r="E17" s="3"/>
      <c r="F17" s="3"/>
      <c r="H17" s="19">
        <v>0.3</v>
      </c>
      <c r="I17" s="20"/>
      <c r="J17" s="20"/>
      <c r="K17" s="20"/>
      <c r="L17" s="21"/>
      <c r="M17" s="9">
        <f>H17+I17+J17+K17+L17</f>
        <v>0.3</v>
      </c>
    </row>
    <row r="18" spans="1:13" x14ac:dyDescent="0.3">
      <c r="A18" s="3">
        <v>2</v>
      </c>
      <c r="B18" s="3"/>
      <c r="C18" s="3"/>
      <c r="D18" s="3" t="s">
        <v>29</v>
      </c>
      <c r="E18" s="3" t="s">
        <v>28</v>
      </c>
      <c r="F18" s="3" t="s">
        <v>28</v>
      </c>
      <c r="H18" s="9">
        <v>0</v>
      </c>
      <c r="I18" s="9">
        <v>0</v>
      </c>
      <c r="J18" s="9">
        <v>0</v>
      </c>
      <c r="K18" s="9">
        <v>-0.15</v>
      </c>
      <c r="L18" s="9">
        <v>-0.3</v>
      </c>
      <c r="M18" s="9">
        <f>H18+I18+J18+K18+L18</f>
        <v>-0.44999999999999996</v>
      </c>
    </row>
    <row r="19" spans="1:13" x14ac:dyDescent="0.3">
      <c r="A19" s="3">
        <v>3</v>
      </c>
      <c r="B19" s="3"/>
      <c r="C19" s="3"/>
      <c r="D19" s="3" t="s">
        <v>29</v>
      </c>
      <c r="E19" s="3" t="s">
        <v>29</v>
      </c>
      <c r="F19" s="3" t="s">
        <v>28</v>
      </c>
      <c r="H19" s="9">
        <v>0</v>
      </c>
      <c r="I19" s="9">
        <v>0</v>
      </c>
      <c r="J19" s="9">
        <v>0</v>
      </c>
      <c r="K19" s="9">
        <v>0</v>
      </c>
      <c r="L19" s="9">
        <v>-0.3</v>
      </c>
      <c r="M19" s="9">
        <f t="shared" ref="M19:M27" si="0">H19+I19+J19+K19+L19</f>
        <v>-0.3</v>
      </c>
    </row>
    <row r="20" spans="1:13" x14ac:dyDescent="0.3">
      <c r="A20" s="3">
        <v>4</v>
      </c>
      <c r="B20" s="3" t="s">
        <v>28</v>
      </c>
      <c r="C20" s="3" t="s">
        <v>28</v>
      </c>
      <c r="D20" s="3" t="s">
        <v>29</v>
      </c>
      <c r="E20" s="3" t="s">
        <v>28</v>
      </c>
      <c r="F20" s="3" t="s">
        <v>29</v>
      </c>
      <c r="H20" s="9">
        <v>-0.15</v>
      </c>
      <c r="I20" s="9">
        <v>-0.2</v>
      </c>
      <c r="J20" s="9">
        <v>0</v>
      </c>
      <c r="K20" s="9">
        <v>-0.15</v>
      </c>
      <c r="L20" s="9">
        <v>0</v>
      </c>
      <c r="M20" s="9">
        <f t="shared" si="0"/>
        <v>-0.5</v>
      </c>
    </row>
    <row r="21" spans="1:13" x14ac:dyDescent="0.3">
      <c r="A21" s="3">
        <v>5</v>
      </c>
      <c r="B21" s="3" t="s">
        <v>29</v>
      </c>
      <c r="C21" s="3" t="s">
        <v>28</v>
      </c>
      <c r="D21" s="3" t="s">
        <v>29</v>
      </c>
      <c r="E21" s="3" t="s">
        <v>28</v>
      </c>
      <c r="F21" s="3" t="s">
        <v>29</v>
      </c>
      <c r="H21" s="9">
        <v>0</v>
      </c>
      <c r="I21" s="9">
        <v>-0.2</v>
      </c>
      <c r="J21" s="9">
        <v>0</v>
      </c>
      <c r="K21" s="9">
        <v>-0.15</v>
      </c>
      <c r="L21" s="9">
        <v>0</v>
      </c>
      <c r="M21" s="9">
        <f t="shared" si="0"/>
        <v>-0.35</v>
      </c>
    </row>
    <row r="22" spans="1:13" x14ac:dyDescent="0.3">
      <c r="A22" s="3">
        <v>6</v>
      </c>
      <c r="B22" s="3" t="s">
        <v>28</v>
      </c>
      <c r="C22" s="3" t="s">
        <v>29</v>
      </c>
      <c r="D22" s="3" t="s">
        <v>29</v>
      </c>
      <c r="E22" s="3" t="s">
        <v>28</v>
      </c>
      <c r="F22" s="3" t="s">
        <v>29</v>
      </c>
      <c r="H22" s="9">
        <v>-0.15</v>
      </c>
      <c r="I22" s="9">
        <v>0</v>
      </c>
      <c r="J22" s="9">
        <v>0</v>
      </c>
      <c r="K22" s="9">
        <v>-0.15</v>
      </c>
      <c r="L22" s="9">
        <v>0</v>
      </c>
      <c r="M22" s="9">
        <f t="shared" si="0"/>
        <v>-0.3</v>
      </c>
    </row>
    <row r="23" spans="1:13" x14ac:dyDescent="0.3">
      <c r="A23" s="3">
        <v>7</v>
      </c>
      <c r="B23" s="3" t="s">
        <v>29</v>
      </c>
      <c r="C23" s="3" t="s">
        <v>29</v>
      </c>
      <c r="D23" s="3" t="s">
        <v>29</v>
      </c>
      <c r="E23" s="3" t="s">
        <v>28</v>
      </c>
      <c r="F23" s="3" t="s">
        <v>29</v>
      </c>
      <c r="H23" s="9">
        <v>0</v>
      </c>
      <c r="I23" s="9">
        <v>0</v>
      </c>
      <c r="J23" s="9">
        <v>0</v>
      </c>
      <c r="K23" s="9">
        <v>-0.15</v>
      </c>
      <c r="L23" s="9">
        <v>0</v>
      </c>
      <c r="M23" s="9">
        <f t="shared" si="0"/>
        <v>-0.15</v>
      </c>
    </row>
    <row r="24" spans="1:13" x14ac:dyDescent="0.3">
      <c r="A24" s="3">
        <v>8</v>
      </c>
      <c r="B24" s="3" t="s">
        <v>28</v>
      </c>
      <c r="C24" s="3" t="s">
        <v>28</v>
      </c>
      <c r="D24" s="3" t="s">
        <v>29</v>
      </c>
      <c r="E24" s="3" t="s">
        <v>29</v>
      </c>
      <c r="F24" s="3" t="s">
        <v>29</v>
      </c>
      <c r="H24" s="9">
        <v>-0.15</v>
      </c>
      <c r="I24" s="9">
        <v>-0.2</v>
      </c>
      <c r="J24" s="9">
        <v>0</v>
      </c>
      <c r="K24" s="9">
        <v>0</v>
      </c>
      <c r="L24" s="9">
        <v>0</v>
      </c>
      <c r="M24" s="9">
        <f t="shared" si="0"/>
        <v>-0.35</v>
      </c>
    </row>
    <row r="25" spans="1:13" x14ac:dyDescent="0.3">
      <c r="A25" s="3">
        <v>9</v>
      </c>
      <c r="B25" s="3" t="s">
        <v>29</v>
      </c>
      <c r="C25" s="3" t="s">
        <v>28</v>
      </c>
      <c r="D25" s="3" t="s">
        <v>29</v>
      </c>
      <c r="E25" s="3" t="s">
        <v>29</v>
      </c>
      <c r="F25" s="3" t="s">
        <v>29</v>
      </c>
      <c r="H25" s="9">
        <v>0</v>
      </c>
      <c r="I25" s="9">
        <v>-0.2</v>
      </c>
      <c r="J25" s="9">
        <v>0</v>
      </c>
      <c r="K25" s="9">
        <v>0</v>
      </c>
      <c r="L25" s="9">
        <v>0</v>
      </c>
      <c r="M25" s="9">
        <f t="shared" si="0"/>
        <v>-0.2</v>
      </c>
    </row>
    <row r="26" spans="1:13" x14ac:dyDescent="0.3">
      <c r="A26" s="3">
        <v>10</v>
      </c>
      <c r="B26" s="3" t="s">
        <v>28</v>
      </c>
      <c r="C26" s="3" t="s">
        <v>29</v>
      </c>
      <c r="D26" s="3" t="s">
        <v>29</v>
      </c>
      <c r="E26" s="3" t="s">
        <v>29</v>
      </c>
      <c r="F26" s="3" t="s">
        <v>29</v>
      </c>
      <c r="H26" s="9">
        <v>-0.15</v>
      </c>
      <c r="I26" s="9">
        <v>0</v>
      </c>
      <c r="J26" s="9">
        <v>0</v>
      </c>
      <c r="K26" s="9">
        <v>0</v>
      </c>
      <c r="L26" s="9">
        <v>0</v>
      </c>
      <c r="M26" s="9">
        <f t="shared" si="0"/>
        <v>-0.15</v>
      </c>
    </row>
    <row r="27" spans="1:13" x14ac:dyDescent="0.3">
      <c r="A27" s="3">
        <v>11</v>
      </c>
      <c r="B27" s="3" t="s">
        <v>29</v>
      </c>
      <c r="C27" s="3" t="s">
        <v>29</v>
      </c>
      <c r="D27" s="3" t="s">
        <v>29</v>
      </c>
      <c r="E27" s="3" t="s">
        <v>29</v>
      </c>
      <c r="F27" s="3" t="s">
        <v>29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f t="shared" si="0"/>
        <v>0</v>
      </c>
    </row>
  </sheetData>
  <mergeCells count="1">
    <mergeCell ref="H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90" zoomScaleNormal="90" workbookViewId="0">
      <selection activeCell="K33" sqref="K33"/>
    </sheetView>
  </sheetViews>
  <sheetFormatPr defaultRowHeight="14.4" x14ac:dyDescent="0.3"/>
  <cols>
    <col min="1" max="1" width="44.5546875" customWidth="1"/>
    <col min="2" max="6" width="15.6640625" customWidth="1"/>
    <col min="7" max="7" width="16.44140625" customWidth="1"/>
    <col min="8" max="12" width="15.6640625" customWidth="1"/>
    <col min="13" max="13" width="13.88671875" customWidth="1"/>
  </cols>
  <sheetData>
    <row r="1" spans="1:1" x14ac:dyDescent="0.3">
      <c r="A1" t="s">
        <v>47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8" spans="1:1" x14ac:dyDescent="0.3">
      <c r="A8" t="s">
        <v>37</v>
      </c>
    </row>
    <row r="9" spans="1:1" x14ac:dyDescent="0.3">
      <c r="A9" t="s">
        <v>38</v>
      </c>
    </row>
    <row r="10" spans="1:1" x14ac:dyDescent="0.3">
      <c r="A10" t="s">
        <v>39</v>
      </c>
    </row>
    <row r="11" spans="1:1" x14ac:dyDescent="0.3">
      <c r="A11" t="s">
        <v>40</v>
      </c>
    </row>
    <row r="12" spans="1:1" x14ac:dyDescent="0.3">
      <c r="A12" t="s">
        <v>41</v>
      </c>
    </row>
    <row r="13" spans="1:1" x14ac:dyDescent="0.3">
      <c r="A13" t="s">
        <v>42</v>
      </c>
    </row>
    <row r="14" spans="1:1" x14ac:dyDescent="0.3">
      <c r="A14" t="s">
        <v>43</v>
      </c>
    </row>
    <row r="15" spans="1:1" x14ac:dyDescent="0.3">
      <c r="A15" t="s">
        <v>48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20" spans="1:1" x14ac:dyDescent="0.3">
      <c r="A20" t="s">
        <v>68</v>
      </c>
    </row>
    <row r="21" spans="1:1" x14ac:dyDescent="0.3">
      <c r="A21" t="s">
        <v>107</v>
      </c>
    </row>
    <row r="50" spans="1:12" x14ac:dyDescent="0.3">
      <c r="A50" s="2"/>
      <c r="B50" s="3" t="s">
        <v>63</v>
      </c>
      <c r="C50" s="3" t="s">
        <v>49</v>
      </c>
      <c r="D50" s="3" t="s">
        <v>50</v>
      </c>
      <c r="E50" s="3" t="s">
        <v>51</v>
      </c>
      <c r="F50" s="3" t="s">
        <v>62</v>
      </c>
      <c r="G50" s="3" t="s">
        <v>53</v>
      </c>
      <c r="H50" s="3" t="s">
        <v>52</v>
      </c>
      <c r="I50" s="3" t="s">
        <v>64</v>
      </c>
      <c r="J50" s="7" t="s">
        <v>65</v>
      </c>
      <c r="K50" s="3" t="s">
        <v>66</v>
      </c>
      <c r="L50" s="7" t="s">
        <v>67</v>
      </c>
    </row>
    <row r="51" spans="1:12" x14ac:dyDescent="0.3">
      <c r="A51" s="13" t="s">
        <v>63</v>
      </c>
      <c r="B51" s="11"/>
      <c r="C51" s="10"/>
      <c r="D51" s="12"/>
      <c r="E51" s="12"/>
      <c r="F51" s="12"/>
      <c r="G51" s="12"/>
      <c r="H51" s="10"/>
      <c r="I51" s="12"/>
      <c r="J51" s="12"/>
      <c r="K51" s="12"/>
      <c r="L51" s="10"/>
    </row>
    <row r="52" spans="1:12" x14ac:dyDescent="0.3">
      <c r="A52" s="13" t="s">
        <v>49</v>
      </c>
      <c r="B52" s="12"/>
      <c r="C52" s="11"/>
      <c r="D52" s="10"/>
      <c r="E52" s="12"/>
      <c r="F52" s="12"/>
      <c r="G52" s="12"/>
      <c r="H52" s="10"/>
      <c r="I52" s="12"/>
      <c r="J52" s="12"/>
      <c r="K52" s="12"/>
      <c r="L52" s="10"/>
    </row>
    <row r="53" spans="1:12" x14ac:dyDescent="0.3">
      <c r="A53" s="13" t="s">
        <v>50</v>
      </c>
      <c r="B53" s="12"/>
      <c r="C53" s="12"/>
      <c r="D53" s="11"/>
      <c r="E53" s="10"/>
      <c r="F53" s="12"/>
      <c r="G53" s="12"/>
      <c r="H53" s="10"/>
      <c r="I53" s="12"/>
      <c r="J53" s="12"/>
      <c r="K53" s="12"/>
      <c r="L53" s="10"/>
    </row>
    <row r="54" spans="1:12" x14ac:dyDescent="0.3">
      <c r="A54" s="13" t="s">
        <v>51</v>
      </c>
      <c r="B54" s="12"/>
      <c r="C54" s="12"/>
      <c r="D54" s="12"/>
      <c r="E54" s="11"/>
      <c r="F54" s="10"/>
      <c r="G54" s="10"/>
      <c r="H54" s="10"/>
      <c r="I54" s="12"/>
      <c r="J54" s="12"/>
      <c r="K54" s="12"/>
      <c r="L54" s="10"/>
    </row>
    <row r="55" spans="1:12" x14ac:dyDescent="0.3">
      <c r="A55" s="13" t="s">
        <v>62</v>
      </c>
      <c r="B55" s="12"/>
      <c r="C55" s="12"/>
      <c r="D55" s="12"/>
      <c r="E55" s="12"/>
      <c r="F55" s="11"/>
      <c r="G55" s="10"/>
      <c r="H55" s="10"/>
      <c r="I55" s="10"/>
      <c r="J55" s="12"/>
      <c r="K55" s="12"/>
      <c r="L55" s="10"/>
    </row>
    <row r="56" spans="1:12" x14ac:dyDescent="0.3">
      <c r="A56" s="13" t="s">
        <v>53</v>
      </c>
      <c r="B56" s="12"/>
      <c r="C56" s="12"/>
      <c r="D56" s="12"/>
      <c r="E56" s="10"/>
      <c r="F56" s="10"/>
      <c r="G56" s="11"/>
      <c r="H56" s="10"/>
      <c r="I56" s="12"/>
      <c r="J56" s="12"/>
      <c r="K56" s="12"/>
      <c r="L56" s="10"/>
    </row>
    <row r="57" spans="1:12" x14ac:dyDescent="0.3">
      <c r="A57" s="13" t="s">
        <v>52</v>
      </c>
      <c r="B57" s="12"/>
      <c r="C57" s="12"/>
      <c r="D57" s="12"/>
      <c r="E57" s="12"/>
      <c r="F57" s="12"/>
      <c r="G57" s="12"/>
      <c r="H57" s="11"/>
      <c r="I57" s="12"/>
      <c r="J57" s="12"/>
      <c r="K57" s="12"/>
      <c r="L57" s="10"/>
    </row>
    <row r="58" spans="1:12" x14ac:dyDescent="0.3">
      <c r="A58" s="14" t="s">
        <v>64</v>
      </c>
      <c r="B58" s="12"/>
      <c r="C58" s="12"/>
      <c r="D58" s="12"/>
      <c r="E58" s="12"/>
      <c r="F58" s="15"/>
      <c r="G58" s="12"/>
      <c r="H58" s="10"/>
      <c r="I58" s="11"/>
      <c r="J58" s="10"/>
      <c r="K58" s="10"/>
      <c r="L58" s="10"/>
    </row>
    <row r="59" spans="1:12" x14ac:dyDescent="0.3">
      <c r="A59" s="13" t="s">
        <v>65</v>
      </c>
      <c r="B59" s="12"/>
      <c r="C59" s="12"/>
      <c r="D59" s="12"/>
      <c r="E59" s="12"/>
      <c r="F59" s="12"/>
      <c r="G59" s="12"/>
      <c r="H59" s="10"/>
      <c r="I59" s="12"/>
      <c r="J59" s="11"/>
      <c r="K59" s="10"/>
      <c r="L59" s="10"/>
    </row>
    <row r="60" spans="1:12" x14ac:dyDescent="0.3">
      <c r="A60" s="14" t="s">
        <v>66</v>
      </c>
      <c r="B60" s="12"/>
      <c r="C60" s="10"/>
      <c r="D60" s="12"/>
      <c r="E60" s="10"/>
      <c r="F60" s="10"/>
      <c r="G60" s="12"/>
      <c r="H60" s="10"/>
      <c r="I60" s="12"/>
      <c r="J60" s="12"/>
      <c r="K60" s="11"/>
      <c r="L60" s="10"/>
    </row>
    <row r="61" spans="1:12" x14ac:dyDescent="0.3">
      <c r="A61" s="13" t="s">
        <v>67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1"/>
    </row>
    <row r="64" spans="1:12" x14ac:dyDescent="0.3">
      <c r="A64" s="2" t="s">
        <v>61</v>
      </c>
      <c r="B64" s="3">
        <v>110</v>
      </c>
    </row>
    <row r="65" spans="1:2" x14ac:dyDescent="0.3">
      <c r="A65" s="2" t="s">
        <v>59</v>
      </c>
      <c r="B65" s="3">
        <v>34</v>
      </c>
    </row>
    <row r="66" spans="1:2" x14ac:dyDescent="0.3">
      <c r="A66" s="2" t="s">
        <v>60</v>
      </c>
      <c r="B66" s="3">
        <f>B64-B65</f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E27" sqref="E27"/>
    </sheetView>
  </sheetViews>
  <sheetFormatPr defaultRowHeight="14.4" x14ac:dyDescent="0.3"/>
  <cols>
    <col min="2" max="2" width="22.6640625" customWidth="1"/>
    <col min="3" max="3" width="16.44140625" bestFit="1" customWidth="1"/>
    <col min="4" max="4" width="10.21875" bestFit="1" customWidth="1"/>
    <col min="7" max="7" width="3" bestFit="1" customWidth="1"/>
    <col min="8" max="8" width="16.44140625" bestFit="1" customWidth="1"/>
    <col min="9" max="9" width="10.21875" bestFit="1" customWidth="1"/>
    <col min="10" max="10" width="19.77734375" bestFit="1" customWidth="1"/>
  </cols>
  <sheetData>
    <row r="1" spans="1:1" x14ac:dyDescent="0.3">
      <c r="A1" t="s">
        <v>88</v>
      </c>
    </row>
    <row r="2" spans="1:1" x14ac:dyDescent="0.3">
      <c r="A2" t="s">
        <v>75</v>
      </c>
    </row>
    <row r="3" spans="1:1" x14ac:dyDescent="0.3">
      <c r="A3" t="s">
        <v>76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9" spans="1:1" x14ac:dyDescent="0.3">
      <c r="A9" t="s">
        <v>82</v>
      </c>
    </row>
    <row r="10" spans="1:1" x14ac:dyDescent="0.3">
      <c r="A10" t="s">
        <v>83</v>
      </c>
    </row>
    <row r="11" spans="1:1" x14ac:dyDescent="0.3">
      <c r="A11" t="s">
        <v>84</v>
      </c>
    </row>
    <row r="12" spans="1:1" x14ac:dyDescent="0.3">
      <c r="A12" t="s">
        <v>85</v>
      </c>
    </row>
    <row r="13" spans="1:1" x14ac:dyDescent="0.3">
      <c r="A13" t="s">
        <v>86</v>
      </c>
    </row>
    <row r="14" spans="1:1" x14ac:dyDescent="0.3">
      <c r="A14" t="s">
        <v>87</v>
      </c>
    </row>
    <row r="16" spans="1:1" x14ac:dyDescent="0.3">
      <c r="A16" t="s">
        <v>99</v>
      </c>
    </row>
    <row r="17" spans="1:10" x14ac:dyDescent="0.3">
      <c r="A17" t="s">
        <v>103</v>
      </c>
    </row>
    <row r="18" spans="1:10" x14ac:dyDescent="0.3">
      <c r="A18" t="s">
        <v>108</v>
      </c>
    </row>
    <row r="19" spans="1:10" x14ac:dyDescent="0.3">
      <c r="A19" t="s">
        <v>104</v>
      </c>
    </row>
    <row r="21" spans="1:10" x14ac:dyDescent="0.3">
      <c r="A21" s="22" t="s">
        <v>100</v>
      </c>
      <c r="B21" s="22"/>
      <c r="C21" s="22"/>
      <c r="D21" s="23"/>
      <c r="G21" s="24" t="s">
        <v>102</v>
      </c>
      <c r="H21" s="25"/>
      <c r="I21" s="25"/>
      <c r="J21" s="25"/>
    </row>
    <row r="22" spans="1:10" x14ac:dyDescent="0.3">
      <c r="A22" s="16" t="s">
        <v>101</v>
      </c>
      <c r="B22" s="16" t="s">
        <v>90</v>
      </c>
      <c r="C22" s="16" t="s">
        <v>89</v>
      </c>
      <c r="D22" s="16" t="s">
        <v>95</v>
      </c>
      <c r="G22" s="17"/>
      <c r="H22" s="17" t="s">
        <v>89</v>
      </c>
      <c r="I22" s="17" t="s">
        <v>95</v>
      </c>
      <c r="J22" s="17" t="s">
        <v>90</v>
      </c>
    </row>
    <row r="23" spans="1:10" x14ac:dyDescent="0.3">
      <c r="A23" s="3">
        <v>1</v>
      </c>
      <c r="B23" s="3" t="s">
        <v>97</v>
      </c>
      <c r="C23" s="3" t="s">
        <v>91</v>
      </c>
      <c r="D23" s="3">
        <v>200</v>
      </c>
      <c r="G23" s="17">
        <v>1</v>
      </c>
      <c r="H23" s="18" t="s">
        <v>91</v>
      </c>
      <c r="I23" s="18">
        <v>200</v>
      </c>
      <c r="J23" s="18" t="s">
        <v>97</v>
      </c>
    </row>
    <row r="24" spans="1:10" x14ac:dyDescent="0.3">
      <c r="A24" s="3">
        <v>2</v>
      </c>
      <c r="B24" s="3" t="s">
        <v>97</v>
      </c>
      <c r="C24" s="3" t="s">
        <v>92</v>
      </c>
      <c r="D24" s="3">
        <v>500</v>
      </c>
      <c r="G24" s="17">
        <v>2</v>
      </c>
      <c r="H24" s="18" t="s">
        <v>91</v>
      </c>
      <c r="I24" s="18">
        <v>500</v>
      </c>
      <c r="J24" s="18" t="s">
        <v>96</v>
      </c>
    </row>
    <row r="25" spans="1:10" x14ac:dyDescent="0.3">
      <c r="A25" s="3">
        <v>3</v>
      </c>
      <c r="B25" s="3" t="s">
        <v>97</v>
      </c>
      <c r="C25" s="3" t="s">
        <v>93</v>
      </c>
      <c r="D25" s="3">
        <v>200</v>
      </c>
      <c r="G25" s="17">
        <v>3</v>
      </c>
      <c r="H25" s="18" t="s">
        <v>91</v>
      </c>
      <c r="I25" s="18">
        <v>1000</v>
      </c>
      <c r="J25" s="18" t="s">
        <v>98</v>
      </c>
    </row>
    <row r="26" spans="1:10" x14ac:dyDescent="0.3">
      <c r="A26" s="3">
        <v>4</v>
      </c>
      <c r="B26" s="3" t="s">
        <v>97</v>
      </c>
      <c r="C26" s="3" t="s">
        <v>94</v>
      </c>
      <c r="D26" s="3">
        <v>500</v>
      </c>
      <c r="G26" s="17">
        <v>4</v>
      </c>
      <c r="H26" s="18" t="s">
        <v>92</v>
      </c>
      <c r="I26" s="26">
        <v>500</v>
      </c>
      <c r="J26" s="18" t="s">
        <v>98</v>
      </c>
    </row>
    <row r="27" spans="1:10" x14ac:dyDescent="0.3">
      <c r="A27" s="3">
        <v>5</v>
      </c>
      <c r="B27" s="3" t="s">
        <v>96</v>
      </c>
      <c r="C27" s="3" t="s">
        <v>91</v>
      </c>
      <c r="D27" s="3">
        <v>500</v>
      </c>
      <c r="G27" s="17">
        <v>5</v>
      </c>
      <c r="H27" s="18" t="s">
        <v>92</v>
      </c>
      <c r="I27" s="26">
        <v>200</v>
      </c>
      <c r="J27" s="18" t="s">
        <v>97</v>
      </c>
    </row>
    <row r="28" spans="1:10" x14ac:dyDescent="0.3">
      <c r="A28" s="3">
        <v>6</v>
      </c>
      <c r="B28" s="3" t="s">
        <v>96</v>
      </c>
      <c r="C28" s="3" t="s">
        <v>92</v>
      </c>
      <c r="D28" s="3">
        <v>200</v>
      </c>
      <c r="G28" s="17">
        <v>6</v>
      </c>
      <c r="H28" s="18" t="s">
        <v>92</v>
      </c>
      <c r="I28" s="26">
        <v>200</v>
      </c>
      <c r="J28" s="18" t="s">
        <v>96</v>
      </c>
    </row>
    <row r="29" spans="1:10" x14ac:dyDescent="0.3">
      <c r="A29" s="3">
        <v>7</v>
      </c>
      <c r="B29" s="3" t="s">
        <v>96</v>
      </c>
      <c r="C29" s="3" t="s">
        <v>94</v>
      </c>
      <c r="D29" s="3">
        <v>1000</v>
      </c>
      <c r="G29" s="17">
        <v>7</v>
      </c>
      <c r="H29" s="18" t="s">
        <v>93</v>
      </c>
      <c r="I29" s="18">
        <v>200</v>
      </c>
      <c r="J29" s="18" t="s">
        <v>98</v>
      </c>
    </row>
    <row r="30" spans="1:10" x14ac:dyDescent="0.3">
      <c r="A30" s="3">
        <v>8</v>
      </c>
      <c r="B30" s="3" t="s">
        <v>98</v>
      </c>
      <c r="C30" s="3" t="s">
        <v>91</v>
      </c>
      <c r="D30" s="3">
        <v>1000</v>
      </c>
      <c r="G30" s="17">
        <v>8</v>
      </c>
      <c r="H30" s="18" t="s">
        <v>93</v>
      </c>
      <c r="I30" s="18">
        <v>500</v>
      </c>
      <c r="J30" s="18" t="s">
        <v>97</v>
      </c>
    </row>
    <row r="31" spans="1:10" x14ac:dyDescent="0.3">
      <c r="A31" s="3">
        <v>9</v>
      </c>
      <c r="B31" s="3" t="s">
        <v>98</v>
      </c>
      <c r="C31" s="3" t="s">
        <v>92</v>
      </c>
      <c r="D31" s="3">
        <v>1000</v>
      </c>
      <c r="G31" s="17">
        <v>9</v>
      </c>
      <c r="H31" s="18" t="s">
        <v>94</v>
      </c>
      <c r="I31" s="18">
        <v>200</v>
      </c>
      <c r="J31" s="18" t="s">
        <v>98</v>
      </c>
    </row>
    <row r="32" spans="1:10" x14ac:dyDescent="0.3">
      <c r="A32" s="3">
        <v>10</v>
      </c>
      <c r="B32" s="3" t="s">
        <v>98</v>
      </c>
      <c r="C32" s="3" t="s">
        <v>93</v>
      </c>
      <c r="D32" s="3">
        <v>500</v>
      </c>
      <c r="G32" s="17">
        <v>10</v>
      </c>
      <c r="H32" s="18" t="s">
        <v>94</v>
      </c>
      <c r="I32" s="18">
        <v>500</v>
      </c>
      <c r="J32" s="18" t="s">
        <v>97</v>
      </c>
    </row>
    <row r="33" spans="1:10" x14ac:dyDescent="0.3">
      <c r="A33" s="3">
        <v>11</v>
      </c>
      <c r="B33" s="3" t="s">
        <v>98</v>
      </c>
      <c r="C33" s="3" t="s">
        <v>94</v>
      </c>
      <c r="D33" s="3">
        <v>200</v>
      </c>
      <c r="G33" s="17">
        <v>11</v>
      </c>
      <c r="H33" s="18" t="s">
        <v>94</v>
      </c>
      <c r="I33" s="18">
        <v>1000</v>
      </c>
      <c r="J33" s="18" t="s">
        <v>96</v>
      </c>
    </row>
  </sheetData>
  <mergeCells count="2">
    <mergeCell ref="A21:D21"/>
    <mergeCell ref="G21:J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№1</vt:lpstr>
      <vt:lpstr>Задание №2</vt:lpstr>
      <vt:lpstr>Задание №3</vt:lpstr>
      <vt:lpstr>Задание №4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2023-03-14T09:09:35Z</dcterms:modified>
</cp:coreProperties>
</file>