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xmlns:mc="http://schemas.openxmlformats.org/markup-compatibility/2006">
    <mc:Choice Requires="x15">
      <x15ac:absPath xmlns:x15ac="http://schemas.microsoft.com/office/spreadsheetml/2010/11/ac" url="C:\Users\Chase\Documents\GitHub\C742\sql\"/>
    </mc:Choice>
  </mc:AlternateContent>
  <bookViews>
    <workbookView xWindow="720" yWindow="276" windowWidth="11100" windowHeight="5328"/>
  </bookViews>
  <sheets>
    <sheet name="NST01" sheetId="1" r:id="rId1"/>
  </sheets>
  <definedNames>
    <definedName name="NST01">'NST01'!$A$4:$J$62</definedName>
    <definedName name="_xlnm.Print_Area" localSheetId="0">'NST01'!$A$3:$J$67</definedName>
    <definedName name="_xlnm.Print_Titles" localSheetId="0">'NST01'!$A:$A,'NST01'!$2:$4</definedName>
  </definedNames>
  <calcPr calcId="171027"/>
</workbook>
</file>

<file path=xl/calcChain.xml><?xml version="1.0" encoding="utf-8"?>
<calcChain xmlns="http://schemas.openxmlformats.org/spreadsheetml/2006/main">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10" i="1"/>
</calcChain>
</file>

<file path=xl/sharedStrings.xml><?xml version="1.0" encoding="utf-8"?>
<sst xmlns="http://schemas.openxmlformats.org/spreadsheetml/2006/main" count="125" uniqueCount="69">
  <si>
    <t>United States</t>
  </si>
  <si>
    <t>Northeast</t>
  </si>
  <si>
    <t>Midwest</t>
  </si>
  <si>
    <t>South</t>
  </si>
  <si>
    <t>West</t>
  </si>
  <si>
    <t>Puerto Rico</t>
  </si>
  <si>
    <t>Geographic Area</t>
  </si>
  <si>
    <t>Census</t>
  </si>
  <si>
    <t>Estimates Base</t>
  </si>
  <si>
    <t>Population Estimate (as of July 1)</t>
  </si>
  <si>
    <t>Suggested Citation:</t>
  </si>
  <si>
    <t>Release Date: December 2016</t>
  </si>
  <si>
    <t>State</t>
  </si>
  <si>
    <t>table with row headers in column A and column headers in rows 3 through 4 (leading dots indicate sub-parts)</t>
  </si>
  <si>
    <t>Table 1 Annual Estimates of the Resident Population for the United States, Regions, States, and Puerto Rico: April 1, 2010 to July 1, 2016</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</si>
  <si>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</si>
  <si>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</si>
  <si>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</si>
  <si>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</si>
  <si>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</si>
  <si>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</si>
  <si>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</si>
  <si>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</si>
  <si>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</si>
  <si>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</si>
  <si>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</si>
  <si>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</si>
  <si>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</si>
  <si>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</si>
  <si>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</si>
  <si>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</si>
  <si>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</si>
  <si>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</si>
  <si>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</si>
  <si>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</si>
  <si>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</si>
  <si>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</si>
  <si>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</si>
  <si>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</si>
  <si>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</si>
  <si>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</si>
  <si>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</si>
  <si>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</si>
  <si>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</si>
  <si>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</si>
  <si>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</si>
  <si>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</si>
  <si>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</si>
  <si>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</si>
  <si>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</si>
  <si>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</si>
  <si>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</si>
  <si>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</si>
  <si>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</si>
  <si>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</si>
  <si>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</si>
  <si>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</si>
  <si>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</si>
  <si>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</si>
  <si>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</si>
  <si>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</si>
  <si>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</si>
  <si>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</si>
  <si>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</si>
  <si>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</si>
  <si>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</si>
  <si>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2016 population estimates series except statistical area delineations are as of January 1, 2016  For population estimates methodology statements, see http://wwwcensusgov/programs-surveys/popest/technical-documentation/methodologyhtml</t>
  </si>
  <si>
    <t>Table 1 Annual Estimates of the Resident Population for the United States, Regions, States, and Puerto Rico: April 1, 2010 to July 1, 2016 (NST-EST2016-01)</t>
  </si>
  <si>
    <t>Source: US Census Bureau, Population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</si>
</sst>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8" x14ac:knownFonts="1">
    <font>
      <sz val="11"/>
      <color theme="1"/>
      <name val="Calibri"/>
      <family val="2"/>
      <scheme val="minor"/>
    </font>
    <font>
      <b/>
      <sz val="11"/>
      <color theme="1"/>
      <name val="Calibri"/>
      <family val="2"/>
      <scheme val="minor"/>
    </font>
    <font>
      <sz val="10"/>
      <color indexed="9"/>
      <name val="MS sans serif"/>
      <family val="2"/>
    </font>
    <font>
      <b/>
      <sz val="10"/>
      <name val="MS sans serif"/>
      <family val="2"/>
    </font>
    <font>
      <sz val="10"/>
      <color theme="1"/>
      <name val="MS sans serif"/>
      <family val="2"/>
    </font>
    <font>
      <b/>
      <sz val="10"/>
      <color theme="1"/>
      <name val="MS sans serif"/>
      <family val="2"/>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style="thin">
        <color indexed="64"/>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s>
  <cellStyleXfs count="1">
    <xf numFmtId="0" fontId="0" fillId="0" borderId="0"/>
  </cellStyleXfs>
  <cellXfs count="33">
    <xf numFmtId="0" fontId="0" fillId="0" borderId="0" xfId="0"/>
    <xf numFmtId="0" fontId="0" fillId="0" borderId="0" xfId="0" applyProtection="1">
      <protection locked="0"/>
    </xf>
    <xf numFmtId="0" fontId="0" fillId="2" borderId="0" xfId="0" applyFill="1" applyProtection="1">
      <protection locked="0"/>
    </xf>
    <xf numFmtId="0" fontId="1" fillId="0" borderId="0" xfId="0" applyFont="1" applyAlignment="1" applyProtection="1">
      <alignment horizontal="center" vertical="center"/>
      <protection locked="0"/>
    </xf>
    <xf numFmtId="0" fontId="5" fillId="0" borderId="8" xfId="0" applyFont="1" applyBorder="1" applyAlignment="1" applyProtection="1">
      <alignment horizontal="center" vertical="center" wrapText="1"/>
      <protection locked="0"/>
    </xf>
    <xf numFmtId="0" fontId="5" fillId="0" borderId="8" xfId="0" applyFont="1" applyBorder="1" applyAlignment="1" applyProtection="1">
      <alignment horizontal="left" indent="1"/>
      <protection locked="0"/>
    </xf>
    <xf numFmtId="3" fontId="4" fillId="0" borderId="8" xfId="0" applyNumberFormat="1" applyFont="1" applyBorder="1" applyAlignment="1" applyProtection="1">
      <alignment horizontal="right"/>
      <protection locked="0"/>
    </xf>
    <xf numFmtId="0" fontId="5" fillId="0" borderId="14" xfId="0" applyFont="1" applyBorder="1" applyAlignment="1" applyProtection="1">
      <alignment horizontal="left" indent="1"/>
      <protection locked="0"/>
    </xf>
    <xf numFmtId="3" fontId="4" fillId="0" borderId="14" xfId="0" applyNumberFormat="1" applyFont="1" applyBorder="1" applyAlignment="1" applyProtection="1">
      <alignment horizontal="right"/>
      <protection locked="0"/>
    </xf>
    <xf numFmtId="0" fontId="5" fillId="0" borderId="13" xfId="0" applyFont="1" applyBorder="1" applyAlignment="1" applyProtection="1">
      <alignment horizontal="left" indent="1"/>
      <protection locked="0"/>
    </xf>
    <xf numFmtId="3" fontId="4" fillId="0" borderId="13" xfId="0" applyNumberFormat="1" applyFont="1" applyBorder="1" applyAlignment="1" applyProtection="1">
      <alignment horizontal="right"/>
      <protection locked="0"/>
    </xf>
    <xf numFmtId="0" fontId="2" fillId="0" borderId="14" xfId="0" applyFont="1" applyBorder="1" applyProtection="1">
      <protection locked="0"/>
    </xf>
    <xf numFmtId="0" fontId="5" fillId="0" borderId="14" xfId="0" applyFont="1" applyBorder="1" applyProtection="1">
      <protection locked="0"/>
    </xf>
    <xf numFmtId="0" fontId="7" fillId="3" borderId="3" xfId="0" applyFont="1" applyFill="1" applyBorder="1" applyAlignment="1" applyProtection="1">
      <protection locked="0"/>
    </xf>
    <xf numFmtId="0" fontId="7" fillId="3" borderId="1" xfId="0" applyFont="1" applyFill="1" applyBorder="1" applyAlignment="1"/>
    <xf numFmtId="0" fontId="7" fillId="3" borderId="15" xfId="0" applyFont="1" applyFill="1" applyBorder="1" applyAlignment="1"/>
    <xf numFmtId="0" fontId="7" fillId="3" borderId="4" xfId="0" applyFont="1" applyFill="1" applyBorder="1" applyAlignment="1" applyProtection="1">
      <alignment wrapText="1"/>
      <protection locked="0"/>
    </xf>
    <xf numFmtId="0" fontId="7" fillId="3" borderId="0" xfId="0" applyFont="1" applyFill="1" applyBorder="1" applyAlignment="1"/>
    <xf numFmtId="0" fontId="7" fillId="3" borderId="10" xfId="0" applyFont="1" applyFill="1" applyBorder="1" applyAlignment="1"/>
    <xf numFmtId="0" fontId="7" fillId="3" borderId="6" xfId="0" applyFont="1" applyFill="1" applyBorder="1" applyAlignment="1" applyProtection="1">
      <protection locked="0"/>
    </xf>
    <xf numFmtId="0" fontId="7" fillId="3" borderId="7" xfId="0" applyFont="1" applyFill="1" applyBorder="1" applyAlignment="1"/>
    <xf numFmtId="0" fontId="7" fillId="3" borderId="11" xfId="0" applyFont="1" applyFill="1" applyBorder="1" applyAlignment="1"/>
    <xf numFmtId="0" fontId="2" fillId="2" borderId="0" xfId="0" applyFont="1" applyFill="1" applyAlignment="1" applyProtection="1">
      <alignment horizontal="center" vertical="center"/>
      <protection locked="0"/>
    </xf>
    <xf numFmtId="0" fontId="3" fillId="2" borderId="8" xfId="0" applyFont="1" applyFill="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5" fillId="0" borderId="12" xfId="0" applyFont="1" applyBorder="1" applyAlignment="1" applyProtection="1">
      <alignment horizontal="center" vertical="center"/>
      <protection locked="0"/>
    </xf>
    <xf numFmtId="0" fontId="4" fillId="0" borderId="13" xfId="0" applyFont="1" applyBorder="1" applyAlignment="1" applyProtection="1">
      <alignment vertical="center"/>
      <protection locked="0"/>
    </xf>
    <xf numFmtId="0" fontId="5" fillId="2" borderId="8"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164" fontId="5" fillId="2" borderId="8" xfId="0" applyNumberFormat="1" applyFont="1" applyFill="1" applyBorder="1" applyAlignment="1" applyProtection="1">
      <alignment horizontal="center" vertical="center" wrapText="1"/>
      <protection locked="0"/>
    </xf>
    <xf numFmtId="0" fontId="6" fillId="0" borderId="5" xfId="0" applyFont="1" applyBorder="1" applyAlignment="1" applyProtection="1">
      <alignment wrapText="1"/>
      <protection locked="0"/>
    </xf>
    <xf numFmtId="0" fontId="6" fillId="0" borderId="2" xfId="0" applyFont="1" applyBorder="1" applyAlignment="1">
      <alignment wrapText="1"/>
    </xf>
    <xf numFmtId="0" fontId="6"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67"/>
  <sheetViews>
    <sheetView tabSelected="1" topLeftCell="F1" workbookViewId="0">
      <pane ySplit="4" topLeftCell="A16" activePane="bottomLeft" state="frozen"/>
      <selection pane="bottomLeft" activeCell="O36" sqref="O36"/>
    </sheetView>
  </sheetViews>
  <sheetFormatPr defaultColWidth="9.109375" defaultRowHeight="14.4" x14ac:dyDescent="0.3"/>
  <cols>
    <col min="1" max="1" width="28.6640625" style="1" customWidth="1"/>
    <col min="2" max="10" width="14.6640625" style="1" customWidth="1"/>
    <col min="11" max="12" width="9.109375" style="1"/>
    <col min="13" max="13" width="5.77734375" style="1" customWidth="1"/>
    <col min="14" max="14" width="18.109375" style="1" customWidth="1"/>
    <col min="15" max="15" width="16" style="1" customWidth="1"/>
    <col min="16" max="16384" width="9.109375" style="1"/>
  </cols>
  <sheetData>
    <row r="1" spans="1:16" ht="2.25" customHeight="1" x14ac:dyDescent="0.3">
      <c r="A1" s="22" t="s">
        <v>13</v>
      </c>
      <c r="B1" s="22"/>
      <c r="C1" s="22"/>
      <c r="D1" s="22"/>
      <c r="E1" s="22"/>
      <c r="F1" s="22"/>
      <c r="G1" s="22"/>
      <c r="H1" s="22"/>
      <c r="I1" s="22"/>
      <c r="J1" s="22"/>
    </row>
    <row r="2" spans="1:16" ht="25.5" customHeight="1" x14ac:dyDescent="0.3">
      <c r="A2" s="23" t="s">
        <v>14</v>
      </c>
      <c r="B2" s="24"/>
      <c r="C2" s="24"/>
      <c r="D2" s="24"/>
      <c r="E2" s="24"/>
      <c r="F2" s="24"/>
      <c r="G2" s="24"/>
      <c r="H2" s="24"/>
      <c r="I2" s="24"/>
      <c r="J2" s="24"/>
    </row>
    <row r="3" spans="1:16" s="2" customFormat="1" x14ac:dyDescent="0.3">
      <c r="A3" s="25" t="s">
        <v>6</v>
      </c>
      <c r="B3" s="29">
        <v>40269</v>
      </c>
      <c r="C3" s="28"/>
      <c r="D3" s="27" t="s">
        <v>9</v>
      </c>
      <c r="E3" s="28"/>
      <c r="F3" s="28"/>
      <c r="G3" s="28"/>
      <c r="H3" s="28"/>
      <c r="I3" s="28"/>
      <c r="J3" s="28"/>
    </row>
    <row r="4" spans="1:16" s="3" customFormat="1" ht="25.2" x14ac:dyDescent="0.3">
      <c r="A4" s="26"/>
      <c r="B4" s="4" t="s">
        <v>7</v>
      </c>
      <c r="C4" s="4" t="s">
        <v>8</v>
      </c>
      <c r="D4" s="4">
        <v>2010</v>
      </c>
      <c r="E4" s="4">
        <v>2011</v>
      </c>
      <c r="F4" s="4">
        <v>2012</v>
      </c>
      <c r="G4" s="4">
        <v>2013</v>
      </c>
      <c r="H4" s="4">
        <v>2014</v>
      </c>
      <c r="I4" s="4">
        <v>2015</v>
      </c>
      <c r="J4" s="4">
        <v>2016</v>
      </c>
      <c r="M4" s="3" t="s">
        <v>12</v>
      </c>
      <c r="N4" s="3">
        <v>2015</v>
      </c>
      <c r="O4" s="3">
        <v>2016</v>
      </c>
    </row>
    <row r="5" spans="1:16" x14ac:dyDescent="0.3">
      <c r="A5" s="5" t="s">
        <v>0</v>
      </c>
      <c r="B5" s="6">
        <v>308745538</v>
      </c>
      <c r="C5" s="6">
        <v>308758105</v>
      </c>
      <c r="D5" s="6">
        <v>309348193</v>
      </c>
      <c r="E5" s="6">
        <v>311663358</v>
      </c>
      <c r="F5" s="6">
        <v>313998379</v>
      </c>
      <c r="G5" s="6">
        <v>316204908</v>
      </c>
      <c r="H5" s="6">
        <v>318563456</v>
      </c>
      <c r="I5" s="6">
        <v>320896618</v>
      </c>
      <c r="J5" s="6">
        <v>323127513</v>
      </c>
      <c r="M5" s="5" t="s">
        <v>0</v>
      </c>
      <c r="N5" s="6">
        <v>320896618</v>
      </c>
      <c r="O5" s="6">
        <v>323127513</v>
      </c>
    </row>
    <row r="6" spans="1:16" x14ac:dyDescent="0.3">
      <c r="A6" s="7" t="s">
        <v>1</v>
      </c>
      <c r="B6" s="8">
        <v>55317240</v>
      </c>
      <c r="C6" s="8">
        <v>55318353</v>
      </c>
      <c r="D6" s="8">
        <v>55388056</v>
      </c>
      <c r="E6" s="8">
        <v>55632766</v>
      </c>
      <c r="F6" s="8">
        <v>55829059</v>
      </c>
      <c r="G6" s="8">
        <v>55988771</v>
      </c>
      <c r="H6" s="8">
        <v>56116791</v>
      </c>
      <c r="I6" s="8">
        <v>56184737</v>
      </c>
      <c r="J6" s="8">
        <v>56209510</v>
      </c>
      <c r="M6" s="7" t="s">
        <v>1</v>
      </c>
      <c r="N6" s="8">
        <v>56184737</v>
      </c>
      <c r="O6" s="8">
        <v>56209510</v>
      </c>
    </row>
    <row r="7" spans="1:16" x14ac:dyDescent="0.3">
      <c r="A7" s="7" t="s">
        <v>2</v>
      </c>
      <c r="B7" s="8">
        <v>66927001</v>
      </c>
      <c r="C7" s="8">
        <v>66929825</v>
      </c>
      <c r="D7" s="8">
        <v>66978602</v>
      </c>
      <c r="E7" s="8">
        <v>67153331</v>
      </c>
      <c r="F7" s="8">
        <v>67332320</v>
      </c>
      <c r="G7" s="8">
        <v>67543948</v>
      </c>
      <c r="H7" s="8">
        <v>67726368</v>
      </c>
      <c r="I7" s="8">
        <v>67838387</v>
      </c>
      <c r="J7" s="8">
        <v>67941429</v>
      </c>
      <c r="M7" s="7" t="s">
        <v>2</v>
      </c>
      <c r="N7" s="8">
        <v>67838387</v>
      </c>
      <c r="O7" s="8">
        <v>67941429</v>
      </c>
    </row>
    <row r="8" spans="1:16" x14ac:dyDescent="0.3">
      <c r="A8" s="7" t="s">
        <v>3</v>
      </c>
      <c r="B8" s="8">
        <v>114555744</v>
      </c>
      <c r="C8" s="8">
        <v>114563005</v>
      </c>
      <c r="D8" s="8">
        <v>114863114</v>
      </c>
      <c r="E8" s="8">
        <v>116061801</v>
      </c>
      <c r="F8" s="8">
        <v>117299171</v>
      </c>
      <c r="G8" s="8">
        <v>118424320</v>
      </c>
      <c r="H8" s="8">
        <v>119696311</v>
      </c>
      <c r="I8" s="8">
        <v>121039206</v>
      </c>
      <c r="J8" s="8">
        <v>122319574</v>
      </c>
      <c r="M8" s="7" t="s">
        <v>3</v>
      </c>
      <c r="N8" s="8">
        <v>121039206</v>
      </c>
      <c r="O8" s="8">
        <v>122319574</v>
      </c>
    </row>
    <row r="9" spans="1:16" x14ac:dyDescent="0.3">
      <c r="A9" s="9" t="s">
        <v>4</v>
      </c>
      <c r="B9" s="10">
        <v>71945553</v>
      </c>
      <c r="C9" s="10">
        <v>71946922</v>
      </c>
      <c r="D9" s="10">
        <v>72118421</v>
      </c>
      <c r="E9" s="10">
        <v>72815460</v>
      </c>
      <c r="F9" s="10">
        <v>73537829</v>
      </c>
      <c r="G9" s="10">
        <v>74247869</v>
      </c>
      <c r="H9" s="10">
        <v>75023986</v>
      </c>
      <c r="I9" s="10">
        <v>75834288</v>
      </c>
      <c r="J9" s="10">
        <v>76657000</v>
      </c>
      <c r="M9" s="9" t="s">
        <v>4</v>
      </c>
      <c r="N9" s="10">
        <v>75834288</v>
      </c>
      <c r="O9" s="10">
        <v>76657000</v>
      </c>
    </row>
    <row r="10" spans="1:16" x14ac:dyDescent="0.3">
      <c r="A10" s="11" t="s">
        <v>15</v>
      </c>
      <c r="B10" s="8">
        <v>4779736</v>
      </c>
      <c r="C10" s="8">
        <v>4780131</v>
      </c>
      <c r="D10" s="8">
        <v>4785492</v>
      </c>
      <c r="E10" s="8">
        <v>4799918</v>
      </c>
      <c r="F10" s="8">
        <v>4815960</v>
      </c>
      <c r="G10" s="8">
        <v>4829479</v>
      </c>
      <c r="H10" s="8">
        <v>4843214</v>
      </c>
      <c r="I10" s="8">
        <v>4853875</v>
      </c>
      <c r="J10" s="8">
        <v>4863300</v>
      </c>
      <c r="M10" s="11" t="s">
        <v>15</v>
      </c>
      <c r="N10" s="8">
        <v>4853875</v>
      </c>
      <c r="O10" s="8">
        <v>4863300</v>
      </c>
      <c r="P10" s="1" t="str">
        <f>"insert into pop2015(year, state, population) Values(2015,'"&amp;M10&amp;"',"&amp;N10&amp;");"</f>
        <v>insert into pop2015(year, state, population) Values(2015,'Alabama',4853875);</v>
      </c>
    </row>
    <row r="11" spans="1:16" x14ac:dyDescent="0.3">
      <c r="A11" s="11" t="s">
        <v>16</v>
      </c>
      <c r="B11" s="8">
        <v>710231</v>
      </c>
      <c r="C11" s="8">
        <v>710249</v>
      </c>
      <c r="D11" s="8">
        <v>714031</v>
      </c>
      <c r="E11" s="8">
        <v>722713</v>
      </c>
      <c r="F11" s="8">
        <v>731089</v>
      </c>
      <c r="G11" s="8">
        <v>736879</v>
      </c>
      <c r="H11" s="8">
        <v>736705</v>
      </c>
      <c r="I11" s="8">
        <v>737709</v>
      </c>
      <c r="J11" s="8">
        <v>741894</v>
      </c>
      <c r="M11" s="11" t="s">
        <v>16</v>
      </c>
      <c r="N11" s="8">
        <v>737709</v>
      </c>
      <c r="O11" s="8">
        <v>741894</v>
      </c>
      <c r="P11" s="1" t="str">
        <f t="shared" ref="P11:P60" si="0">"insert into pop2015(year, state, population) Values(2015,'"&amp;M11&amp;"',"&amp;N11&amp;");"</f>
        <v>insert into pop2015(year, state, population) Values(2015,'Alaska',737709);</v>
      </c>
    </row>
    <row r="12" spans="1:16" x14ac:dyDescent="0.3">
      <c r="A12" s="11" t="s">
        <v>17</v>
      </c>
      <c r="B12" s="8">
        <v>6392017</v>
      </c>
      <c r="C12" s="8">
        <v>6392301</v>
      </c>
      <c r="D12" s="8">
        <v>6408312</v>
      </c>
      <c r="E12" s="8">
        <v>6467163</v>
      </c>
      <c r="F12" s="8">
        <v>6549634</v>
      </c>
      <c r="G12" s="8">
        <v>6624617</v>
      </c>
      <c r="H12" s="8">
        <v>6719993</v>
      </c>
      <c r="I12" s="8">
        <v>6817565</v>
      </c>
      <c r="J12" s="8">
        <v>6931071</v>
      </c>
      <c r="M12" s="11" t="s">
        <v>17</v>
      </c>
      <c r="N12" s="8">
        <v>6817565</v>
      </c>
      <c r="O12" s="8">
        <v>6931071</v>
      </c>
      <c r="P12" s="1" t="str">
        <f t="shared" si="0"/>
        <v>insert into pop2015(year, state, population) Values(2015,'Arizona',6817565);</v>
      </c>
    </row>
    <row r="13" spans="1:16" x14ac:dyDescent="0.3">
      <c r="A13" s="11" t="s">
        <v>18</v>
      </c>
      <c r="B13" s="8">
        <v>2915918</v>
      </c>
      <c r="C13" s="8">
        <v>2916025</v>
      </c>
      <c r="D13" s="8">
        <v>2921995</v>
      </c>
      <c r="E13" s="8">
        <v>2939493</v>
      </c>
      <c r="F13" s="8">
        <v>2950685</v>
      </c>
      <c r="G13" s="8">
        <v>2958663</v>
      </c>
      <c r="H13" s="8">
        <v>2966912</v>
      </c>
      <c r="I13" s="8">
        <v>2977853</v>
      </c>
      <c r="J13" s="8">
        <v>2988248</v>
      </c>
      <c r="M13" s="11" t="s">
        <v>18</v>
      </c>
      <c r="N13" s="8">
        <v>2977853</v>
      </c>
      <c r="O13" s="8">
        <v>2988248</v>
      </c>
      <c r="P13" s="1" t="str">
        <f t="shared" si="0"/>
        <v>insert into pop2015(year, state, population) Values(2015,'Arkansas',2977853);</v>
      </c>
    </row>
    <row r="14" spans="1:16" x14ac:dyDescent="0.3">
      <c r="A14" s="11" t="s">
        <v>19</v>
      </c>
      <c r="B14" s="8">
        <v>37253956</v>
      </c>
      <c r="C14" s="8">
        <v>37254522</v>
      </c>
      <c r="D14" s="8">
        <v>37332685</v>
      </c>
      <c r="E14" s="8">
        <v>37676861</v>
      </c>
      <c r="F14" s="8">
        <v>38011074</v>
      </c>
      <c r="G14" s="8">
        <v>38335203</v>
      </c>
      <c r="H14" s="8">
        <v>38680810</v>
      </c>
      <c r="I14" s="8">
        <v>38993940</v>
      </c>
      <c r="J14" s="8">
        <v>39250017</v>
      </c>
      <c r="M14" s="11" t="s">
        <v>19</v>
      </c>
      <c r="N14" s="8">
        <v>38993940</v>
      </c>
      <c r="O14" s="8">
        <v>39250017</v>
      </c>
      <c r="P14" s="1" t="str">
        <f t="shared" si="0"/>
        <v>insert into pop2015(year, state, population) Values(2015,'California',38993940);</v>
      </c>
    </row>
    <row r="15" spans="1:16" x14ac:dyDescent="0.3">
      <c r="A15" s="11" t="s">
        <v>20</v>
      </c>
      <c r="B15" s="8">
        <v>5029196</v>
      </c>
      <c r="C15" s="8">
        <v>5029324</v>
      </c>
      <c r="D15" s="8">
        <v>5048644</v>
      </c>
      <c r="E15" s="8">
        <v>5118360</v>
      </c>
      <c r="F15" s="8">
        <v>5189867</v>
      </c>
      <c r="G15" s="8">
        <v>5267603</v>
      </c>
      <c r="H15" s="8">
        <v>5349648</v>
      </c>
      <c r="I15" s="8">
        <v>5448819</v>
      </c>
      <c r="J15" s="8">
        <v>5540545</v>
      </c>
      <c r="M15" s="11" t="s">
        <v>20</v>
      </c>
      <c r="N15" s="8">
        <v>5448819</v>
      </c>
      <c r="O15" s="8">
        <v>5540545</v>
      </c>
      <c r="P15" s="1" t="str">
        <f t="shared" si="0"/>
        <v>insert into pop2015(year, state, population) Values(2015,'Colorado',5448819);</v>
      </c>
    </row>
    <row r="16" spans="1:16" x14ac:dyDescent="0.3">
      <c r="A16" s="11" t="s">
        <v>21</v>
      </c>
      <c r="B16" s="8">
        <v>3574097</v>
      </c>
      <c r="C16" s="8">
        <v>3574114</v>
      </c>
      <c r="D16" s="8">
        <v>3579899</v>
      </c>
      <c r="E16" s="8">
        <v>3589893</v>
      </c>
      <c r="F16" s="8">
        <v>3593795</v>
      </c>
      <c r="G16" s="8">
        <v>3596003</v>
      </c>
      <c r="H16" s="8">
        <v>3591873</v>
      </c>
      <c r="I16" s="8">
        <v>3584730</v>
      </c>
      <c r="J16" s="8">
        <v>3576452</v>
      </c>
      <c r="M16" s="11" t="s">
        <v>21</v>
      </c>
      <c r="N16" s="8">
        <v>3584730</v>
      </c>
      <c r="O16" s="8">
        <v>3576452</v>
      </c>
      <c r="P16" s="1" t="str">
        <f t="shared" si="0"/>
        <v>insert into pop2015(year, state, population) Values(2015,'Connecticut',3584730);</v>
      </c>
    </row>
    <row r="17" spans="1:16" x14ac:dyDescent="0.3">
      <c r="A17" s="11" t="s">
        <v>22</v>
      </c>
      <c r="B17" s="8">
        <v>897934</v>
      </c>
      <c r="C17" s="8">
        <v>897936</v>
      </c>
      <c r="D17" s="8">
        <v>899816</v>
      </c>
      <c r="E17" s="8">
        <v>907924</v>
      </c>
      <c r="F17" s="8">
        <v>916993</v>
      </c>
      <c r="G17" s="8">
        <v>925395</v>
      </c>
      <c r="H17" s="8">
        <v>934948</v>
      </c>
      <c r="I17" s="8">
        <v>944076</v>
      </c>
      <c r="J17" s="8">
        <v>952065</v>
      </c>
      <c r="M17" s="11" t="s">
        <v>22</v>
      </c>
      <c r="N17" s="8">
        <v>944076</v>
      </c>
      <c r="O17" s="8">
        <v>952065</v>
      </c>
      <c r="P17" s="1" t="str">
        <f t="shared" si="0"/>
        <v>insert into pop2015(year, state, population) Values(2015,'Delaware',944076);</v>
      </c>
    </row>
    <row r="18" spans="1:16" x14ac:dyDescent="0.3">
      <c r="A18" s="11" t="s">
        <v>23</v>
      </c>
      <c r="B18" s="8">
        <v>601723</v>
      </c>
      <c r="C18" s="8">
        <v>601766</v>
      </c>
      <c r="D18" s="8">
        <v>605183</v>
      </c>
      <c r="E18" s="8">
        <v>620477</v>
      </c>
      <c r="F18" s="8">
        <v>635327</v>
      </c>
      <c r="G18" s="8">
        <v>649165</v>
      </c>
      <c r="H18" s="8">
        <v>659005</v>
      </c>
      <c r="I18" s="8">
        <v>670377</v>
      </c>
      <c r="J18" s="8">
        <v>681170</v>
      </c>
      <c r="M18" s="11" t="s">
        <v>23</v>
      </c>
      <c r="N18" s="8">
        <v>670377</v>
      </c>
      <c r="O18" s="8">
        <v>681170</v>
      </c>
      <c r="P18" s="1" t="str">
        <f t="shared" si="0"/>
        <v>insert into pop2015(year, state, population) Values(2015,'District of Columbia',670377);</v>
      </c>
    </row>
    <row r="19" spans="1:16" x14ac:dyDescent="0.3">
      <c r="A19" s="11" t="s">
        <v>24</v>
      </c>
      <c r="B19" s="8">
        <v>18801310</v>
      </c>
      <c r="C19" s="8">
        <v>18804592</v>
      </c>
      <c r="D19" s="8">
        <v>18849098</v>
      </c>
      <c r="E19" s="8">
        <v>19096952</v>
      </c>
      <c r="F19" s="8">
        <v>19344156</v>
      </c>
      <c r="G19" s="8">
        <v>19582022</v>
      </c>
      <c r="H19" s="8">
        <v>19888741</v>
      </c>
      <c r="I19" s="8">
        <v>20244914</v>
      </c>
      <c r="J19" s="8">
        <v>20612439</v>
      </c>
      <c r="M19" s="11" t="s">
        <v>24</v>
      </c>
      <c r="N19" s="8">
        <v>20244914</v>
      </c>
      <c r="O19" s="8">
        <v>20612439</v>
      </c>
      <c r="P19" s="1" t="str">
        <f t="shared" si="0"/>
        <v>insert into pop2015(year, state, population) Values(2015,'Florida',20244914);</v>
      </c>
    </row>
    <row r="20" spans="1:16" x14ac:dyDescent="0.3">
      <c r="A20" s="11" t="s">
        <v>25</v>
      </c>
      <c r="B20" s="8">
        <v>9687653</v>
      </c>
      <c r="C20" s="8">
        <v>9688680</v>
      </c>
      <c r="D20" s="8">
        <v>9713521</v>
      </c>
      <c r="E20" s="8">
        <v>9811610</v>
      </c>
      <c r="F20" s="8">
        <v>9914668</v>
      </c>
      <c r="G20" s="8">
        <v>9984938</v>
      </c>
      <c r="H20" s="8">
        <v>10087231</v>
      </c>
      <c r="I20" s="8">
        <v>10199398</v>
      </c>
      <c r="J20" s="8">
        <v>10310371</v>
      </c>
      <c r="M20" s="11" t="s">
        <v>25</v>
      </c>
      <c r="N20" s="8">
        <v>10199398</v>
      </c>
      <c r="O20" s="8">
        <v>10310371</v>
      </c>
      <c r="P20" s="1" t="str">
        <f t="shared" si="0"/>
        <v>insert into pop2015(year, state, population) Values(2015,'Georgia',10199398);</v>
      </c>
    </row>
    <row r="21" spans="1:16" x14ac:dyDescent="0.3">
      <c r="A21" s="11" t="s">
        <v>26</v>
      </c>
      <c r="B21" s="8">
        <v>1360301</v>
      </c>
      <c r="C21" s="8">
        <v>1360301</v>
      </c>
      <c r="D21" s="8">
        <v>1363945</v>
      </c>
      <c r="E21" s="8">
        <v>1377864</v>
      </c>
      <c r="F21" s="8">
        <v>1391820</v>
      </c>
      <c r="G21" s="8">
        <v>1406481</v>
      </c>
      <c r="H21" s="8">
        <v>1416349</v>
      </c>
      <c r="I21" s="8">
        <v>1425157</v>
      </c>
      <c r="J21" s="8">
        <v>1428557</v>
      </c>
      <c r="M21" s="11" t="s">
        <v>26</v>
      </c>
      <c r="N21" s="8">
        <v>1425157</v>
      </c>
      <c r="O21" s="8">
        <v>1428557</v>
      </c>
      <c r="P21" s="1" t="str">
        <f t="shared" si="0"/>
        <v>insert into pop2015(year, state, population) Values(2015,'Hawaii',1425157);</v>
      </c>
    </row>
    <row r="22" spans="1:16" x14ac:dyDescent="0.3">
      <c r="A22" s="11" t="s">
        <v>27</v>
      </c>
      <c r="B22" s="8">
        <v>1567582</v>
      </c>
      <c r="C22" s="8">
        <v>1567650</v>
      </c>
      <c r="D22" s="8">
        <v>1571010</v>
      </c>
      <c r="E22" s="8">
        <v>1584143</v>
      </c>
      <c r="F22" s="8">
        <v>1595911</v>
      </c>
      <c r="G22" s="8">
        <v>1612011</v>
      </c>
      <c r="H22" s="8">
        <v>1633532</v>
      </c>
      <c r="I22" s="8">
        <v>1652828</v>
      </c>
      <c r="J22" s="8">
        <v>1683140</v>
      </c>
      <c r="M22" s="11" t="s">
        <v>27</v>
      </c>
      <c r="N22" s="8">
        <v>1652828</v>
      </c>
      <c r="O22" s="8">
        <v>1683140</v>
      </c>
      <c r="P22" s="1" t="str">
        <f t="shared" si="0"/>
        <v>insert into pop2015(year, state, population) Values(2015,'Idaho',1652828);</v>
      </c>
    </row>
    <row r="23" spans="1:16" x14ac:dyDescent="0.3">
      <c r="A23" s="11" t="s">
        <v>28</v>
      </c>
      <c r="B23" s="8">
        <v>12830632</v>
      </c>
      <c r="C23" s="8">
        <v>12831574</v>
      </c>
      <c r="D23" s="8">
        <v>12841578</v>
      </c>
      <c r="E23" s="8">
        <v>12860012</v>
      </c>
      <c r="F23" s="8">
        <v>12870798</v>
      </c>
      <c r="G23" s="8">
        <v>12879505</v>
      </c>
      <c r="H23" s="8">
        <v>12867544</v>
      </c>
      <c r="I23" s="8">
        <v>12839047</v>
      </c>
      <c r="J23" s="8">
        <v>12801539</v>
      </c>
      <c r="M23" s="11" t="s">
        <v>28</v>
      </c>
      <c r="N23" s="8">
        <v>12839047</v>
      </c>
      <c r="O23" s="8">
        <v>12801539</v>
      </c>
      <c r="P23" s="1" t="str">
        <f t="shared" si="0"/>
        <v>insert into pop2015(year, state, population) Values(2015,'Illinois',12839047);</v>
      </c>
    </row>
    <row r="24" spans="1:16" x14ac:dyDescent="0.3">
      <c r="A24" s="11" t="s">
        <v>29</v>
      </c>
      <c r="B24" s="8">
        <v>6483802</v>
      </c>
      <c r="C24" s="8">
        <v>6484136</v>
      </c>
      <c r="D24" s="8">
        <v>6490528</v>
      </c>
      <c r="E24" s="8">
        <v>6516480</v>
      </c>
      <c r="F24" s="8">
        <v>6537743</v>
      </c>
      <c r="G24" s="8">
        <v>6569102</v>
      </c>
      <c r="H24" s="8">
        <v>6595233</v>
      </c>
      <c r="I24" s="8">
        <v>6612768</v>
      </c>
      <c r="J24" s="8">
        <v>6633053</v>
      </c>
      <c r="M24" s="11" t="s">
        <v>29</v>
      </c>
      <c r="N24" s="8">
        <v>6612768</v>
      </c>
      <c r="O24" s="8">
        <v>6633053</v>
      </c>
      <c r="P24" s="1" t="str">
        <f t="shared" si="0"/>
        <v>insert into pop2015(year, state, population) Values(2015,'Indiana',6612768);</v>
      </c>
    </row>
    <row r="25" spans="1:16" x14ac:dyDescent="0.3">
      <c r="A25" s="11" t="s">
        <v>30</v>
      </c>
      <c r="B25" s="8">
        <v>3046355</v>
      </c>
      <c r="C25" s="8">
        <v>3046869</v>
      </c>
      <c r="D25" s="8">
        <v>3050738</v>
      </c>
      <c r="E25" s="8">
        <v>3065223</v>
      </c>
      <c r="F25" s="8">
        <v>3076310</v>
      </c>
      <c r="G25" s="8">
        <v>3091930</v>
      </c>
      <c r="H25" s="8">
        <v>3108030</v>
      </c>
      <c r="I25" s="8">
        <v>3121997</v>
      </c>
      <c r="J25" s="8">
        <v>3134693</v>
      </c>
      <c r="M25" s="11" t="s">
        <v>30</v>
      </c>
      <c r="N25" s="8">
        <v>3121997</v>
      </c>
      <c r="O25" s="8">
        <v>3134693</v>
      </c>
      <c r="P25" s="1" t="str">
        <f t="shared" si="0"/>
        <v>insert into pop2015(year, state, population) Values(2015,'Iowa',3121997);</v>
      </c>
    </row>
    <row r="26" spans="1:16" x14ac:dyDescent="0.3">
      <c r="A26" s="11" t="s">
        <v>31</v>
      </c>
      <c r="B26" s="8">
        <v>2853118</v>
      </c>
      <c r="C26" s="8">
        <v>2853129</v>
      </c>
      <c r="D26" s="8">
        <v>2858850</v>
      </c>
      <c r="E26" s="8">
        <v>2869503</v>
      </c>
      <c r="F26" s="8">
        <v>2885262</v>
      </c>
      <c r="G26" s="8">
        <v>2892821</v>
      </c>
      <c r="H26" s="8">
        <v>2899360</v>
      </c>
      <c r="I26" s="8">
        <v>2906721</v>
      </c>
      <c r="J26" s="8">
        <v>2907289</v>
      </c>
      <c r="M26" s="11" t="s">
        <v>31</v>
      </c>
      <c r="N26" s="8">
        <v>2906721</v>
      </c>
      <c r="O26" s="8">
        <v>2907289</v>
      </c>
      <c r="P26" s="1" t="str">
        <f t="shared" si="0"/>
        <v>insert into pop2015(year, state, population) Values(2015,'Kansas',2906721);</v>
      </c>
    </row>
    <row r="27" spans="1:16" x14ac:dyDescent="0.3">
      <c r="A27" s="11" t="s">
        <v>32</v>
      </c>
      <c r="B27" s="8">
        <v>4339367</v>
      </c>
      <c r="C27" s="8">
        <v>4339344</v>
      </c>
      <c r="D27" s="8">
        <v>4348662</v>
      </c>
      <c r="E27" s="8">
        <v>4369354</v>
      </c>
      <c r="F27" s="8">
        <v>4384799</v>
      </c>
      <c r="G27" s="8">
        <v>4400477</v>
      </c>
      <c r="H27" s="8">
        <v>4413057</v>
      </c>
      <c r="I27" s="8">
        <v>4424611</v>
      </c>
      <c r="J27" s="8">
        <v>4436974</v>
      </c>
      <c r="M27" s="11" t="s">
        <v>32</v>
      </c>
      <c r="N27" s="8">
        <v>4424611</v>
      </c>
      <c r="O27" s="8">
        <v>4436974</v>
      </c>
      <c r="P27" s="1" t="str">
        <f t="shared" si="0"/>
        <v>insert into pop2015(year, state, population) Values(2015,'Kentucky',4424611);</v>
      </c>
    </row>
    <row r="28" spans="1:16" x14ac:dyDescent="0.3">
      <c r="A28" s="11" t="s">
        <v>33</v>
      </c>
      <c r="B28" s="8">
        <v>4533372</v>
      </c>
      <c r="C28" s="8">
        <v>4533479</v>
      </c>
      <c r="D28" s="8">
        <v>4544996</v>
      </c>
      <c r="E28" s="8">
        <v>4575404</v>
      </c>
      <c r="F28" s="8">
        <v>4603429</v>
      </c>
      <c r="G28" s="8">
        <v>4626402</v>
      </c>
      <c r="H28" s="8">
        <v>4647880</v>
      </c>
      <c r="I28" s="8">
        <v>4668960</v>
      </c>
      <c r="J28" s="8">
        <v>4681666</v>
      </c>
      <c r="M28" s="11" t="s">
        <v>33</v>
      </c>
      <c r="N28" s="8">
        <v>4668960</v>
      </c>
      <c r="O28" s="8">
        <v>4681666</v>
      </c>
      <c r="P28" s="1" t="str">
        <f t="shared" si="0"/>
        <v>insert into pop2015(year, state, population) Values(2015,'Louisiana',4668960);</v>
      </c>
    </row>
    <row r="29" spans="1:16" x14ac:dyDescent="0.3">
      <c r="A29" s="11" t="s">
        <v>34</v>
      </c>
      <c r="B29" s="8">
        <v>1328361</v>
      </c>
      <c r="C29" s="8">
        <v>1328364</v>
      </c>
      <c r="D29" s="8">
        <v>1327730</v>
      </c>
      <c r="E29" s="8">
        <v>1328231</v>
      </c>
      <c r="F29" s="8">
        <v>1328895</v>
      </c>
      <c r="G29" s="8">
        <v>1329076</v>
      </c>
      <c r="H29" s="8">
        <v>1330719</v>
      </c>
      <c r="I29" s="8">
        <v>1329453</v>
      </c>
      <c r="J29" s="8">
        <v>1331479</v>
      </c>
      <c r="M29" s="11" t="s">
        <v>34</v>
      </c>
      <c r="N29" s="8">
        <v>1329453</v>
      </c>
      <c r="O29" s="8">
        <v>1331479</v>
      </c>
      <c r="P29" s="1" t="str">
        <f t="shared" si="0"/>
        <v>insert into pop2015(year, state, population) Values(2015,'Maine',1329453);</v>
      </c>
    </row>
    <row r="30" spans="1:16" x14ac:dyDescent="0.3">
      <c r="A30" s="11" t="s">
        <v>35</v>
      </c>
      <c r="B30" s="8">
        <v>5773552</v>
      </c>
      <c r="C30" s="8">
        <v>5773786</v>
      </c>
      <c r="D30" s="8">
        <v>5788584</v>
      </c>
      <c r="E30" s="8">
        <v>5843603</v>
      </c>
      <c r="F30" s="8">
        <v>5889651</v>
      </c>
      <c r="G30" s="8">
        <v>5931129</v>
      </c>
      <c r="H30" s="8">
        <v>5967295</v>
      </c>
      <c r="I30" s="8">
        <v>5994983</v>
      </c>
      <c r="J30" s="8">
        <v>6016447</v>
      </c>
      <c r="M30" s="11" t="s">
        <v>35</v>
      </c>
      <c r="N30" s="8">
        <v>5994983</v>
      </c>
      <c r="O30" s="8">
        <v>6016447</v>
      </c>
      <c r="P30" s="1" t="str">
        <f t="shared" si="0"/>
        <v>insert into pop2015(year, state, population) Values(2015,'Maryland',5994983);</v>
      </c>
    </row>
    <row r="31" spans="1:16" x14ac:dyDescent="0.3">
      <c r="A31" s="11" t="s">
        <v>36</v>
      </c>
      <c r="B31" s="8">
        <v>6547629</v>
      </c>
      <c r="C31" s="8">
        <v>6547813</v>
      </c>
      <c r="D31" s="8">
        <v>6565524</v>
      </c>
      <c r="E31" s="8">
        <v>6611923</v>
      </c>
      <c r="F31" s="8">
        <v>6658008</v>
      </c>
      <c r="G31" s="8">
        <v>6706786</v>
      </c>
      <c r="H31" s="8">
        <v>6749911</v>
      </c>
      <c r="I31" s="8">
        <v>6784240</v>
      </c>
      <c r="J31" s="8">
        <v>6811779</v>
      </c>
      <c r="M31" s="11" t="s">
        <v>36</v>
      </c>
      <c r="N31" s="8">
        <v>6784240</v>
      </c>
      <c r="O31" s="8">
        <v>6811779</v>
      </c>
      <c r="P31" s="1" t="str">
        <f t="shared" si="0"/>
        <v>insert into pop2015(year, state, population) Values(2015,'Massachusetts',6784240);</v>
      </c>
    </row>
    <row r="32" spans="1:16" x14ac:dyDescent="0.3">
      <c r="A32" s="11" t="s">
        <v>37</v>
      </c>
      <c r="B32" s="8">
        <v>9883640</v>
      </c>
      <c r="C32" s="8">
        <v>9884129</v>
      </c>
      <c r="D32" s="8">
        <v>9877495</v>
      </c>
      <c r="E32" s="8">
        <v>9876213</v>
      </c>
      <c r="F32" s="8">
        <v>9887238</v>
      </c>
      <c r="G32" s="8">
        <v>9898982</v>
      </c>
      <c r="H32" s="8">
        <v>9915767</v>
      </c>
      <c r="I32" s="8">
        <v>9917715</v>
      </c>
      <c r="J32" s="8">
        <v>9928300</v>
      </c>
      <c r="M32" s="11" t="s">
        <v>37</v>
      </c>
      <c r="N32" s="8">
        <v>9917715</v>
      </c>
      <c r="O32" s="8">
        <v>9928300</v>
      </c>
      <c r="P32" s="1" t="str">
        <f t="shared" si="0"/>
        <v>insert into pop2015(year, state, population) Values(2015,'Michigan',9917715);</v>
      </c>
    </row>
    <row r="33" spans="1:16" x14ac:dyDescent="0.3">
      <c r="A33" s="11" t="s">
        <v>38</v>
      </c>
      <c r="B33" s="8">
        <v>5303925</v>
      </c>
      <c r="C33" s="8">
        <v>5303924</v>
      </c>
      <c r="D33" s="8">
        <v>5311147</v>
      </c>
      <c r="E33" s="8">
        <v>5348562</v>
      </c>
      <c r="F33" s="8">
        <v>5380285</v>
      </c>
      <c r="G33" s="8">
        <v>5418521</v>
      </c>
      <c r="H33" s="8">
        <v>5453109</v>
      </c>
      <c r="I33" s="8">
        <v>5482435</v>
      </c>
      <c r="J33" s="8">
        <v>5519952</v>
      </c>
      <c r="M33" s="11" t="s">
        <v>38</v>
      </c>
      <c r="N33" s="8">
        <v>5482435</v>
      </c>
      <c r="O33" s="8">
        <v>5519952</v>
      </c>
      <c r="P33" s="1" t="str">
        <f t="shared" si="0"/>
        <v>insert into pop2015(year, state, population) Values(2015,'Minnesota',5482435);</v>
      </c>
    </row>
    <row r="34" spans="1:16" x14ac:dyDescent="0.3">
      <c r="A34" s="11" t="s">
        <v>39</v>
      </c>
      <c r="B34" s="8">
        <v>2967297</v>
      </c>
      <c r="C34" s="8">
        <v>2968103</v>
      </c>
      <c r="D34" s="8">
        <v>2970322</v>
      </c>
      <c r="E34" s="8">
        <v>2978162</v>
      </c>
      <c r="F34" s="8">
        <v>2984945</v>
      </c>
      <c r="G34" s="8">
        <v>2990482</v>
      </c>
      <c r="H34" s="8">
        <v>2992400</v>
      </c>
      <c r="I34" s="8">
        <v>2989390</v>
      </c>
      <c r="J34" s="8">
        <v>2988726</v>
      </c>
      <c r="M34" s="11" t="s">
        <v>39</v>
      </c>
      <c r="N34" s="8">
        <v>2989390</v>
      </c>
      <c r="O34" s="8">
        <v>2988726</v>
      </c>
      <c r="P34" s="1" t="str">
        <f t="shared" si="0"/>
        <v>insert into pop2015(year, state, population) Values(2015,'Mississippi',2989390);</v>
      </c>
    </row>
    <row r="35" spans="1:16" x14ac:dyDescent="0.3">
      <c r="A35" s="11" t="s">
        <v>40</v>
      </c>
      <c r="B35" s="8">
        <v>5988927</v>
      </c>
      <c r="C35" s="8">
        <v>5988928</v>
      </c>
      <c r="D35" s="8">
        <v>5996118</v>
      </c>
      <c r="E35" s="8">
        <v>6010717</v>
      </c>
      <c r="F35" s="8">
        <v>6025415</v>
      </c>
      <c r="G35" s="8">
        <v>6042711</v>
      </c>
      <c r="H35" s="8">
        <v>6060930</v>
      </c>
      <c r="I35" s="8">
        <v>6076204</v>
      </c>
      <c r="J35" s="8">
        <v>6093000</v>
      </c>
      <c r="M35" s="11" t="s">
        <v>40</v>
      </c>
      <c r="N35" s="8">
        <v>6076204</v>
      </c>
      <c r="O35" s="8">
        <v>6093000</v>
      </c>
      <c r="P35" s="1" t="str">
        <f t="shared" si="0"/>
        <v>insert into pop2015(year, state, population) Values(2015,'Missouri',6076204);</v>
      </c>
    </row>
    <row r="36" spans="1:16" x14ac:dyDescent="0.3">
      <c r="A36" s="11" t="s">
        <v>41</v>
      </c>
      <c r="B36" s="8">
        <v>989415</v>
      </c>
      <c r="C36" s="8">
        <v>989414</v>
      </c>
      <c r="D36" s="8">
        <v>990641</v>
      </c>
      <c r="E36" s="8">
        <v>997821</v>
      </c>
      <c r="F36" s="8">
        <v>1005196</v>
      </c>
      <c r="G36" s="8">
        <v>1014314</v>
      </c>
      <c r="H36" s="8">
        <v>1022867</v>
      </c>
      <c r="I36" s="8">
        <v>1032073</v>
      </c>
      <c r="J36" s="8">
        <v>1042520</v>
      </c>
      <c r="M36" s="11" t="s">
        <v>41</v>
      </c>
      <c r="N36" s="8">
        <v>1032073</v>
      </c>
      <c r="O36" s="8">
        <v>1042520</v>
      </c>
      <c r="P36" s="1" t="str">
        <f t="shared" si="0"/>
        <v>insert into pop2015(year, state, population) Values(2015,'Montana',1032073);</v>
      </c>
    </row>
    <row r="37" spans="1:16" x14ac:dyDescent="0.3">
      <c r="A37" s="11" t="s">
        <v>42</v>
      </c>
      <c r="B37" s="8">
        <v>1826341</v>
      </c>
      <c r="C37" s="8">
        <v>1826334</v>
      </c>
      <c r="D37" s="8">
        <v>1830051</v>
      </c>
      <c r="E37" s="8">
        <v>1842283</v>
      </c>
      <c r="F37" s="8">
        <v>1855725</v>
      </c>
      <c r="G37" s="8">
        <v>1868559</v>
      </c>
      <c r="H37" s="8">
        <v>1881145</v>
      </c>
      <c r="I37" s="8">
        <v>1893765</v>
      </c>
      <c r="J37" s="8">
        <v>1907116</v>
      </c>
      <c r="M37" s="11" t="s">
        <v>42</v>
      </c>
      <c r="N37" s="8">
        <v>1893765</v>
      </c>
      <c r="O37" s="8">
        <v>1907116</v>
      </c>
      <c r="P37" s="1" t="str">
        <f t="shared" si="0"/>
        <v>insert into pop2015(year, state, population) Values(2015,'Nebraska',1893765);</v>
      </c>
    </row>
    <row r="38" spans="1:16" x14ac:dyDescent="0.3">
      <c r="A38" s="11" t="s">
        <v>43</v>
      </c>
      <c r="B38" s="8">
        <v>2700551</v>
      </c>
      <c r="C38" s="8">
        <v>2700691</v>
      </c>
      <c r="D38" s="8">
        <v>2703284</v>
      </c>
      <c r="E38" s="8">
        <v>2718379</v>
      </c>
      <c r="F38" s="8">
        <v>2752565</v>
      </c>
      <c r="G38" s="8">
        <v>2786464</v>
      </c>
      <c r="H38" s="8">
        <v>2833013</v>
      </c>
      <c r="I38" s="8">
        <v>2883758</v>
      </c>
      <c r="J38" s="8">
        <v>2940058</v>
      </c>
      <c r="M38" s="11" t="s">
        <v>43</v>
      </c>
      <c r="N38" s="8">
        <v>2883758</v>
      </c>
      <c r="O38" s="8">
        <v>2940058</v>
      </c>
      <c r="P38" s="1" t="str">
        <f t="shared" si="0"/>
        <v>insert into pop2015(year, state, population) Values(2015,'Nevada',2883758);</v>
      </c>
    </row>
    <row r="39" spans="1:16" x14ac:dyDescent="0.3">
      <c r="A39" s="11" t="s">
        <v>44</v>
      </c>
      <c r="B39" s="8">
        <v>1316470</v>
      </c>
      <c r="C39" s="8">
        <v>1316461</v>
      </c>
      <c r="D39" s="8">
        <v>1316872</v>
      </c>
      <c r="E39" s="8">
        <v>1318473</v>
      </c>
      <c r="F39" s="8">
        <v>1321182</v>
      </c>
      <c r="G39" s="8">
        <v>1322687</v>
      </c>
      <c r="H39" s="8">
        <v>1328743</v>
      </c>
      <c r="I39" s="8">
        <v>1330111</v>
      </c>
      <c r="J39" s="8">
        <v>1334795</v>
      </c>
      <c r="M39" s="11" t="s">
        <v>44</v>
      </c>
      <c r="N39" s="8">
        <v>1330111</v>
      </c>
      <c r="O39" s="8">
        <v>1334795</v>
      </c>
      <c r="P39" s="1" t="str">
        <f t="shared" si="0"/>
        <v>insert into pop2015(year, state, population) Values(2015,'New Hampshire',1330111);</v>
      </c>
    </row>
    <row r="40" spans="1:16" x14ac:dyDescent="0.3">
      <c r="A40" s="11" t="s">
        <v>45</v>
      </c>
      <c r="B40" s="8">
        <v>8791894</v>
      </c>
      <c r="C40" s="8">
        <v>8791953</v>
      </c>
      <c r="D40" s="8">
        <v>8803729</v>
      </c>
      <c r="E40" s="8">
        <v>8841243</v>
      </c>
      <c r="F40" s="8">
        <v>8873211</v>
      </c>
      <c r="G40" s="8">
        <v>8899162</v>
      </c>
      <c r="H40" s="8">
        <v>8925001</v>
      </c>
      <c r="I40" s="8">
        <v>8935421</v>
      </c>
      <c r="J40" s="8">
        <v>8944469</v>
      </c>
      <c r="M40" s="11" t="s">
        <v>45</v>
      </c>
      <c r="N40" s="8">
        <v>8935421</v>
      </c>
      <c r="O40" s="8">
        <v>8944469</v>
      </c>
      <c r="P40" s="1" t="str">
        <f t="shared" si="0"/>
        <v>insert into pop2015(year, state, population) Values(2015,'New Jersey',8935421);</v>
      </c>
    </row>
    <row r="41" spans="1:16" x14ac:dyDescent="0.3">
      <c r="A41" s="11" t="s">
        <v>46</v>
      </c>
      <c r="B41" s="8">
        <v>2059179</v>
      </c>
      <c r="C41" s="8">
        <v>2059198</v>
      </c>
      <c r="D41" s="8">
        <v>2064756</v>
      </c>
      <c r="E41" s="8">
        <v>2077756</v>
      </c>
      <c r="F41" s="8">
        <v>2083784</v>
      </c>
      <c r="G41" s="8">
        <v>2085193</v>
      </c>
      <c r="H41" s="8">
        <v>2083024</v>
      </c>
      <c r="I41" s="8">
        <v>2080328</v>
      </c>
      <c r="J41" s="8">
        <v>2081015</v>
      </c>
      <c r="M41" s="11" t="s">
        <v>46</v>
      </c>
      <c r="N41" s="8">
        <v>2080328</v>
      </c>
      <c r="O41" s="8">
        <v>2081015</v>
      </c>
      <c r="P41" s="1" t="str">
        <f t="shared" si="0"/>
        <v>insert into pop2015(year, state, population) Values(2015,'New Mexico',2080328);</v>
      </c>
    </row>
    <row r="42" spans="1:16" x14ac:dyDescent="0.3">
      <c r="A42" s="11" t="s">
        <v>47</v>
      </c>
      <c r="B42" s="8">
        <v>19378102</v>
      </c>
      <c r="C42" s="8">
        <v>19378110</v>
      </c>
      <c r="D42" s="8">
        <v>19402640</v>
      </c>
      <c r="E42" s="8">
        <v>19519529</v>
      </c>
      <c r="F42" s="8">
        <v>19602769</v>
      </c>
      <c r="G42" s="8">
        <v>19673546</v>
      </c>
      <c r="H42" s="8">
        <v>19718515</v>
      </c>
      <c r="I42" s="8">
        <v>19747183</v>
      </c>
      <c r="J42" s="8">
        <v>19745289</v>
      </c>
      <c r="M42" s="11" t="s">
        <v>47</v>
      </c>
      <c r="N42" s="8">
        <v>19747183</v>
      </c>
      <c r="O42" s="8">
        <v>19745289</v>
      </c>
      <c r="P42" s="1" t="str">
        <f t="shared" si="0"/>
        <v>insert into pop2015(year, state, population) Values(2015,'New York',19747183);</v>
      </c>
    </row>
    <row r="43" spans="1:16" x14ac:dyDescent="0.3">
      <c r="A43" s="11" t="s">
        <v>48</v>
      </c>
      <c r="B43" s="8">
        <v>9535483</v>
      </c>
      <c r="C43" s="8">
        <v>9535688</v>
      </c>
      <c r="D43" s="8">
        <v>9558915</v>
      </c>
      <c r="E43" s="8">
        <v>9650963</v>
      </c>
      <c r="F43" s="8">
        <v>9746175</v>
      </c>
      <c r="G43" s="8">
        <v>9841590</v>
      </c>
      <c r="H43" s="8">
        <v>9934399</v>
      </c>
      <c r="I43" s="8">
        <v>10035186</v>
      </c>
      <c r="J43" s="8">
        <v>10146788</v>
      </c>
      <c r="M43" s="11" t="s">
        <v>48</v>
      </c>
      <c r="N43" s="8">
        <v>10035186</v>
      </c>
      <c r="O43" s="8">
        <v>10146788</v>
      </c>
      <c r="P43" s="1" t="str">
        <f t="shared" si="0"/>
        <v>insert into pop2015(year, state, population) Values(2015,'North Carolina',10035186);</v>
      </c>
    </row>
    <row r="44" spans="1:16" x14ac:dyDescent="0.3">
      <c r="A44" s="11" t="s">
        <v>49</v>
      </c>
      <c r="B44" s="8">
        <v>672591</v>
      </c>
      <c r="C44" s="8">
        <v>672591</v>
      </c>
      <c r="D44" s="8">
        <v>674526</v>
      </c>
      <c r="E44" s="8">
        <v>685476</v>
      </c>
      <c r="F44" s="8">
        <v>702087</v>
      </c>
      <c r="G44" s="8">
        <v>724019</v>
      </c>
      <c r="H44" s="8">
        <v>739904</v>
      </c>
      <c r="I44" s="8">
        <v>756835</v>
      </c>
      <c r="J44" s="8">
        <v>757952</v>
      </c>
      <c r="M44" s="11" t="s">
        <v>49</v>
      </c>
      <c r="N44" s="8">
        <v>756835</v>
      </c>
      <c r="O44" s="8">
        <v>757952</v>
      </c>
      <c r="P44" s="1" t="str">
        <f t="shared" si="0"/>
        <v>insert into pop2015(year, state, population) Values(2015,'North Dakota',756835);</v>
      </c>
    </row>
    <row r="45" spans="1:16" x14ac:dyDescent="0.3">
      <c r="A45" s="11" t="s">
        <v>50</v>
      </c>
      <c r="B45" s="8">
        <v>11536504</v>
      </c>
      <c r="C45" s="8">
        <v>11536727</v>
      </c>
      <c r="D45" s="8">
        <v>11540983</v>
      </c>
      <c r="E45" s="8">
        <v>11544824</v>
      </c>
      <c r="F45" s="8">
        <v>11550839</v>
      </c>
      <c r="G45" s="8">
        <v>11570022</v>
      </c>
      <c r="H45" s="8">
        <v>11594408</v>
      </c>
      <c r="I45" s="8">
        <v>11605090</v>
      </c>
      <c r="J45" s="8">
        <v>11614373</v>
      </c>
      <c r="M45" s="11" t="s">
        <v>50</v>
      </c>
      <c r="N45" s="8">
        <v>11605090</v>
      </c>
      <c r="O45" s="8">
        <v>11614373</v>
      </c>
      <c r="P45" s="1" t="str">
        <f t="shared" si="0"/>
        <v>insert into pop2015(year, state, population) Values(2015,'Ohio',11605090);</v>
      </c>
    </row>
    <row r="46" spans="1:16" x14ac:dyDescent="0.3">
      <c r="A46" s="11" t="s">
        <v>51</v>
      </c>
      <c r="B46" s="8">
        <v>3751351</v>
      </c>
      <c r="C46" s="8">
        <v>3751615</v>
      </c>
      <c r="D46" s="8">
        <v>3759603</v>
      </c>
      <c r="E46" s="8">
        <v>3786274</v>
      </c>
      <c r="F46" s="8">
        <v>3817054</v>
      </c>
      <c r="G46" s="8">
        <v>3852415</v>
      </c>
      <c r="H46" s="8">
        <v>3877499</v>
      </c>
      <c r="I46" s="8">
        <v>3907414</v>
      </c>
      <c r="J46" s="8">
        <v>3923561</v>
      </c>
      <c r="M46" s="11" t="s">
        <v>51</v>
      </c>
      <c r="N46" s="8">
        <v>3907414</v>
      </c>
      <c r="O46" s="8">
        <v>3923561</v>
      </c>
      <c r="P46" s="1" t="str">
        <f t="shared" si="0"/>
        <v>insert into pop2015(year, state, population) Values(2015,'Oklahoma',3907414);</v>
      </c>
    </row>
    <row r="47" spans="1:16" x14ac:dyDescent="0.3">
      <c r="A47" s="11" t="s">
        <v>52</v>
      </c>
      <c r="B47" s="8">
        <v>3831074</v>
      </c>
      <c r="C47" s="8">
        <v>3831072</v>
      </c>
      <c r="D47" s="8">
        <v>3838048</v>
      </c>
      <c r="E47" s="8">
        <v>3868031</v>
      </c>
      <c r="F47" s="8">
        <v>3899116</v>
      </c>
      <c r="G47" s="8">
        <v>3925751</v>
      </c>
      <c r="H47" s="8">
        <v>3968371</v>
      </c>
      <c r="I47" s="8">
        <v>4024634</v>
      </c>
      <c r="J47" s="8">
        <v>4093465</v>
      </c>
      <c r="M47" s="11" t="s">
        <v>52</v>
      </c>
      <c r="N47" s="8">
        <v>4024634</v>
      </c>
      <c r="O47" s="8">
        <v>4093465</v>
      </c>
      <c r="P47" s="1" t="str">
        <f t="shared" si="0"/>
        <v>insert into pop2015(year, state, population) Values(2015,'Oregon',4024634);</v>
      </c>
    </row>
    <row r="48" spans="1:16" x14ac:dyDescent="0.3">
      <c r="A48" s="11" t="s">
        <v>53</v>
      </c>
      <c r="B48" s="8">
        <v>12702379</v>
      </c>
      <c r="C48" s="8">
        <v>12702857</v>
      </c>
      <c r="D48" s="8">
        <v>12712343</v>
      </c>
      <c r="E48" s="8">
        <v>12744293</v>
      </c>
      <c r="F48" s="8">
        <v>12771854</v>
      </c>
      <c r="G48" s="8">
        <v>12781338</v>
      </c>
      <c r="H48" s="8">
        <v>12790565</v>
      </c>
      <c r="I48" s="8">
        <v>12791904</v>
      </c>
      <c r="J48" s="8">
        <v>12784227</v>
      </c>
      <c r="M48" s="11" t="s">
        <v>53</v>
      </c>
      <c r="N48" s="8">
        <v>12791904</v>
      </c>
      <c r="O48" s="8">
        <v>12784227</v>
      </c>
      <c r="P48" s="1" t="str">
        <f t="shared" si="0"/>
        <v>insert into pop2015(year, state, population) Values(2015,'Pennsylvania',12791904);</v>
      </c>
    </row>
    <row r="49" spans="1:16" x14ac:dyDescent="0.3">
      <c r="A49" s="11" t="s">
        <v>54</v>
      </c>
      <c r="B49" s="8">
        <v>1052567</v>
      </c>
      <c r="C49" s="8">
        <v>1052940</v>
      </c>
      <c r="D49" s="8">
        <v>1053337</v>
      </c>
      <c r="E49" s="8">
        <v>1052451</v>
      </c>
      <c r="F49" s="8">
        <v>1052901</v>
      </c>
      <c r="G49" s="8">
        <v>1053033</v>
      </c>
      <c r="H49" s="8">
        <v>1054480</v>
      </c>
      <c r="I49" s="8">
        <v>1055607</v>
      </c>
      <c r="J49" s="8">
        <v>1056426</v>
      </c>
      <c r="M49" s="11" t="s">
        <v>54</v>
      </c>
      <c r="N49" s="8">
        <v>1055607</v>
      </c>
      <c r="O49" s="8">
        <v>1056426</v>
      </c>
      <c r="P49" s="1" t="str">
        <f t="shared" si="0"/>
        <v>insert into pop2015(year, state, population) Values(2015,'Rhode Island',1055607);</v>
      </c>
    </row>
    <row r="50" spans="1:16" x14ac:dyDescent="0.3">
      <c r="A50" s="11" t="s">
        <v>55</v>
      </c>
      <c r="B50" s="8">
        <v>4625364</v>
      </c>
      <c r="C50" s="8">
        <v>4625410</v>
      </c>
      <c r="D50" s="8">
        <v>4635943</v>
      </c>
      <c r="E50" s="8">
        <v>4672637</v>
      </c>
      <c r="F50" s="8">
        <v>4720760</v>
      </c>
      <c r="G50" s="8">
        <v>4767894</v>
      </c>
      <c r="H50" s="8">
        <v>4828430</v>
      </c>
      <c r="I50" s="8">
        <v>4894834</v>
      </c>
      <c r="J50" s="8">
        <v>4961119</v>
      </c>
      <c r="M50" s="11" t="s">
        <v>55</v>
      </c>
      <c r="N50" s="8">
        <v>4894834</v>
      </c>
      <c r="O50" s="8">
        <v>4961119</v>
      </c>
      <c r="P50" s="1" t="str">
        <f t="shared" si="0"/>
        <v>insert into pop2015(year, state, population) Values(2015,'South Carolina',4894834);</v>
      </c>
    </row>
    <row r="51" spans="1:16" x14ac:dyDescent="0.3">
      <c r="A51" s="11" t="s">
        <v>56</v>
      </c>
      <c r="B51" s="8">
        <v>814180</v>
      </c>
      <c r="C51" s="8">
        <v>814195</v>
      </c>
      <c r="D51" s="8">
        <v>816325</v>
      </c>
      <c r="E51" s="8">
        <v>824398</v>
      </c>
      <c r="F51" s="8">
        <v>834441</v>
      </c>
      <c r="G51" s="8">
        <v>844922</v>
      </c>
      <c r="H51" s="8">
        <v>852561</v>
      </c>
      <c r="I51" s="8">
        <v>857919</v>
      </c>
      <c r="J51" s="8">
        <v>865454</v>
      </c>
      <c r="M51" s="11" t="s">
        <v>56</v>
      </c>
      <c r="N51" s="8">
        <v>857919</v>
      </c>
      <c r="O51" s="8">
        <v>865454</v>
      </c>
      <c r="P51" s="1" t="str">
        <f t="shared" si="0"/>
        <v>insert into pop2015(year, state, population) Values(2015,'South Dakota',857919);</v>
      </c>
    </row>
    <row r="52" spans="1:16" x14ac:dyDescent="0.3">
      <c r="A52" s="11" t="s">
        <v>57</v>
      </c>
      <c r="B52" s="8">
        <v>6346105</v>
      </c>
      <c r="C52" s="8">
        <v>6346298</v>
      </c>
      <c r="D52" s="8">
        <v>6356671</v>
      </c>
      <c r="E52" s="8">
        <v>6397634</v>
      </c>
      <c r="F52" s="8">
        <v>6454306</v>
      </c>
      <c r="G52" s="8">
        <v>6494821</v>
      </c>
      <c r="H52" s="8">
        <v>6544663</v>
      </c>
      <c r="I52" s="8">
        <v>6595056</v>
      </c>
      <c r="J52" s="8">
        <v>6651194</v>
      </c>
      <c r="M52" s="11" t="s">
        <v>57</v>
      </c>
      <c r="N52" s="8">
        <v>6595056</v>
      </c>
      <c r="O52" s="8">
        <v>6651194</v>
      </c>
      <c r="P52" s="1" t="str">
        <f t="shared" si="0"/>
        <v>insert into pop2015(year, state, population) Values(2015,'Tennessee',6595056);</v>
      </c>
    </row>
    <row r="53" spans="1:16" x14ac:dyDescent="0.3">
      <c r="A53" s="11" t="s">
        <v>58</v>
      </c>
      <c r="B53" s="8">
        <v>25145561</v>
      </c>
      <c r="C53" s="8">
        <v>25146100</v>
      </c>
      <c r="D53" s="8">
        <v>25244310</v>
      </c>
      <c r="E53" s="8">
        <v>25646389</v>
      </c>
      <c r="F53" s="8">
        <v>26071655</v>
      </c>
      <c r="G53" s="8">
        <v>26473525</v>
      </c>
      <c r="H53" s="8">
        <v>26944751</v>
      </c>
      <c r="I53" s="8">
        <v>27429639</v>
      </c>
      <c r="J53" s="8">
        <v>27862596</v>
      </c>
      <c r="M53" s="11" t="s">
        <v>58</v>
      </c>
      <c r="N53" s="8">
        <v>27429639</v>
      </c>
      <c r="O53" s="8">
        <v>27862596</v>
      </c>
      <c r="P53" s="1" t="str">
        <f t="shared" si="0"/>
        <v>insert into pop2015(year, state, population) Values(2015,'Texas',27429639);</v>
      </c>
    </row>
    <row r="54" spans="1:16" x14ac:dyDescent="0.3">
      <c r="A54" s="11" t="s">
        <v>59</v>
      </c>
      <c r="B54" s="8">
        <v>2763885</v>
      </c>
      <c r="C54" s="8">
        <v>2763888</v>
      </c>
      <c r="D54" s="8">
        <v>2775326</v>
      </c>
      <c r="E54" s="8">
        <v>2816124</v>
      </c>
      <c r="F54" s="8">
        <v>2855782</v>
      </c>
      <c r="G54" s="8">
        <v>2902663</v>
      </c>
      <c r="H54" s="8">
        <v>2941836</v>
      </c>
      <c r="I54" s="8">
        <v>2990632</v>
      </c>
      <c r="J54" s="8">
        <v>3051217</v>
      </c>
      <c r="M54" s="11" t="s">
        <v>59</v>
      </c>
      <c r="N54" s="8">
        <v>2990632</v>
      </c>
      <c r="O54" s="8">
        <v>3051217</v>
      </c>
      <c r="P54" s="1" t="str">
        <f t="shared" si="0"/>
        <v>insert into pop2015(year, state, population) Values(2015,'Utah',2990632);</v>
      </c>
    </row>
    <row r="55" spans="1:16" x14ac:dyDescent="0.3">
      <c r="A55" s="11" t="s">
        <v>60</v>
      </c>
      <c r="B55" s="8">
        <v>625741</v>
      </c>
      <c r="C55" s="8">
        <v>625741</v>
      </c>
      <c r="D55" s="8">
        <v>625982</v>
      </c>
      <c r="E55" s="8">
        <v>626730</v>
      </c>
      <c r="F55" s="8">
        <v>626444</v>
      </c>
      <c r="G55" s="8">
        <v>627140</v>
      </c>
      <c r="H55" s="8">
        <v>626984</v>
      </c>
      <c r="I55" s="8">
        <v>626088</v>
      </c>
      <c r="J55" s="8">
        <v>624594</v>
      </c>
      <c r="M55" s="11" t="s">
        <v>60</v>
      </c>
      <c r="N55" s="8">
        <v>626088</v>
      </c>
      <c r="O55" s="8">
        <v>624594</v>
      </c>
      <c r="P55" s="1" t="str">
        <f t="shared" si="0"/>
        <v>insert into pop2015(year, state, population) Values(2015,'Vermont',626088);</v>
      </c>
    </row>
    <row r="56" spans="1:16" x14ac:dyDescent="0.3">
      <c r="A56" s="11" t="s">
        <v>61</v>
      </c>
      <c r="B56" s="8">
        <v>8001024</v>
      </c>
      <c r="C56" s="8">
        <v>8001041</v>
      </c>
      <c r="D56" s="8">
        <v>8025773</v>
      </c>
      <c r="E56" s="8">
        <v>8110035</v>
      </c>
      <c r="F56" s="8">
        <v>8192048</v>
      </c>
      <c r="G56" s="8">
        <v>8262692</v>
      </c>
      <c r="H56" s="8">
        <v>8317372</v>
      </c>
      <c r="I56" s="8">
        <v>8367587</v>
      </c>
      <c r="J56" s="8">
        <v>8411808</v>
      </c>
      <c r="M56" s="11" t="s">
        <v>61</v>
      </c>
      <c r="N56" s="8">
        <v>8367587</v>
      </c>
      <c r="O56" s="8">
        <v>8411808</v>
      </c>
      <c r="P56" s="1" t="str">
        <f t="shared" si="0"/>
        <v>insert into pop2015(year, state, population) Values(2015,'Virginia',8367587);</v>
      </c>
    </row>
    <row r="57" spans="1:16" x14ac:dyDescent="0.3">
      <c r="A57" s="11" t="s">
        <v>62</v>
      </c>
      <c r="B57" s="8">
        <v>6724540</v>
      </c>
      <c r="C57" s="8">
        <v>6724545</v>
      </c>
      <c r="D57" s="8">
        <v>6743226</v>
      </c>
      <c r="E57" s="8">
        <v>6822520</v>
      </c>
      <c r="F57" s="8">
        <v>6895226</v>
      </c>
      <c r="G57" s="8">
        <v>6968006</v>
      </c>
      <c r="H57" s="8">
        <v>7054196</v>
      </c>
      <c r="I57" s="8">
        <v>7160290</v>
      </c>
      <c r="J57" s="8">
        <v>7288000</v>
      </c>
      <c r="M57" s="11" t="s">
        <v>62</v>
      </c>
      <c r="N57" s="8">
        <v>7160290</v>
      </c>
      <c r="O57" s="8">
        <v>7288000</v>
      </c>
      <c r="P57" s="1" t="str">
        <f t="shared" si="0"/>
        <v>insert into pop2015(year, state, population) Values(2015,'Washington',7160290);</v>
      </c>
    </row>
    <row r="58" spans="1:16" x14ac:dyDescent="0.3">
      <c r="A58" s="11" t="s">
        <v>63</v>
      </c>
      <c r="B58" s="8">
        <v>1852994</v>
      </c>
      <c r="C58" s="8">
        <v>1853011</v>
      </c>
      <c r="D58" s="8">
        <v>1854230</v>
      </c>
      <c r="E58" s="8">
        <v>1854972</v>
      </c>
      <c r="F58" s="8">
        <v>1856560</v>
      </c>
      <c r="G58" s="8">
        <v>1853231</v>
      </c>
      <c r="H58" s="8">
        <v>1848514</v>
      </c>
      <c r="I58" s="8">
        <v>1841053</v>
      </c>
      <c r="J58" s="8">
        <v>1831102</v>
      </c>
      <c r="M58" s="11" t="s">
        <v>63</v>
      </c>
      <c r="N58" s="8">
        <v>1841053</v>
      </c>
      <c r="O58" s="8">
        <v>1831102</v>
      </c>
      <c r="P58" s="1" t="str">
        <f t="shared" si="0"/>
        <v>insert into pop2015(year, state, population) Values(2015,'West Virginia',1841053);</v>
      </c>
    </row>
    <row r="59" spans="1:16" x14ac:dyDescent="0.3">
      <c r="A59" s="11" t="s">
        <v>64</v>
      </c>
      <c r="B59" s="8">
        <v>5686986</v>
      </c>
      <c r="C59" s="8">
        <v>5687289</v>
      </c>
      <c r="D59" s="8">
        <v>5690263</v>
      </c>
      <c r="E59" s="8">
        <v>5709640</v>
      </c>
      <c r="F59" s="8">
        <v>5726177</v>
      </c>
      <c r="G59" s="8">
        <v>5742854</v>
      </c>
      <c r="H59" s="8">
        <v>5758377</v>
      </c>
      <c r="I59" s="8">
        <v>5767891</v>
      </c>
      <c r="J59" s="8">
        <v>5778708</v>
      </c>
      <c r="M59" s="11" t="s">
        <v>64</v>
      </c>
      <c r="N59" s="8">
        <v>5767891</v>
      </c>
      <c r="O59" s="8">
        <v>5778708</v>
      </c>
      <c r="P59" s="1" t="str">
        <f t="shared" si="0"/>
        <v>insert into pop2015(year, state, population) Values(2015,'Wisconsin',5767891);</v>
      </c>
    </row>
    <row r="60" spans="1:16" x14ac:dyDescent="0.3">
      <c r="A60" s="11" t="s">
        <v>65</v>
      </c>
      <c r="B60" s="8">
        <v>563626</v>
      </c>
      <c r="C60" s="8">
        <v>563767</v>
      </c>
      <c r="D60" s="8">
        <v>564513</v>
      </c>
      <c r="E60" s="8">
        <v>567725</v>
      </c>
      <c r="F60" s="8">
        <v>576765</v>
      </c>
      <c r="G60" s="8">
        <v>582684</v>
      </c>
      <c r="H60" s="8">
        <v>583642</v>
      </c>
      <c r="I60" s="8">
        <v>586555</v>
      </c>
      <c r="J60" s="8">
        <v>585501</v>
      </c>
      <c r="M60" s="11" t="s">
        <v>65</v>
      </c>
      <c r="N60" s="8">
        <v>586555</v>
      </c>
      <c r="O60" s="8">
        <v>585501</v>
      </c>
      <c r="P60" s="1" t="str">
        <f t="shared" si="0"/>
        <v>insert into pop2015(year, state, population) Values(2015,'Wyoming',586555);</v>
      </c>
    </row>
    <row r="61" spans="1:16" x14ac:dyDescent="0.3">
      <c r="A61" s="11"/>
      <c r="B61" s="8"/>
      <c r="C61" s="8"/>
      <c r="D61" s="8"/>
      <c r="E61" s="8"/>
      <c r="F61" s="8"/>
      <c r="G61" s="8"/>
      <c r="H61" s="8"/>
      <c r="I61" s="8"/>
      <c r="J61" s="8"/>
    </row>
    <row r="62" spans="1:16" x14ac:dyDescent="0.3">
      <c r="A62" s="12" t="s">
        <v>5</v>
      </c>
      <c r="B62" s="8">
        <v>3725789</v>
      </c>
      <c r="C62" s="8">
        <v>3726157</v>
      </c>
      <c r="D62" s="8">
        <v>3721525</v>
      </c>
      <c r="E62" s="8">
        <v>3678732</v>
      </c>
      <c r="F62" s="8">
        <v>3634488</v>
      </c>
      <c r="G62" s="8">
        <v>3593077</v>
      </c>
      <c r="H62" s="8">
        <v>3534874</v>
      </c>
      <c r="I62" s="8">
        <v>3473181</v>
      </c>
      <c r="J62" s="8">
        <v>3411307</v>
      </c>
    </row>
    <row r="63" spans="1:16" ht="36" customHeight="1" x14ac:dyDescent="0.3">
      <c r="A63" s="30" t="s">
        <v>66</v>
      </c>
      <c r="B63" s="31"/>
      <c r="C63" s="31"/>
      <c r="D63" s="31"/>
      <c r="E63" s="31"/>
      <c r="F63" s="31"/>
      <c r="G63" s="31"/>
      <c r="H63" s="31"/>
      <c r="I63" s="31"/>
      <c r="J63" s="32"/>
    </row>
    <row r="64" spans="1:16" x14ac:dyDescent="0.3">
      <c r="A64" s="13" t="s">
        <v>10</v>
      </c>
      <c r="B64" s="14"/>
      <c r="C64" s="14"/>
      <c r="D64" s="14"/>
      <c r="E64" s="14"/>
      <c r="F64" s="14"/>
      <c r="G64" s="14"/>
      <c r="H64" s="14"/>
      <c r="I64" s="14"/>
      <c r="J64" s="15"/>
    </row>
    <row r="65" spans="1:10" ht="12.75" customHeight="1" x14ac:dyDescent="0.3">
      <c r="A65" s="16" t="s">
        <v>67</v>
      </c>
      <c r="B65" s="17"/>
      <c r="C65" s="17"/>
      <c r="D65" s="17"/>
      <c r="E65" s="17"/>
      <c r="F65" s="17"/>
      <c r="G65" s="17"/>
      <c r="H65" s="17"/>
      <c r="I65" s="17"/>
      <c r="J65" s="18"/>
    </row>
    <row r="66" spans="1:10" x14ac:dyDescent="0.3">
      <c r="A66" s="16" t="s">
        <v>68</v>
      </c>
      <c r="B66" s="17"/>
      <c r="C66" s="17"/>
      <c r="D66" s="17"/>
      <c r="E66" s="17"/>
      <c r="F66" s="17"/>
      <c r="G66" s="17"/>
      <c r="H66" s="17"/>
      <c r="I66" s="17"/>
      <c r="J66" s="18"/>
    </row>
    <row r="67" spans="1:10" x14ac:dyDescent="0.3">
      <c r="A67" s="19" t="s">
        <v>11</v>
      </c>
      <c r="B67" s="20"/>
      <c r="C67" s="20"/>
      <c r="D67" s="20"/>
      <c r="E67" s="20"/>
      <c r="F67" s="20"/>
      <c r="G67" s="20"/>
      <c r="H67" s="20"/>
      <c r="I67" s="20"/>
      <c r="J67" s="21"/>
    </row>
  </sheetData>
  <mergeCells count="10">
    <mergeCell ref="A64:J64"/>
    <mergeCell ref="A65:J65"/>
    <mergeCell ref="A66:J66"/>
    <mergeCell ref="A67:J67"/>
    <mergeCell ref="A1:J1"/>
    <mergeCell ref="A2:J2"/>
    <mergeCell ref="A3:A4"/>
    <mergeCell ref="D3:J3"/>
    <mergeCell ref="B3:C3"/>
    <mergeCell ref="A63:J63"/>
  </mergeCells>
  <pageMargins left="0.25" right="0.25" top="0.75" bottom="1" header="0.5" footer="0.5"/>
  <pageSetup scale="80" orientation="landscape" r:id="rId1"/>
  <headerFooter alignWithMargins="0"/>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NST01</vt:lpstr>
      <vt:lpstr>NST01</vt:lpstr>
      <vt:lpstr>'NST01'!Print_Area</vt:lpstr>
      <vt:lpstr>'NST01'!Print_Titles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Chase</cp:lastModifiedBy>
  <dcterms:created xsi:type="dcterms:W3CDTF">2011-02-11T15:45:55Z</dcterms:created>
  <dcterms:modified xsi:type="dcterms:W3CDTF">2017-08-17T02:06:09Z</dcterms:modified>
</cp:coreProperties>
</file>