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90EC8271-FE4D-4EFA-B66A-12930D2903C5}" xr6:coauthVersionLast="37" xr6:coauthVersionMax="37" xr10:uidLastSave="{00000000-0000-0000-0000-000000000000}"/>
  <bookViews>
    <workbookView xWindow="0" yWindow="0" windowWidth="22260" windowHeight="12648" tabRatio="944" activeTab="1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4" l="1"/>
  <c r="O3" i="14"/>
  <c r="O4" i="14"/>
  <c r="O2" i="6"/>
  <c r="K12" i="22" l="1"/>
  <c r="J12" i="22"/>
  <c r="I12" i="22"/>
  <c r="H12" i="22"/>
  <c r="G12" i="22"/>
  <c r="F12" i="22"/>
  <c r="E12" i="22"/>
  <c r="D12" i="22"/>
  <c r="C12" i="22"/>
  <c r="B12" i="22"/>
  <c r="A12" i="22"/>
  <c r="L2" i="22" l="1"/>
  <c r="L3" i="22"/>
  <c r="L4" i="22"/>
  <c r="L5" i="22"/>
  <c r="L6" i="22"/>
  <c r="L7" i="22"/>
  <c r="L8" i="22"/>
  <c r="L9" i="22"/>
  <c r="L10" i="22"/>
  <c r="L11" i="22"/>
  <c r="L1" i="22"/>
  <c r="B13" i="19" l="1"/>
  <c r="C13" i="19"/>
  <c r="D13" i="19"/>
  <c r="E13" i="19"/>
  <c r="F13" i="19"/>
  <c r="G13" i="19"/>
  <c r="H13" i="19"/>
  <c r="I13" i="19"/>
  <c r="J13" i="19"/>
  <c r="A13" i="19"/>
  <c r="O3" i="15"/>
  <c r="O2" i="15"/>
  <c r="O5" i="13"/>
  <c r="O4" i="13"/>
  <c r="O3" i="13"/>
  <c r="O2" i="13"/>
  <c r="O7" i="11"/>
  <c r="O6" i="11"/>
  <c r="O5" i="11"/>
  <c r="O4" i="11"/>
  <c r="O3" i="11"/>
  <c r="O2" i="11"/>
  <c r="G2" i="16" l="1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V11" i="22"/>
  <c r="U11" i="22"/>
  <c r="U10" i="22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0.78570156166498428</c:v>
                </c:pt>
                <c:pt idx="1">
                  <c:v>0.20097461046619902</c:v>
                </c:pt>
                <c:pt idx="2">
                  <c:v>-0.10852338616157711</c:v>
                </c:pt>
                <c:pt idx="3">
                  <c:v>-5.8031398953368223E-2</c:v>
                </c:pt>
                <c:pt idx="4">
                  <c:v>7.6311046639412711E-2</c:v>
                </c:pt>
                <c:pt idx="5">
                  <c:v>0.21976883654999457</c:v>
                </c:pt>
                <c:pt idx="6">
                  <c:v>0.19890227896432408</c:v>
                </c:pt>
                <c:pt idx="7">
                  <c:v>-1.4601074546675621</c:v>
                </c:pt>
                <c:pt idx="8">
                  <c:v>-0.81184347932919709</c:v>
                </c:pt>
                <c:pt idx="9">
                  <c:v>-1.7665459334869937</c:v>
                </c:pt>
                <c:pt idx="10">
                  <c:v>-0.87147743932236521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0.12184549611068227</c:v>
                </c:pt>
                <c:pt idx="1">
                  <c:v>0.64314979204171585</c:v>
                </c:pt>
                <c:pt idx="2">
                  <c:v>0.49855044453034408</c:v>
                </c:pt>
                <c:pt idx="3">
                  <c:v>0.10616312789573681</c:v>
                </c:pt>
                <c:pt idx="4">
                  <c:v>-0.23240582003604551</c:v>
                </c:pt>
                <c:pt idx="5">
                  <c:v>0.43473994111874387</c:v>
                </c:pt>
                <c:pt idx="6">
                  <c:v>-1.29704092590383</c:v>
                </c:pt>
                <c:pt idx="7">
                  <c:v>-0.12934855607790463</c:v>
                </c:pt>
                <c:pt idx="8">
                  <c:v>-0.15535352294366975</c:v>
                </c:pt>
                <c:pt idx="9">
                  <c:v>-0.80968060586104706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0.34261623419036874</c:v>
                </c:pt>
                <c:pt idx="1">
                  <c:v>-0.42761810168228942</c:v>
                </c:pt>
                <c:pt idx="2">
                  <c:v>5.5920628784950389E-2</c:v>
                </c:pt>
                <c:pt idx="3">
                  <c:v>-0.12122929235692143</c:v>
                </c:pt>
                <c:pt idx="4">
                  <c:v>0.58521253681480501</c:v>
                </c:pt>
                <c:pt idx="5">
                  <c:v>0.62981136190164655</c:v>
                </c:pt>
                <c:pt idx="6">
                  <c:v>-0.11490275623433958</c:v>
                </c:pt>
                <c:pt idx="7">
                  <c:v>1.2086635325721959</c:v>
                </c:pt>
                <c:pt idx="8">
                  <c:v>-0.23637815590638245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-0.1146903390535004</c:v>
                </c:pt>
                <c:pt idx="1">
                  <c:v>-7.8962070892047931E-2</c:v>
                </c:pt>
                <c:pt idx="2">
                  <c:v>-0.17030666151269166</c:v>
                </c:pt>
                <c:pt idx="3">
                  <c:v>0.44091863604546516</c:v>
                </c:pt>
                <c:pt idx="4">
                  <c:v>0.39531407973976879</c:v>
                </c:pt>
                <c:pt idx="5">
                  <c:v>-0.72053211209246537</c:v>
                </c:pt>
                <c:pt idx="6">
                  <c:v>1.0736785586445532</c:v>
                </c:pt>
                <c:pt idx="7">
                  <c:v>-0.61766286098052381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0.26414702214832847</c:v>
                </c:pt>
                <c:pt idx="1">
                  <c:v>2.2223601713327955E-2</c:v>
                </c:pt>
                <c:pt idx="2">
                  <c:v>0.42884293261177681</c:v>
                </c:pt>
                <c:pt idx="3">
                  <c:v>1.1166294456851439E-2</c:v>
                </c:pt>
                <c:pt idx="4">
                  <c:v>-0.14470965756736559</c:v>
                </c:pt>
                <c:pt idx="5">
                  <c:v>-0.13788027477919529</c:v>
                </c:pt>
                <c:pt idx="6">
                  <c:v>-0.5486815415821501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0.15705718187756071</c:v>
                </c:pt>
                <c:pt idx="1">
                  <c:v>0.19855360357564095</c:v>
                </c:pt>
                <c:pt idx="2">
                  <c:v>0.28968560752480355</c:v>
                </c:pt>
                <c:pt idx="3">
                  <c:v>-0.84943835205493157</c:v>
                </c:pt>
                <c:pt idx="4">
                  <c:v>0.60648819728339709</c:v>
                </c:pt>
                <c:pt idx="5">
                  <c:v>-0.20979173481626867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0.627070839023811</c:v>
                </c:pt>
                <c:pt idx="1">
                  <c:v>0.53010739338258117</c:v>
                </c:pt>
                <c:pt idx="2">
                  <c:v>-0.1060430356912769</c:v>
                </c:pt>
                <c:pt idx="3">
                  <c:v>-0.55868137728742384</c:v>
                </c:pt>
                <c:pt idx="4">
                  <c:v>-0.47035034507011297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0.53806187281040319</c:v>
                </c:pt>
                <c:pt idx="1">
                  <c:v>-0.25321248991247131</c:v>
                </c:pt>
                <c:pt idx="2">
                  <c:v>0.44443370699652107</c:v>
                </c:pt>
                <c:pt idx="3">
                  <c:v>-0.56501449951668281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-0.36428953150050475</c:v>
                </c:pt>
                <c:pt idx="1">
                  <c:v>-0.76258613197591407</c:v>
                </c:pt>
                <c:pt idx="2">
                  <c:v>-0.34467207834042007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-0.63713556202125765</c:v>
                </c:pt>
                <c:pt idx="1">
                  <c:v>-0.14305667639207897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-0.29202541416780475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0.44753424708231399</c:v>
                </c:pt>
                <c:pt idx="1">
                  <c:v>0.43667437581051499</c:v>
                </c:pt>
                <c:pt idx="2">
                  <c:v>0.40131008992373002</c:v>
                </c:pt>
                <c:pt idx="3">
                  <c:v>0.67407466392780946</c:v>
                </c:pt>
                <c:pt idx="4">
                  <c:v>0.75244647006542553</c:v>
                </c:pt>
                <c:pt idx="5">
                  <c:v>0.75406055534873495</c:v>
                </c:pt>
                <c:pt idx="6">
                  <c:v>0.7303441056246559</c:v>
                </c:pt>
                <c:pt idx="7">
                  <c:v>0.7029860178217372</c:v>
                </c:pt>
                <c:pt idx="8">
                  <c:v>0.70010279878066017</c:v>
                </c:pt>
                <c:pt idx="9">
                  <c:v>0.75455469886817861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0.44753424708231399</c:v>
                </c:pt>
                <c:pt idx="1">
                  <c:v>0.47735122707889865</c:v>
                </c:pt>
                <c:pt idx="2">
                  <c:v>0.32413198766918228</c:v>
                </c:pt>
                <c:pt idx="3">
                  <c:v>0.82950486681594315</c:v>
                </c:pt>
                <c:pt idx="4">
                  <c:v>1.0433278792835246E-2</c:v>
                </c:pt>
                <c:pt idx="5">
                  <c:v>7.1728894955290959E-2</c:v>
                </c:pt>
                <c:pt idx="6">
                  <c:v>6.717122279639047E-2</c:v>
                </c:pt>
                <c:pt idx="7">
                  <c:v>2.5245993604104424E-2</c:v>
                </c:pt>
                <c:pt idx="8">
                  <c:v>0.15474899831388805</c:v>
                </c:pt>
                <c:pt idx="9">
                  <c:v>0.29236347559939269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0.44478486953079965</c:v>
                </c:pt>
                <c:pt idx="1">
                  <c:v>0.42552965253683067</c:v>
                </c:pt>
                <c:pt idx="2">
                  <c:v>0.31213273524230162</c:v>
                </c:pt>
                <c:pt idx="3">
                  <c:v>0.42411546218997287</c:v>
                </c:pt>
                <c:pt idx="4">
                  <c:v>0.42298372390475009</c:v>
                </c:pt>
                <c:pt idx="5">
                  <c:v>0.49160252657992187</c:v>
                </c:pt>
                <c:pt idx="6">
                  <c:v>0.87952202777290212</c:v>
                </c:pt>
                <c:pt idx="7">
                  <c:v>1.1168096684855768</c:v>
                </c:pt>
                <c:pt idx="8">
                  <c:v>0.35793490852479926</c:v>
                </c:pt>
                <c:pt idx="9">
                  <c:v>0.67660596184659383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0.78570156166498428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0.12184549611068227</c:v>
                </c:pt>
                <c:pt idx="1">
                  <c:v>0.20097461046619902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0.34261623419036874</c:v>
                </c:pt>
                <c:pt idx="1">
                  <c:v>0.64314979204171585</c:v>
                </c:pt>
                <c:pt idx="2">
                  <c:v>-0.10852338616157711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-0.1146903390535004</c:v>
                </c:pt>
                <c:pt idx="1">
                  <c:v>-0.42761810168228942</c:v>
                </c:pt>
                <c:pt idx="2">
                  <c:v>0.49855044453034408</c:v>
                </c:pt>
                <c:pt idx="3">
                  <c:v>-5.8031398953368223E-2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0.26414702214832847</c:v>
                </c:pt>
                <c:pt idx="1">
                  <c:v>-7.8962070892047931E-2</c:v>
                </c:pt>
                <c:pt idx="2">
                  <c:v>5.5920628784950389E-2</c:v>
                </c:pt>
                <c:pt idx="3">
                  <c:v>0.10616312789573681</c:v>
                </c:pt>
                <c:pt idx="4">
                  <c:v>7.6311046639412711E-2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0.15705718187756071</c:v>
                </c:pt>
                <c:pt idx="1">
                  <c:v>2.2223601713327955E-2</c:v>
                </c:pt>
                <c:pt idx="2">
                  <c:v>-0.17030666151269166</c:v>
                </c:pt>
                <c:pt idx="3">
                  <c:v>-0.12122929235692143</c:v>
                </c:pt>
                <c:pt idx="4">
                  <c:v>-0.23240582003604551</c:v>
                </c:pt>
                <c:pt idx="5">
                  <c:v>0.21976883654999457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0.627070839023811</c:v>
                </c:pt>
                <c:pt idx="1">
                  <c:v>0.19855360357564095</c:v>
                </c:pt>
                <c:pt idx="2">
                  <c:v>0.42884293261177681</c:v>
                </c:pt>
                <c:pt idx="3">
                  <c:v>0.44091863604546516</c:v>
                </c:pt>
                <c:pt idx="4">
                  <c:v>0.58521253681480501</c:v>
                </c:pt>
                <c:pt idx="5">
                  <c:v>0.43473994111874387</c:v>
                </c:pt>
                <c:pt idx="6">
                  <c:v>0.19890227896432408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0.53806187281040319</c:v>
                </c:pt>
                <c:pt idx="1">
                  <c:v>0.53010739338258117</c:v>
                </c:pt>
                <c:pt idx="2">
                  <c:v>0.28968560752480355</c:v>
                </c:pt>
                <c:pt idx="3">
                  <c:v>1.1166294456851439E-2</c:v>
                </c:pt>
                <c:pt idx="4">
                  <c:v>0.39531407973976879</c:v>
                </c:pt>
                <c:pt idx="5">
                  <c:v>0.62981136190164655</c:v>
                </c:pt>
                <c:pt idx="6">
                  <c:v>-1.29704092590383</c:v>
                </c:pt>
                <c:pt idx="7">
                  <c:v>-1.4601074546675621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-0.36428953150050475</c:v>
                </c:pt>
                <c:pt idx="1">
                  <c:v>-0.25321248991247131</c:v>
                </c:pt>
                <c:pt idx="2">
                  <c:v>-0.1060430356912769</c:v>
                </c:pt>
                <c:pt idx="3">
                  <c:v>-0.84943835205493157</c:v>
                </c:pt>
                <c:pt idx="4">
                  <c:v>-0.14470965756736559</c:v>
                </c:pt>
                <c:pt idx="5">
                  <c:v>-0.72053211209246537</c:v>
                </c:pt>
                <c:pt idx="6">
                  <c:v>-0.11490275623433958</c:v>
                </c:pt>
                <c:pt idx="7">
                  <c:v>-0.12934855607790463</c:v>
                </c:pt>
                <c:pt idx="8">
                  <c:v>-0.81184347932919709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-0.63713556202125765</c:v>
                </c:pt>
                <c:pt idx="1">
                  <c:v>-0.76258613197591407</c:v>
                </c:pt>
                <c:pt idx="2">
                  <c:v>0.44443370699652107</c:v>
                </c:pt>
                <c:pt idx="3">
                  <c:v>-0.55868137728742384</c:v>
                </c:pt>
                <c:pt idx="4">
                  <c:v>0.60648819728339709</c:v>
                </c:pt>
                <c:pt idx="5">
                  <c:v>-0.13788027477919529</c:v>
                </c:pt>
                <c:pt idx="6">
                  <c:v>1.0736785586445532</c:v>
                </c:pt>
                <c:pt idx="7">
                  <c:v>1.2086635325721959</c:v>
                </c:pt>
                <c:pt idx="8">
                  <c:v>-0.15535352294366975</c:v>
                </c:pt>
                <c:pt idx="9">
                  <c:v>-1.7665459334869937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-0.29202541416780475</c:v>
                </c:pt>
                <c:pt idx="1">
                  <c:v>-0.14305667639207897</c:v>
                </c:pt>
                <c:pt idx="2">
                  <c:v>-0.34467207834042007</c:v>
                </c:pt>
                <c:pt idx="3">
                  <c:v>-0.56501449951668281</c:v>
                </c:pt>
                <c:pt idx="4">
                  <c:v>-0.47035034507011297</c:v>
                </c:pt>
                <c:pt idx="5">
                  <c:v>-0.20979173481626867</c:v>
                </c:pt>
                <c:pt idx="6">
                  <c:v>-0.5486815415821501</c:v>
                </c:pt>
                <c:pt idx="7">
                  <c:v>-0.61766286098052381</c:v>
                </c:pt>
                <c:pt idx="8">
                  <c:v>-0.23637815590638245</c:v>
                </c:pt>
                <c:pt idx="9">
                  <c:v>-0.80968060586104706</c:v>
                </c:pt>
                <c:pt idx="10">
                  <c:v>-0.87147743932236521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0.12985085100755189</c:v>
                </c:pt>
                <c:pt idx="1">
                  <c:v>-7.0426469675336726E-3</c:v>
                </c:pt>
                <c:pt idx="2">
                  <c:v>0.10976535097138113</c:v>
                </c:pt>
                <c:pt idx="3">
                  <c:v>-0.1992683577214093</c:v>
                </c:pt>
                <c:pt idx="4">
                  <c:v>0.11655143397197991</c:v>
                </c:pt>
                <c:pt idx="5">
                  <c:v>3.60193363137426E-2</c:v>
                </c:pt>
                <c:pt idx="6">
                  <c:v>-0.13760887722228851</c:v>
                </c:pt>
                <c:pt idx="7">
                  <c:v>-0.24961383478844865</c:v>
                </c:pt>
                <c:pt idx="8">
                  <c:v>-0.40119171939308312</c:v>
                </c:pt>
                <c:pt idx="9">
                  <c:v>-1.2881132696740205</c:v>
                </c:pt>
                <c:pt idx="10">
                  <c:v>-0.87147743932236521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A-4D8A-BE79-DE81B326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56024"/>
        <c:axId val="552756352"/>
      </c:lineChart>
      <c:catAx>
        <c:axId val="55275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352"/>
        <c:crosses val="autoZero"/>
        <c:auto val="1"/>
        <c:lblAlgn val="ctr"/>
        <c:lblOffset val="100"/>
        <c:noMultiLvlLbl val="0"/>
      </c:catAx>
      <c:valAx>
        <c:axId val="552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0.78570156166498428</c:v>
                </c:pt>
                <c:pt idx="1">
                  <c:v>0.16141005328844066</c:v>
                </c:pt>
                <c:pt idx="2">
                  <c:v>0.29241421335683587</c:v>
                </c:pt>
                <c:pt idx="3">
                  <c:v>-2.5447348789703506E-2</c:v>
                </c:pt>
                <c:pt idx="4">
                  <c:v>8.4715950915276089E-2</c:v>
                </c:pt>
                <c:pt idx="5">
                  <c:v>-2.0815358960795893E-2</c:v>
                </c:pt>
                <c:pt idx="6">
                  <c:v>0.41632010973636663</c:v>
                </c:pt>
                <c:pt idx="7">
                  <c:v>-4.5375221344417183E-2</c:v>
                </c:pt>
                <c:pt idx="8">
                  <c:v>-0.38825777449560633</c:v>
                </c:pt>
                <c:pt idx="9">
                  <c:v>-6.8491880699778712E-2</c:v>
                </c:pt>
                <c:pt idx="10">
                  <c:v>-0.46443557745053066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C-4097-B7C2-9E04980E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55720"/>
        <c:axId val="561356048"/>
      </c:lineChart>
      <c:catAx>
        <c:axId val="56135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6048"/>
        <c:crosses val="autoZero"/>
        <c:auto val="1"/>
        <c:lblAlgn val="ctr"/>
        <c:lblOffset val="100"/>
        <c:noMultiLvlLbl val="0"/>
      </c:catAx>
      <c:valAx>
        <c:axId val="561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5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13</xdr:row>
      <xdr:rowOff>22860</xdr:rowOff>
    </xdr:from>
    <xdr:to>
      <xdr:col>15</xdr:col>
      <xdr:colOff>281940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B0806E-59BD-41B1-9BC9-501ADB6F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13</xdr:row>
      <xdr:rowOff>7620</xdr:rowOff>
    </xdr:from>
    <xdr:to>
      <xdr:col>23</xdr:col>
      <xdr:colOff>129540</xdr:colOff>
      <xdr:row>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040166-FBCA-40C2-9F40-54D6D0A2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A12" sqref="A12"/>
    </sheetView>
  </sheetViews>
  <sheetFormatPr defaultRowHeight="13.8" x14ac:dyDescent="0.25"/>
  <cols>
    <col min="1" max="1" width="9.109375" bestFit="1" customWidth="1"/>
  </cols>
  <sheetData>
    <row r="1" spans="1:23" x14ac:dyDescent="0.25">
      <c r="A1">
        <v>0.78570156166498428</v>
      </c>
      <c r="B1">
        <v>0.20097461046619902</v>
      </c>
      <c r="C1">
        <v>-0.10852338616157711</v>
      </c>
      <c r="D1">
        <v>-5.8031398953368223E-2</v>
      </c>
      <c r="E1">
        <v>7.6311046639412711E-2</v>
      </c>
      <c r="F1">
        <v>0.21976883654999457</v>
      </c>
      <c r="G1">
        <v>0.19890227896432408</v>
      </c>
      <c r="H1">
        <v>-1.4601074546675621</v>
      </c>
      <c r="I1">
        <v>-0.81184347932919709</v>
      </c>
      <c r="J1">
        <v>-1.7665459334869937</v>
      </c>
      <c r="K1">
        <v>-0.87147743932236521</v>
      </c>
      <c r="M1" s="2">
        <f>_xlfn.STDEV.P(J1:K1)</f>
        <v>0.44753424708231399</v>
      </c>
      <c r="N1" s="2">
        <f>_xlfn.STDEV.P(I1:K1)</f>
        <v>0.43667437581051499</v>
      </c>
      <c r="O1" s="2">
        <f>_xlfn.STDEV.P(H1:K1)</f>
        <v>0.40131008992373002</v>
      </c>
      <c r="P1" s="2">
        <f>_xlfn.STDEV.P(G1:K1)</f>
        <v>0.67407466392780946</v>
      </c>
      <c r="Q1" s="2">
        <f>_xlfn.STDEV.P(F1:K1)</f>
        <v>0.75244647006542553</v>
      </c>
      <c r="R1" s="2">
        <f>_xlfn.STDEV.P(E1:K1)</f>
        <v>0.75406055534873495</v>
      </c>
      <c r="S1" s="2">
        <f>_xlfn.STDEV.P(D1:K1)</f>
        <v>0.7303441056246559</v>
      </c>
      <c r="T1" s="2">
        <f>_xlfn.STDEV.P(C1:K1)</f>
        <v>0.7029860178217372</v>
      </c>
      <c r="U1" s="2">
        <f>_xlfn.STDEV.P(B1:K1)</f>
        <v>0.70010279878066017</v>
      </c>
      <c r="V1" s="2">
        <f>_xlfn.STDEV.P(A1:K1)</f>
        <v>0.75455469886817861</v>
      </c>
      <c r="W1" s="2"/>
    </row>
    <row r="2" spans="1:23" x14ac:dyDescent="0.25">
      <c r="A2">
        <v>0.12184549611068227</v>
      </c>
      <c r="B2">
        <v>0.64314979204171585</v>
      </c>
      <c r="C2">
        <v>0.49855044453034408</v>
      </c>
      <c r="D2">
        <v>0.10616312789573681</v>
      </c>
      <c r="E2">
        <v>-0.23240582003604551</v>
      </c>
      <c r="F2">
        <v>0.43473994111874387</v>
      </c>
      <c r="G2">
        <v>-1.29704092590383</v>
      </c>
      <c r="H2">
        <v>-0.12934855607790463</v>
      </c>
      <c r="I2">
        <v>-0.15535352294366975</v>
      </c>
      <c r="J2">
        <v>-0.80968060586104706</v>
      </c>
      <c r="L2" s="2"/>
      <c r="M2" s="2">
        <f>_xlfn.STDEV.P(I2:J2)</f>
        <v>0.32716354145868864</v>
      </c>
      <c r="N2" s="2">
        <f>_xlfn.STDEV.P(H2:J2)</f>
        <v>0.31476126538889859</v>
      </c>
      <c r="O2" s="2">
        <f>_xlfn.STDEV.P(G2:J2)</f>
        <v>0.4870926224730513</v>
      </c>
      <c r="P2" s="2">
        <f>_xlfn.STDEV.P(F2:J2)</f>
        <v>0.60033994249966349</v>
      </c>
      <c r="Q2" s="2">
        <f>_xlfn.STDEV.P(E2:J2)</f>
        <v>0.55122430839038372</v>
      </c>
      <c r="R2" s="2">
        <f>_xlfn.STDEV.P(D2:J2)</f>
        <v>0.53628990602067073</v>
      </c>
      <c r="S2" s="2">
        <f>_xlfn.STDEV.P(C2:J2)</f>
        <v>0.5665484499557174</v>
      </c>
      <c r="T2" s="2">
        <f>_xlfn.STDEV.P(B2:J2)</f>
        <v>0.59598710242651431</v>
      </c>
      <c r="U2" s="2">
        <f>_xlfn.STDEV.P(A2:J2)</f>
        <v>0.56946883746796706</v>
      </c>
      <c r="V2" s="2"/>
      <c r="W2" s="2"/>
    </row>
    <row r="3" spans="1:23" x14ac:dyDescent="0.25">
      <c r="A3">
        <v>0.34261623419036874</v>
      </c>
      <c r="B3">
        <v>-0.42761810168228942</v>
      </c>
      <c r="C3">
        <v>5.5920628784950389E-2</v>
      </c>
      <c r="D3">
        <v>-0.12122929235692143</v>
      </c>
      <c r="E3">
        <v>0.58521253681480501</v>
      </c>
      <c r="F3">
        <v>0.62981136190164655</v>
      </c>
      <c r="G3">
        <v>-0.11490275623433958</v>
      </c>
      <c r="H3">
        <v>1.2086635325721959</v>
      </c>
      <c r="I3">
        <v>-0.23637815590638245</v>
      </c>
      <c r="L3" s="2"/>
      <c r="M3" s="2">
        <f>_xlfn.STDEV.P(H3:I3)</f>
        <v>0.72252084423928931</v>
      </c>
      <c r="N3" s="2">
        <f>_xlfn.STDEV.P(G3:I3)</f>
        <v>0.65444883299117595</v>
      </c>
      <c r="O3" s="2">
        <f>_xlfn.STDEV.P(F3:I3)</f>
        <v>0.58601848888458619</v>
      </c>
      <c r="P3" s="2">
        <f>_xlfn.STDEV.P(E3:I3)</f>
        <v>0.53105689330882655</v>
      </c>
      <c r="Q3" s="2">
        <f>_xlfn.STDEV.P(D3:I3)</f>
        <v>0.52428713327551257</v>
      </c>
      <c r="R3" s="2">
        <f>_xlfn.STDEV.P(C3:I3)</f>
        <v>0.49445682287953752</v>
      </c>
      <c r="S3" s="2">
        <f>_xlfn.STDEV.P(B3:I3)</f>
        <v>0.51936466452904095</v>
      </c>
      <c r="T3" s="2">
        <f>_xlfn.STDEV.P(A3:I3)</f>
        <v>0.49178279784010187</v>
      </c>
      <c r="U3" s="2"/>
      <c r="V3" s="2"/>
      <c r="W3" s="2"/>
    </row>
    <row r="4" spans="1:23" x14ac:dyDescent="0.25">
      <c r="A4">
        <v>-0.1146903390535004</v>
      </c>
      <c r="B4">
        <v>-7.8962070892047931E-2</v>
      </c>
      <c r="C4">
        <v>-0.17030666151269166</v>
      </c>
      <c r="D4">
        <v>0.44091863604546516</v>
      </c>
      <c r="E4">
        <v>0.39531407973976879</v>
      </c>
      <c r="F4">
        <v>-0.72053211209246537</v>
      </c>
      <c r="G4">
        <v>1.0736785586445532</v>
      </c>
      <c r="H4">
        <v>-0.61766286098052381</v>
      </c>
      <c r="L4" s="2"/>
      <c r="M4" s="2">
        <f>_xlfn.STDEV.P(G4:H4)</f>
        <v>0.84567070981253856</v>
      </c>
      <c r="N4" s="2">
        <f>_xlfn.STDEV.P(F4:H4)</f>
        <v>0.82262518882135194</v>
      </c>
      <c r="O4" s="2">
        <f>_xlfn.STDEV.P(E4:H4)</f>
        <v>0.74253885353089377</v>
      </c>
      <c r="P4" s="2">
        <f>_xlfn.STDEV.P(D4:H4)</f>
        <v>0.68392545516151015</v>
      </c>
      <c r="Q4" s="2">
        <f>_xlfn.STDEV.P(C4:H4)</f>
        <v>0.63328396159303124</v>
      </c>
      <c r="R4" s="2">
        <f>_xlfn.STDEV.P(B4:H4)</f>
        <v>0.58852457280553128</v>
      </c>
      <c r="S4" s="2">
        <f>_xlfn.STDEV.P(A4:H4)</f>
        <v>0.55307548140853813</v>
      </c>
      <c r="T4" s="2"/>
      <c r="U4" s="2"/>
      <c r="V4" s="2"/>
      <c r="W4" s="2"/>
    </row>
    <row r="5" spans="1:23" x14ac:dyDescent="0.25">
      <c r="A5">
        <v>0.26414702214832847</v>
      </c>
      <c r="B5">
        <v>2.2223601713327955E-2</v>
      </c>
      <c r="C5">
        <v>0.42884293261177681</v>
      </c>
      <c r="D5">
        <v>1.1166294456851439E-2</v>
      </c>
      <c r="E5">
        <v>-0.14470965756736559</v>
      </c>
      <c r="F5">
        <v>-0.13788027477919529</v>
      </c>
      <c r="G5">
        <v>-0.5486815415821501</v>
      </c>
      <c r="L5" s="2"/>
      <c r="M5" s="2">
        <f>_xlfn.STDEV.P(F5:G5)</f>
        <v>0.20540063340147735</v>
      </c>
      <c r="N5" s="2">
        <f>_xlfn.STDEV.P(E5:G5)</f>
        <v>0.19206411092556055</v>
      </c>
      <c r="O5" s="2">
        <f>_xlfn.STDEV.P(D5:G5)</f>
        <v>0.20795723660296703</v>
      </c>
      <c r="P5" s="2">
        <f>_xlfn.STDEV.P(C5:G5)</f>
        <v>0.31445731254298459</v>
      </c>
      <c r="Q5" s="2">
        <f>_xlfn.STDEV.P(B5:G5)</f>
        <v>0.28949089539325623</v>
      </c>
      <c r="R5" s="2">
        <f>_xlfn.STDEV.P(A5:G5)</f>
        <v>0.29123628689664921</v>
      </c>
      <c r="S5" s="2"/>
      <c r="T5" s="2"/>
      <c r="U5" s="2"/>
      <c r="V5" s="2"/>
      <c r="W5" s="2"/>
    </row>
    <row r="6" spans="1:23" x14ac:dyDescent="0.25">
      <c r="A6">
        <v>0.15705718187756071</v>
      </c>
      <c r="B6">
        <v>0.19855360357564095</v>
      </c>
      <c r="C6">
        <v>0.28968560752480355</v>
      </c>
      <c r="D6">
        <v>-0.84943835205493157</v>
      </c>
      <c r="E6">
        <v>0.60648819728339709</v>
      </c>
      <c r="F6">
        <v>-0.20979173481626867</v>
      </c>
      <c r="L6" s="2"/>
      <c r="M6" s="2">
        <f>_xlfn.STDEV.P(E6:F6)</f>
        <v>0.40813996604983288</v>
      </c>
      <c r="N6" s="2">
        <f>_xlfn.STDEV.P(D6:F6)</f>
        <v>0.59583581254138873</v>
      </c>
      <c r="O6" s="2">
        <f>_xlfn.STDEV.P(C6:F6)</f>
        <v>0.5501492826520008</v>
      </c>
      <c r="P6" s="2">
        <f>_xlfn.STDEV.P(B6:F6)</f>
        <v>0.50129338557696024</v>
      </c>
      <c r="Q6" s="2">
        <f>_xlfn.STDEV.P(A6:F6)</f>
        <v>0.46101603786268464</v>
      </c>
      <c r="R6" s="2"/>
      <c r="S6" s="2"/>
      <c r="T6" s="2"/>
      <c r="U6" s="2"/>
      <c r="V6" s="2"/>
      <c r="W6" s="2"/>
    </row>
    <row r="7" spans="1:23" x14ac:dyDescent="0.25">
      <c r="A7">
        <v>0.627070839023811</v>
      </c>
      <c r="B7">
        <v>0.53010739338258117</v>
      </c>
      <c r="C7">
        <v>-0.1060430356912769</v>
      </c>
      <c r="D7">
        <v>-0.55868137728742384</v>
      </c>
      <c r="E7">
        <v>-0.47035034507011297</v>
      </c>
      <c r="L7" s="2"/>
      <c r="M7" s="2">
        <f>_xlfn.STDEV.P(D7:E7)</f>
        <v>4.4165516108655434E-2</v>
      </c>
      <c r="N7" s="2">
        <f>_xlfn.STDEV.P(C7:E7)</f>
        <v>0.1959035066336749</v>
      </c>
      <c r="O7" s="2">
        <f>_xlfn.STDEV.P(B7:E7)</f>
        <v>0.42840311748837734</v>
      </c>
      <c r="P7" s="2">
        <f>_xlfn.STDEV.P(A7:E7)</f>
        <v>0.49370708457771484</v>
      </c>
      <c r="Q7" s="2"/>
      <c r="R7" s="2"/>
      <c r="S7" s="2"/>
      <c r="T7" s="2"/>
      <c r="U7" s="2"/>
      <c r="V7" s="2"/>
      <c r="W7" s="2"/>
    </row>
    <row r="8" spans="1:23" x14ac:dyDescent="0.25">
      <c r="A8">
        <v>0.53806187281040319</v>
      </c>
      <c r="B8">
        <v>-0.25321248991247131</v>
      </c>
      <c r="C8">
        <v>0.44443370699652107</v>
      </c>
      <c r="D8">
        <v>-0.56501449951668281</v>
      </c>
      <c r="L8" s="2"/>
      <c r="M8" s="2">
        <f>_xlfn.STDEV.P(C8:D8)</f>
        <v>0.50472410325660189</v>
      </c>
      <c r="N8" s="2">
        <f>_xlfn.STDEV.P(B8:D8)</f>
        <v>0.42202111464916714</v>
      </c>
      <c r="O8" s="2">
        <f>_xlfn.STDEV.P(A8:D8)</f>
        <v>0.464662190777476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-0.36428953150050475</v>
      </c>
      <c r="B9">
        <v>-0.76258613197591407</v>
      </c>
      <c r="C9">
        <v>-0.34467207834042007</v>
      </c>
      <c r="L9" s="2"/>
      <c r="M9" s="2">
        <f>_xlfn.STDEV.P(B9:C9)</f>
        <v>0.20895702681774689</v>
      </c>
      <c r="N9" s="2">
        <f>_xlfn.STDEV.P(A9:C9)</f>
        <v>0.19254932489128498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-0.63713556202125765</v>
      </c>
      <c r="B10">
        <v>-0.14305667639207897</v>
      </c>
      <c r="L10" s="2"/>
      <c r="M10" s="2">
        <f>_xlfn.STDEV.P(A10:B10)</f>
        <v>0.24703944281458937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-0.29202541416780475</v>
      </c>
      <c r="L11" s="2"/>
      <c r="M11" s="2">
        <f>_xlfn.STDEV.P(J1:K1)</f>
        <v>0.44753424708231399</v>
      </c>
      <c r="N11" s="2">
        <f>_xlfn.STDEV.P(I1:J1)</f>
        <v>0.47735122707889865</v>
      </c>
      <c r="O11" s="2">
        <f>_xlfn.STDEV.P(H1:I1)</f>
        <v>0.32413198766918228</v>
      </c>
      <c r="P11" s="2">
        <f>_xlfn.STDEV.P(G1:H1)</f>
        <v>0.82950486681594315</v>
      </c>
      <c r="Q11" s="2">
        <f>_xlfn.STDEV.P(F1:G1)</f>
        <v>1.0433278792835246E-2</v>
      </c>
      <c r="R11" s="2">
        <f>_xlfn.STDEV.P(E1:F1)</f>
        <v>7.1728894955290959E-2</v>
      </c>
      <c r="S11" s="2">
        <f>_xlfn.STDEV.P(D1:E1)</f>
        <v>6.717122279639047E-2</v>
      </c>
      <c r="T11" s="2">
        <f>_xlfn.STDEV.P(C1:D1)</f>
        <v>2.5245993604104424E-2</v>
      </c>
      <c r="U11" s="2">
        <f>_xlfn.STDEV.P(B1:C1)</f>
        <v>0.15474899831388805</v>
      </c>
      <c r="V11" s="2">
        <f>_xlfn.STDEV.P(A1:B1)</f>
        <v>0.29236347559939269</v>
      </c>
    </row>
    <row r="12" spans="1:23" x14ac:dyDescent="0.25">
      <c r="A12">
        <v>-0.06</v>
      </c>
      <c r="B12">
        <v>0.45</v>
      </c>
      <c r="M12">
        <v>0.13</v>
      </c>
    </row>
    <row r="13" spans="1:23" x14ac:dyDescent="0.25">
      <c r="A13">
        <f>_xlfn.STDEV.S(A1:A11)</f>
        <v>0.44478486953079965</v>
      </c>
      <c r="B13" s="2">
        <f t="shared" ref="B13:J13" si="0">_xlfn.STDEV.S(B1:B11)</f>
        <v>0.42552965253683067</v>
      </c>
      <c r="C13" s="2">
        <f t="shared" si="0"/>
        <v>0.31213273524230162</v>
      </c>
      <c r="D13" s="2">
        <f t="shared" si="0"/>
        <v>0.42411546218997287</v>
      </c>
      <c r="E13" s="2">
        <f t="shared" si="0"/>
        <v>0.42298372390475009</v>
      </c>
      <c r="F13" s="2">
        <f t="shared" si="0"/>
        <v>0.49160252657992187</v>
      </c>
      <c r="G13" s="2">
        <f t="shared" si="0"/>
        <v>0.87952202777290212</v>
      </c>
      <c r="H13" s="2">
        <f t="shared" si="0"/>
        <v>1.1168096684855768</v>
      </c>
      <c r="I13" s="2">
        <f t="shared" si="0"/>
        <v>0.35793490852479926</v>
      </c>
      <c r="J13" s="2">
        <f t="shared" si="0"/>
        <v>0.67660596184659383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O2" sqref="O2:O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5</v>
      </c>
      <c r="C1" s="3">
        <v>2</v>
      </c>
      <c r="D1" s="3">
        <v>14623387.32</v>
      </c>
      <c r="E1" s="3">
        <v>148.9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-0.67243946801239474</v>
      </c>
      <c r="H2">
        <f>E2/E$1</f>
        <v>6.8838146406984546E-2</v>
      </c>
      <c r="J2" s="2">
        <v>1415</v>
      </c>
      <c r="K2" s="3">
        <v>5</v>
      </c>
      <c r="L2" s="3">
        <v>2</v>
      </c>
      <c r="M2" s="3">
        <v>-2368952.85</v>
      </c>
      <c r="N2" s="3">
        <v>-217.41</v>
      </c>
      <c r="O2" s="2">
        <f t="shared" ref="O2:O5" si="0">N2/E$1</f>
        <v>-1.4601074546675621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3.0086622002979269</v>
      </c>
      <c r="H3">
        <f t="shared" ref="H3:H5" si="3">E3/E$1</f>
        <v>0.31141705842847545</v>
      </c>
      <c r="J3" s="2">
        <v>1516</v>
      </c>
      <c r="K3" s="3">
        <v>5</v>
      </c>
      <c r="L3" s="3">
        <v>2</v>
      </c>
      <c r="M3" s="3">
        <v>-203423.33</v>
      </c>
      <c r="N3" s="3">
        <v>-19.260000000000002</v>
      </c>
      <c r="O3" s="2">
        <f t="shared" si="0"/>
        <v>-0.12934855607790463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4.1401597998568223</v>
      </c>
      <c r="H4">
        <f t="shared" si="3"/>
        <v>0.44640698455339151</v>
      </c>
      <c r="J4" s="2">
        <v>1617</v>
      </c>
      <c r="K4" s="3">
        <v>5</v>
      </c>
      <c r="L4" s="3">
        <v>2</v>
      </c>
      <c r="M4" s="3">
        <v>2083248.95</v>
      </c>
      <c r="N4" s="3">
        <v>179.97</v>
      </c>
      <c r="O4" s="2">
        <f t="shared" si="0"/>
        <v>1.2086635325721959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-0.29101105488601597</v>
      </c>
      <c r="H5">
        <f t="shared" si="3"/>
        <v>0.32209536601746136</v>
      </c>
      <c r="J5" s="2">
        <v>1718</v>
      </c>
      <c r="K5" s="3">
        <v>5</v>
      </c>
      <c r="L5" s="3">
        <v>2</v>
      </c>
      <c r="M5" s="3">
        <v>-904072.5</v>
      </c>
      <c r="N5" s="3">
        <v>-91.97</v>
      </c>
      <c r="O5" s="2">
        <f t="shared" si="0"/>
        <v>-0.61766286098052381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O2" sqref="O2:O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4</v>
      </c>
      <c r="C1" s="3">
        <v>9</v>
      </c>
      <c r="D1" s="3">
        <v>18438214.98</v>
      </c>
      <c r="E1" s="3">
        <v>162.79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0.92916485129299631</v>
      </c>
      <c r="H2">
        <f>E2/E$1</f>
        <v>0.45918053934516867</v>
      </c>
      <c r="J2" s="2">
        <v>1516</v>
      </c>
      <c r="K2" s="3">
        <v>4</v>
      </c>
      <c r="L2" s="3">
        <v>9</v>
      </c>
      <c r="M2" s="3">
        <v>-1395955.65</v>
      </c>
      <c r="N2" s="3">
        <v>-132.16</v>
      </c>
      <c r="O2" s="2">
        <f t="shared" ref="O2:O4" si="0">N2/E$1</f>
        <v>-0.81184347932919709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3.7940386336682139</v>
      </c>
      <c r="H3">
        <f>E3/E$1</f>
        <v>0.62528410836046444</v>
      </c>
      <c r="J3" s="2">
        <v>1617</v>
      </c>
      <c r="K3" s="3">
        <v>4</v>
      </c>
      <c r="L3" s="3">
        <v>9</v>
      </c>
      <c r="M3" s="3">
        <v>-292745.93</v>
      </c>
      <c r="N3" s="3">
        <v>-25.29</v>
      </c>
      <c r="O3" s="2">
        <f t="shared" si="0"/>
        <v>-0.15535352294366975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-0.29806713263520074</v>
      </c>
      <c r="H4">
        <f>E4/E$1</f>
        <v>0.39240739603169733</v>
      </c>
      <c r="J4" s="2">
        <v>1718</v>
      </c>
      <c r="K4" s="3">
        <v>4</v>
      </c>
      <c r="L4" s="3">
        <v>9</v>
      </c>
      <c r="M4" s="3">
        <v>-398771.97</v>
      </c>
      <c r="N4" s="3">
        <v>-38.479999999999997</v>
      </c>
      <c r="O4" s="2">
        <f t="shared" si="0"/>
        <v>-0.23637815590638245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O2" sqref="O2:O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4</v>
      </c>
      <c r="C1" s="3">
        <v>6</v>
      </c>
      <c r="D1" s="3">
        <v>17204758.98</v>
      </c>
      <c r="E1" s="3">
        <v>121.48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8.4362081543091813E-2</v>
      </c>
      <c r="H2">
        <f>E2/E$1</f>
        <v>0.30786960816595321</v>
      </c>
      <c r="J2" s="2">
        <v>1617</v>
      </c>
      <c r="K2" s="3">
        <v>4</v>
      </c>
      <c r="L2" s="3">
        <v>6</v>
      </c>
      <c r="M2" s="3">
        <v>-2484101.0499999998</v>
      </c>
      <c r="N2" s="3">
        <v>-214.6</v>
      </c>
      <c r="O2" s="2">
        <f t="shared" ref="O2:O3" si="0">N2/E$1</f>
        <v>-1.7665459334869937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-0.46278832381527507</v>
      </c>
      <c r="H3">
        <f>E3/E$1</f>
        <v>8.4540665130062559E-2</v>
      </c>
      <c r="J3" s="2">
        <v>1718</v>
      </c>
      <c r="K3" s="3">
        <v>4</v>
      </c>
      <c r="L3" s="3">
        <v>6</v>
      </c>
      <c r="M3" s="3">
        <v>-1049980.08</v>
      </c>
      <c r="N3" s="3">
        <v>-98.36</v>
      </c>
      <c r="O3" s="2">
        <f t="shared" si="0"/>
        <v>-0.80968060586104706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H2" sqref="H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6</v>
      </c>
      <c r="C1" s="3">
        <v>8</v>
      </c>
      <c r="D1" s="3">
        <v>19408583.800000001</v>
      </c>
      <c r="E1" s="3">
        <v>122.78</v>
      </c>
      <c r="F1" s="1">
        <v>1</v>
      </c>
    </row>
    <row r="2" spans="1:16" x14ac:dyDescent="0.25">
      <c r="A2" s="2">
        <v>1718</v>
      </c>
      <c r="B2" s="3">
        <v>6</v>
      </c>
      <c r="C2" s="3">
        <v>8</v>
      </c>
      <c r="D2" s="3">
        <v>-1108739.3500000001</v>
      </c>
      <c r="E2" s="3">
        <v>-107</v>
      </c>
      <c r="F2" s="1">
        <v>2819</v>
      </c>
      <c r="G2">
        <f>(D2-D1)/$D$1</f>
        <v>-1.0571262365881637</v>
      </c>
      <c r="H2">
        <f>E2/E$1</f>
        <v>-0.87147743932236521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V12"/>
  <sheetViews>
    <sheetView tabSelected="1" workbookViewId="0">
      <selection activeCell="A13" sqref="A13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0.78570156166498428</v>
      </c>
      <c r="L1" s="2">
        <f>AVERAGE(A1:K1)</f>
        <v>0.78570156166498428</v>
      </c>
    </row>
    <row r="2" spans="1:22" x14ac:dyDescent="0.25">
      <c r="A2" s="2">
        <v>0.12184549611068227</v>
      </c>
      <c r="B2" s="2">
        <v>0.20097461046619902</v>
      </c>
      <c r="L2" s="2">
        <f t="shared" ref="L2:L11" si="0">AVERAGE(A2:K2)</f>
        <v>0.16141005328844066</v>
      </c>
    </row>
    <row r="3" spans="1:22" x14ac:dyDescent="0.25">
      <c r="A3" s="2">
        <v>0.34261623419036874</v>
      </c>
      <c r="B3" s="2">
        <v>0.64314979204171585</v>
      </c>
      <c r="C3" s="2">
        <v>-0.10852338616157711</v>
      </c>
      <c r="L3" s="2">
        <f t="shared" si="0"/>
        <v>0.29241421335683587</v>
      </c>
    </row>
    <row r="4" spans="1:22" x14ac:dyDescent="0.25">
      <c r="A4" s="2">
        <v>-0.1146903390535004</v>
      </c>
      <c r="B4" s="2">
        <v>-0.42761810168228942</v>
      </c>
      <c r="C4" s="2">
        <v>0.49855044453034408</v>
      </c>
      <c r="D4" s="2">
        <v>-5.8031398953368223E-2</v>
      </c>
      <c r="L4" s="2">
        <f t="shared" si="0"/>
        <v>-2.5447348789703506E-2</v>
      </c>
    </row>
    <row r="5" spans="1:22" x14ac:dyDescent="0.25">
      <c r="A5" s="2">
        <v>0.26414702214832847</v>
      </c>
      <c r="B5" s="2">
        <v>-7.8962070892047931E-2</v>
      </c>
      <c r="C5" s="2">
        <v>5.5920628784950389E-2</v>
      </c>
      <c r="D5" s="2">
        <v>0.10616312789573681</v>
      </c>
      <c r="E5" s="2">
        <v>7.6311046639412711E-2</v>
      </c>
      <c r="L5" s="2">
        <f t="shared" si="0"/>
        <v>8.4715950915276089E-2</v>
      </c>
    </row>
    <row r="6" spans="1:22" x14ac:dyDescent="0.25">
      <c r="A6" s="2">
        <v>0.15705718187756071</v>
      </c>
      <c r="B6" s="2">
        <v>2.2223601713327955E-2</v>
      </c>
      <c r="C6" s="2">
        <v>-0.17030666151269166</v>
      </c>
      <c r="D6" s="2">
        <v>-0.12122929235692143</v>
      </c>
      <c r="E6" s="2">
        <v>-0.23240582003604551</v>
      </c>
      <c r="F6" s="2">
        <v>0.21976883654999457</v>
      </c>
      <c r="L6" s="2">
        <f t="shared" si="0"/>
        <v>-2.0815358960795893E-2</v>
      </c>
    </row>
    <row r="7" spans="1:22" x14ac:dyDescent="0.25">
      <c r="A7" s="2">
        <v>0.627070839023811</v>
      </c>
      <c r="B7" s="2">
        <v>0.19855360357564095</v>
      </c>
      <c r="C7" s="2">
        <v>0.42884293261177681</v>
      </c>
      <c r="D7" s="2">
        <v>0.44091863604546516</v>
      </c>
      <c r="E7" s="2">
        <v>0.58521253681480501</v>
      </c>
      <c r="F7" s="2">
        <v>0.43473994111874387</v>
      </c>
      <c r="G7" s="2">
        <v>0.19890227896432408</v>
      </c>
      <c r="L7" s="2">
        <f t="shared" si="0"/>
        <v>0.41632010973636663</v>
      </c>
    </row>
    <row r="8" spans="1:22" x14ac:dyDescent="0.25">
      <c r="A8" s="2">
        <v>0.53806187281040319</v>
      </c>
      <c r="B8" s="2">
        <v>0.53010739338258117</v>
      </c>
      <c r="C8" s="2">
        <v>0.28968560752480355</v>
      </c>
      <c r="D8" s="2">
        <v>1.1166294456851439E-2</v>
      </c>
      <c r="E8" s="2">
        <v>0.39531407973976879</v>
      </c>
      <c r="F8" s="2">
        <v>0.62981136190164655</v>
      </c>
      <c r="G8" s="2">
        <v>-1.29704092590383</v>
      </c>
      <c r="H8" s="2">
        <v>-1.4601074546675621</v>
      </c>
      <c r="L8" s="2">
        <f t="shared" si="0"/>
        <v>-4.5375221344417183E-2</v>
      </c>
    </row>
    <row r="9" spans="1:22" x14ac:dyDescent="0.25">
      <c r="A9" s="2">
        <v>-0.36428953150050475</v>
      </c>
      <c r="B9" s="2">
        <v>-0.25321248991247131</v>
      </c>
      <c r="C9" s="2">
        <v>-0.1060430356912769</v>
      </c>
      <c r="D9" s="2">
        <v>-0.84943835205493157</v>
      </c>
      <c r="E9" s="2">
        <v>-0.14470965756736559</v>
      </c>
      <c r="F9" s="2">
        <v>-0.72053211209246537</v>
      </c>
      <c r="G9" s="2">
        <v>-0.11490275623433958</v>
      </c>
      <c r="H9" s="2">
        <v>-0.12934855607790463</v>
      </c>
      <c r="I9" s="2">
        <v>-0.81184347932919709</v>
      </c>
      <c r="L9" s="2">
        <f t="shared" si="0"/>
        <v>-0.38825777449560633</v>
      </c>
    </row>
    <row r="10" spans="1:22" x14ac:dyDescent="0.25">
      <c r="A10" s="2">
        <v>-0.63713556202125765</v>
      </c>
      <c r="B10" s="2">
        <v>-0.76258613197591407</v>
      </c>
      <c r="C10" s="2">
        <v>0.44443370699652107</v>
      </c>
      <c r="D10" s="2">
        <v>-0.55868137728742384</v>
      </c>
      <c r="E10" s="2">
        <v>0.60648819728339709</v>
      </c>
      <c r="F10" s="2">
        <v>-0.13788027477919529</v>
      </c>
      <c r="G10" s="2">
        <v>1.0736785586445532</v>
      </c>
      <c r="H10" s="2">
        <v>1.2086635325721959</v>
      </c>
      <c r="I10" s="2">
        <v>-0.15535352294366975</v>
      </c>
      <c r="J10" s="2">
        <v>-1.7665459334869937</v>
      </c>
      <c r="L10" s="2">
        <f t="shared" si="0"/>
        <v>-6.8491880699778712E-2</v>
      </c>
      <c r="U10" s="2">
        <f>_xlfn.STDEV.P(A10:J10)</f>
        <v>0.87152312047296165</v>
      </c>
    </row>
    <row r="11" spans="1:22" x14ac:dyDescent="0.25">
      <c r="A11" s="2">
        <v>-0.29202541416780475</v>
      </c>
      <c r="B11" s="2">
        <v>-0.14305667639207897</v>
      </c>
      <c r="C11" s="2">
        <v>-0.34467207834042007</v>
      </c>
      <c r="D11" s="2">
        <v>-0.56501449951668281</v>
      </c>
      <c r="E11" s="2">
        <v>-0.47035034507011297</v>
      </c>
      <c r="F11" s="2">
        <v>-0.20979173481626867</v>
      </c>
      <c r="G11" s="2">
        <v>-0.5486815415821501</v>
      </c>
      <c r="H11" s="2">
        <v>-0.61766286098052381</v>
      </c>
      <c r="I11" s="2">
        <v>-0.23637815590638245</v>
      </c>
      <c r="J11" s="2">
        <v>-0.80968060586104706</v>
      </c>
      <c r="K11" s="2">
        <v>-0.87147743932236521</v>
      </c>
      <c r="L11" s="2">
        <f t="shared" si="0"/>
        <v>-0.46443557745053066</v>
      </c>
      <c r="U11" s="2">
        <f>_xlfn.STDEV.P(B11:K11)</f>
        <v>0.23603244169518808</v>
      </c>
      <c r="V11" s="2">
        <f>_xlfn.STDEV.P(A11:K11)</f>
        <v>0.23155814627499208</v>
      </c>
    </row>
    <row r="12" spans="1:22" x14ac:dyDescent="0.25">
      <c r="A12" s="2">
        <f>AVERAGE(A1:A11)</f>
        <v>0.12985085100755189</v>
      </c>
      <c r="B12" s="2">
        <f t="shared" ref="B12:K12" si="1">AVERAGE(B1:B11)</f>
        <v>-7.0426469675336726E-3</v>
      </c>
      <c r="C12" s="2">
        <f t="shared" si="1"/>
        <v>0.10976535097138113</v>
      </c>
      <c r="D12" s="2">
        <f t="shared" si="1"/>
        <v>-0.1992683577214093</v>
      </c>
      <c r="E12" s="2">
        <f t="shared" si="1"/>
        <v>0.11655143397197991</v>
      </c>
      <c r="F12" s="2">
        <f t="shared" si="1"/>
        <v>3.60193363137426E-2</v>
      </c>
      <c r="G12" s="2">
        <f t="shared" si="1"/>
        <v>-0.13760887722228851</v>
      </c>
      <c r="H12" s="2">
        <f t="shared" si="1"/>
        <v>-0.24961383478844865</v>
      </c>
      <c r="I12" s="2">
        <f t="shared" si="1"/>
        <v>-0.40119171939308312</v>
      </c>
      <c r="J12" s="2">
        <f t="shared" si="1"/>
        <v>-1.2881132696740205</v>
      </c>
      <c r="K12" s="2">
        <f t="shared" si="1"/>
        <v>-0.87147743932236521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4</v>
      </c>
      <c r="C1" s="3">
        <v>6</v>
      </c>
      <c r="D1" s="3">
        <v>4584988.72</v>
      </c>
      <c r="E1" s="3">
        <v>336.82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-0.51477347582220434</v>
      </c>
      <c r="H2">
        <f t="shared" ref="H2:H12" si="0">E2/E$1</f>
        <v>4.8423490291550381E-2</v>
      </c>
      <c r="J2">
        <v>708</v>
      </c>
      <c r="K2" s="3">
        <v>4</v>
      </c>
      <c r="L2" s="3">
        <v>6</v>
      </c>
      <c r="M2" s="3">
        <v>2973788.9</v>
      </c>
      <c r="N2" s="3">
        <v>264.64</v>
      </c>
      <c r="O2" s="2">
        <f t="shared" ref="O2:O12" si="1">N2/E$1</f>
        <v>0.78570156166498428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2">(D3-D2)/$D$1</f>
        <v>15.450625126074467</v>
      </c>
      <c r="H3">
        <f t="shared" si="0"/>
        <v>0.44554955168932958</v>
      </c>
      <c r="J3">
        <v>809</v>
      </c>
      <c r="K3" s="3">
        <v>4</v>
      </c>
      <c r="L3" s="3">
        <v>6</v>
      </c>
      <c r="M3" s="3">
        <v>582556</v>
      </c>
      <c r="N3" s="3">
        <v>41.04</v>
      </c>
      <c r="O3">
        <f t="shared" si="1"/>
        <v>0.12184549611068227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2"/>
        <v>6.461673113996234</v>
      </c>
      <c r="H4">
        <f t="shared" si="0"/>
        <v>0.39579003622112702</v>
      </c>
      <c r="J4">
        <v>910</v>
      </c>
      <c r="K4" s="3">
        <v>4</v>
      </c>
      <c r="L4" s="3">
        <v>6</v>
      </c>
      <c r="M4" s="3">
        <v>1362641.35</v>
      </c>
      <c r="N4" s="3">
        <v>115.4</v>
      </c>
      <c r="O4">
        <f t="shared" si="1"/>
        <v>0.34261623419036874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2"/>
        <v>3.9947881878322269</v>
      </c>
      <c r="H5">
        <f t="shared" si="0"/>
        <v>0.30470280862181581</v>
      </c>
      <c r="J5">
        <v>1011</v>
      </c>
      <c r="K5" s="3">
        <v>4</v>
      </c>
      <c r="L5" s="3">
        <v>6</v>
      </c>
      <c r="M5" s="3">
        <v>-407441.9</v>
      </c>
      <c r="N5" s="3">
        <v>-38.630000000000003</v>
      </c>
      <c r="O5">
        <f t="shared" si="1"/>
        <v>-0.1146903390535004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2"/>
        <v>5.95608421475026</v>
      </c>
      <c r="H6">
        <f t="shared" si="0"/>
        <v>0.29900243453476633</v>
      </c>
      <c r="J6">
        <v>1112</v>
      </c>
      <c r="K6" s="3">
        <v>4</v>
      </c>
      <c r="L6" s="3">
        <v>6</v>
      </c>
      <c r="M6" s="3">
        <v>971201.6</v>
      </c>
      <c r="N6" s="3">
        <v>88.97</v>
      </c>
      <c r="O6">
        <f t="shared" si="1"/>
        <v>0.26414702214832847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2"/>
        <v>4.8333767263881038</v>
      </c>
      <c r="H7">
        <f t="shared" si="0"/>
        <v>0.2531322368030402</v>
      </c>
      <c r="J7">
        <v>1213</v>
      </c>
      <c r="K7" s="3">
        <v>4</v>
      </c>
      <c r="L7" s="3">
        <v>6</v>
      </c>
      <c r="M7" s="3">
        <v>552553.27</v>
      </c>
      <c r="N7" s="3">
        <v>52.9</v>
      </c>
      <c r="O7">
        <f t="shared" si="1"/>
        <v>0.15705718187756071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2"/>
        <v>3.1240167980173355</v>
      </c>
      <c r="H8">
        <f t="shared" si="0"/>
        <v>0.18826079211448252</v>
      </c>
      <c r="J8">
        <v>1314</v>
      </c>
      <c r="K8" s="3">
        <v>4</v>
      </c>
      <c r="L8" s="3">
        <v>6</v>
      </c>
      <c r="M8" s="3">
        <v>2287845.25</v>
      </c>
      <c r="N8" s="3">
        <v>211.21</v>
      </c>
      <c r="O8">
        <f t="shared" si="1"/>
        <v>0.627070839023811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2"/>
        <v>1.6155119941058462</v>
      </c>
      <c r="H9">
        <f t="shared" si="0"/>
        <v>0.14158897927676503</v>
      </c>
      <c r="J9">
        <v>1415</v>
      </c>
      <c r="K9" s="3">
        <v>4</v>
      </c>
      <c r="L9" s="3">
        <v>6</v>
      </c>
      <c r="M9" s="3">
        <v>1974734.03</v>
      </c>
      <c r="N9" s="3">
        <v>181.23</v>
      </c>
      <c r="O9">
        <f t="shared" si="1"/>
        <v>0.53806187281040319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2"/>
        <v>7.6339349510984222</v>
      </c>
      <c r="H10">
        <f t="shared" si="0"/>
        <v>0.13609643132830593</v>
      </c>
      <c r="J10">
        <v>1516</v>
      </c>
      <c r="K10" s="3">
        <v>4</v>
      </c>
      <c r="L10" s="3">
        <v>6</v>
      </c>
      <c r="M10" s="3">
        <v>-1304438.8799999999</v>
      </c>
      <c r="N10" s="3">
        <v>-122.7</v>
      </c>
      <c r="O10">
        <f t="shared" si="1"/>
        <v>-0.36428953150050475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2"/>
        <v>14.450045493241696</v>
      </c>
      <c r="H11">
        <f t="shared" si="0"/>
        <v>0.15423668428240606</v>
      </c>
      <c r="J11">
        <v>1617</v>
      </c>
      <c r="K11" s="3">
        <v>4</v>
      </c>
      <c r="L11" s="3">
        <v>6</v>
      </c>
      <c r="M11" s="3">
        <v>-2484101.0499999998</v>
      </c>
      <c r="N11" s="3">
        <v>-214.6</v>
      </c>
      <c r="O11">
        <f t="shared" si="1"/>
        <v>-0.63713556202125765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2"/>
        <v>-0.43075804121062061</v>
      </c>
      <c r="H12">
        <f t="shared" si="0"/>
        <v>0.13930289175227126</v>
      </c>
      <c r="J12">
        <v>1718</v>
      </c>
      <c r="K12" s="3">
        <v>4</v>
      </c>
      <c r="L12" s="3">
        <v>6</v>
      </c>
      <c r="M12" s="3">
        <v>-1049980.08</v>
      </c>
      <c r="N12" s="3">
        <v>-98.36</v>
      </c>
      <c r="O12">
        <f t="shared" si="1"/>
        <v>-0.29202541416780475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4</v>
      </c>
      <c r="C1" s="3">
        <v>5</v>
      </c>
      <c r="D1" s="3">
        <v>9258530.3200000003</v>
      </c>
      <c r="E1" s="3">
        <v>322.18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0.13753780740440444</v>
      </c>
      <c r="H2">
        <f t="shared" ref="H2:H11" si="0">E2/E$1</f>
        <v>0.13421068967657832</v>
      </c>
      <c r="J2">
        <v>809</v>
      </c>
      <c r="K2" s="3">
        <v>4</v>
      </c>
      <c r="L2" s="3">
        <v>5</v>
      </c>
      <c r="M2" s="3">
        <v>853405.88</v>
      </c>
      <c r="N2" s="3">
        <v>64.75</v>
      </c>
      <c r="O2">
        <f>N2/E$1</f>
        <v>0.20097461046619902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2.9163862186282712</v>
      </c>
      <c r="H3">
        <f t="shared" si="0"/>
        <v>0.22543298777081133</v>
      </c>
      <c r="J3">
        <v>910</v>
      </c>
      <c r="K3" s="3">
        <v>4</v>
      </c>
      <c r="L3" s="3">
        <v>5</v>
      </c>
      <c r="M3" s="3">
        <v>2512876.3199999998</v>
      </c>
      <c r="N3" s="3">
        <v>207.21</v>
      </c>
      <c r="O3">
        <f t="shared" ref="O3:O11" si="2">N3/E$1</f>
        <v>0.64314979204171585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2.1852330143905609</v>
      </c>
      <c r="H4">
        <f t="shared" si="0"/>
        <v>0.20370600285554658</v>
      </c>
      <c r="J4">
        <v>1011</v>
      </c>
      <c r="K4" s="3">
        <v>4</v>
      </c>
      <c r="L4" s="3">
        <v>5</v>
      </c>
      <c r="M4" s="3">
        <v>-1454280.58</v>
      </c>
      <c r="N4" s="3">
        <v>-137.77000000000001</v>
      </c>
      <c r="O4">
        <f t="shared" si="2"/>
        <v>-0.42761810168228942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2.3979708520304328</v>
      </c>
      <c r="H5">
        <f t="shared" si="0"/>
        <v>0.21090694642746291</v>
      </c>
      <c r="J5">
        <v>1112</v>
      </c>
      <c r="K5" s="3">
        <v>4</v>
      </c>
      <c r="L5" s="3">
        <v>5</v>
      </c>
      <c r="M5" s="3">
        <v>-274493.98</v>
      </c>
      <c r="N5" s="3">
        <v>-25.44</v>
      </c>
      <c r="O5">
        <f t="shared" si="2"/>
        <v>-7.8962070892047931E-2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2.3766109360216467</v>
      </c>
      <c r="H6">
        <f t="shared" si="0"/>
        <v>0.19048358060711401</v>
      </c>
      <c r="J6">
        <v>1213</v>
      </c>
      <c r="K6" s="3">
        <v>4</v>
      </c>
      <c r="L6" s="3">
        <v>5</v>
      </c>
      <c r="M6" s="3">
        <v>74795.55</v>
      </c>
      <c r="N6" s="3">
        <v>7.16</v>
      </c>
      <c r="O6">
        <f t="shared" si="2"/>
        <v>2.2223601713327955E-2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1.4360214980642843</v>
      </c>
      <c r="H7">
        <f t="shared" si="0"/>
        <v>0.14221863554534733</v>
      </c>
      <c r="J7">
        <v>1314</v>
      </c>
      <c r="K7" s="3">
        <v>4</v>
      </c>
      <c r="L7" s="3">
        <v>5</v>
      </c>
      <c r="M7" s="3">
        <v>679123.38</v>
      </c>
      <c r="N7" s="3">
        <v>63.97</v>
      </c>
      <c r="O7">
        <f t="shared" si="2"/>
        <v>0.19855360357564095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1.5966234682050495</v>
      </c>
      <c r="H8">
        <f t="shared" si="0"/>
        <v>0.11431497920417158</v>
      </c>
      <c r="J8">
        <v>1415</v>
      </c>
      <c r="K8" s="3">
        <v>4</v>
      </c>
      <c r="L8" s="3">
        <v>5</v>
      </c>
      <c r="M8" s="3">
        <v>1796166.37</v>
      </c>
      <c r="N8" s="3">
        <v>170.79</v>
      </c>
      <c r="O8">
        <f t="shared" si="2"/>
        <v>0.53010739338258117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4.0828493274297548</v>
      </c>
      <c r="H9">
        <f t="shared" si="0"/>
        <v>0.11822583648891924</v>
      </c>
      <c r="J9">
        <v>1516</v>
      </c>
      <c r="K9" s="3">
        <v>4</v>
      </c>
      <c r="L9" s="3">
        <v>5</v>
      </c>
      <c r="M9" s="3">
        <v>-883040.68</v>
      </c>
      <c r="N9" s="3">
        <v>-81.58</v>
      </c>
      <c r="O9">
        <f t="shared" si="2"/>
        <v>-0.25321248991247131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4.9856932347336116</v>
      </c>
      <c r="H10">
        <f t="shared" si="0"/>
        <v>0.12977217704388852</v>
      </c>
      <c r="J10">
        <v>1617</v>
      </c>
      <c r="K10" s="3">
        <v>4</v>
      </c>
      <c r="L10" s="3">
        <v>5</v>
      </c>
      <c r="M10" s="3">
        <v>-2843973</v>
      </c>
      <c r="N10" s="3">
        <v>-245.69</v>
      </c>
      <c r="O10">
        <f t="shared" si="2"/>
        <v>-0.76258613197591407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-1.3715959197722858</v>
      </c>
      <c r="H11">
        <f t="shared" si="0"/>
        <v>0.10987646657148177</v>
      </c>
      <c r="J11">
        <v>1718</v>
      </c>
      <c r="K11" s="3">
        <v>4</v>
      </c>
      <c r="L11" s="3">
        <v>5</v>
      </c>
      <c r="M11" s="3">
        <v>-479933.33</v>
      </c>
      <c r="N11" s="3">
        <v>-46.09</v>
      </c>
      <c r="O11">
        <f t="shared" si="2"/>
        <v>-0.14305667639207897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O2" sqref="O2:O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6</v>
      </c>
      <c r="C1" s="3">
        <v>8</v>
      </c>
      <c r="D1" s="3">
        <v>13394946.73</v>
      </c>
      <c r="E1" s="3">
        <v>310.44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1.1038492349420488</v>
      </c>
      <c r="H2">
        <f t="shared" ref="H2:H10" si="0">E2/E$1</f>
        <v>0.35217755443886095</v>
      </c>
      <c r="J2">
        <v>910</v>
      </c>
      <c r="K2" s="3">
        <v>6</v>
      </c>
      <c r="L2" s="3">
        <v>8</v>
      </c>
      <c r="M2" s="3">
        <v>-397777.28</v>
      </c>
      <c r="N2" s="3">
        <v>-33.69</v>
      </c>
      <c r="O2">
        <f>N2/E$1</f>
        <v>-0.10852338616157711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0.2973949154331576</v>
      </c>
      <c r="H3">
        <f t="shared" si="0"/>
        <v>0.16908259244942664</v>
      </c>
      <c r="J3">
        <v>1011</v>
      </c>
      <c r="K3" s="3">
        <v>6</v>
      </c>
      <c r="L3" s="3">
        <v>8</v>
      </c>
      <c r="M3" s="3">
        <v>1632703.6</v>
      </c>
      <c r="N3" s="3">
        <v>154.77000000000001</v>
      </c>
      <c r="O3">
        <f t="shared" ref="O3:O10" si="3">N3/E$1</f>
        <v>0.49855044453034408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1.9144389736591356</v>
      </c>
      <c r="H4">
        <f t="shared" si="0"/>
        <v>0.20287334106429583</v>
      </c>
      <c r="J4" s="2">
        <v>1112</v>
      </c>
      <c r="K4" s="3">
        <v>6</v>
      </c>
      <c r="L4" s="3">
        <v>8</v>
      </c>
      <c r="M4" s="3">
        <v>187291.7</v>
      </c>
      <c r="N4" s="3">
        <v>17.36</v>
      </c>
      <c r="O4">
        <f t="shared" si="3"/>
        <v>5.5920628784950389E-2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0.94414234523797924</v>
      </c>
      <c r="H5">
        <f t="shared" si="0"/>
        <v>0.17040329854400205</v>
      </c>
      <c r="J5" s="2">
        <v>1213</v>
      </c>
      <c r="K5" s="3">
        <v>6</v>
      </c>
      <c r="L5" s="3">
        <v>8</v>
      </c>
      <c r="M5" s="3">
        <v>-552244.44999999995</v>
      </c>
      <c r="N5" s="3">
        <v>-52.87</v>
      </c>
      <c r="O5">
        <f t="shared" si="3"/>
        <v>-0.17030666151269166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0.93679926191091378</v>
      </c>
      <c r="H6">
        <f t="shared" si="0"/>
        <v>0.12843061461151914</v>
      </c>
      <c r="J6" s="2">
        <v>1314</v>
      </c>
      <c r="K6" s="3">
        <v>6</v>
      </c>
      <c r="L6" s="3">
        <v>8</v>
      </c>
      <c r="M6" s="3">
        <v>1407678.1</v>
      </c>
      <c r="N6" s="3">
        <v>133.13</v>
      </c>
      <c r="O6">
        <f t="shared" si="3"/>
        <v>0.42884293261177681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1.0197505906766668</v>
      </c>
      <c r="H7">
        <f t="shared" si="0"/>
        <v>0.10185543100115965</v>
      </c>
      <c r="J7" s="2">
        <v>1415</v>
      </c>
      <c r="K7" s="3">
        <v>6</v>
      </c>
      <c r="L7" s="3">
        <v>8</v>
      </c>
      <c r="M7" s="3">
        <v>959062.4</v>
      </c>
      <c r="N7" s="3">
        <v>89.93</v>
      </c>
      <c r="O7">
        <f t="shared" si="3"/>
        <v>0.28968560752480355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2.7628135203491029</v>
      </c>
      <c r="H8">
        <f t="shared" si="0"/>
        <v>0.11122922303826827</v>
      </c>
      <c r="J8" s="2">
        <v>1516</v>
      </c>
      <c r="K8" s="3">
        <v>6</v>
      </c>
      <c r="L8" s="3">
        <v>8</v>
      </c>
      <c r="M8" s="3">
        <v>-353997.3</v>
      </c>
      <c r="N8" s="3">
        <v>-32.92</v>
      </c>
      <c r="O8">
        <f t="shared" si="3"/>
        <v>-0.1060430356912769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5.2944285467867633</v>
      </c>
      <c r="H9">
        <f t="shared" si="0"/>
        <v>0.14753253446720782</v>
      </c>
      <c r="J9" s="2">
        <v>1617</v>
      </c>
      <c r="K9" s="3">
        <v>6</v>
      </c>
      <c r="L9" s="3">
        <v>8</v>
      </c>
      <c r="M9" s="3">
        <v>1597127.58</v>
      </c>
      <c r="N9" s="3">
        <v>137.97</v>
      </c>
      <c r="O9">
        <f t="shared" si="3"/>
        <v>0.44443370699652107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0.23627645064923664</v>
      </c>
      <c r="H10">
        <f t="shared" si="0"/>
        <v>0.13319804148949879</v>
      </c>
      <c r="J10" s="2">
        <v>1718</v>
      </c>
      <c r="K10" s="3">
        <v>6</v>
      </c>
      <c r="L10" s="3">
        <v>8</v>
      </c>
      <c r="M10" s="3">
        <v>-1108739.3500000001</v>
      </c>
      <c r="N10" s="3">
        <v>-107</v>
      </c>
      <c r="O10">
        <f t="shared" si="3"/>
        <v>-0.34467207834042007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O9" activeCellId="1" sqref="O2:O9 O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3</v>
      </c>
      <c r="C1" s="3">
        <v>6</v>
      </c>
      <c r="D1" s="3">
        <v>17240211.850000001</v>
      </c>
      <c r="E1" s="3">
        <v>300.01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-3.6063711050047216</v>
      </c>
      <c r="H2">
        <f t="shared" ref="H2:H9" si="0">E2/E$1</f>
        <v>-0.56608113062897913</v>
      </c>
      <c r="J2">
        <v>1011</v>
      </c>
      <c r="K2" s="3">
        <v>3</v>
      </c>
      <c r="L2" s="3">
        <v>6</v>
      </c>
      <c r="M2" s="3">
        <v>-183654.39999999999</v>
      </c>
      <c r="N2" s="3">
        <v>-17.41</v>
      </c>
      <c r="O2">
        <f>N2/E$1</f>
        <v>-5.8031398953368223E-2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1.4874415861658914</v>
      </c>
      <c r="H3">
        <f t="shared" si="0"/>
        <v>-0.10989633678877371</v>
      </c>
      <c r="J3">
        <v>1112</v>
      </c>
      <c r="K3" s="3">
        <v>3</v>
      </c>
      <c r="L3" s="3">
        <v>6</v>
      </c>
      <c r="M3" s="3">
        <v>343653.35</v>
      </c>
      <c r="N3" s="3">
        <v>31.85</v>
      </c>
      <c r="O3">
        <f>N3/E$1</f>
        <v>0.10616312789573681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0.73356038371419419</v>
      </c>
      <c r="H4">
        <f t="shared" si="0"/>
        <v>-2.2165927802406588E-2</v>
      </c>
      <c r="J4">
        <v>1213</v>
      </c>
      <c r="K4" s="3">
        <v>3</v>
      </c>
      <c r="L4" s="3">
        <v>6</v>
      </c>
      <c r="M4" s="3">
        <v>-379859.52</v>
      </c>
      <c r="N4" s="3">
        <v>-36.369999999999997</v>
      </c>
      <c r="O4">
        <f t="shared" ref="O4:O9" si="3">N4/E$1</f>
        <v>-0.12122929235692143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0.72785510521438279</v>
      </c>
      <c r="H5">
        <f t="shared" si="0"/>
        <v>1.1799606679777341E-2</v>
      </c>
      <c r="J5">
        <v>1314</v>
      </c>
      <c r="K5" s="3">
        <v>3</v>
      </c>
      <c r="L5" s="3">
        <v>6</v>
      </c>
      <c r="M5" s="3">
        <v>1384912.82</v>
      </c>
      <c r="N5" s="3">
        <v>132.28</v>
      </c>
      <c r="O5">
        <f t="shared" si="3"/>
        <v>0.44091863604546516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0.79230492982602174</v>
      </c>
      <c r="H6">
        <f t="shared" si="0"/>
        <v>2.5599146695110164E-2</v>
      </c>
      <c r="J6">
        <v>1415</v>
      </c>
      <c r="K6" s="3">
        <v>3</v>
      </c>
      <c r="L6" s="3">
        <v>6</v>
      </c>
      <c r="M6" s="3">
        <v>35226.230000000003</v>
      </c>
      <c r="N6" s="3">
        <v>3.35</v>
      </c>
      <c r="O6">
        <f t="shared" si="3"/>
        <v>1.1166294456851439E-2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2.1465942676336662</v>
      </c>
      <c r="H7">
        <f t="shared" si="0"/>
        <v>5.6831438952034935E-2</v>
      </c>
      <c r="J7">
        <v>1516</v>
      </c>
      <c r="K7" s="3">
        <v>3</v>
      </c>
      <c r="L7" s="3">
        <v>6</v>
      </c>
      <c r="M7" s="3">
        <v>-2709347.65</v>
      </c>
      <c r="N7" s="3">
        <v>-254.84</v>
      </c>
      <c r="O7">
        <f t="shared" si="3"/>
        <v>-0.84943835205493157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4.1135566643283443</v>
      </c>
      <c r="H8">
        <f t="shared" si="0"/>
        <v>0.10869637678744042</v>
      </c>
      <c r="J8">
        <v>1617</v>
      </c>
      <c r="K8" s="3">
        <v>3</v>
      </c>
      <c r="L8" s="3">
        <v>6</v>
      </c>
      <c r="M8" s="3">
        <v>-1940152.13</v>
      </c>
      <c r="N8" s="3">
        <v>-167.61</v>
      </c>
      <c r="O8">
        <f t="shared" si="3"/>
        <v>-0.55868137728742384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0.18357723777042789</v>
      </c>
      <c r="H9">
        <f t="shared" si="0"/>
        <v>9.7530082330588991E-2</v>
      </c>
      <c r="J9">
        <v>1718</v>
      </c>
      <c r="K9" s="3">
        <v>3</v>
      </c>
      <c r="L9" s="3">
        <v>6</v>
      </c>
      <c r="M9" s="3">
        <v>-1774936.08</v>
      </c>
      <c r="N9" s="3">
        <v>-169.51</v>
      </c>
      <c r="O9">
        <f t="shared" si="3"/>
        <v>-0.56501449951668281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O2" sqref="O2:O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6</v>
      </c>
      <c r="C1" s="3">
        <v>8</v>
      </c>
      <c r="D1" s="3">
        <v>16329800.449999999</v>
      </c>
      <c r="E1" s="3">
        <v>227.49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-0.91322078647935956</v>
      </c>
      <c r="H2">
        <f t="shared" ref="H2:H8" si="0">E2/E$1</f>
        <v>2.1055870587718142E-2</v>
      </c>
      <c r="J2" s="2">
        <v>1112</v>
      </c>
      <c r="K2" s="3">
        <v>6</v>
      </c>
      <c r="L2" s="3">
        <v>8</v>
      </c>
      <c r="M2" s="3">
        <v>187291.7</v>
      </c>
      <c r="N2" s="3">
        <v>17.36</v>
      </c>
      <c r="O2" s="2">
        <f>N2/E$1</f>
        <v>7.6311046639412711E-2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0.69995259617517258</v>
      </c>
      <c r="H3">
        <f t="shared" si="0"/>
        <v>8.1849751637434617E-2</v>
      </c>
      <c r="J3" s="2">
        <v>1213</v>
      </c>
      <c r="K3" s="3">
        <v>6</v>
      </c>
      <c r="L3" s="3">
        <v>8</v>
      </c>
      <c r="M3" s="3">
        <v>-552244.44999999995</v>
      </c>
      <c r="N3" s="3">
        <v>-52.87</v>
      </c>
      <c r="O3" s="2">
        <f t="shared" ref="O3:O8" si="3">N3/E$1</f>
        <v>-0.23240582003604551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0.89137835912746877</v>
      </c>
      <c r="H4">
        <f t="shared" si="0"/>
        <v>9.4949228537518138E-2</v>
      </c>
      <c r="J4" s="2">
        <v>1314</v>
      </c>
      <c r="K4" s="3">
        <v>6</v>
      </c>
      <c r="L4" s="3">
        <v>8</v>
      </c>
      <c r="M4" s="3">
        <v>1407678.1</v>
      </c>
      <c r="N4" s="3">
        <v>133.13</v>
      </c>
      <c r="O4" s="2">
        <f t="shared" si="3"/>
        <v>0.58521253681480501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0.52775857527395542</v>
      </c>
      <c r="H5">
        <f t="shared" si="0"/>
        <v>7.6970416282034382E-2</v>
      </c>
      <c r="J5" s="2">
        <v>1415</v>
      </c>
      <c r="K5" s="3">
        <v>6</v>
      </c>
      <c r="L5" s="3">
        <v>8</v>
      </c>
      <c r="M5" s="3">
        <v>959062.4</v>
      </c>
      <c r="N5" s="3">
        <v>89.93</v>
      </c>
      <c r="O5" s="2">
        <f t="shared" si="3"/>
        <v>0.39531407973976879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1.7054979143973561</v>
      </c>
      <c r="H6">
        <f t="shared" si="0"/>
        <v>0.10290562222515275</v>
      </c>
      <c r="J6" s="2">
        <v>1516</v>
      </c>
      <c r="K6" s="3">
        <v>6</v>
      </c>
      <c r="L6" s="3">
        <v>8</v>
      </c>
      <c r="M6" s="3">
        <v>-353997.3</v>
      </c>
      <c r="N6" s="3">
        <v>-32.92</v>
      </c>
      <c r="O6" s="2">
        <f t="shared" si="3"/>
        <v>-0.14470965756736559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1.4748223711453867</v>
      </c>
      <c r="H7">
        <f t="shared" si="0"/>
        <v>0.11301595674535145</v>
      </c>
      <c r="J7" s="2">
        <v>1617</v>
      </c>
      <c r="K7" s="3">
        <v>6</v>
      </c>
      <c r="L7" s="3">
        <v>8</v>
      </c>
      <c r="M7" s="3">
        <v>1597127.58</v>
      </c>
      <c r="N7" s="3">
        <v>137.97</v>
      </c>
      <c r="O7" s="2">
        <f t="shared" si="3"/>
        <v>0.60648819728339709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-1.3459606776762547</v>
      </c>
      <c r="H8">
        <f t="shared" si="0"/>
        <v>7.2706492593081012E-2</v>
      </c>
      <c r="J8" s="2">
        <v>1718</v>
      </c>
      <c r="K8" s="3">
        <v>6</v>
      </c>
      <c r="L8" s="3">
        <v>8</v>
      </c>
      <c r="M8" s="3">
        <v>-1108739.3500000001</v>
      </c>
      <c r="N8" s="3">
        <v>-107</v>
      </c>
      <c r="O8" s="2">
        <f t="shared" si="3"/>
        <v>-0.47035034507011297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O2" sqref="O2:O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4</v>
      </c>
      <c r="C1" s="3">
        <v>9</v>
      </c>
      <c r="D1" s="3">
        <v>16489394.07</v>
      </c>
      <c r="E1" s="3">
        <v>183.42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9.6268446448742162E-2</v>
      </c>
      <c r="H2">
        <f t="shared" ref="H2:H7" si="0">E2/E$1</f>
        <v>0.29729582379238906</v>
      </c>
      <c r="J2" s="2">
        <v>1213</v>
      </c>
      <c r="K2" s="3">
        <v>4</v>
      </c>
      <c r="L2" s="3">
        <v>9</v>
      </c>
      <c r="M2" s="3">
        <v>421073.6</v>
      </c>
      <c r="N2" s="3">
        <v>40.31</v>
      </c>
      <c r="O2" s="2">
        <f t="shared" ref="O2:O7" si="1">N2/E$1</f>
        <v>0.21976883654999457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0.80630304021838417</v>
      </c>
      <c r="H3">
        <f t="shared" si="0"/>
        <v>0.20417620761094757</v>
      </c>
      <c r="J3" s="2">
        <v>1314</v>
      </c>
      <c r="K3" s="3">
        <v>4</v>
      </c>
      <c r="L3" s="3">
        <v>9</v>
      </c>
      <c r="M3" s="3">
        <v>843164.12</v>
      </c>
      <c r="N3" s="3">
        <v>79.739999999999995</v>
      </c>
      <c r="O3" s="2">
        <f t="shared" si="1"/>
        <v>0.43473994111874387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0.89647847199518116</v>
      </c>
      <c r="H4">
        <f t="shared" si="0"/>
        <v>0.16639406825864139</v>
      </c>
      <c r="J4" s="2">
        <v>1415</v>
      </c>
      <c r="K4" s="3">
        <v>4</v>
      </c>
      <c r="L4" s="3">
        <v>9</v>
      </c>
      <c r="M4" s="3">
        <v>1231989.6299999999</v>
      </c>
      <c r="N4" s="3">
        <v>115.52</v>
      </c>
      <c r="O4" s="2">
        <f t="shared" si="1"/>
        <v>0.62981136190164655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2.2924544182477651</v>
      </c>
      <c r="H5">
        <f t="shared" si="0"/>
        <v>0.20777450659688149</v>
      </c>
      <c r="J5" s="2">
        <v>1516</v>
      </c>
      <c r="K5" s="3">
        <v>4</v>
      </c>
      <c r="L5" s="3">
        <v>9</v>
      </c>
      <c r="M5" s="3">
        <v>-1395955.65</v>
      </c>
      <c r="N5" s="3">
        <v>-132.16</v>
      </c>
      <c r="O5" s="2">
        <f t="shared" si="1"/>
        <v>-0.72053211209246537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2.7993867927495049</v>
      </c>
      <c r="H6">
        <f t="shared" si="0"/>
        <v>0.24959110238796209</v>
      </c>
      <c r="J6" s="2">
        <v>1617</v>
      </c>
      <c r="K6" s="3">
        <v>4</v>
      </c>
      <c r="L6" s="3">
        <v>9</v>
      </c>
      <c r="M6" s="3">
        <v>-292745.93</v>
      </c>
      <c r="N6" s="3">
        <v>-25.29</v>
      </c>
      <c r="O6" s="2">
        <f t="shared" si="1"/>
        <v>-0.13788027477919529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-0.77012911184552679</v>
      </c>
      <c r="H7">
        <f t="shared" si="0"/>
        <v>0.18776578344782466</v>
      </c>
      <c r="J7" s="2">
        <v>1718</v>
      </c>
      <c r="K7" s="3">
        <v>4</v>
      </c>
      <c r="L7" s="3">
        <v>9</v>
      </c>
      <c r="M7" s="3">
        <v>-398771.97</v>
      </c>
      <c r="N7" s="3">
        <v>-38.479999999999997</v>
      </c>
      <c r="O7" s="2">
        <f t="shared" si="1"/>
        <v>-0.20979173481626867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O2" sqref="O2:O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5</v>
      </c>
      <c r="C1" s="3">
        <v>2</v>
      </c>
      <c r="D1" s="3">
        <v>14406541.15</v>
      </c>
      <c r="E1" s="3">
        <v>167.62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-0.10655000003245059</v>
      </c>
      <c r="H2">
        <f>E2/E$1</f>
        <v>0.19269776876267747</v>
      </c>
      <c r="J2">
        <v>1314</v>
      </c>
      <c r="K2" s="3">
        <v>5</v>
      </c>
      <c r="L2" s="3">
        <v>2</v>
      </c>
      <c r="M2" s="3">
        <v>334587.27</v>
      </c>
      <c r="N2" s="3">
        <v>33.340000000000003</v>
      </c>
      <c r="O2">
        <f>N2/E$1</f>
        <v>0.19890227896432408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0.95607698590442014</v>
      </c>
      <c r="H3">
        <f>E3/E$1</f>
        <v>0.16298771029710057</v>
      </c>
      <c r="J3">
        <v>1415</v>
      </c>
      <c r="K3" s="3">
        <v>5</v>
      </c>
      <c r="L3" s="3">
        <v>2</v>
      </c>
      <c r="M3" s="3">
        <v>-2368952.85</v>
      </c>
      <c r="N3" s="3">
        <v>-217.41</v>
      </c>
      <c r="O3">
        <f t="shared" ref="O3:O6" si="2">N3/E$1</f>
        <v>-1.29704092590383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2.6512916023566149</v>
      </c>
      <c r="H4">
        <f>E4/E$1</f>
        <v>0.23666626894165374</v>
      </c>
      <c r="J4">
        <v>1516</v>
      </c>
      <c r="K4" s="3">
        <v>5</v>
      </c>
      <c r="L4" s="3">
        <v>2</v>
      </c>
      <c r="M4" s="3">
        <v>-203423.33</v>
      </c>
      <c r="N4" s="3">
        <v>-19.260000000000002</v>
      </c>
      <c r="O4">
        <f t="shared" si="2"/>
        <v>-0.11490275623433958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3.14947866788969</v>
      </c>
      <c r="H5">
        <f>E5/E$1</f>
        <v>0.29238754325259514</v>
      </c>
      <c r="J5">
        <v>1617</v>
      </c>
      <c r="K5" s="3">
        <v>5</v>
      </c>
      <c r="L5" s="3">
        <v>2</v>
      </c>
      <c r="M5" s="3">
        <v>2083248.95</v>
      </c>
      <c r="N5" s="3">
        <v>179.97</v>
      </c>
      <c r="O5">
        <f t="shared" si="2"/>
        <v>1.0736785586445532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-0.91431146469185698</v>
      </c>
      <c r="H6">
        <f>E6/E$1</f>
        <v>0.20606132919699319</v>
      </c>
      <c r="J6">
        <v>1718</v>
      </c>
      <c r="K6" s="3">
        <v>5</v>
      </c>
      <c r="L6" s="3">
        <v>2</v>
      </c>
      <c r="M6" s="3">
        <v>-904072.5</v>
      </c>
      <c r="N6" s="3">
        <v>-91.97</v>
      </c>
      <c r="O6">
        <f t="shared" si="2"/>
        <v>-0.5486815415821501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2018-10-24T02:45:17Z</dcterms:modified>
</cp:coreProperties>
</file>