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48949FE8-CF80-4365-A356-160491DF76B5}" xr6:coauthVersionLast="37" xr6:coauthVersionMax="37" xr10:uidLastSave="{00000000-0000-0000-0000-000000000000}"/>
  <bookViews>
    <workbookView xWindow="0" yWindow="0" windowWidth="22260" windowHeight="12648" tabRatio="944" activeTab="12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2" l="1"/>
  <c r="N1" i="22"/>
  <c r="K12" i="22" l="1"/>
  <c r="J12" i="22"/>
  <c r="I12" i="22"/>
  <c r="H12" i="22"/>
  <c r="G12" i="22"/>
  <c r="F12" i="22"/>
  <c r="E12" i="22"/>
  <c r="D12" i="22"/>
  <c r="C12" i="22"/>
  <c r="B12" i="22"/>
  <c r="A12" i="22"/>
  <c r="O7" i="11" l="1"/>
  <c r="O6" i="11"/>
  <c r="O5" i="11"/>
  <c r="O4" i="11"/>
  <c r="O3" i="11"/>
  <c r="O2" i="11"/>
  <c r="O5" i="13"/>
  <c r="O4" i="13"/>
  <c r="O3" i="13"/>
  <c r="O2" i="13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A13" i="19"/>
  <c r="O3" i="15"/>
  <c r="O2" i="15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0.66948545861297537</c:v>
                </c:pt>
                <c:pt idx="1">
                  <c:v>2.9610742119224362E-2</c:v>
                </c:pt>
                <c:pt idx="2">
                  <c:v>-0.3296273534834348</c:v>
                </c:pt>
                <c:pt idx="3">
                  <c:v>-0.26219039092808116</c:v>
                </c:pt>
                <c:pt idx="4">
                  <c:v>0.17774091577728396</c:v>
                </c:pt>
                <c:pt idx="5">
                  <c:v>0.46320074005550421</c:v>
                </c:pt>
                <c:pt idx="6">
                  <c:v>-0.4044835436200177</c:v>
                </c:pt>
                <c:pt idx="7">
                  <c:v>-0.1132306853794795</c:v>
                </c:pt>
                <c:pt idx="8">
                  <c:v>0.72911869374084148</c:v>
                </c:pt>
                <c:pt idx="9">
                  <c:v>0.77930748926039017</c:v>
                </c:pt>
                <c:pt idx="10">
                  <c:v>0.96508496155917933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0.40805369127516777</c:v>
                </c:pt>
                <c:pt idx="1">
                  <c:v>-3.1420287470954739E-2</c:v>
                </c:pt>
                <c:pt idx="2">
                  <c:v>-5.7293703558858038E-2</c:v>
                </c:pt>
                <c:pt idx="3">
                  <c:v>-0.15132796180244704</c:v>
                </c:pt>
                <c:pt idx="4">
                  <c:v>0.39178742449375609</c:v>
                </c:pt>
                <c:pt idx="5">
                  <c:v>-0.39814986123959295</c:v>
                </c:pt>
                <c:pt idx="6">
                  <c:v>0.11606281591233551</c:v>
                </c:pt>
                <c:pt idx="7">
                  <c:v>-0.78085116046691194</c:v>
                </c:pt>
                <c:pt idx="8">
                  <c:v>-0.5192066150303537</c:v>
                </c:pt>
                <c:pt idx="9">
                  <c:v>1.1609129962217277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-0.39800894854586127</c:v>
                </c:pt>
                <c:pt idx="1">
                  <c:v>0.48674713660011104</c:v>
                </c:pt>
                <c:pt idx="2">
                  <c:v>1.1341415721548688E-2</c:v>
                </c:pt>
                <c:pt idx="3">
                  <c:v>0.98561623396001175</c:v>
                </c:pt>
                <c:pt idx="4">
                  <c:v>-0.33676567243591748</c:v>
                </c:pt>
                <c:pt idx="5">
                  <c:v>0.124736355226642</c:v>
                </c:pt>
                <c:pt idx="6">
                  <c:v>-1.0214916849944051</c:v>
                </c:pt>
                <c:pt idx="7">
                  <c:v>1.3306990053140757</c:v>
                </c:pt>
                <c:pt idx="8">
                  <c:v>0.49931965668829803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0.44785234899328857</c:v>
                </c:pt>
                <c:pt idx="1">
                  <c:v>0.59488803438136173</c:v>
                </c:pt>
                <c:pt idx="2">
                  <c:v>0.35496396446728862</c:v>
                </c:pt>
                <c:pt idx="3">
                  <c:v>-0.32775290957923003</c:v>
                </c:pt>
                <c:pt idx="4">
                  <c:v>0.10550530499827862</c:v>
                </c:pt>
                <c:pt idx="5">
                  <c:v>-0.23518963922294173</c:v>
                </c:pt>
                <c:pt idx="6">
                  <c:v>0.96866921325770727</c:v>
                </c:pt>
                <c:pt idx="7">
                  <c:v>-6.4631875369033032E-2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0.65758389261744965</c:v>
                </c:pt>
                <c:pt idx="1">
                  <c:v>0.6117702699923917</c:v>
                </c:pt>
                <c:pt idx="2">
                  <c:v>1.1564891893401865E-2</c:v>
                </c:pt>
                <c:pt idx="3">
                  <c:v>-3.2438078185616233E-2</c:v>
                </c:pt>
                <c:pt idx="4">
                  <c:v>-0.1989296109667929</c:v>
                </c:pt>
                <c:pt idx="5">
                  <c:v>0.64203515263644773</c:v>
                </c:pt>
                <c:pt idx="6">
                  <c:v>-0.57174827333410505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0.96816554809843391</c:v>
                </c:pt>
                <c:pt idx="1">
                  <c:v>9.3438341798441321E-2</c:v>
                </c:pt>
                <c:pt idx="2">
                  <c:v>6.7713280071512366E-2</c:v>
                </c:pt>
                <c:pt idx="3">
                  <c:v>-0.58045359594150991</c:v>
                </c:pt>
                <c:pt idx="4">
                  <c:v>0.54305029576539077</c:v>
                </c:pt>
                <c:pt idx="5">
                  <c:v>0.19226641998149863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-2.7919463087248322E-2</c:v>
                </c:pt>
                <c:pt idx="1">
                  <c:v>-5.1263597293907177E-2</c:v>
                </c:pt>
                <c:pt idx="2">
                  <c:v>-0.29532376110397229</c:v>
                </c:pt>
                <c:pt idx="3">
                  <c:v>0.67594747836466718</c:v>
                </c:pt>
                <c:pt idx="4">
                  <c:v>0.16262401802760479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0.12778523489932886</c:v>
                </c:pt>
                <c:pt idx="1">
                  <c:v>-0.35351936007896195</c:v>
                </c:pt>
                <c:pt idx="2">
                  <c:v>0.63274484608078663</c:v>
                </c:pt>
                <c:pt idx="3">
                  <c:v>-0.41781557743957021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0.15823266219239374</c:v>
                </c:pt>
                <c:pt idx="1">
                  <c:v>0.60245522403405238</c:v>
                </c:pt>
                <c:pt idx="2">
                  <c:v>0.38834571763785686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-0.30847874720357937</c:v>
                </c:pt>
                <c:pt idx="1">
                  <c:v>-2.9261170858094633E-2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9.9082774049217004E-2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9.288873614939451E-2</c:v>
                </c:pt>
                <c:pt idx="1">
                  <c:v>0.10149562878247306</c:v>
                </c:pt>
                <c:pt idx="2">
                  <c:v>0.41545560593793779</c:v>
                </c:pt>
                <c:pt idx="3">
                  <c:v>0.5443754266303289</c:v>
                </c:pt>
                <c:pt idx="4">
                  <c:v>0.49766923249840223</c:v>
                </c:pt>
                <c:pt idx="5">
                  <c:v>0.46745589090154621</c:v>
                </c:pt>
                <c:pt idx="6">
                  <c:v>0.48481665342918512</c:v>
                </c:pt>
                <c:pt idx="7">
                  <c:v>0.49706493242322142</c:v>
                </c:pt>
                <c:pt idx="8">
                  <c:v>0.47510430623694982</c:v>
                </c:pt>
                <c:pt idx="9">
                  <c:v>0.47239072163968454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9.288873614939451E-2</c:v>
                </c:pt>
                <c:pt idx="1">
                  <c:v>2.5094397759774345E-2</c:v>
                </c:pt>
                <c:pt idx="2">
                  <c:v>0.42117468956016046</c:v>
                </c:pt>
                <c:pt idx="3">
                  <c:v>0.14562642912026916</c:v>
                </c:pt>
                <c:pt idx="4">
                  <c:v>0.43384214183776099</c:v>
                </c:pt>
                <c:pt idx="5">
                  <c:v>0.14272991213911015</c:v>
                </c:pt>
                <c:pt idx="6">
                  <c:v>0.21996565335268256</c:v>
                </c:pt>
                <c:pt idx="7">
                  <c:v>3.3718481277676619E-2</c:v>
                </c:pt>
                <c:pt idx="8">
                  <c:v>0.17961904780132959</c:v>
                </c:pt>
                <c:pt idx="9">
                  <c:v>0.31993735824687558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0.42153573258300892</c:v>
                </c:pt>
                <c:pt idx="1">
                  <c:v>0.34728945762088381</c:v>
                </c:pt>
                <c:pt idx="2">
                  <c:v>0.31874917159993282</c:v>
                </c:pt>
                <c:pt idx="3">
                  <c:v>0.55271211974198853</c:v>
                </c:pt>
                <c:pt idx="4">
                  <c:v>0.30782794437223088</c:v>
                </c:pt>
                <c:pt idx="5">
                  <c:v>0.39734118665170243</c:v>
                </c:pt>
                <c:pt idx="6">
                  <c:v>0.76141779328273629</c:v>
                </c:pt>
                <c:pt idx="7">
                  <c:v>0.88748588384550842</c:v>
                </c:pt>
                <c:pt idx="8">
                  <c:v>0.66439439092179697</c:v>
                </c:pt>
                <c:pt idx="9">
                  <c:v>0.2698358417104918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0.66948545861297537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0.40805369127516777</c:v>
                </c:pt>
                <c:pt idx="1">
                  <c:v>2.9610742119224362E-2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-0.39800894854586127</c:v>
                </c:pt>
                <c:pt idx="1">
                  <c:v>-3.1420287470954739E-2</c:v>
                </c:pt>
                <c:pt idx="2">
                  <c:v>-0.3296273534834348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0.44785234899328857</c:v>
                </c:pt>
                <c:pt idx="1">
                  <c:v>0.48674713660011104</c:v>
                </c:pt>
                <c:pt idx="2">
                  <c:v>-5.7293703558858038E-2</c:v>
                </c:pt>
                <c:pt idx="3">
                  <c:v>-0.26219039092808116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0.65758389261744965</c:v>
                </c:pt>
                <c:pt idx="1">
                  <c:v>0.59488803438136173</c:v>
                </c:pt>
                <c:pt idx="2">
                  <c:v>1.1341415721548688E-2</c:v>
                </c:pt>
                <c:pt idx="3">
                  <c:v>-0.15132796180244704</c:v>
                </c:pt>
                <c:pt idx="4">
                  <c:v>0.17774091577728396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0.96816554809843391</c:v>
                </c:pt>
                <c:pt idx="1">
                  <c:v>0.6117702699923917</c:v>
                </c:pt>
                <c:pt idx="2">
                  <c:v>0.35496396446728862</c:v>
                </c:pt>
                <c:pt idx="3">
                  <c:v>0.98561623396001175</c:v>
                </c:pt>
                <c:pt idx="4">
                  <c:v>0.39178742449375609</c:v>
                </c:pt>
                <c:pt idx="5">
                  <c:v>0.46320074005550421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-2.7919463087248322E-2</c:v>
                </c:pt>
                <c:pt idx="1">
                  <c:v>9.3438341798441321E-2</c:v>
                </c:pt>
                <c:pt idx="2">
                  <c:v>1.1564891893401865E-2</c:v>
                </c:pt>
                <c:pt idx="3">
                  <c:v>-0.32775290957923003</c:v>
                </c:pt>
                <c:pt idx="4">
                  <c:v>-0.33676567243591748</c:v>
                </c:pt>
                <c:pt idx="5">
                  <c:v>-0.39814986123959295</c:v>
                </c:pt>
                <c:pt idx="6">
                  <c:v>-0.4044835436200177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0.12778523489932886</c:v>
                </c:pt>
                <c:pt idx="1">
                  <c:v>-5.1263597293907177E-2</c:v>
                </c:pt>
                <c:pt idx="2">
                  <c:v>6.7713280071512366E-2</c:v>
                </c:pt>
                <c:pt idx="3">
                  <c:v>-3.2438078185616233E-2</c:v>
                </c:pt>
                <c:pt idx="4">
                  <c:v>0.10550530499827862</c:v>
                </c:pt>
                <c:pt idx="5">
                  <c:v>0.124736355226642</c:v>
                </c:pt>
                <c:pt idx="6">
                  <c:v>0.11606281591233551</c:v>
                </c:pt>
                <c:pt idx="7">
                  <c:v>-0.1132306853794795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0.15823266219239374</c:v>
                </c:pt>
                <c:pt idx="1">
                  <c:v>-0.35351936007896195</c:v>
                </c:pt>
                <c:pt idx="2">
                  <c:v>-0.29532376110397229</c:v>
                </c:pt>
                <c:pt idx="3">
                  <c:v>-0.58045359594150991</c:v>
                </c:pt>
                <c:pt idx="4">
                  <c:v>-0.1989296109667929</c:v>
                </c:pt>
                <c:pt idx="5">
                  <c:v>-0.23518963922294173</c:v>
                </c:pt>
                <c:pt idx="6">
                  <c:v>-1.0214916849944051</c:v>
                </c:pt>
                <c:pt idx="7">
                  <c:v>-0.78085116046691194</c:v>
                </c:pt>
                <c:pt idx="8">
                  <c:v>0.72911869374084148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-0.30847874720357937</c:v>
                </c:pt>
                <c:pt idx="1">
                  <c:v>0.60245522403405238</c:v>
                </c:pt>
                <c:pt idx="2">
                  <c:v>0.63274484608078663</c:v>
                </c:pt>
                <c:pt idx="3">
                  <c:v>0.67594747836466718</c:v>
                </c:pt>
                <c:pt idx="4">
                  <c:v>0.54305029576539077</c:v>
                </c:pt>
                <c:pt idx="5">
                  <c:v>0.64203515263644773</c:v>
                </c:pt>
                <c:pt idx="6">
                  <c:v>0.96866921325770727</c:v>
                </c:pt>
                <c:pt idx="7">
                  <c:v>1.3306990053140757</c:v>
                </c:pt>
                <c:pt idx="8">
                  <c:v>-0.5192066150303537</c:v>
                </c:pt>
                <c:pt idx="9">
                  <c:v>0.77930748926039017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9.9082774049217004E-2</c:v>
                </c:pt>
                <c:pt idx="1">
                  <c:v>-2.9261170858094633E-2</c:v>
                </c:pt>
                <c:pt idx="2">
                  <c:v>0.38834571763785686</c:v>
                </c:pt>
                <c:pt idx="3">
                  <c:v>-0.41781557743957021</c:v>
                </c:pt>
                <c:pt idx="4">
                  <c:v>0.16262401802760479</c:v>
                </c:pt>
                <c:pt idx="5">
                  <c:v>0.19226641998149863</c:v>
                </c:pt>
                <c:pt idx="6">
                  <c:v>-0.57174827333410505</c:v>
                </c:pt>
                <c:pt idx="7">
                  <c:v>-6.4631875369033032E-2</c:v>
                </c:pt>
                <c:pt idx="8">
                  <c:v>0.49931965668829803</c:v>
                </c:pt>
                <c:pt idx="9">
                  <c:v>1.1609129962217277</c:v>
                </c:pt>
                <c:pt idx="10">
                  <c:v>0.96508496155917933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0.25471222290014234</c:v>
                </c:pt>
                <c:pt idx="1">
                  <c:v>0.1953445333223664</c:v>
                </c:pt>
                <c:pt idx="2">
                  <c:v>8.7158810858458877E-2</c:v>
                </c:pt>
                <c:pt idx="3">
                  <c:v>-1.3801850193971954E-2</c:v>
                </c:pt>
                <c:pt idx="4">
                  <c:v>0.12071609652280056</c:v>
                </c:pt>
                <c:pt idx="5">
                  <c:v>0.13148319457292632</c:v>
                </c:pt>
                <c:pt idx="6">
                  <c:v>-0.18259829455569704</c:v>
                </c:pt>
                <c:pt idx="7">
                  <c:v>9.2996321024662792E-2</c:v>
                </c:pt>
                <c:pt idx="8">
                  <c:v>0.23641057846626193</c:v>
                </c:pt>
                <c:pt idx="9">
                  <c:v>0.97011024274105895</c:v>
                </c:pt>
                <c:pt idx="10">
                  <c:v>0.96508496155917933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F-4C3E-AE27-1096B40F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34704"/>
        <c:axId val="552735032"/>
      </c:lineChart>
      <c:catAx>
        <c:axId val="5527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5032"/>
        <c:crosses val="autoZero"/>
        <c:auto val="1"/>
        <c:lblAlgn val="ctr"/>
        <c:lblOffset val="100"/>
        <c:noMultiLvlLbl val="0"/>
      </c:catAx>
      <c:valAx>
        <c:axId val="5527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0.66948545861297537</c:v>
                </c:pt>
                <c:pt idx="1">
                  <c:v>0.21883221669719607</c:v>
                </c:pt>
                <c:pt idx="2">
                  <c:v>-0.25301886316675026</c:v>
                </c:pt>
                <c:pt idx="3">
                  <c:v>0.15377884777661513</c:v>
                </c:pt>
                <c:pt idx="4">
                  <c:v>0.25804525933903943</c:v>
                </c:pt>
                <c:pt idx="5">
                  <c:v>0.62925069684456436</c:v>
                </c:pt>
                <c:pt idx="6">
                  <c:v>-0.19858117375288048</c:v>
                </c:pt>
                <c:pt idx="7">
                  <c:v>4.310882878113681E-2</c:v>
                </c:pt>
                <c:pt idx="8">
                  <c:v>-0.28648971742691787</c:v>
                </c:pt>
                <c:pt idx="9">
                  <c:v>0.53472233424795856</c:v>
                </c:pt>
                <c:pt idx="10">
                  <c:v>0.21674360428768902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B04-BC66-56AA2F3D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6216"/>
        <c:axId val="561364576"/>
      </c:lineChart>
      <c:catAx>
        <c:axId val="56136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4576"/>
        <c:crosses val="autoZero"/>
        <c:auto val="1"/>
        <c:lblAlgn val="ctr"/>
        <c:lblOffset val="100"/>
        <c:noMultiLvlLbl val="0"/>
      </c:catAx>
      <c:valAx>
        <c:axId val="561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15240</xdr:rowOff>
    </xdr:from>
    <xdr:to>
      <xdr:col>15</xdr:col>
      <xdr:colOff>243840</xdr:colOff>
      <xdr:row>28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BDC7CF-83C1-4CBA-8A68-31D1D78E7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12</xdr:row>
      <xdr:rowOff>160020</xdr:rowOff>
    </xdr:from>
    <xdr:to>
      <xdr:col>23</xdr:col>
      <xdr:colOff>182880</xdr:colOff>
      <xdr:row>28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C8600B-1FEC-423C-82C4-76892B79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:B12"/>
    </sheetView>
  </sheetViews>
  <sheetFormatPr defaultRowHeight="13.8" x14ac:dyDescent="0.25"/>
  <cols>
    <col min="1" max="1" width="9.109375" bestFit="1" customWidth="1"/>
    <col min="3" max="3" width="8.88671875" customWidth="1"/>
  </cols>
  <sheetData>
    <row r="1" spans="1:23" x14ac:dyDescent="0.25">
      <c r="A1">
        <v>0.66948545861297537</v>
      </c>
      <c r="B1">
        <v>2.9610742119224362E-2</v>
      </c>
      <c r="C1">
        <v>-0.3296273534834348</v>
      </c>
      <c r="D1">
        <v>-0.26219039092808116</v>
      </c>
      <c r="E1">
        <v>0.17774091577728396</v>
      </c>
      <c r="F1">
        <v>0.46320074005550421</v>
      </c>
      <c r="G1">
        <v>-0.4044835436200177</v>
      </c>
      <c r="H1">
        <v>-0.1132306853794795</v>
      </c>
      <c r="I1">
        <v>0.72911869374084148</v>
      </c>
      <c r="J1">
        <v>0.77930748926039017</v>
      </c>
      <c r="K1" s="2">
        <v>0.96508496155917933</v>
      </c>
      <c r="M1" s="2">
        <f>_xlfn.STDEV.P(J1:K1)</f>
        <v>9.288873614939451E-2</v>
      </c>
      <c r="N1" s="2">
        <f>_xlfn.STDEV.P(I1:K1)</f>
        <v>0.10149562878247306</v>
      </c>
      <c r="O1" s="2">
        <f>_xlfn.STDEV.P(H1:K1)</f>
        <v>0.41545560593793779</v>
      </c>
      <c r="P1" s="2">
        <f>_xlfn.STDEV.P(G1:K1)</f>
        <v>0.5443754266303289</v>
      </c>
      <c r="Q1" s="2">
        <f>_xlfn.STDEV.P(F1:K1)</f>
        <v>0.49766923249840223</v>
      </c>
      <c r="R1" s="2">
        <f>_xlfn.STDEV.P(E1:K1)</f>
        <v>0.46745589090154621</v>
      </c>
      <c r="S1" s="2">
        <f>_xlfn.STDEV.P(D1:K1)</f>
        <v>0.48481665342918512</v>
      </c>
      <c r="T1" s="2">
        <f>_xlfn.STDEV.P(C1:K1)</f>
        <v>0.49706493242322142</v>
      </c>
      <c r="U1" s="2">
        <f>_xlfn.STDEV.P(B1:K1)</f>
        <v>0.47510430623694982</v>
      </c>
      <c r="V1" s="2">
        <f>_xlfn.STDEV.P(A1:K1)</f>
        <v>0.47239072163968454</v>
      </c>
      <c r="W1" s="2"/>
    </row>
    <row r="2" spans="1:23" x14ac:dyDescent="0.25">
      <c r="A2">
        <v>0.40805369127516777</v>
      </c>
      <c r="B2">
        <v>-3.1420287470954739E-2</v>
      </c>
      <c r="C2">
        <v>-5.7293703558858038E-2</v>
      </c>
      <c r="D2">
        <v>-0.15132796180244704</v>
      </c>
      <c r="E2">
        <v>0.39178742449375609</v>
      </c>
      <c r="F2">
        <v>-0.39814986123959295</v>
      </c>
      <c r="G2">
        <v>0.11606281591233551</v>
      </c>
      <c r="H2">
        <v>-0.78085116046691194</v>
      </c>
      <c r="I2">
        <v>-0.5192066150303537</v>
      </c>
      <c r="J2">
        <v>1.1609129962217277</v>
      </c>
      <c r="L2" s="2"/>
      <c r="M2" s="2">
        <f>_xlfn.STDEV.P(I2:J2)</f>
        <v>0.84005980562604066</v>
      </c>
      <c r="N2" s="2">
        <f>_xlfn.STDEV.P(H2:J2)</f>
        <v>0.86034281387462008</v>
      </c>
      <c r="O2" s="2">
        <f>_xlfn.STDEV.P(G2:J2)</f>
        <v>0.74839167747738145</v>
      </c>
      <c r="P2" s="2">
        <f>_xlfn.STDEV.P(F2:J2)</f>
        <v>0.68753613256632229</v>
      </c>
      <c r="Q2" s="2">
        <f>_xlfn.STDEV.P(E2:J2)</f>
        <v>0.65222309686113011</v>
      </c>
      <c r="R2" s="2">
        <f>_xlfn.STDEV.P(D2:J2)</f>
        <v>0.60601108875155651</v>
      </c>
      <c r="S2" s="2">
        <f>_xlfn.STDEV.P(C2:J2)</f>
        <v>0.5669669956194624</v>
      </c>
      <c r="T2" s="2">
        <f>_xlfn.STDEV.P(B2:J2)</f>
        <v>0.53454186494278655</v>
      </c>
      <c r="U2" s="2">
        <f>_xlfn.STDEV.P(A2:J2)</f>
        <v>0.52385799441431602</v>
      </c>
      <c r="V2" s="2"/>
      <c r="W2" s="2"/>
    </row>
    <row r="3" spans="1:23" x14ac:dyDescent="0.25">
      <c r="A3">
        <v>-0.39800894854586127</v>
      </c>
      <c r="B3">
        <v>0.48674713660011104</v>
      </c>
      <c r="C3">
        <v>1.1341415721548688E-2</v>
      </c>
      <c r="D3">
        <v>0.98561623396001175</v>
      </c>
      <c r="E3">
        <v>-0.33676567243591748</v>
      </c>
      <c r="F3">
        <v>0.124736355226642</v>
      </c>
      <c r="G3">
        <v>-1.0214916849944051</v>
      </c>
      <c r="H3">
        <v>1.3306990053140757</v>
      </c>
      <c r="I3">
        <v>0.49931965668829803</v>
      </c>
      <c r="L3" s="2"/>
      <c r="M3" s="2">
        <f>_xlfn.STDEV.P(H3:I3)</f>
        <v>0.41568967431288867</v>
      </c>
      <c r="N3" s="2">
        <f>_xlfn.STDEV.P(G3:I3)</f>
        <v>0.97393017100166868</v>
      </c>
      <c r="O3" s="2">
        <f>_xlfn.STDEV.P(F3:I3)</f>
        <v>0.84577468502310271</v>
      </c>
      <c r="P3" s="2">
        <f>_xlfn.STDEV.P(E3:I3)</f>
        <v>0.7901055131600182</v>
      </c>
      <c r="Q3" s="2">
        <f>_xlfn.STDEV.P(D3:I3)</f>
        <v>0.7902271965601414</v>
      </c>
      <c r="R3" s="2">
        <f>_xlfn.STDEV.P(C3:I3)</f>
        <v>0.73691780346319768</v>
      </c>
      <c r="S3" s="2">
        <f>_xlfn.STDEV.P(B3:I3)</f>
        <v>0.69462948644565115</v>
      </c>
      <c r="T3" s="2">
        <f>_xlfn.STDEV.P(A3:I3)</f>
        <v>0.68677814203356735</v>
      </c>
      <c r="U3" s="2"/>
      <c r="V3" s="2"/>
      <c r="W3" s="2"/>
    </row>
    <row r="4" spans="1:23" x14ac:dyDescent="0.25">
      <c r="A4">
        <v>0.44785234899328857</v>
      </c>
      <c r="B4">
        <v>0.59488803438136173</v>
      </c>
      <c r="C4">
        <v>0.35496396446728862</v>
      </c>
      <c r="D4">
        <v>-0.32775290957923003</v>
      </c>
      <c r="E4">
        <v>0.10550530499827862</v>
      </c>
      <c r="F4">
        <v>-0.23518963922294173</v>
      </c>
      <c r="G4">
        <v>0.96866921325770727</v>
      </c>
      <c r="H4">
        <v>-6.4631875369033032E-2</v>
      </c>
      <c r="L4" s="2"/>
      <c r="M4" s="2">
        <f>_xlfn.STDEV.P(G4:H4)</f>
        <v>0.51665054431337021</v>
      </c>
      <c r="N4" s="2">
        <f>_xlfn.STDEV.P(F4:H4)</f>
        <v>0.53188106724718887</v>
      </c>
      <c r="O4" s="2">
        <f>_xlfn.STDEV.P(E4:H4)</f>
        <v>0.46342130298378387</v>
      </c>
      <c r="P4" s="2">
        <f>_xlfn.STDEV.P(D4:H4)</f>
        <v>0.46399881481270294</v>
      </c>
      <c r="Q4" s="2">
        <f>_xlfn.STDEV.P(C4:H4)</f>
        <v>0.43498660687336027</v>
      </c>
      <c r="R4" s="2">
        <f>_xlfn.STDEV.P(B4:H4)</f>
        <v>0.43386524959738659</v>
      </c>
      <c r="S4" s="2">
        <f>_xlfn.STDEV.P(A4:H4)</f>
        <v>0.41407206290854504</v>
      </c>
      <c r="T4" s="2"/>
      <c r="U4" s="2"/>
      <c r="V4" s="2"/>
      <c r="W4" s="2"/>
    </row>
    <row r="5" spans="1:23" x14ac:dyDescent="0.25">
      <c r="A5">
        <v>0.65758389261744965</v>
      </c>
      <c r="B5">
        <v>0.6117702699923917</v>
      </c>
      <c r="C5">
        <v>1.1564891893401865E-2</v>
      </c>
      <c r="D5">
        <v>-3.2438078185616233E-2</v>
      </c>
      <c r="E5">
        <v>-0.1989296109667929</v>
      </c>
      <c r="F5">
        <v>0.64203515263644773</v>
      </c>
      <c r="G5">
        <v>-0.57174827333410505</v>
      </c>
      <c r="L5" s="2"/>
      <c r="M5" s="2">
        <f>_xlfn.STDEV.P(F5:G5)</f>
        <v>0.60689171298527633</v>
      </c>
      <c r="N5" s="2">
        <f>_xlfn.STDEV.P(E5:G5)</f>
        <v>0.50766192751042705</v>
      </c>
      <c r="O5" s="2">
        <f>_xlfn.STDEV.P(D5:G5)</f>
        <v>0.43967137941072665</v>
      </c>
      <c r="P5" s="2">
        <f>_xlfn.STDEV.P(C5:G5)</f>
        <v>0.39380025116732326</v>
      </c>
      <c r="Q5" s="2">
        <f>_xlfn.STDEV.P(B5:G5)</f>
        <v>0.43176264183234747</v>
      </c>
      <c r="R5" s="2">
        <f>_xlfn.STDEV.P(A5:G5)</f>
        <v>0.44839322476265281</v>
      </c>
      <c r="S5" s="2"/>
      <c r="T5" s="2"/>
      <c r="U5" s="2"/>
      <c r="V5" s="2"/>
      <c r="W5" s="2"/>
    </row>
    <row r="6" spans="1:23" x14ac:dyDescent="0.25">
      <c r="A6">
        <v>0.96816554809843391</v>
      </c>
      <c r="B6">
        <v>9.3438341798441321E-2</v>
      </c>
      <c r="C6">
        <v>6.7713280071512366E-2</v>
      </c>
      <c r="D6">
        <v>-0.58045359594150991</v>
      </c>
      <c r="E6">
        <v>0.54305029576539077</v>
      </c>
      <c r="F6">
        <v>0.19226641998149863</v>
      </c>
      <c r="L6" s="2"/>
      <c r="M6" s="2">
        <f>_xlfn.STDEV.P(E6:F6)</f>
        <v>0.1753919378919461</v>
      </c>
      <c r="N6" s="2">
        <f>_xlfn.STDEV.P(D6:F6)</f>
        <v>0.46932653228956994</v>
      </c>
      <c r="O6" s="2">
        <f>_xlfn.STDEV.P(C6:F6)</f>
        <v>0.40650842607420623</v>
      </c>
      <c r="P6" s="2">
        <f>_xlfn.STDEV.P(B6:F6)</f>
        <v>0.36390634115103571</v>
      </c>
      <c r="Q6" s="2">
        <f>_xlfn.STDEV.P(A6:F6)</f>
        <v>0.47339263973384427</v>
      </c>
      <c r="R6" s="2"/>
      <c r="S6" s="2"/>
      <c r="T6" s="2"/>
      <c r="U6" s="2"/>
      <c r="V6" s="2"/>
      <c r="W6" s="2"/>
    </row>
    <row r="7" spans="1:23" x14ac:dyDescent="0.25">
      <c r="A7">
        <v>-2.7919463087248322E-2</v>
      </c>
      <c r="B7">
        <v>-5.1263597293907177E-2</v>
      </c>
      <c r="C7">
        <v>-0.29532376110397229</v>
      </c>
      <c r="D7">
        <v>0.67594747836466718</v>
      </c>
      <c r="E7">
        <v>0.16262401802760479</v>
      </c>
      <c r="L7" s="2"/>
      <c r="M7" s="2">
        <f>_xlfn.STDEV.P(D7:E7)</f>
        <v>0.25666173016853122</v>
      </c>
      <c r="N7" s="2">
        <f>_xlfn.STDEV.P(C7:E7)</f>
        <v>0.39673458297608977</v>
      </c>
      <c r="O7" s="2">
        <f>_xlfn.STDEV.P(B7:E7)</f>
        <v>0.35800961824285582</v>
      </c>
      <c r="P7" s="2">
        <f>_xlfn.STDEV.P(A7:E7)</f>
        <v>0.32585393566653403</v>
      </c>
      <c r="Q7" s="2"/>
      <c r="R7" s="2"/>
      <c r="S7" s="2"/>
      <c r="T7" s="2"/>
      <c r="U7" s="2"/>
      <c r="V7" s="2"/>
      <c r="W7" s="2"/>
    </row>
    <row r="8" spans="1:23" x14ac:dyDescent="0.25">
      <c r="A8">
        <v>0.12778523489932886</v>
      </c>
      <c r="B8">
        <v>-0.35351936007896195</v>
      </c>
      <c r="C8">
        <v>0.63274484608078663</v>
      </c>
      <c r="D8">
        <v>-0.41781557743957021</v>
      </c>
      <c r="L8" s="2"/>
      <c r="M8" s="2">
        <f>_xlfn.STDEV.P(C8:D8)</f>
        <v>0.52528021176017836</v>
      </c>
      <c r="N8" s="2">
        <f>_xlfn.STDEV.P(B8:D8)</f>
        <v>0.48080121688074806</v>
      </c>
      <c r="O8" s="2">
        <f>_xlfn.STDEV.P(A8:D8)</f>
        <v>0.42314646251938326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0.15823266219239374</v>
      </c>
      <c r="B9">
        <v>0.60245522403405238</v>
      </c>
      <c r="C9">
        <v>0.38834571763785686</v>
      </c>
      <c r="L9" s="2"/>
      <c r="M9" s="2">
        <f>_xlfn.STDEV.P(B9:C9)</f>
        <v>0.10705475319809789</v>
      </c>
      <c r="N9" s="2">
        <f>_xlfn.STDEV.P(A9:C9)</f>
        <v>0.18139232602438637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-0.30847874720357937</v>
      </c>
      <c r="B10">
        <v>-2.9261170858094633E-2</v>
      </c>
      <c r="L10" s="2"/>
      <c r="M10" s="2">
        <f>_xlfn.STDEV.P(A10:B10)</f>
        <v>0.13960878817274236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9.9082774049217004E-2</v>
      </c>
      <c r="L11" s="2"/>
      <c r="M11" s="2">
        <f>_xlfn.STDEV.P(J1:K1)</f>
        <v>9.288873614939451E-2</v>
      </c>
      <c r="N11" s="2">
        <f>_xlfn.STDEV.P(I1:J1)</f>
        <v>2.5094397759774345E-2</v>
      </c>
      <c r="O11" s="2">
        <f>_xlfn.STDEV.P(H1:I1)</f>
        <v>0.42117468956016046</v>
      </c>
      <c r="P11" s="2">
        <f>_xlfn.STDEV.P(G1:H1)</f>
        <v>0.14562642912026916</v>
      </c>
      <c r="Q11" s="2">
        <f>_xlfn.STDEV.P(F1:G1)</f>
        <v>0.43384214183776099</v>
      </c>
      <c r="R11" s="2">
        <f>_xlfn.STDEV.P(E1:F1)</f>
        <v>0.14272991213911015</v>
      </c>
      <c r="S11" s="2">
        <f>_xlfn.STDEV.P(D1:E1)</f>
        <v>0.21996565335268256</v>
      </c>
      <c r="T11" s="2">
        <f>_xlfn.STDEV.P(C1:D1)</f>
        <v>3.3718481277676619E-2</v>
      </c>
      <c r="U11" s="2">
        <f>_xlfn.STDEV.P(B1:C1)</f>
        <v>0.17961904780132959</v>
      </c>
      <c r="V11" s="2">
        <f>_xlfn.STDEV.P(A1:B1)</f>
        <v>0.31993735824687558</v>
      </c>
    </row>
    <row r="12" spans="1:23" x14ac:dyDescent="0.25">
      <c r="A12">
        <v>0.15</v>
      </c>
      <c r="B12">
        <v>0.59</v>
      </c>
      <c r="M12">
        <v>0.13</v>
      </c>
    </row>
    <row r="13" spans="1:23" x14ac:dyDescent="0.25">
      <c r="A13">
        <f>_xlfn.STDEV.S(A1:A11)</f>
        <v>0.42153573258300892</v>
      </c>
      <c r="B13" s="2">
        <f t="shared" ref="B13:J13" si="0">_xlfn.STDEV.S(B1:B11)</f>
        <v>0.34728945762088381</v>
      </c>
      <c r="C13" s="2">
        <f t="shared" si="0"/>
        <v>0.31874917159993282</v>
      </c>
      <c r="D13" s="2">
        <f t="shared" si="0"/>
        <v>0.55271211974198853</v>
      </c>
      <c r="E13" s="2">
        <f t="shared" si="0"/>
        <v>0.30782794437223088</v>
      </c>
      <c r="F13" s="2">
        <f t="shared" si="0"/>
        <v>0.39734118665170243</v>
      </c>
      <c r="G13" s="2">
        <f t="shared" si="0"/>
        <v>0.76141779328273629</v>
      </c>
      <c r="H13" s="2">
        <f t="shared" si="0"/>
        <v>0.88748588384550842</v>
      </c>
      <c r="I13" s="2">
        <f t="shared" si="0"/>
        <v>0.66439439092179697</v>
      </c>
      <c r="J13" s="2">
        <f t="shared" si="0"/>
        <v>0.2698358417104918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37</v>
      </c>
      <c r="C1" s="3">
        <v>10</v>
      </c>
      <c r="D1" s="3">
        <v>28354373.489999998</v>
      </c>
      <c r="E1" s="3">
        <v>243.48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-0.83106505486043092</v>
      </c>
      <c r="H2">
        <f>E2/E$1</f>
        <v>4.2097913586331526E-2</v>
      </c>
      <c r="J2" s="2">
        <v>1415</v>
      </c>
      <c r="K2" s="3">
        <v>31</v>
      </c>
      <c r="L2" s="3">
        <v>3</v>
      </c>
      <c r="M2" s="3">
        <v>-271261.42</v>
      </c>
      <c r="N2" s="3">
        <v>-24.93</v>
      </c>
      <c r="O2" s="2">
        <f t="shared" ref="O2:O5" si="0">N2/E$1</f>
        <v>-0.10239034006899951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1.5516771225968642</v>
      </c>
      <c r="H3">
        <f t="shared" ref="H3:H5" si="3">E3/E$1</f>
        <v>0.19044685395104322</v>
      </c>
      <c r="J3" s="2">
        <v>1516</v>
      </c>
      <c r="K3" s="3">
        <v>31</v>
      </c>
      <c r="L3" s="3">
        <v>3</v>
      </c>
      <c r="M3" s="3">
        <v>-1911489.87</v>
      </c>
      <c r="N3" s="3">
        <v>-171.92</v>
      </c>
      <c r="O3" s="2">
        <f t="shared" si="0"/>
        <v>-0.70609495646459663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2.1352318132281187</v>
      </c>
      <c r="H4">
        <f t="shared" si="3"/>
        <v>0.27299983571545916</v>
      </c>
      <c r="J4" s="2">
        <v>1617</v>
      </c>
      <c r="K4" s="3">
        <v>31</v>
      </c>
      <c r="L4" s="3">
        <v>3</v>
      </c>
      <c r="M4" s="3">
        <v>3361595.55</v>
      </c>
      <c r="N4" s="3">
        <v>292.98</v>
      </c>
      <c r="O4" s="2">
        <f t="shared" si="0"/>
        <v>1.2033021192705768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-0.15008504319451249</v>
      </c>
      <c r="H5">
        <f t="shared" si="3"/>
        <v>0.19697716444882538</v>
      </c>
      <c r="J5" s="2">
        <v>1718</v>
      </c>
      <c r="K5" s="3">
        <v>31</v>
      </c>
      <c r="L5" s="3">
        <v>3</v>
      </c>
      <c r="M5" s="3">
        <v>-150766.95000000001</v>
      </c>
      <c r="N5" s="3">
        <v>-14.23</v>
      </c>
      <c r="O5" s="2">
        <f t="shared" si="0"/>
        <v>-5.8444225398390018E-2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37</v>
      </c>
      <c r="C1" s="3">
        <v>10</v>
      </c>
      <c r="D1" s="3">
        <v>27228865.219999999</v>
      </c>
      <c r="E1" s="3">
        <v>207.35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0.30634736235254684</v>
      </c>
      <c r="H2">
        <f>E2/E$1</f>
        <v>0.36050156739811912</v>
      </c>
      <c r="J2" s="2">
        <v>1516</v>
      </c>
      <c r="K2" s="3">
        <v>32</v>
      </c>
      <c r="L2" s="3">
        <v>33</v>
      </c>
      <c r="M2" s="3">
        <v>1615335.13</v>
      </c>
      <c r="N2" s="3">
        <v>139.32</v>
      </c>
      <c r="O2" s="2">
        <f t="shared" ref="O2:O4" si="0">N2/E$1</f>
        <v>0.67190740294188567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2.5691595813775159</v>
      </c>
      <c r="H3">
        <f>E3/E$1</f>
        <v>0.49090909090909096</v>
      </c>
      <c r="J3" s="2">
        <v>1617</v>
      </c>
      <c r="K3" s="3">
        <v>32</v>
      </c>
      <c r="L3" s="3">
        <v>33</v>
      </c>
      <c r="M3" s="3">
        <v>-1166773.75</v>
      </c>
      <c r="N3" s="3">
        <v>-99.21</v>
      </c>
      <c r="O3" s="2">
        <f t="shared" si="0"/>
        <v>-0.47846636122498187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-0.20183822666114049</v>
      </c>
      <c r="H4">
        <f>E4/E$1</f>
        <v>0.30807812876778395</v>
      </c>
      <c r="J4" s="2">
        <v>1718</v>
      </c>
      <c r="K4" s="3">
        <v>32</v>
      </c>
      <c r="L4" s="3">
        <v>33</v>
      </c>
      <c r="M4" s="3">
        <v>1096515</v>
      </c>
      <c r="N4" s="3">
        <v>95.41</v>
      </c>
      <c r="O4" s="2">
        <f t="shared" si="0"/>
        <v>0.46013986013986014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33</v>
      </c>
      <c r="C1" s="3">
        <v>12</v>
      </c>
      <c r="D1" s="3">
        <v>27240201.030000001</v>
      </c>
      <c r="E1" s="3">
        <v>186.4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-0.31512295964873061</v>
      </c>
      <c r="H2">
        <f>E2/E$1</f>
        <v>0.20064377682403431</v>
      </c>
      <c r="J2" s="2">
        <v>1617</v>
      </c>
      <c r="K2" s="3">
        <v>49</v>
      </c>
      <c r="L2" s="3">
        <v>3</v>
      </c>
      <c r="M2" s="3">
        <v>1874957.7</v>
      </c>
      <c r="N2" s="3">
        <v>150.57</v>
      </c>
      <c r="O2" s="2">
        <f t="shared" ref="O2:O3" si="0">N2/E$1</f>
        <v>0.80777896995708154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-0.29229452312892867</v>
      </c>
      <c r="H3">
        <f>E3/E$1</f>
        <v>5.5096566523605145E-2</v>
      </c>
      <c r="J3" s="2">
        <v>1718</v>
      </c>
      <c r="K3" s="3">
        <v>49</v>
      </c>
      <c r="L3" s="3">
        <v>3</v>
      </c>
      <c r="M3" s="3">
        <v>2549161.75</v>
      </c>
      <c r="N3" s="3">
        <v>224.3</v>
      </c>
      <c r="O3" s="2">
        <f t="shared" si="0"/>
        <v>1.2033261802575108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tabSelected="1"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33</v>
      </c>
      <c r="C1" s="3">
        <v>12</v>
      </c>
      <c r="D1" s="3">
        <v>27109803.27</v>
      </c>
      <c r="E1" s="3">
        <v>168.3</v>
      </c>
      <c r="F1" s="1">
        <v>1</v>
      </c>
    </row>
    <row r="2" spans="1:16" x14ac:dyDescent="0.25">
      <c r="A2">
        <v>1718</v>
      </c>
      <c r="B2" s="3">
        <v>39</v>
      </c>
      <c r="C2" s="3">
        <v>6</v>
      </c>
      <c r="D2" s="3">
        <v>2265045.9</v>
      </c>
      <c r="E2" s="3">
        <v>197.08</v>
      </c>
      <c r="F2" s="1">
        <v>2819</v>
      </c>
      <c r="G2">
        <f>(D2-D1)/$D$1</f>
        <v>-0.91644919450571882</v>
      </c>
      <c r="H2">
        <f>E2/E$1</f>
        <v>1.1710041592394533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2"/>
  <sheetViews>
    <sheetView workbookViewId="0">
      <selection activeCell="A12" sqref="A12:K12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0.66948545861297537</v>
      </c>
      <c r="L1" s="2">
        <f>AVERAGE(A1:K1)</f>
        <v>0.66948545861297537</v>
      </c>
      <c r="N1" s="2">
        <f>_xlfn.STDEV.S(L1:L11)</f>
        <v>0.33824022998696057</v>
      </c>
    </row>
    <row r="2" spans="1:22" x14ac:dyDescent="0.25">
      <c r="A2" s="2">
        <v>0.40805369127516777</v>
      </c>
      <c r="B2" s="2">
        <v>2.9610742119224362E-2</v>
      </c>
      <c r="L2" s="2">
        <f t="shared" ref="L2:L11" si="0">AVERAGE(A2:K2)</f>
        <v>0.21883221669719607</v>
      </c>
      <c r="N2" s="2">
        <f>_xlfn.STDEV.S(A12:K12)</f>
        <v>0.37023062789546723</v>
      </c>
    </row>
    <row r="3" spans="1:22" x14ac:dyDescent="0.25">
      <c r="A3" s="2">
        <v>-0.39800894854586127</v>
      </c>
      <c r="B3" s="2">
        <v>-3.1420287470954739E-2</v>
      </c>
      <c r="C3" s="2">
        <v>-0.3296273534834348</v>
      </c>
      <c r="L3" s="2">
        <f t="shared" si="0"/>
        <v>-0.25301886316675026</v>
      </c>
    </row>
    <row r="4" spans="1:22" x14ac:dyDescent="0.25">
      <c r="A4" s="2">
        <v>0.44785234899328857</v>
      </c>
      <c r="B4" s="2">
        <v>0.48674713660011104</v>
      </c>
      <c r="C4" s="2">
        <v>-5.7293703558858038E-2</v>
      </c>
      <c r="D4" s="2">
        <v>-0.26219039092808116</v>
      </c>
      <c r="L4" s="2">
        <f t="shared" si="0"/>
        <v>0.15377884777661513</v>
      </c>
    </row>
    <row r="5" spans="1:22" x14ac:dyDescent="0.25">
      <c r="A5" s="2">
        <v>0.65758389261744965</v>
      </c>
      <c r="B5" s="2">
        <v>0.59488803438136173</v>
      </c>
      <c r="C5" s="2">
        <v>1.1341415721548688E-2</v>
      </c>
      <c r="D5" s="2">
        <v>-0.15132796180244704</v>
      </c>
      <c r="E5" s="2">
        <v>0.17774091577728396</v>
      </c>
      <c r="L5" s="2">
        <f t="shared" si="0"/>
        <v>0.25804525933903943</v>
      </c>
    </row>
    <row r="6" spans="1:22" x14ac:dyDescent="0.25">
      <c r="A6" s="2">
        <v>0.96816554809843391</v>
      </c>
      <c r="B6" s="2">
        <v>0.6117702699923917</v>
      </c>
      <c r="C6" s="2">
        <v>0.35496396446728862</v>
      </c>
      <c r="D6" s="2">
        <v>0.98561623396001175</v>
      </c>
      <c r="E6" s="2">
        <v>0.39178742449375609</v>
      </c>
      <c r="F6" s="2">
        <v>0.46320074005550421</v>
      </c>
      <c r="L6" s="2">
        <f t="shared" si="0"/>
        <v>0.62925069684456436</v>
      </c>
    </row>
    <row r="7" spans="1:22" x14ac:dyDescent="0.25">
      <c r="A7" s="2">
        <v>-2.7919463087248322E-2</v>
      </c>
      <c r="B7" s="2">
        <v>9.3438341798441321E-2</v>
      </c>
      <c r="C7" s="2">
        <v>1.1564891893401865E-2</v>
      </c>
      <c r="D7" s="2">
        <v>-0.32775290957923003</v>
      </c>
      <c r="E7" s="2">
        <v>-0.33676567243591748</v>
      </c>
      <c r="F7" s="2">
        <v>-0.39814986123959295</v>
      </c>
      <c r="G7" s="2">
        <v>-0.4044835436200177</v>
      </c>
      <c r="L7" s="2">
        <f t="shared" si="0"/>
        <v>-0.19858117375288048</v>
      </c>
    </row>
    <row r="8" spans="1:22" x14ac:dyDescent="0.25">
      <c r="A8" s="2">
        <v>0.12778523489932886</v>
      </c>
      <c r="B8" s="2">
        <v>-5.1263597293907177E-2</v>
      </c>
      <c r="C8" s="2">
        <v>6.7713280071512366E-2</v>
      </c>
      <c r="D8" s="2">
        <v>-3.2438078185616233E-2</v>
      </c>
      <c r="E8" s="2">
        <v>0.10550530499827862</v>
      </c>
      <c r="F8" s="2">
        <v>0.124736355226642</v>
      </c>
      <c r="G8" s="2">
        <v>0.11606281591233551</v>
      </c>
      <c r="H8" s="2">
        <v>-0.1132306853794795</v>
      </c>
      <c r="L8" s="2">
        <f t="shared" si="0"/>
        <v>4.310882878113681E-2</v>
      </c>
    </row>
    <row r="9" spans="1:22" x14ac:dyDescent="0.25">
      <c r="A9" s="2">
        <v>0.15823266219239374</v>
      </c>
      <c r="B9" s="2">
        <v>-0.35351936007896195</v>
      </c>
      <c r="C9" s="2">
        <v>-0.29532376110397229</v>
      </c>
      <c r="D9" s="2">
        <v>-0.58045359594150991</v>
      </c>
      <c r="E9" s="2">
        <v>-0.1989296109667929</v>
      </c>
      <c r="F9" s="2">
        <v>-0.23518963922294173</v>
      </c>
      <c r="G9" s="2">
        <v>-1.0214916849944051</v>
      </c>
      <c r="H9" s="2">
        <v>-0.78085116046691194</v>
      </c>
      <c r="I9" s="2">
        <v>0.72911869374084148</v>
      </c>
      <c r="L9" s="2">
        <f t="shared" si="0"/>
        <v>-0.28648971742691787</v>
      </c>
    </row>
    <row r="10" spans="1:22" x14ac:dyDescent="0.25">
      <c r="A10" s="2">
        <v>-0.30847874720357937</v>
      </c>
      <c r="B10" s="2">
        <v>0.60245522403405238</v>
      </c>
      <c r="C10" s="2">
        <v>0.63274484608078663</v>
      </c>
      <c r="D10" s="2">
        <v>0.67594747836466718</v>
      </c>
      <c r="E10" s="2">
        <v>0.54305029576539077</v>
      </c>
      <c r="F10" s="2">
        <v>0.64203515263644773</v>
      </c>
      <c r="G10" s="2">
        <v>0.96866921325770727</v>
      </c>
      <c r="H10" s="2">
        <v>1.3306990053140757</v>
      </c>
      <c r="I10" s="2">
        <v>-0.5192066150303537</v>
      </c>
      <c r="J10" s="2">
        <v>0.77930748926039017</v>
      </c>
      <c r="L10" s="2">
        <f t="shared" si="0"/>
        <v>0.53472233424795856</v>
      </c>
      <c r="U10" s="2">
        <f>_xlfn.STDEV.P(A10:J10)</f>
        <v>0.5243272872045931</v>
      </c>
    </row>
    <row r="11" spans="1:22" x14ac:dyDescent="0.25">
      <c r="A11" s="2">
        <v>9.9082774049217004E-2</v>
      </c>
      <c r="B11" s="2">
        <v>-2.9261170858094633E-2</v>
      </c>
      <c r="C11" s="2">
        <v>0.38834571763785686</v>
      </c>
      <c r="D11" s="2">
        <v>-0.41781557743957021</v>
      </c>
      <c r="E11" s="2">
        <v>0.16262401802760479</v>
      </c>
      <c r="F11" s="2">
        <v>0.19226641998149863</v>
      </c>
      <c r="G11" s="2">
        <v>-0.57174827333410505</v>
      </c>
      <c r="H11" s="2">
        <v>-6.4631875369033032E-2</v>
      </c>
      <c r="I11" s="2">
        <v>0.49931965668829803</v>
      </c>
      <c r="J11" s="2">
        <v>1.1609129962217277</v>
      </c>
      <c r="K11" s="2">
        <v>0.96508496155917933</v>
      </c>
      <c r="L11" s="2">
        <f t="shared" si="0"/>
        <v>0.21674360428768902</v>
      </c>
      <c r="U11" s="2">
        <f>_xlfn.STDEV.P(B11:K11)</f>
        <v>0.5222055246330084</v>
      </c>
      <c r="V11" s="2">
        <f>_xlfn.STDEV.P(A11:K11)</f>
        <v>0.49929173268850646</v>
      </c>
    </row>
    <row r="12" spans="1:22" x14ac:dyDescent="0.25">
      <c r="A12" s="2">
        <f>AVERAGE(A1:A11)</f>
        <v>0.25471222290014234</v>
      </c>
      <c r="B12" s="2">
        <f t="shared" ref="B12:K12" si="1">AVERAGE(B1:B11)</f>
        <v>0.1953445333223664</v>
      </c>
      <c r="C12" s="2">
        <f t="shared" si="1"/>
        <v>8.7158810858458877E-2</v>
      </c>
      <c r="D12" s="2">
        <f t="shared" si="1"/>
        <v>-1.3801850193971954E-2</v>
      </c>
      <c r="E12" s="2">
        <f t="shared" si="1"/>
        <v>0.12071609652280056</v>
      </c>
      <c r="F12" s="2">
        <f t="shared" si="1"/>
        <v>0.13148319457292632</v>
      </c>
      <c r="G12" s="2">
        <f t="shared" si="1"/>
        <v>-0.18259829455569704</v>
      </c>
      <c r="H12" s="2">
        <f t="shared" si="1"/>
        <v>9.2996321024662792E-2</v>
      </c>
      <c r="I12" s="2">
        <f t="shared" si="1"/>
        <v>0.23641057846626193</v>
      </c>
      <c r="J12" s="2">
        <f t="shared" si="1"/>
        <v>0.97011024274105895</v>
      </c>
      <c r="K12" s="2">
        <f t="shared" si="1"/>
        <v>0.96508496155917933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31</v>
      </c>
      <c r="C1" s="3">
        <v>2</v>
      </c>
      <c r="D1" s="3">
        <v>5863370.9000000004</v>
      </c>
      <c r="E1" s="3">
        <v>447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-0.62056670506721656</v>
      </c>
      <c r="H2">
        <f t="shared" ref="H2:H12" si="0">E2/E$1</f>
        <v>3.6487695749440711E-2</v>
      </c>
      <c r="J2">
        <v>708</v>
      </c>
      <c r="K2" s="3">
        <v>31</v>
      </c>
      <c r="L2" s="3">
        <v>2</v>
      </c>
      <c r="M2" s="3">
        <v>3806017.73</v>
      </c>
      <c r="N2" s="3">
        <v>299.26</v>
      </c>
      <c r="O2">
        <f>N2/E$1</f>
        <v>0.66948545861297537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12.081947932033431</v>
      </c>
      <c r="H3">
        <f t="shared" si="0"/>
        <v>0.33572706935123042</v>
      </c>
      <c r="J3">
        <v>809</v>
      </c>
      <c r="K3" s="3">
        <v>31</v>
      </c>
      <c r="L3" s="3">
        <v>2</v>
      </c>
      <c r="M3" s="3">
        <v>2361950.02</v>
      </c>
      <c r="N3" s="3">
        <v>182.4</v>
      </c>
      <c r="O3">
        <f t="shared" ref="O3:O12" si="2">N3/E$1</f>
        <v>0.40805369127516777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5.0528439775147094</v>
      </c>
      <c r="H4">
        <f t="shared" si="0"/>
        <v>0.29823266219239375</v>
      </c>
      <c r="J4">
        <v>910</v>
      </c>
      <c r="K4" s="3">
        <v>31</v>
      </c>
      <c r="L4" s="3">
        <v>2</v>
      </c>
      <c r="M4" s="3">
        <v>-2178749.15</v>
      </c>
      <c r="N4" s="3">
        <v>-177.91</v>
      </c>
      <c r="O4">
        <f t="shared" si="2"/>
        <v>-0.39800894854586127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3.1238103630797092</v>
      </c>
      <c r="H5">
        <f t="shared" si="0"/>
        <v>0.22959731543624159</v>
      </c>
      <c r="J5">
        <v>1011</v>
      </c>
      <c r="K5" s="3">
        <v>31</v>
      </c>
      <c r="L5" s="3">
        <v>2</v>
      </c>
      <c r="M5" s="3">
        <v>2540059.2999999998</v>
      </c>
      <c r="N5" s="3">
        <v>200.19</v>
      </c>
      <c r="O5">
        <f t="shared" si="2"/>
        <v>0.44785234899328857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4.6574878863624329</v>
      </c>
      <c r="H6">
        <f t="shared" si="0"/>
        <v>0.22530201342281878</v>
      </c>
      <c r="J6">
        <v>1112</v>
      </c>
      <c r="K6" s="3">
        <v>31</v>
      </c>
      <c r="L6" s="3">
        <v>2</v>
      </c>
      <c r="M6" s="3">
        <v>3380130.95</v>
      </c>
      <c r="N6" s="3">
        <v>293.94</v>
      </c>
      <c r="O6">
        <f t="shared" si="2"/>
        <v>0.65758389261744965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3.7795626693170612</v>
      </c>
      <c r="H7">
        <f t="shared" si="0"/>
        <v>0.19073825503355707</v>
      </c>
      <c r="J7">
        <v>1213</v>
      </c>
      <c r="K7" s="3">
        <v>31</v>
      </c>
      <c r="L7" s="3">
        <v>2</v>
      </c>
      <c r="M7" s="3">
        <v>5031300.92</v>
      </c>
      <c r="N7" s="3">
        <v>432.77</v>
      </c>
      <c r="O7">
        <f t="shared" si="2"/>
        <v>0.96816554809843391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2.4428919855641404</v>
      </c>
      <c r="H8">
        <f t="shared" si="0"/>
        <v>0.14185682326621923</v>
      </c>
      <c r="J8">
        <v>1314</v>
      </c>
      <c r="K8" s="3">
        <v>31</v>
      </c>
      <c r="L8" s="3">
        <v>2</v>
      </c>
      <c r="M8" s="3">
        <v>-133498.87</v>
      </c>
      <c r="N8" s="3">
        <v>-12.48</v>
      </c>
      <c r="O8">
        <f t="shared" si="2"/>
        <v>-2.7919463087248322E-2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1.2632842773088107</v>
      </c>
      <c r="H9">
        <f t="shared" si="0"/>
        <v>0.1066890380313199</v>
      </c>
      <c r="J9">
        <v>1415</v>
      </c>
      <c r="K9" s="3">
        <v>31</v>
      </c>
      <c r="L9" s="3">
        <v>2</v>
      </c>
      <c r="M9" s="3">
        <v>607173.17000000004</v>
      </c>
      <c r="N9" s="3">
        <v>57.12</v>
      </c>
      <c r="O9">
        <f t="shared" si="2"/>
        <v>0.12778523489932886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5.969519281135705</v>
      </c>
      <c r="H10">
        <f t="shared" si="0"/>
        <v>0.1025503355704698</v>
      </c>
      <c r="J10">
        <v>1516</v>
      </c>
      <c r="K10" s="3">
        <v>31</v>
      </c>
      <c r="L10" s="3">
        <v>2</v>
      </c>
      <c r="M10" s="3">
        <v>810071.47</v>
      </c>
      <c r="N10" s="3">
        <v>70.73</v>
      </c>
      <c r="O10">
        <f t="shared" si="2"/>
        <v>0.15823266219239374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11.299523212833082</v>
      </c>
      <c r="H11">
        <f t="shared" si="0"/>
        <v>0.11621923937360179</v>
      </c>
      <c r="J11">
        <v>1617</v>
      </c>
      <c r="K11" s="3">
        <v>31</v>
      </c>
      <c r="L11" s="3">
        <v>2</v>
      </c>
      <c r="M11" s="3">
        <v>-1582158.6</v>
      </c>
      <c r="N11" s="3">
        <v>-137.88999999999999</v>
      </c>
      <c r="O11">
        <f t="shared" si="2"/>
        <v>-0.30847874720357937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-0.33684049562683988</v>
      </c>
      <c r="H12">
        <f t="shared" si="0"/>
        <v>0.10496644295302014</v>
      </c>
      <c r="J12">
        <v>1718</v>
      </c>
      <c r="K12" s="3">
        <v>31</v>
      </c>
      <c r="L12" s="3">
        <v>2</v>
      </c>
      <c r="M12" s="3">
        <v>467678.53</v>
      </c>
      <c r="N12" s="3">
        <v>44.29</v>
      </c>
      <c r="O12">
        <f t="shared" si="2"/>
        <v>9.9082774049217004E-2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A13" sqref="A13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25</v>
      </c>
      <c r="C1" s="3">
        <v>7</v>
      </c>
      <c r="D1" s="3">
        <v>7733643.5199999996</v>
      </c>
      <c r="E1" s="3">
        <v>343.1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0.36183265400885711</v>
      </c>
      <c r="H2">
        <f t="shared" ref="H2:H11" si="0">E2/E$1</f>
        <v>0.12602739726027398</v>
      </c>
      <c r="J2">
        <v>809</v>
      </c>
      <c r="K2" s="3">
        <v>25</v>
      </c>
      <c r="L2" s="3">
        <v>7</v>
      </c>
      <c r="M2" s="3">
        <v>1296880.54</v>
      </c>
      <c r="N2" s="3">
        <v>104.1</v>
      </c>
      <c r="O2">
        <f>N2/E$1</f>
        <v>0.30341008452346252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3.4914267977534084</v>
      </c>
      <c r="H3">
        <f t="shared" si="0"/>
        <v>0.21168755464879041</v>
      </c>
      <c r="J3">
        <v>910</v>
      </c>
      <c r="K3" s="3">
        <v>25</v>
      </c>
      <c r="L3" s="3">
        <v>7</v>
      </c>
      <c r="M3" s="3">
        <v>-556680.41</v>
      </c>
      <c r="N3" s="3">
        <v>-51.72</v>
      </c>
      <c r="O3">
        <f t="shared" ref="O3:O11" si="2">N3/E$1</f>
        <v>-0.1507432235499854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2.616107927353756</v>
      </c>
      <c r="H4">
        <f t="shared" si="0"/>
        <v>0.19128533955115123</v>
      </c>
      <c r="J4">
        <v>1011</v>
      </c>
      <c r="K4" s="3">
        <v>25</v>
      </c>
      <c r="L4" s="3">
        <v>7</v>
      </c>
      <c r="M4" s="3">
        <v>1499735.15</v>
      </c>
      <c r="N4" s="3">
        <v>121.33</v>
      </c>
      <c r="O4">
        <f t="shared" si="2"/>
        <v>0.35362867968522294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2.8707925032469039</v>
      </c>
      <c r="H5">
        <f t="shared" si="0"/>
        <v>0.19804721655494026</v>
      </c>
      <c r="J5">
        <v>1112</v>
      </c>
      <c r="K5" s="3">
        <v>25</v>
      </c>
      <c r="L5" s="3">
        <v>7</v>
      </c>
      <c r="M5" s="3">
        <v>-1765209.61</v>
      </c>
      <c r="N5" s="3">
        <v>-164.89</v>
      </c>
      <c r="O5">
        <f t="shared" si="2"/>
        <v>-0.48058874963567466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2.845220930224619</v>
      </c>
      <c r="H6">
        <f t="shared" si="0"/>
        <v>0.1788691343631594</v>
      </c>
      <c r="J6">
        <v>1213</v>
      </c>
      <c r="K6" s="3">
        <v>25</v>
      </c>
      <c r="L6" s="3">
        <v>7</v>
      </c>
      <c r="M6" s="3">
        <v>-290008.53000000003</v>
      </c>
      <c r="N6" s="3">
        <v>-27.51</v>
      </c>
      <c r="O6">
        <f t="shared" si="2"/>
        <v>-8.0180705333721944E-2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1.7191700840123543</v>
      </c>
      <c r="H7">
        <f t="shared" si="0"/>
        <v>0.13354707082483241</v>
      </c>
      <c r="J7">
        <v>1314</v>
      </c>
      <c r="K7" s="3">
        <v>25</v>
      </c>
      <c r="L7" s="3">
        <v>7</v>
      </c>
      <c r="M7" s="3">
        <v>2144507.2200000002</v>
      </c>
      <c r="N7" s="3">
        <v>184.86</v>
      </c>
      <c r="O7">
        <f t="shared" si="2"/>
        <v>0.53879335470708245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1.9114388647176754</v>
      </c>
      <c r="H8">
        <f t="shared" si="0"/>
        <v>0.10734479743515009</v>
      </c>
      <c r="J8">
        <v>1415</v>
      </c>
      <c r="K8" s="3">
        <v>25</v>
      </c>
      <c r="L8" s="3">
        <v>7</v>
      </c>
      <c r="M8" s="3">
        <v>-2104027.8199999998</v>
      </c>
      <c r="N8" s="3">
        <v>-181.84</v>
      </c>
      <c r="O8">
        <f t="shared" si="2"/>
        <v>-0.5299912561935296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4.8878881205530398</v>
      </c>
      <c r="H9">
        <f t="shared" si="0"/>
        <v>0.11101719615272515</v>
      </c>
      <c r="J9">
        <v>1516</v>
      </c>
      <c r="K9" s="3">
        <v>25</v>
      </c>
      <c r="L9" s="3">
        <v>7</v>
      </c>
      <c r="M9" s="3">
        <v>-2767080.91</v>
      </c>
      <c r="N9" s="3">
        <v>-258.36</v>
      </c>
      <c r="O9">
        <f t="shared" si="2"/>
        <v>-0.75301661323229374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5.9687509335832463</v>
      </c>
      <c r="H10">
        <f t="shared" si="0"/>
        <v>0.12185951617604197</v>
      </c>
      <c r="J10">
        <v>1617</v>
      </c>
      <c r="K10" s="3">
        <v>25</v>
      </c>
      <c r="L10" s="3">
        <v>7</v>
      </c>
      <c r="M10" s="3">
        <v>-539880.31000000006</v>
      </c>
      <c r="N10" s="3">
        <v>-49.32</v>
      </c>
      <c r="O10">
        <f t="shared" si="2"/>
        <v>-0.14374817837365197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-1.642041345345072</v>
      </c>
      <c r="H11">
        <f t="shared" si="0"/>
        <v>0.10317691635091809</v>
      </c>
      <c r="J11">
        <v>1718</v>
      </c>
      <c r="K11" s="3">
        <v>25</v>
      </c>
      <c r="L11" s="3">
        <v>7</v>
      </c>
      <c r="M11" s="3">
        <v>3691060.52</v>
      </c>
      <c r="N11" s="3">
        <v>273.11</v>
      </c>
      <c r="O11">
        <f t="shared" si="2"/>
        <v>0.79600699504517636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A12" sqref="A12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</v>
      </c>
      <c r="C1" s="3">
        <v>16</v>
      </c>
      <c r="D1" s="3">
        <v>14744717.390000001</v>
      </c>
      <c r="E1" s="3">
        <v>407.99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0.91125727842790472</v>
      </c>
      <c r="H2">
        <f t="shared" ref="H2:H10" si="0">E2/E$1</f>
        <v>0.26797225422191717</v>
      </c>
      <c r="J2">
        <v>910</v>
      </c>
      <c r="K2" s="3">
        <v>2</v>
      </c>
      <c r="L2" s="3">
        <v>16</v>
      </c>
      <c r="M2" s="3">
        <v>1671184</v>
      </c>
      <c r="N2" s="3">
        <v>148.88</v>
      </c>
      <c r="O2">
        <f>N2/E$1</f>
        <v>0.36491090467903625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0.27017059361895307</v>
      </c>
      <c r="H3">
        <f t="shared" si="0"/>
        <v>0.12865511409593372</v>
      </c>
      <c r="J3">
        <v>1011</v>
      </c>
      <c r="K3" s="3">
        <v>2</v>
      </c>
      <c r="L3" s="3">
        <v>16</v>
      </c>
      <c r="M3" s="3">
        <v>46939.27</v>
      </c>
      <c r="N3" s="3">
        <v>4.5</v>
      </c>
      <c r="O3">
        <f t="shared" ref="O3:O10" si="3">N3/E$1</f>
        <v>1.1029682100051471E-2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1.7391861364119368</v>
      </c>
      <c r="H4">
        <f t="shared" si="0"/>
        <v>0.15436652859138703</v>
      </c>
      <c r="J4">
        <v>1112</v>
      </c>
      <c r="K4" s="3">
        <v>2</v>
      </c>
      <c r="L4" s="3">
        <v>16</v>
      </c>
      <c r="M4" s="3">
        <v>268381.08</v>
      </c>
      <c r="N4" s="3">
        <v>24.68</v>
      </c>
      <c r="O4">
        <f t="shared" si="3"/>
        <v>6.0491678717615627E-2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0.8577130429490043</v>
      </c>
      <c r="H5">
        <f t="shared" si="0"/>
        <v>0.12966004068727174</v>
      </c>
      <c r="J5">
        <v>1213</v>
      </c>
      <c r="K5" s="3">
        <v>2</v>
      </c>
      <c r="L5" s="3">
        <v>16</v>
      </c>
      <c r="M5" s="3">
        <v>-1484205.74</v>
      </c>
      <c r="N5" s="3">
        <v>-144.79</v>
      </c>
      <c r="O5">
        <f t="shared" si="3"/>
        <v>-0.3548861491703228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0.85104216500686747</v>
      </c>
      <c r="H6">
        <f t="shared" si="0"/>
        <v>9.7722983406456035E-2</v>
      </c>
      <c r="J6">
        <v>1314</v>
      </c>
      <c r="K6" s="3">
        <v>2</v>
      </c>
      <c r="L6" s="3">
        <v>16</v>
      </c>
      <c r="M6" s="3">
        <v>2799781.04</v>
      </c>
      <c r="N6" s="3">
        <v>236.85</v>
      </c>
      <c r="O6">
        <f t="shared" si="3"/>
        <v>0.58052893453270915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0.92639990843527376</v>
      </c>
      <c r="H7">
        <f t="shared" si="0"/>
        <v>7.7501899556361678E-2</v>
      </c>
      <c r="J7">
        <v>1415</v>
      </c>
      <c r="K7" s="3">
        <v>2</v>
      </c>
      <c r="L7" s="3">
        <v>16</v>
      </c>
      <c r="M7" s="3">
        <v>-478639.08</v>
      </c>
      <c r="N7" s="3">
        <v>-41.37</v>
      </c>
      <c r="O7">
        <f t="shared" si="3"/>
        <v>-0.10139954410647319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2.5098982198939255</v>
      </c>
      <c r="H8">
        <f t="shared" si="0"/>
        <v>8.4634427314394967E-2</v>
      </c>
      <c r="J8">
        <v>1516</v>
      </c>
      <c r="K8" s="3">
        <v>2</v>
      </c>
      <c r="L8" s="3">
        <v>16</v>
      </c>
      <c r="M8" s="3">
        <v>-824291.27</v>
      </c>
      <c r="N8" s="3">
        <v>-77.31</v>
      </c>
      <c r="O8">
        <f t="shared" si="3"/>
        <v>-0.18948993847888429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4.8097624711408598</v>
      </c>
      <c r="H9">
        <f t="shared" si="0"/>
        <v>0.11225765337385719</v>
      </c>
      <c r="J9">
        <v>1617</v>
      </c>
      <c r="K9" s="3">
        <v>2</v>
      </c>
      <c r="L9" s="3">
        <v>16</v>
      </c>
      <c r="M9" s="3">
        <v>-1733506.85</v>
      </c>
      <c r="N9" s="3">
        <v>-158.74</v>
      </c>
      <c r="O9">
        <f t="shared" si="3"/>
        <v>-0.38907816368048237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0.21464707571448399</v>
      </c>
      <c r="H10">
        <f t="shared" si="0"/>
        <v>0.10135052329713963</v>
      </c>
      <c r="J10">
        <v>1718</v>
      </c>
      <c r="K10" s="3">
        <v>2</v>
      </c>
      <c r="L10" s="3">
        <v>16</v>
      </c>
      <c r="M10" s="3">
        <v>3651586.42</v>
      </c>
      <c r="N10" s="3">
        <v>271.75</v>
      </c>
      <c r="O10">
        <f t="shared" si="3"/>
        <v>0.666070246819775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A11" sqref="A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18</v>
      </c>
      <c r="C1" s="3">
        <v>15</v>
      </c>
      <c r="D1" s="3">
        <v>16932859.649999999</v>
      </c>
      <c r="E1" s="3">
        <v>346.54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-3.6536799417693162</v>
      </c>
      <c r="H2">
        <f t="shared" ref="H2:H9" si="0">E2/E$1</f>
        <v>-0.49007329601200439</v>
      </c>
      <c r="J2">
        <v>1011</v>
      </c>
      <c r="K2" s="3">
        <v>18</v>
      </c>
      <c r="L2" s="3">
        <v>15</v>
      </c>
      <c r="M2" s="3">
        <v>-613867.88</v>
      </c>
      <c r="N2" s="3">
        <v>-58.87</v>
      </c>
      <c r="O2">
        <f>N2/E$1</f>
        <v>-0.16987937900386679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1.5144404778669502</v>
      </c>
      <c r="H3">
        <f t="shared" si="0"/>
        <v>-9.5140532117504464E-2</v>
      </c>
      <c r="J3">
        <v>1112</v>
      </c>
      <c r="K3" s="3">
        <v>18</v>
      </c>
      <c r="L3" s="3">
        <v>15</v>
      </c>
      <c r="M3" s="3">
        <v>697655.08</v>
      </c>
      <c r="N3" s="3">
        <v>64.16</v>
      </c>
      <c r="O3">
        <f>N3/E$1</f>
        <v>0.18514457205517398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0.74687540565541743</v>
      </c>
      <c r="H4">
        <f t="shared" si="0"/>
        <v>-1.9189703930282218E-2</v>
      </c>
      <c r="J4">
        <v>1213</v>
      </c>
      <c r="K4" s="3">
        <v>18</v>
      </c>
      <c r="L4" s="3">
        <v>15</v>
      </c>
      <c r="M4" s="3">
        <v>-1150216.8400000001</v>
      </c>
      <c r="N4" s="3">
        <v>-111.13</v>
      </c>
      <c r="O4">
        <f t="shared" ref="O4:O9" si="3">N4/E$1</f>
        <v>-0.32068448086800944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0.74106656934347193</v>
      </c>
      <c r="H5">
        <f t="shared" si="0"/>
        <v>1.0215270964390835E-2</v>
      </c>
      <c r="J5">
        <v>1314</v>
      </c>
      <c r="K5" s="3">
        <v>18</v>
      </c>
      <c r="L5" s="3">
        <v>15</v>
      </c>
      <c r="M5" s="3">
        <v>3233019.06</v>
      </c>
      <c r="N5" s="3">
        <v>273.5</v>
      </c>
      <c r="O5">
        <f t="shared" si="3"/>
        <v>0.78923068044093025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0.80668623743066348</v>
      </c>
      <c r="H6">
        <f t="shared" si="0"/>
        <v>2.2161943787152995E-2</v>
      </c>
      <c r="J6">
        <v>1415</v>
      </c>
      <c r="K6" s="3">
        <v>18</v>
      </c>
      <c r="L6" s="3">
        <v>15</v>
      </c>
      <c r="M6" s="3">
        <v>277805.87</v>
      </c>
      <c r="N6" s="3">
        <v>24.01</v>
      </c>
      <c r="O6">
        <f t="shared" si="3"/>
        <v>6.9284931032492642E-2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2.1855575900908155</v>
      </c>
      <c r="H7">
        <f t="shared" si="0"/>
        <v>4.9200669475385234E-2</v>
      </c>
      <c r="J7">
        <v>1516</v>
      </c>
      <c r="K7" s="3">
        <v>18</v>
      </c>
      <c r="L7" s="3">
        <v>15</v>
      </c>
      <c r="M7" s="3">
        <v>-1657558.61</v>
      </c>
      <c r="N7" s="3">
        <v>-153.16</v>
      </c>
      <c r="O7">
        <f t="shared" si="3"/>
        <v>-0.44196918104692096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4.1882227701568411</v>
      </c>
      <c r="H8">
        <f t="shared" si="0"/>
        <v>9.4101691002481669E-2</v>
      </c>
      <c r="J8">
        <v>1617</v>
      </c>
      <c r="K8" s="3">
        <v>18</v>
      </c>
      <c r="L8" s="3">
        <v>15</v>
      </c>
      <c r="M8" s="3">
        <v>-975416.06</v>
      </c>
      <c r="N8" s="3">
        <v>-89.32</v>
      </c>
      <c r="O8">
        <f t="shared" si="3"/>
        <v>-0.25774802331621166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0.186909390110016</v>
      </c>
      <c r="H9">
        <f t="shared" si="0"/>
        <v>8.4434697293241767E-2</v>
      </c>
      <c r="J9">
        <v>1718</v>
      </c>
      <c r="K9" s="3">
        <v>18</v>
      </c>
      <c r="L9" s="3">
        <v>15</v>
      </c>
      <c r="M9" s="3">
        <v>3304330.9</v>
      </c>
      <c r="N9" s="3">
        <v>245.91</v>
      </c>
      <c r="O9">
        <f t="shared" si="3"/>
        <v>0.7096150516534887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33</v>
      </c>
      <c r="C1" s="3">
        <v>12</v>
      </c>
      <c r="D1" s="3">
        <v>22463858.870000001</v>
      </c>
      <c r="E1" s="3">
        <v>313.11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-0.93691701643066816</v>
      </c>
      <c r="H2">
        <f t="shared" ref="H2:H8" si="0">E2/E$1</f>
        <v>1.5298138034556544E-2</v>
      </c>
      <c r="J2" s="2">
        <v>1112</v>
      </c>
      <c r="K2" s="3">
        <v>22</v>
      </c>
      <c r="L2" s="3">
        <v>13</v>
      </c>
      <c r="M2" s="3">
        <v>645614.63</v>
      </c>
      <c r="N2" s="3">
        <v>56.79</v>
      </c>
      <c r="O2" s="2">
        <f>N2/E$1</f>
        <v>0.18137395803391779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0.50882113737211176</v>
      </c>
      <c r="H3">
        <f t="shared" si="0"/>
        <v>5.9467918622848198E-2</v>
      </c>
      <c r="J3" s="2">
        <v>1213</v>
      </c>
      <c r="K3" s="3">
        <v>22</v>
      </c>
      <c r="L3" s="3">
        <v>13</v>
      </c>
      <c r="M3" s="3">
        <v>1357294.68</v>
      </c>
      <c r="N3" s="3">
        <v>125.18</v>
      </c>
      <c r="O3" s="2">
        <f t="shared" ref="O3:O8" si="3">N3/E$1</f>
        <v>0.39979559899077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0.64797552434053374</v>
      </c>
      <c r="H4">
        <f t="shared" si="0"/>
        <v>6.8985340615119295E-2</v>
      </c>
      <c r="J4" s="2">
        <v>1314</v>
      </c>
      <c r="K4" s="3">
        <v>22</v>
      </c>
      <c r="L4" s="3">
        <v>13</v>
      </c>
      <c r="M4" s="3">
        <v>-1144715.7</v>
      </c>
      <c r="N4" s="3">
        <v>-107.6</v>
      </c>
      <c r="O4" s="2">
        <f t="shared" si="3"/>
        <v>-0.343649196767909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0.38364700694898884</v>
      </c>
      <c r="H5">
        <f t="shared" si="0"/>
        <v>5.5922838619015681E-2</v>
      </c>
      <c r="J5" s="2">
        <v>1415</v>
      </c>
      <c r="K5" s="3">
        <v>22</v>
      </c>
      <c r="L5" s="3">
        <v>13</v>
      </c>
      <c r="M5" s="3">
        <v>393429.63</v>
      </c>
      <c r="N5" s="3">
        <v>33.71</v>
      </c>
      <c r="O5" s="2">
        <f t="shared" si="3"/>
        <v>0.10766184408035515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1.2397887990292562</v>
      </c>
      <c r="H6">
        <f t="shared" si="0"/>
        <v>7.4766056657404739E-2</v>
      </c>
      <c r="J6" s="2">
        <v>1516</v>
      </c>
      <c r="K6" s="3">
        <v>22</v>
      </c>
      <c r="L6" s="3">
        <v>13</v>
      </c>
      <c r="M6" s="3">
        <v>-728023.77</v>
      </c>
      <c r="N6" s="3">
        <v>-63.56</v>
      </c>
      <c r="O6" s="2">
        <f t="shared" si="3"/>
        <v>-0.20299575229152694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1.0721023115117176</v>
      </c>
      <c r="H7">
        <f t="shared" si="0"/>
        <v>8.2111717926607264E-2</v>
      </c>
      <c r="J7" s="2">
        <v>1617</v>
      </c>
      <c r="K7" s="3">
        <v>22</v>
      </c>
      <c r="L7" s="3">
        <v>13</v>
      </c>
      <c r="M7" s="3">
        <v>1856257</v>
      </c>
      <c r="N7" s="3">
        <v>173.51</v>
      </c>
      <c r="O7" s="2">
        <f t="shared" si="3"/>
        <v>0.55415029861709941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-0.97842803443502968</v>
      </c>
      <c r="H8">
        <f t="shared" si="0"/>
        <v>5.2824885822873743E-2</v>
      </c>
      <c r="J8" s="2">
        <v>1718</v>
      </c>
      <c r="K8" s="3">
        <v>22</v>
      </c>
      <c r="L8" s="3">
        <v>13</v>
      </c>
      <c r="M8" s="3">
        <v>578644.5</v>
      </c>
      <c r="N8" s="3">
        <v>51.96</v>
      </c>
      <c r="O8" s="2">
        <f t="shared" si="3"/>
        <v>0.16594806936859249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A9" sqref="A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8</v>
      </c>
      <c r="C1" s="3">
        <v>12</v>
      </c>
      <c r="D1" s="3">
        <v>21388342.239999998</v>
      </c>
      <c r="E1" s="3">
        <v>263.05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-0.1548291954019152</v>
      </c>
      <c r="H2">
        <f t="shared" ref="H2:H7" si="0">E2/E$1</f>
        <v>0.20729899258696066</v>
      </c>
      <c r="J2" s="2">
        <v>1213</v>
      </c>
      <c r="K2" s="3">
        <v>8</v>
      </c>
      <c r="L2" s="3">
        <v>12</v>
      </c>
      <c r="M2" s="3">
        <v>-512010.15</v>
      </c>
      <c r="N2" s="3">
        <v>-49.09</v>
      </c>
      <c r="O2" s="2">
        <f t="shared" ref="O2:O7" si="1">N2/E$1</f>
        <v>-0.18661851359057213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0.62162127484266394</v>
      </c>
      <c r="H3">
        <f t="shared" si="0"/>
        <v>0.14236837103212319</v>
      </c>
      <c r="J3" s="2">
        <v>1314</v>
      </c>
      <c r="K3" s="3">
        <v>8</v>
      </c>
      <c r="L3" s="3">
        <v>12</v>
      </c>
      <c r="M3" s="3">
        <v>1902490.83</v>
      </c>
      <c r="N3" s="3">
        <v>164</v>
      </c>
      <c r="O3" s="2">
        <f t="shared" si="1"/>
        <v>0.62345561680288919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0.69114224160647253</v>
      </c>
      <c r="H4">
        <f t="shared" si="0"/>
        <v>0.11602356966356206</v>
      </c>
      <c r="J4" s="2">
        <v>1415</v>
      </c>
      <c r="K4" s="3">
        <v>8</v>
      </c>
      <c r="L4" s="3">
        <v>12</v>
      </c>
      <c r="M4" s="3">
        <v>-2898119.94</v>
      </c>
      <c r="N4" s="3">
        <v>-253.54</v>
      </c>
      <c r="O4" s="2">
        <f t="shared" si="1"/>
        <v>-0.96384717734271042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1.7673732665126833</v>
      </c>
      <c r="H5">
        <f t="shared" si="0"/>
        <v>0.14487739973389088</v>
      </c>
      <c r="J5" s="2">
        <v>1516</v>
      </c>
      <c r="K5" s="3">
        <v>8</v>
      </c>
      <c r="L5" s="3">
        <v>12</v>
      </c>
      <c r="M5" s="3">
        <v>461518.95</v>
      </c>
      <c r="N5" s="3">
        <v>39.409999999999997</v>
      </c>
      <c r="O5" s="2">
        <f t="shared" si="1"/>
        <v>0.14981942596464548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2.1581940040996841</v>
      </c>
      <c r="H6">
        <f t="shared" si="0"/>
        <v>0.17403535449534308</v>
      </c>
      <c r="J6" s="2">
        <v>1617</v>
      </c>
      <c r="K6" s="3">
        <v>8</v>
      </c>
      <c r="L6" s="3">
        <v>12</v>
      </c>
      <c r="M6" s="3">
        <v>-1335642.6200000001</v>
      </c>
      <c r="N6" s="3">
        <v>-122.01</v>
      </c>
      <c r="O6" s="2">
        <f t="shared" si="1"/>
        <v>-0.46382816954951528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-0.59373289745900371</v>
      </c>
      <c r="H7">
        <f t="shared" si="0"/>
        <v>0.1309256795286067</v>
      </c>
      <c r="J7" s="2">
        <v>1718</v>
      </c>
      <c r="K7" s="3">
        <v>8</v>
      </c>
      <c r="L7" s="3">
        <v>12</v>
      </c>
      <c r="M7" s="3">
        <v>2167959.5099999998</v>
      </c>
      <c r="N7" s="3">
        <v>162.75</v>
      </c>
      <c r="O7" s="2">
        <f t="shared" si="1"/>
        <v>0.61870366850408665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33</v>
      </c>
      <c r="C1" s="3">
        <v>12</v>
      </c>
      <c r="D1" s="3">
        <v>24343116.969999999</v>
      </c>
      <c r="E1" s="3">
        <v>239.62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-0.47124584719932849</v>
      </c>
      <c r="H2">
        <f>E2/E$1</f>
        <v>0.13479676153910355</v>
      </c>
      <c r="J2">
        <v>1314</v>
      </c>
      <c r="K2" s="3">
        <v>28</v>
      </c>
      <c r="L2" s="3">
        <v>4</v>
      </c>
      <c r="M2" s="3">
        <v>-1113393.47</v>
      </c>
      <c r="N2" s="3">
        <v>-104.83</v>
      </c>
      <c r="O2">
        <f>N2/E$1</f>
        <v>-0.43748435022118354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0.56581753507467947</v>
      </c>
      <c r="H3">
        <f>E3/E$1</f>
        <v>0.11401385527084551</v>
      </c>
      <c r="J3">
        <v>1415</v>
      </c>
      <c r="K3" s="3">
        <v>28</v>
      </c>
      <c r="L3" s="3">
        <v>4</v>
      </c>
      <c r="M3" s="3">
        <v>351045.1</v>
      </c>
      <c r="N3" s="3">
        <v>30.08</v>
      </c>
      <c r="O3">
        <f t="shared" ref="O3:O6" si="2">N3/E$1</f>
        <v>0.1255320924797596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1.5690653590939883</v>
      </c>
      <c r="H4">
        <f>E4/E$1</f>
        <v>0.16555379350638511</v>
      </c>
      <c r="J4">
        <v>1516</v>
      </c>
      <c r="K4" s="3">
        <v>28</v>
      </c>
      <c r="L4" s="3">
        <v>4</v>
      </c>
      <c r="M4" s="3">
        <v>-2943607.38</v>
      </c>
      <c r="N4" s="3">
        <v>-264.74</v>
      </c>
      <c r="O4">
        <f t="shared" si="2"/>
        <v>-1.1048326516985227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1.8638982873851755</v>
      </c>
      <c r="H5">
        <f>E5/E$1</f>
        <v>0.20453217594524664</v>
      </c>
      <c r="J5">
        <v>1617</v>
      </c>
      <c r="K5" s="3">
        <v>28</v>
      </c>
      <c r="L5" s="3">
        <v>4</v>
      </c>
      <c r="M5" s="3">
        <v>2880479.85</v>
      </c>
      <c r="N5" s="3">
        <v>251.05</v>
      </c>
      <c r="O5">
        <f t="shared" si="2"/>
        <v>1.0477005258325682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-0.54110021145743237</v>
      </c>
      <c r="H6">
        <f>E6/E$1</f>
        <v>0.14414489608546865</v>
      </c>
      <c r="J6">
        <v>1718</v>
      </c>
      <c r="K6" s="3">
        <v>28</v>
      </c>
      <c r="L6" s="3">
        <v>4</v>
      </c>
      <c r="M6" s="3">
        <v>-1740915.55</v>
      </c>
      <c r="N6" s="3">
        <v>-148.18</v>
      </c>
      <c r="O6">
        <f t="shared" si="2"/>
        <v>-0.61839579333945416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2018-11-01T04:22:15Z</dcterms:modified>
</cp:coreProperties>
</file>