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omerpeker/Documents/MATLAB/"/>
    </mc:Choice>
  </mc:AlternateContent>
  <xr:revisionPtr revIDLastSave="0" documentId="13_ncr:1_{87478A4C-2DD5-C44B-836E-78303DC8EC8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D18" i="2"/>
  <c r="H18" i="2" s="1"/>
  <c r="G17" i="2"/>
  <c r="D17" i="2"/>
  <c r="H17" i="2" s="1"/>
  <c r="H16" i="2"/>
  <c r="G16" i="2"/>
  <c r="D16" i="2"/>
  <c r="G15" i="2"/>
  <c r="D15" i="2"/>
  <c r="H15" i="2" s="1"/>
  <c r="G14" i="2"/>
  <c r="D14" i="2"/>
  <c r="H14" i="2" s="1"/>
  <c r="H13" i="2"/>
  <c r="G13" i="2"/>
  <c r="D13" i="2"/>
  <c r="G12" i="2"/>
  <c r="D12" i="2"/>
  <c r="H12" i="2" s="1"/>
  <c r="G11" i="2"/>
  <c r="D11" i="2"/>
  <c r="H11" i="2" s="1"/>
  <c r="G10" i="2"/>
  <c r="D10" i="2"/>
  <c r="H10" i="2" s="1"/>
  <c r="G9" i="2"/>
  <c r="D9" i="2"/>
  <c r="H9" i="2" s="1"/>
  <c r="H8" i="2"/>
  <c r="G8" i="2"/>
  <c r="D8" i="2"/>
  <c r="G7" i="2"/>
  <c r="D7" i="2"/>
  <c r="H7" i="2" s="1"/>
  <c r="G6" i="2"/>
  <c r="D6" i="2"/>
  <c r="H6" i="2" s="1"/>
  <c r="H5" i="2"/>
  <c r="G5" i="2"/>
  <c r="D5" i="2"/>
  <c r="G4" i="2"/>
  <c r="D4" i="2"/>
  <c r="H4" i="2" s="1"/>
  <c r="G3" i="2"/>
  <c r="D3" i="2"/>
  <c r="H3" i="2" s="1"/>
  <c r="G2" i="2"/>
  <c r="D2" i="2"/>
  <c r="H2" i="2" s="1"/>
</calcChain>
</file>

<file path=xl/sharedStrings.xml><?xml version="1.0" encoding="utf-8"?>
<sst xmlns="http://schemas.openxmlformats.org/spreadsheetml/2006/main" count="7" uniqueCount="7">
  <si>
    <t>roller_length</t>
  </si>
  <si>
    <t>height</t>
  </si>
  <si>
    <t>center_of_mass_pos</t>
  </si>
  <si>
    <t>actual_height_from_top</t>
  </si>
  <si>
    <t>omega_from_capstone</t>
  </si>
  <si>
    <t>uncertainty</t>
  </si>
  <si>
    <t>inverse_omega_power_2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</si>
</sst>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21212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4E3B-8A5F-1B4C-BC10-96674C944F18}">
  <dimension ref="A1:H18"/>
  <sheetViews>
    <sheetView tabSelected="1" workbookViewId="0">
      <selection activeCell="J13" sqref="J13"/>
    </sheetView>
  </sheetViews>
  <sheetFormatPr baseColWidth="10" defaultRowHeight="13" x14ac:dyDescent="0.15"/>
  <sheetData>
    <row r="1" spans="1:8" ht="18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8" x14ac:dyDescent="0.15">
      <c r="A2" s="1">
        <v>0.6</v>
      </c>
      <c r="B2" s="1">
        <v>0</v>
      </c>
      <c r="C2" s="1">
        <v>0.04</v>
      </c>
      <c r="D2" s="1">
        <f t="shared" ref="D2:D18" si="0">A2-B2-C2</f>
        <v>0.55999999999999994</v>
      </c>
      <c r="E2" s="1">
        <v>3.99</v>
      </c>
      <c r="F2" s="1">
        <v>0.01</v>
      </c>
      <c r="G2" s="1">
        <f t="shared" ref="G2:G18" si="1">1/E2^2</f>
        <v>6.2813675793493756E-2</v>
      </c>
      <c r="H2" s="1">
        <f t="shared" ref="H2:H18" si="2">SQRT(9.81/D2)</f>
        <v>4.1854339252767021</v>
      </c>
    </row>
    <row r="3" spans="1:8" x14ac:dyDescent="0.15">
      <c r="A3" s="1">
        <v>0.6</v>
      </c>
      <c r="B3" s="1">
        <v>0.04</v>
      </c>
      <c r="C3" s="1">
        <v>0.04</v>
      </c>
      <c r="D3" s="1">
        <f t="shared" si="0"/>
        <v>0.51999999999999991</v>
      </c>
      <c r="E3" s="1">
        <v>4.13</v>
      </c>
      <c r="F3" s="1">
        <v>0.01</v>
      </c>
      <c r="G3" s="1">
        <f t="shared" si="1"/>
        <v>5.8627300388699004E-2</v>
      </c>
      <c r="H3" s="1">
        <f t="shared" si="2"/>
        <v>4.3434300518581646</v>
      </c>
    </row>
    <row r="4" spans="1:8" x14ac:dyDescent="0.15">
      <c r="A4" s="1">
        <v>0.6</v>
      </c>
      <c r="B4" s="1">
        <v>0.06</v>
      </c>
      <c r="C4" s="1">
        <v>0.04</v>
      </c>
      <c r="D4" s="1">
        <f t="shared" si="0"/>
        <v>0.5</v>
      </c>
      <c r="E4" s="1">
        <v>4.1900000000000004</v>
      </c>
      <c r="F4" s="1">
        <v>0.01</v>
      </c>
      <c r="G4" s="1">
        <f t="shared" si="1"/>
        <v>5.6960258827416101E-2</v>
      </c>
      <c r="H4" s="1">
        <f t="shared" si="2"/>
        <v>4.4294469180700204</v>
      </c>
    </row>
    <row r="5" spans="1:8" x14ac:dyDescent="0.15">
      <c r="A5" s="1">
        <v>0.6</v>
      </c>
      <c r="B5" s="1">
        <v>0.1</v>
      </c>
      <c r="C5" s="1">
        <v>0.04</v>
      </c>
      <c r="D5" s="1">
        <f t="shared" si="0"/>
        <v>0.46</v>
      </c>
      <c r="E5" s="1">
        <v>4.32</v>
      </c>
      <c r="F5" s="1">
        <v>0.01</v>
      </c>
      <c r="G5" s="1">
        <f t="shared" si="1"/>
        <v>5.3583676268861451E-2</v>
      </c>
      <c r="H5" s="1">
        <f t="shared" si="2"/>
        <v>4.6180176435914291</v>
      </c>
    </row>
    <row r="6" spans="1:8" x14ac:dyDescent="0.15">
      <c r="A6" s="1">
        <v>0.6</v>
      </c>
      <c r="B6" s="1">
        <v>0.15</v>
      </c>
      <c r="C6" s="1">
        <v>0.04</v>
      </c>
      <c r="D6" s="1">
        <f t="shared" si="0"/>
        <v>0.41</v>
      </c>
      <c r="E6" s="1">
        <v>4.5199999999999996</v>
      </c>
      <c r="F6" s="1">
        <v>0.01</v>
      </c>
      <c r="G6" s="1">
        <f t="shared" si="1"/>
        <v>4.8946667710862257E-2</v>
      </c>
      <c r="H6" s="1">
        <f t="shared" si="2"/>
        <v>4.891505828299981</v>
      </c>
    </row>
    <row r="7" spans="1:8" x14ac:dyDescent="0.15">
      <c r="A7" s="1">
        <v>0.6</v>
      </c>
      <c r="B7" s="1">
        <v>0.2</v>
      </c>
      <c r="C7" s="1">
        <v>0.04</v>
      </c>
      <c r="D7" s="1">
        <f t="shared" si="0"/>
        <v>0.36</v>
      </c>
      <c r="E7" s="1">
        <v>4.7300000000000004</v>
      </c>
      <c r="F7" s="1">
        <v>0.01</v>
      </c>
      <c r="G7" s="1">
        <f t="shared" si="1"/>
        <v>4.4696932449525981E-2</v>
      </c>
      <c r="H7" s="1">
        <f t="shared" si="2"/>
        <v>5.2201532544552753</v>
      </c>
    </row>
    <row r="8" spans="1:8" x14ac:dyDescent="0.15">
      <c r="A8" s="1">
        <v>0.6</v>
      </c>
      <c r="B8" s="1">
        <v>0.25</v>
      </c>
      <c r="C8" s="1">
        <v>0.04</v>
      </c>
      <c r="D8" s="1">
        <f t="shared" si="0"/>
        <v>0.31</v>
      </c>
      <c r="E8" s="1">
        <v>4.96</v>
      </c>
      <c r="F8" s="1">
        <v>0.01</v>
      </c>
      <c r="G8" s="1">
        <f t="shared" si="1"/>
        <v>4.0647762747138397E-2</v>
      </c>
      <c r="H8" s="1">
        <f t="shared" si="2"/>
        <v>5.6254032113549499</v>
      </c>
    </row>
    <row r="9" spans="1:8" x14ac:dyDescent="0.15">
      <c r="A9" s="1">
        <v>0.6</v>
      </c>
      <c r="B9" s="1">
        <v>0.3</v>
      </c>
      <c r="C9" s="1">
        <v>0.04</v>
      </c>
      <c r="D9" s="1">
        <f t="shared" si="0"/>
        <v>0.26</v>
      </c>
      <c r="E9" s="1">
        <v>5.22</v>
      </c>
      <c r="F9" s="1">
        <v>0.01</v>
      </c>
      <c r="G9" s="1">
        <f t="shared" si="1"/>
        <v>3.6699402533726756E-2</v>
      </c>
      <c r="H9" s="1">
        <f t="shared" si="2"/>
        <v>6.1425376865566914</v>
      </c>
    </row>
    <row r="10" spans="1:8" x14ac:dyDescent="0.15">
      <c r="A10" s="1">
        <v>0.6</v>
      </c>
      <c r="B10" s="1">
        <v>0.35</v>
      </c>
      <c r="C10" s="1">
        <v>0.04</v>
      </c>
      <c r="D10" s="1">
        <f t="shared" si="0"/>
        <v>0.21</v>
      </c>
      <c r="E10" s="1">
        <v>5.51</v>
      </c>
      <c r="F10" s="1">
        <v>0.01</v>
      </c>
      <c r="G10" s="1">
        <f t="shared" si="1"/>
        <v>3.2937967925006834E-2</v>
      </c>
      <c r="H10" s="1">
        <f t="shared" si="2"/>
        <v>6.8347849793746782</v>
      </c>
    </row>
    <row r="11" spans="1:8" x14ac:dyDescent="0.15">
      <c r="A11" s="1">
        <v>0.6</v>
      </c>
      <c r="B11" s="1">
        <v>0.4</v>
      </c>
      <c r="C11" s="1">
        <v>0.04</v>
      </c>
      <c r="D11" s="1">
        <f t="shared" si="0"/>
        <v>0.15999999999999995</v>
      </c>
      <c r="E11" s="1">
        <v>5.79</v>
      </c>
      <c r="F11" s="1">
        <v>0.01</v>
      </c>
      <c r="G11" s="1">
        <f t="shared" si="1"/>
        <v>2.9829286990553067E-2</v>
      </c>
      <c r="H11" s="1">
        <f t="shared" si="2"/>
        <v>7.8302298816829143</v>
      </c>
    </row>
    <row r="12" spans="1:8" x14ac:dyDescent="0.15">
      <c r="A12" s="1">
        <v>0.6</v>
      </c>
      <c r="B12" s="1">
        <v>0.44</v>
      </c>
      <c r="C12" s="1">
        <v>0.04</v>
      </c>
      <c r="D12" s="1">
        <f t="shared" si="0"/>
        <v>0.11999999999999997</v>
      </c>
      <c r="E12" s="1">
        <v>5.99</v>
      </c>
      <c r="F12" s="1">
        <v>0.01</v>
      </c>
      <c r="G12" s="1">
        <f t="shared" si="1"/>
        <v>2.787060236732896E-2</v>
      </c>
      <c r="H12" s="1">
        <f t="shared" si="2"/>
        <v>9.0415706600125638</v>
      </c>
    </row>
    <row r="13" spans="1:8" x14ac:dyDescent="0.15">
      <c r="A13" s="1">
        <v>0.60000000000000098</v>
      </c>
      <c r="B13" s="1">
        <v>0.46</v>
      </c>
      <c r="C13" s="1">
        <v>0.04</v>
      </c>
      <c r="D13" s="1">
        <f t="shared" si="0"/>
        <v>0.10000000000000095</v>
      </c>
      <c r="E13" s="1">
        <v>6.06</v>
      </c>
      <c r="F13" s="1">
        <v>0.01</v>
      </c>
      <c r="G13" s="1">
        <f t="shared" si="1"/>
        <v>2.7230445816858916E-2</v>
      </c>
      <c r="H13" s="1">
        <f t="shared" si="2"/>
        <v>9.9045444115314591</v>
      </c>
    </row>
    <row r="14" spans="1:8" x14ac:dyDescent="0.15">
      <c r="A14" s="1">
        <v>0.60000000000000098</v>
      </c>
      <c r="B14" s="1">
        <v>0.47</v>
      </c>
      <c r="C14" s="1">
        <v>0.04</v>
      </c>
      <c r="D14" s="1">
        <f t="shared" si="0"/>
        <v>9.0000000000000996E-2</v>
      </c>
      <c r="E14" s="1">
        <v>6.11</v>
      </c>
      <c r="F14" s="1">
        <v>0.01</v>
      </c>
      <c r="G14" s="1">
        <f t="shared" si="1"/>
        <v>2.6786599200152146E-2</v>
      </c>
      <c r="H14" s="1">
        <f t="shared" si="2"/>
        <v>10.440306508910494</v>
      </c>
    </row>
    <row r="15" spans="1:8" x14ac:dyDescent="0.15">
      <c r="A15" s="1">
        <v>0.60000000000000098</v>
      </c>
      <c r="B15" s="1">
        <v>0.49</v>
      </c>
      <c r="C15" s="1">
        <v>0.04</v>
      </c>
      <c r="D15" s="1">
        <f t="shared" si="0"/>
        <v>7.0000000000000978E-2</v>
      </c>
      <c r="E15" s="1">
        <v>6.15</v>
      </c>
      <c r="F15" s="1">
        <v>0.01</v>
      </c>
      <c r="G15" s="1">
        <f t="shared" si="1"/>
        <v>2.6439288783131731E-2</v>
      </c>
      <c r="H15" s="1">
        <f t="shared" si="2"/>
        <v>11.838194843085461</v>
      </c>
    </row>
    <row r="16" spans="1:8" x14ac:dyDescent="0.15">
      <c r="A16" s="1">
        <v>0.60000000000000098</v>
      </c>
      <c r="B16" s="1">
        <v>0.52</v>
      </c>
      <c r="C16" s="1">
        <v>0.04</v>
      </c>
      <c r="D16" s="1">
        <f t="shared" si="0"/>
        <v>4.0000000000000958E-2</v>
      </c>
      <c r="E16" s="1">
        <v>6.16</v>
      </c>
      <c r="F16" s="1">
        <v>0.01</v>
      </c>
      <c r="G16" s="1">
        <f t="shared" si="1"/>
        <v>2.6353516613256873E-2</v>
      </c>
      <c r="H16" s="1">
        <f t="shared" si="2"/>
        <v>15.660459763365639</v>
      </c>
    </row>
    <row r="17" spans="1:8" x14ac:dyDescent="0.15">
      <c r="A17" s="1">
        <v>0.60000000000000098</v>
      </c>
      <c r="B17" s="1">
        <v>0.51</v>
      </c>
      <c r="C17" s="1">
        <v>0.04</v>
      </c>
      <c r="D17" s="1">
        <f t="shared" si="0"/>
        <v>5.0000000000000967E-2</v>
      </c>
      <c r="E17" s="1">
        <v>6.16</v>
      </c>
      <c r="F17" s="1">
        <v>0.01</v>
      </c>
      <c r="G17" s="1">
        <f t="shared" si="1"/>
        <v>2.6353516613256873E-2</v>
      </c>
      <c r="H17" s="1">
        <f t="shared" si="2"/>
        <v>14.007141035914367</v>
      </c>
    </row>
    <row r="18" spans="1:8" x14ac:dyDescent="0.15">
      <c r="A18" s="1">
        <v>0.60000000000000098</v>
      </c>
      <c r="B18" s="1">
        <v>0.5</v>
      </c>
      <c r="C18" s="1">
        <v>0.04</v>
      </c>
      <c r="D18" s="1">
        <f t="shared" si="0"/>
        <v>6.0000000000000976E-2</v>
      </c>
      <c r="E18" s="1">
        <v>6.15</v>
      </c>
      <c r="F18" s="1">
        <v>0.01</v>
      </c>
      <c r="G18" s="1">
        <f t="shared" si="1"/>
        <v>2.6439288783131731E-2</v>
      </c>
      <c r="H18" s="1">
        <f t="shared" si="2"/>
        <v>12.786711852544318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Copilot Copilot</cp:lastModifiedBy>
  <dcterms:created xsi:type="dcterms:W3CDTF">2024-02-19T09:59:05Z</dcterms:created>
  <dcterms:modified xsi:type="dcterms:W3CDTF">2024-02-19T13:24:17Z</dcterms:modified>
</cp:coreProperties>
</file>