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-repos\project-03\6300Sum14Project3\GradesTool\DB\"/>
    </mc:Choice>
  </mc:AlternateContent>
  <bookViews>
    <workbookView xWindow="0" yWindow="0" windowWidth="38400" windowHeight="11835" activeTab="1"/>
  </bookViews>
  <sheets>
    <sheet name="Details" sheetId="1" r:id="rId1"/>
    <sheet name="Data" sheetId="2" r:id="rId2"/>
    <sheet name="Attendance" sheetId="3" r:id="rId3"/>
    <sheet name="Grades" sheetId="4" r:id="rId4"/>
    <sheet name="P1 Teams" sheetId="5" r:id="rId5"/>
    <sheet name="P2 Teams" sheetId="6" r:id="rId6"/>
    <sheet name="P3 Teams" sheetId="7" r:id="rId7"/>
    <sheet name="P4 Teams" sheetId="14" r:id="rId8"/>
    <sheet name="P1 Grades" sheetId="8" r:id="rId9"/>
    <sheet name="P2 Grades" sheetId="9" r:id="rId10"/>
    <sheet name="P3 Grades" sheetId="10" r:id="rId11"/>
    <sheet name="P4 Grades" sheetId="15" r:id="rId12"/>
    <sheet name="P1 Contri" sheetId="11" r:id="rId13"/>
    <sheet name="P2 Contri" sheetId="12" r:id="rId14"/>
    <sheet name="P3 Contri" sheetId="13" r:id="rId15"/>
    <sheet name="P4 Contri" sheetId="16" r:id="rId16"/>
  </sheets>
  <calcPr calcId="152511"/>
</workbook>
</file>

<file path=xl/calcChain.xml><?xml version="1.0" encoding="utf-8"?>
<calcChain xmlns="http://schemas.openxmlformats.org/spreadsheetml/2006/main">
  <c r="C18" i="16" l="1"/>
  <c r="C17" i="16"/>
  <c r="C16" i="16"/>
  <c r="C15" i="16"/>
  <c r="C13" i="16"/>
  <c r="C12" i="16"/>
  <c r="C11" i="16"/>
  <c r="C10" i="16"/>
  <c r="C9" i="16"/>
  <c r="C7" i="16"/>
  <c r="C6" i="16"/>
  <c r="C5" i="16"/>
  <c r="C4" i="16"/>
  <c r="C3" i="16"/>
  <c r="E15" i="15"/>
  <c r="D15" i="15"/>
  <c r="C15" i="15"/>
  <c r="B15" i="15"/>
  <c r="C18" i="13"/>
  <c r="C17" i="13"/>
  <c r="C16" i="13"/>
  <c r="C15" i="13"/>
  <c r="C13" i="13"/>
  <c r="C12" i="13"/>
  <c r="C11" i="13"/>
  <c r="C10" i="13"/>
  <c r="C9" i="13"/>
  <c r="C7" i="13"/>
  <c r="C6" i="13"/>
  <c r="C5" i="13"/>
  <c r="C4" i="13"/>
  <c r="C3" i="13"/>
  <c r="C18" i="12"/>
  <c r="C17" i="12"/>
  <c r="C16" i="12"/>
  <c r="C15" i="12"/>
  <c r="C14" i="12"/>
  <c r="C12" i="12"/>
  <c r="C11" i="12"/>
  <c r="C10" i="12"/>
  <c r="C9" i="12"/>
  <c r="C8" i="12"/>
  <c r="C6" i="12"/>
  <c r="C5" i="12"/>
  <c r="C4" i="12"/>
  <c r="C3" i="12"/>
  <c r="C18" i="11"/>
  <c r="C17" i="11"/>
  <c r="C16" i="11"/>
  <c r="C15" i="11"/>
  <c r="C13" i="11"/>
  <c r="C12" i="11"/>
  <c r="C11" i="11"/>
  <c r="C10" i="11"/>
  <c r="C9" i="11"/>
  <c r="C7" i="11"/>
  <c r="C6" i="11"/>
  <c r="C5" i="11"/>
  <c r="C4" i="11"/>
  <c r="C3" i="11"/>
  <c r="E15" i="10"/>
  <c r="D15" i="10"/>
  <c r="C15" i="10"/>
  <c r="B15" i="10"/>
  <c r="E14" i="9"/>
  <c r="D14" i="9"/>
  <c r="C14" i="9"/>
  <c r="B14" i="9"/>
  <c r="E10" i="8"/>
  <c r="D10" i="8"/>
  <c r="C10" i="8"/>
  <c r="B10" i="8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B13" i="3"/>
  <c r="B9" i="3"/>
  <c r="B5" i="3"/>
  <c r="B2" i="3"/>
  <c r="B16" i="3" s="1"/>
  <c r="B14" i="3" l="1"/>
  <c r="B3" i="3"/>
  <c r="B7" i="3"/>
  <c r="B11" i="3"/>
  <c r="B15" i="3"/>
  <c r="B6" i="3"/>
  <c r="B10" i="3"/>
  <c r="B4" i="3"/>
  <c r="B8" i="3"/>
  <c r="B12" i="3"/>
</calcChain>
</file>

<file path=xl/sharedStrings.xml><?xml version="1.0" encoding="utf-8"?>
<sst xmlns="http://schemas.openxmlformats.org/spreadsheetml/2006/main" count="450" uniqueCount="140">
  <si>
    <t>NAME</t>
  </si>
  <si>
    <t>GTID</t>
  </si>
  <si>
    <t>EMAIL</t>
  </si>
  <si>
    <t>C</t>
  </si>
  <si>
    <t>C++</t>
  </si>
  <si>
    <t>Java</t>
  </si>
  <si>
    <t>CS Job Ex</t>
  </si>
  <si>
    <t>Freddie Catlay</t>
  </si>
  <si>
    <t>fc@gatech.edu</t>
  </si>
  <si>
    <t>Y</t>
  </si>
  <si>
    <t>Josepha Jube</t>
  </si>
  <si>
    <t>jj@gatech.edu</t>
  </si>
  <si>
    <t>Grier Nehling</t>
  </si>
  <si>
    <t>gn@gatech.edu</t>
  </si>
  <si>
    <t>N</t>
  </si>
  <si>
    <t>Shevon Wise</t>
  </si>
  <si>
    <t>sw@gatech.edu</t>
  </si>
  <si>
    <t>Laraine Smith</t>
  </si>
  <si>
    <t>ls@gatech.edu</t>
  </si>
  <si>
    <t>Caileigh Raybould</t>
  </si>
  <si>
    <t>cr@gatech.edu</t>
  </si>
  <si>
    <t>Kym Hiles</t>
  </si>
  <si>
    <t>kh@gatech.edu</t>
  </si>
  <si>
    <t>Christine Schaeffer</t>
  </si>
  <si>
    <t>cs@gatech.edu</t>
  </si>
  <si>
    <t>Genista Parrish</t>
  </si>
  <si>
    <t>gp@gatech.edu</t>
  </si>
  <si>
    <t>Ernesta Anderson</t>
  </si>
  <si>
    <t>ea@gatech.edu</t>
  </si>
  <si>
    <t>Wilfrid Eastwood</t>
  </si>
  <si>
    <t>we@gatech.edu</t>
  </si>
  <si>
    <t>Rastus Kight</t>
  </si>
  <si>
    <t>rk@gatech.edu</t>
  </si>
  <si>
    <t>Sheree Gadow</t>
  </si>
  <si>
    <t>sg@gatech.edu</t>
  </si>
  <si>
    <t>Cynthia Faast</t>
  </si>
  <si>
    <t>cf@gatech.edu</t>
  </si>
  <si>
    <t>Projects</t>
  </si>
  <si>
    <t>Description</t>
  </si>
  <si>
    <t>Assignments</t>
  </si>
  <si>
    <t>P1</t>
  </si>
  <si>
    <t>WordCount in Java</t>
  </si>
  <si>
    <t>Assignment 1</t>
  </si>
  <si>
    <t>swiki page</t>
  </si>
  <si>
    <t>P2</t>
  </si>
  <si>
    <t>GroceryList App</t>
  </si>
  <si>
    <t>Assignment 2</t>
  </si>
  <si>
    <t>software prototyping</t>
  </si>
  <si>
    <t>P3</t>
  </si>
  <si>
    <t>GroceryList Manager</t>
  </si>
  <si>
    <t>Assignment 3</t>
  </si>
  <si>
    <t>junit and coverage</t>
  </si>
  <si>
    <t>Student Name</t>
  </si>
  <si>
    <t>Total</t>
  </si>
  <si>
    <t>Pop 1</t>
  </si>
  <si>
    <t>Pop 2 (9/25)</t>
  </si>
  <si>
    <t>Pop 3 (10/25)</t>
  </si>
  <si>
    <t>28Aug</t>
  </si>
  <si>
    <t>30Aug</t>
  </si>
  <si>
    <t>6Sep</t>
  </si>
  <si>
    <t>11Sep</t>
  </si>
  <si>
    <t>13Sep</t>
  </si>
  <si>
    <t>18Sep</t>
  </si>
  <si>
    <t>20Sep</t>
  </si>
  <si>
    <t>25Sep</t>
  </si>
  <si>
    <t>27Sep</t>
  </si>
  <si>
    <t>4Oct</t>
  </si>
  <si>
    <t>11Oct</t>
  </si>
  <si>
    <t>16Oct</t>
  </si>
  <si>
    <t>18Oct</t>
  </si>
  <si>
    <t>23Oct</t>
  </si>
  <si>
    <t>25Oct</t>
  </si>
  <si>
    <t>30Oct</t>
  </si>
  <si>
    <t>1Nov</t>
  </si>
  <si>
    <t>6Nov</t>
  </si>
  <si>
    <t>8Nov</t>
  </si>
  <si>
    <t>13Nov</t>
  </si>
  <si>
    <t>15Nov</t>
  </si>
  <si>
    <t>20Nov</t>
  </si>
  <si>
    <t>22Nov</t>
  </si>
  <si>
    <t>27Nov</t>
  </si>
  <si>
    <t>29Nov</t>
  </si>
  <si>
    <t>4Dec</t>
  </si>
  <si>
    <t>6Dec</t>
  </si>
  <si>
    <t>CLASSES TOTAL</t>
  </si>
  <si>
    <t>Average</t>
  </si>
  <si>
    <t>Team Name</t>
  </si>
  <si>
    <t>Student 1</t>
  </si>
  <si>
    <t>Student 2</t>
  </si>
  <si>
    <t>Student 3</t>
  </si>
  <si>
    <t>Student 4</t>
  </si>
  <si>
    <t>Student 5</t>
  </si>
  <si>
    <t>Team 1</t>
  </si>
  <si>
    <t>Team 2</t>
  </si>
  <si>
    <t>Team 3</t>
  </si>
  <si>
    <t>Criteria</t>
  </si>
  <si>
    <t>Max points</t>
  </si>
  <si>
    <t>Code - Test Cases</t>
  </si>
  <si>
    <t>Man Page</t>
  </si>
  <si>
    <t>Process Plan (due 09/04)</t>
  </si>
  <si>
    <t>Requirement Specification</t>
  </si>
  <si>
    <t>Design description</t>
  </si>
  <si>
    <t>Acceptance Test Plan</t>
  </si>
  <si>
    <t>Process Assessment Doc</t>
  </si>
  <si>
    <t>BONUS</t>
  </si>
  <si>
    <t>TOTAL:</t>
  </si>
  <si>
    <t>Process Plan</t>
  </si>
  <si>
    <t>Requirement Docs (SRS)</t>
  </si>
  <si>
    <t>Design Docs</t>
  </si>
  <si>
    <t>Inspection Report</t>
  </si>
  <si>
    <t>User Documentation (man)</t>
  </si>
  <si>
    <t>Source Code</t>
  </si>
  <si>
    <t>PSP Forms</t>
  </si>
  <si>
    <t>Time Logs</t>
  </si>
  <si>
    <t>Defect Logs</t>
  </si>
  <si>
    <t>Post-Mortem</t>
  </si>
  <si>
    <t>Vision document</t>
  </si>
  <si>
    <t>Use-case model</t>
  </si>
  <si>
    <t>Risk assessment</t>
  </si>
  <si>
    <t>Project plan</t>
  </si>
  <si>
    <t>Supplementary requirements</t>
  </si>
  <si>
    <t>Software architecture</t>
  </si>
  <si>
    <t>Design model</t>
  </si>
  <si>
    <t>Test cases + Report</t>
  </si>
  <si>
    <t>Traceability document</t>
  </si>
  <si>
    <t>Usermanual</t>
  </si>
  <si>
    <t>Code</t>
  </si>
  <si>
    <t>Post-mortem</t>
  </si>
  <si>
    <t>BONUS (Prototypes + Code)</t>
  </si>
  <si>
    <t>Students</t>
  </si>
  <si>
    <t>AVERAGE</t>
  </si>
  <si>
    <t>Grader 1</t>
  </si>
  <si>
    <t>Grader 2</t>
  </si>
  <si>
    <t>Grader 3</t>
  </si>
  <si>
    <t>Grader 4</t>
  </si>
  <si>
    <t>Grader 5</t>
  </si>
  <si>
    <t>P4</t>
  </si>
  <si>
    <t>Test Project</t>
  </si>
  <si>
    <t>Assignment 4</t>
  </si>
  <si>
    <t>Test 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</si>
</sst>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C0C0C0"/>
        <bgColor indexed="64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wrapText="1"/>
    </xf>
    <xf numFmtId="0" fontId="1" fillId="2" borderId="0" xfId="0" applyFont="1" applyFill="1" applyAlignment="1">
      <alignment wrapText="1"/>
    </xf>
    <xf numFmtId="0" fontId="2" fillId="0" borderId="1" xfId="0" applyFont="1" applyBorder="1" applyAlignment="1">
      <alignment wrapText="1"/>
    </xf>
    <xf numFmtId="4" fontId="3" fillId="0" borderId="2" xfId="0" applyNumberFormat="1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5" fillId="0" borderId="0" xfId="0" applyFont="1" applyAlignment="1">
      <alignment wrapText="1"/>
    </xf>
    <xf numFmtId="0" fontId="6" fillId="0" borderId="4" xfId="0" applyFont="1" applyBorder="1" applyAlignment="1">
      <alignment horizontal="center" wrapText="1"/>
    </xf>
    <xf numFmtId="4" fontId="7" fillId="0" borderId="5" xfId="0" applyNumberFormat="1" applyFont="1" applyBorder="1" applyAlignment="1">
      <alignment horizontal="center" wrapText="1"/>
    </xf>
    <xf numFmtId="4" fontId="8" fillId="0" borderId="6" xfId="0" applyNumberFormat="1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0" fillId="0" borderId="8" xfId="0" applyFont="1" applyBorder="1" applyAlignment="1">
      <alignment wrapText="1"/>
    </xf>
    <xf numFmtId="0" fontId="11" fillId="0" borderId="9" xfId="0" applyFont="1" applyBorder="1" applyAlignment="1">
      <alignment wrapText="1"/>
    </xf>
    <xf numFmtId="0" fontId="12" fillId="3" borderId="10" xfId="0" applyFont="1" applyFill="1" applyBorder="1" applyAlignment="1">
      <alignment wrapText="1"/>
    </xf>
    <xf numFmtId="3" fontId="13" fillId="0" borderId="0" xfId="0" applyNumberFormat="1" applyFont="1" applyAlignment="1">
      <alignment wrapText="1"/>
    </xf>
    <xf numFmtId="0" fontId="14" fillId="0" borderId="11" xfId="0" applyFont="1" applyBorder="1" applyAlignment="1">
      <alignment wrapText="1"/>
    </xf>
    <xf numFmtId="0" fontId="15" fillId="0" borderId="0" xfId="0" applyFont="1" applyAlignment="1">
      <alignment wrapText="1"/>
    </xf>
    <xf numFmtId="0" fontId="16" fillId="0" borderId="12" xfId="0" applyFont="1" applyBorder="1" applyAlignment="1">
      <alignment wrapText="1"/>
    </xf>
    <xf numFmtId="10" fontId="17" fillId="0" borderId="0" xfId="0" applyNumberFormat="1" applyFont="1" applyAlignment="1">
      <alignment wrapText="1"/>
    </xf>
    <xf numFmtId="0" fontId="0" fillId="0" borderId="9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22.85546875" customWidth="1"/>
    <col min="2" max="2" width="19.5703125" customWidth="1"/>
    <col min="3" max="3" width="22" customWidth="1"/>
    <col min="4" max="4" width="2.7109375" customWidth="1"/>
    <col min="5" max="5" width="7.5703125" customWidth="1"/>
    <col min="6" max="6" width="4.5703125" customWidth="1"/>
    <col min="7" max="7" width="9.85546875" customWidth="1"/>
  </cols>
  <sheetData>
    <row r="1" spans="1:7" ht="28.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8.5" customHeight="1" x14ac:dyDescent="0.2">
      <c r="A2" s="5" t="s">
        <v>7</v>
      </c>
      <c r="B2" s="5">
        <v>901234501</v>
      </c>
      <c r="C2" s="5" t="s">
        <v>8</v>
      </c>
      <c r="D2" s="5">
        <v>3</v>
      </c>
      <c r="E2" s="5">
        <v>2</v>
      </c>
      <c r="F2" s="5">
        <v>3</v>
      </c>
      <c r="G2" s="5" t="s">
        <v>9</v>
      </c>
    </row>
    <row r="3" spans="1:7" ht="28.5" customHeight="1" x14ac:dyDescent="0.2">
      <c r="A3" s="5" t="s">
        <v>10</v>
      </c>
      <c r="B3" s="5">
        <v>901234502</v>
      </c>
      <c r="C3" s="5" t="s">
        <v>11</v>
      </c>
      <c r="D3" s="5">
        <v>2</v>
      </c>
      <c r="E3" s="5">
        <v>2</v>
      </c>
      <c r="F3" s="5">
        <v>3</v>
      </c>
    </row>
    <row r="4" spans="1:7" ht="28.5" customHeight="1" x14ac:dyDescent="0.2">
      <c r="A4" s="5" t="s">
        <v>12</v>
      </c>
      <c r="B4" s="5">
        <v>901234503</v>
      </c>
      <c r="C4" s="5" t="s">
        <v>13</v>
      </c>
      <c r="D4" s="5">
        <v>3</v>
      </c>
      <c r="E4" s="5">
        <v>3</v>
      </c>
      <c r="F4" s="5">
        <v>2</v>
      </c>
      <c r="G4" s="5" t="s">
        <v>14</v>
      </c>
    </row>
    <row r="5" spans="1:7" ht="28.5" customHeight="1" x14ac:dyDescent="0.2">
      <c r="A5" s="5" t="s">
        <v>15</v>
      </c>
      <c r="B5" s="5">
        <v>901234504</v>
      </c>
      <c r="C5" s="5" t="s">
        <v>16</v>
      </c>
      <c r="D5" s="5">
        <v>2</v>
      </c>
      <c r="E5" s="5">
        <v>1</v>
      </c>
      <c r="F5" s="5">
        <v>2</v>
      </c>
      <c r="G5" s="5" t="s">
        <v>14</v>
      </c>
    </row>
    <row r="6" spans="1:7" ht="28.5" customHeight="1" x14ac:dyDescent="0.2">
      <c r="A6" s="5" t="s">
        <v>17</v>
      </c>
      <c r="B6" s="5">
        <v>901234505</v>
      </c>
      <c r="C6" s="5" t="s">
        <v>18</v>
      </c>
      <c r="D6" s="5">
        <v>3</v>
      </c>
      <c r="E6" s="5">
        <v>2</v>
      </c>
      <c r="F6" s="5">
        <v>2</v>
      </c>
      <c r="G6" s="5" t="s">
        <v>14</v>
      </c>
    </row>
    <row r="7" spans="1:7" ht="28.5" customHeight="1" x14ac:dyDescent="0.2">
      <c r="A7" s="5" t="s">
        <v>19</v>
      </c>
      <c r="B7" s="5">
        <v>901234506</v>
      </c>
      <c r="C7" s="5" t="s">
        <v>20</v>
      </c>
      <c r="D7" s="5">
        <v>2</v>
      </c>
      <c r="E7" s="5">
        <v>2</v>
      </c>
      <c r="F7" s="5">
        <v>3</v>
      </c>
      <c r="G7" s="5" t="s">
        <v>14</v>
      </c>
    </row>
    <row r="8" spans="1:7" ht="28.5" customHeight="1" x14ac:dyDescent="0.2">
      <c r="A8" s="5" t="s">
        <v>21</v>
      </c>
      <c r="B8" s="5">
        <v>901234507</v>
      </c>
      <c r="C8" s="5" t="s">
        <v>22</v>
      </c>
      <c r="D8" s="5">
        <v>3</v>
      </c>
      <c r="E8" s="5">
        <v>3</v>
      </c>
      <c r="F8" s="5">
        <v>1</v>
      </c>
      <c r="G8" s="5" t="s">
        <v>9</v>
      </c>
    </row>
    <row r="9" spans="1:7" ht="28.5" customHeight="1" x14ac:dyDescent="0.2">
      <c r="A9" s="5" t="s">
        <v>23</v>
      </c>
      <c r="B9" s="5">
        <v>901234508</v>
      </c>
      <c r="C9" s="5" t="s">
        <v>24</v>
      </c>
      <c r="D9" s="5">
        <v>2</v>
      </c>
      <c r="E9" s="5">
        <v>1</v>
      </c>
      <c r="F9" s="5">
        <v>1</v>
      </c>
      <c r="G9" s="5" t="s">
        <v>14</v>
      </c>
    </row>
    <row r="10" spans="1:7" ht="28.5" customHeight="1" x14ac:dyDescent="0.2">
      <c r="A10" s="5" t="s">
        <v>25</v>
      </c>
      <c r="B10" s="5">
        <v>901234509</v>
      </c>
      <c r="C10" s="5" t="s">
        <v>26</v>
      </c>
      <c r="D10" s="5">
        <v>3</v>
      </c>
      <c r="E10" s="5">
        <v>2</v>
      </c>
      <c r="F10" s="5">
        <v>2</v>
      </c>
    </row>
    <row r="11" spans="1:7" ht="28.5" customHeight="1" x14ac:dyDescent="0.2">
      <c r="A11" s="5" t="s">
        <v>27</v>
      </c>
      <c r="B11" s="5">
        <v>901234510</v>
      </c>
      <c r="C11" s="5" t="s">
        <v>28</v>
      </c>
      <c r="D11" s="5">
        <v>2</v>
      </c>
      <c r="E11" s="5">
        <v>2</v>
      </c>
      <c r="F11" s="5">
        <v>3</v>
      </c>
    </row>
    <row r="12" spans="1:7" ht="28.5" customHeight="1" x14ac:dyDescent="0.2">
      <c r="A12" s="5" t="s">
        <v>29</v>
      </c>
      <c r="B12" s="5">
        <v>901234511</v>
      </c>
      <c r="C12" s="5" t="s">
        <v>30</v>
      </c>
      <c r="D12" s="5">
        <v>3</v>
      </c>
      <c r="E12" s="5">
        <v>3</v>
      </c>
      <c r="F12" s="5">
        <v>1</v>
      </c>
      <c r="G12" s="5" t="s">
        <v>9</v>
      </c>
    </row>
    <row r="13" spans="1:7" ht="28.5" customHeight="1" x14ac:dyDescent="0.2">
      <c r="A13" s="5" t="s">
        <v>31</v>
      </c>
      <c r="B13" s="5">
        <v>901234512</v>
      </c>
      <c r="C13" s="5" t="s">
        <v>32</v>
      </c>
      <c r="D13" s="5">
        <v>2</v>
      </c>
      <c r="E13" s="5">
        <v>1</v>
      </c>
      <c r="F13" s="5">
        <v>1</v>
      </c>
    </row>
    <row r="14" spans="1:7" ht="28.5" customHeight="1" x14ac:dyDescent="0.2">
      <c r="A14" s="5" t="s">
        <v>33</v>
      </c>
      <c r="B14" s="5">
        <v>901234513</v>
      </c>
      <c r="C14" s="5" t="s">
        <v>34</v>
      </c>
      <c r="D14" s="5">
        <v>3</v>
      </c>
      <c r="E14" s="5">
        <v>2</v>
      </c>
      <c r="F14" s="5">
        <v>1</v>
      </c>
      <c r="G14" s="5" t="s">
        <v>14</v>
      </c>
    </row>
    <row r="15" spans="1:7" ht="28.5" customHeight="1" x14ac:dyDescent="0.2">
      <c r="A15" s="5" t="s">
        <v>35</v>
      </c>
      <c r="B15" s="5">
        <v>901234514</v>
      </c>
      <c r="C15" s="5" t="s">
        <v>36</v>
      </c>
      <c r="D15" s="5">
        <v>2</v>
      </c>
      <c r="E15" s="5">
        <v>2</v>
      </c>
      <c r="F15" s="5">
        <v>2</v>
      </c>
      <c r="G15" s="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9.140625" defaultRowHeight="12.75" customHeight="1" x14ac:dyDescent="0.2"/>
  <cols>
    <col min="1" max="1" width="16.7109375" customWidth="1"/>
    <col min="2" max="2" width="20.28515625" customWidth="1"/>
    <col min="3" max="3" width="5.85546875" customWidth="1"/>
    <col min="4" max="4" width="14.28515625" customWidth="1"/>
    <col min="5" max="5" width="17.5703125" customWidth="1"/>
  </cols>
  <sheetData>
    <row r="1" spans="1:6" ht="28.5" customHeight="1" x14ac:dyDescent="0.2">
      <c r="A1" s="2" t="s">
        <v>37</v>
      </c>
      <c r="B1" s="2" t="s">
        <v>38</v>
      </c>
      <c r="C1" s="10"/>
      <c r="D1" s="2" t="s">
        <v>39</v>
      </c>
      <c r="E1" s="2" t="s">
        <v>38</v>
      </c>
      <c r="F1" s="9"/>
    </row>
    <row r="2" spans="1:6" ht="28.5" customHeight="1" x14ac:dyDescent="0.2">
      <c r="A2" s="11" t="s">
        <v>40</v>
      </c>
      <c r="B2" s="11" t="s">
        <v>41</v>
      </c>
      <c r="C2" s="10"/>
      <c r="D2" s="11" t="s">
        <v>42</v>
      </c>
      <c r="E2" s="11" t="s">
        <v>43</v>
      </c>
      <c r="F2" s="9"/>
    </row>
    <row r="3" spans="1:6" ht="42.75" customHeight="1" x14ac:dyDescent="0.2">
      <c r="A3" s="11" t="s">
        <v>44</v>
      </c>
      <c r="B3" s="11" t="s">
        <v>45</v>
      </c>
      <c r="C3" s="10"/>
      <c r="D3" s="11" t="s">
        <v>46</v>
      </c>
      <c r="E3" s="11" t="s">
        <v>47</v>
      </c>
      <c r="F3" s="9"/>
    </row>
    <row r="4" spans="1:6" ht="42.75" customHeight="1" x14ac:dyDescent="0.2">
      <c r="A4" s="11" t="s">
        <v>48</v>
      </c>
      <c r="B4" s="11" t="s">
        <v>49</v>
      </c>
      <c r="C4" s="10"/>
      <c r="D4" s="11" t="s">
        <v>50</v>
      </c>
      <c r="E4" s="11" t="s">
        <v>51</v>
      </c>
      <c r="F4" s="9"/>
    </row>
    <row r="5" spans="1:6" ht="14.25" customHeight="1" x14ac:dyDescent="0.2">
      <c r="A5" s="18" t="s">
        <v>136</v>
      </c>
      <c r="B5" s="18" t="s">
        <v>137</v>
      </c>
      <c r="D5" s="18" t="s">
        <v>138</v>
      </c>
      <c r="E5" s="1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6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16.85546875" customWidth="1"/>
    <col min="2" max="2" width="9.7109375" customWidth="1"/>
    <col min="3" max="32" width="5.28515625" customWidth="1"/>
  </cols>
  <sheetData>
    <row r="1" spans="1:32" ht="28.5" customHeight="1" x14ac:dyDescent="0.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  <c r="W1" s="1" t="s">
        <v>74</v>
      </c>
      <c r="X1" s="1" t="s">
        <v>75</v>
      </c>
      <c r="Y1" s="1" t="s">
        <v>76</v>
      </c>
      <c r="Z1" s="1" t="s">
        <v>77</v>
      </c>
      <c r="AA1" s="1" t="s">
        <v>78</v>
      </c>
      <c r="AB1" s="1" t="s">
        <v>79</v>
      </c>
      <c r="AC1" s="1" t="s">
        <v>80</v>
      </c>
      <c r="AD1" s="1" t="s">
        <v>81</v>
      </c>
      <c r="AE1" s="1" t="s">
        <v>82</v>
      </c>
      <c r="AF1" s="1" t="s">
        <v>83</v>
      </c>
    </row>
    <row r="2" spans="1:32" ht="28.5" customHeight="1" x14ac:dyDescent="0.2">
      <c r="A2" s="5" t="s">
        <v>84</v>
      </c>
      <c r="B2" s="5">
        <f>SUM(C2:AF2)</f>
        <v>30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  <c r="L2" s="5">
        <v>1</v>
      </c>
      <c r="M2" s="5">
        <v>1</v>
      </c>
      <c r="N2" s="5">
        <v>1</v>
      </c>
      <c r="O2" s="5">
        <v>1</v>
      </c>
      <c r="P2" s="5">
        <v>1</v>
      </c>
      <c r="Q2" s="5">
        <v>1</v>
      </c>
      <c r="R2" s="5">
        <v>1</v>
      </c>
      <c r="S2" s="5">
        <v>1</v>
      </c>
      <c r="T2" s="5">
        <v>1</v>
      </c>
      <c r="U2" s="5">
        <v>1</v>
      </c>
      <c r="V2" s="5">
        <v>1</v>
      </c>
      <c r="W2" s="5">
        <v>1</v>
      </c>
      <c r="X2" s="5">
        <v>1</v>
      </c>
      <c r="Y2" s="5">
        <v>1</v>
      </c>
      <c r="Z2" s="5">
        <v>1</v>
      </c>
      <c r="AA2" s="5">
        <v>1</v>
      </c>
      <c r="AB2" s="5">
        <v>1</v>
      </c>
      <c r="AC2" s="5">
        <v>1</v>
      </c>
      <c r="AD2" s="5">
        <v>1</v>
      </c>
      <c r="AE2" s="5">
        <v>1</v>
      </c>
      <c r="AF2" s="5">
        <v>1</v>
      </c>
    </row>
    <row r="3" spans="1:32" ht="28.5" customHeight="1" x14ac:dyDescent="0.2">
      <c r="A3" s="5" t="s">
        <v>7</v>
      </c>
      <c r="B3" s="17">
        <f t="shared" ref="B3:B16" si="0">SUM(C3:AF3)/$B$2</f>
        <v>0.93333333333333335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1</v>
      </c>
      <c r="J3" s="5">
        <v>0</v>
      </c>
      <c r="K3" s="5">
        <v>0</v>
      </c>
      <c r="L3" s="5">
        <v>1</v>
      </c>
      <c r="M3" s="5">
        <v>1</v>
      </c>
      <c r="N3" s="5">
        <v>1</v>
      </c>
      <c r="O3" s="5">
        <v>1</v>
      </c>
      <c r="P3" s="5">
        <v>1</v>
      </c>
      <c r="Q3" s="5">
        <v>1</v>
      </c>
      <c r="R3" s="5">
        <v>1</v>
      </c>
      <c r="S3" s="5">
        <v>1</v>
      </c>
      <c r="T3" s="5">
        <v>1</v>
      </c>
      <c r="U3" s="5">
        <v>1</v>
      </c>
      <c r="V3" s="5">
        <v>1</v>
      </c>
      <c r="W3" s="5">
        <v>1</v>
      </c>
      <c r="X3" s="5">
        <v>1</v>
      </c>
      <c r="Y3" s="5">
        <v>1</v>
      </c>
      <c r="Z3" s="5">
        <v>1</v>
      </c>
      <c r="AA3" s="5">
        <v>1</v>
      </c>
      <c r="AB3" s="5">
        <v>1</v>
      </c>
      <c r="AC3" s="5">
        <v>1</v>
      </c>
      <c r="AD3" s="5">
        <v>1</v>
      </c>
      <c r="AE3" s="5">
        <v>1</v>
      </c>
      <c r="AF3" s="5">
        <v>1</v>
      </c>
    </row>
    <row r="4" spans="1:32" ht="28.5" customHeight="1" x14ac:dyDescent="0.2">
      <c r="A4" s="5" t="s">
        <v>10</v>
      </c>
      <c r="B4" s="17">
        <f t="shared" si="0"/>
        <v>0.8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1</v>
      </c>
      <c r="J4" s="5">
        <v>1</v>
      </c>
      <c r="K4" s="5">
        <v>1</v>
      </c>
      <c r="L4" s="5">
        <v>1</v>
      </c>
      <c r="M4" s="5">
        <v>1</v>
      </c>
      <c r="N4" s="5">
        <v>1</v>
      </c>
      <c r="O4" s="5">
        <v>0</v>
      </c>
      <c r="P4" s="5">
        <v>0</v>
      </c>
      <c r="Q4" s="5">
        <v>1</v>
      </c>
      <c r="R4" s="5">
        <v>1</v>
      </c>
      <c r="S4" s="5">
        <v>1</v>
      </c>
      <c r="T4" s="5">
        <v>1</v>
      </c>
      <c r="U4" s="5">
        <v>1</v>
      </c>
      <c r="V4" s="5">
        <v>1</v>
      </c>
      <c r="W4" s="5">
        <v>1</v>
      </c>
      <c r="X4" s="5">
        <v>1</v>
      </c>
      <c r="Y4" s="5">
        <v>1</v>
      </c>
      <c r="Z4" s="5">
        <v>0</v>
      </c>
      <c r="AA4" s="5">
        <v>0</v>
      </c>
      <c r="AB4" s="5">
        <v>0</v>
      </c>
      <c r="AC4" s="5">
        <v>0</v>
      </c>
      <c r="AD4" s="5">
        <v>1</v>
      </c>
      <c r="AE4" s="5">
        <v>1</v>
      </c>
      <c r="AF4" s="5">
        <v>1</v>
      </c>
    </row>
    <row r="5" spans="1:32" ht="28.5" customHeight="1" x14ac:dyDescent="0.2">
      <c r="A5" s="5" t="s">
        <v>12</v>
      </c>
      <c r="B5" s="17">
        <f t="shared" si="0"/>
        <v>0.96666666666666667</v>
      </c>
      <c r="C5" s="5">
        <v>1</v>
      </c>
      <c r="D5" s="5">
        <v>0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5">
        <v>1</v>
      </c>
      <c r="K5" s="5">
        <v>1</v>
      </c>
      <c r="L5" s="5">
        <v>1</v>
      </c>
      <c r="M5" s="5">
        <v>1</v>
      </c>
      <c r="N5" s="5">
        <v>1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1</v>
      </c>
      <c r="W5" s="5">
        <v>1</v>
      </c>
      <c r="X5" s="5">
        <v>1</v>
      </c>
      <c r="Y5" s="5">
        <v>1</v>
      </c>
      <c r="Z5" s="5">
        <v>1</v>
      </c>
      <c r="AA5" s="5">
        <v>1</v>
      </c>
      <c r="AB5" s="5">
        <v>1</v>
      </c>
      <c r="AC5" s="5">
        <v>1</v>
      </c>
      <c r="AD5" s="5">
        <v>1</v>
      </c>
      <c r="AE5" s="5">
        <v>1</v>
      </c>
      <c r="AF5" s="5">
        <v>1</v>
      </c>
    </row>
    <row r="6" spans="1:32" ht="28.5" customHeight="1" x14ac:dyDescent="0.2">
      <c r="A6" s="5" t="s">
        <v>15</v>
      </c>
      <c r="B6" s="17">
        <f t="shared" si="0"/>
        <v>1</v>
      </c>
      <c r="C6" s="5">
        <v>1</v>
      </c>
      <c r="D6" s="5">
        <v>1</v>
      </c>
      <c r="E6" s="5">
        <v>1</v>
      </c>
      <c r="F6" s="5">
        <v>1</v>
      </c>
      <c r="G6" s="5">
        <v>1</v>
      </c>
      <c r="H6" s="5">
        <v>1</v>
      </c>
      <c r="I6" s="5">
        <v>1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1</v>
      </c>
      <c r="W6" s="5">
        <v>1</v>
      </c>
      <c r="X6" s="5">
        <v>1</v>
      </c>
      <c r="Y6" s="5">
        <v>1</v>
      </c>
      <c r="Z6" s="5">
        <v>1</v>
      </c>
      <c r="AA6" s="5">
        <v>1</v>
      </c>
      <c r="AB6" s="5">
        <v>1</v>
      </c>
      <c r="AC6" s="5">
        <v>1</v>
      </c>
      <c r="AD6" s="5">
        <v>1</v>
      </c>
      <c r="AE6" s="5">
        <v>1</v>
      </c>
      <c r="AF6" s="5">
        <v>1</v>
      </c>
    </row>
    <row r="7" spans="1:32" ht="28.5" customHeight="1" x14ac:dyDescent="0.2">
      <c r="A7" s="5" t="s">
        <v>17</v>
      </c>
      <c r="B7" s="17">
        <f t="shared" si="0"/>
        <v>1</v>
      </c>
      <c r="C7" s="5">
        <v>1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1</v>
      </c>
      <c r="S7" s="5">
        <v>1</v>
      </c>
      <c r="T7" s="5">
        <v>1</v>
      </c>
      <c r="U7" s="5">
        <v>1</v>
      </c>
      <c r="V7" s="5">
        <v>1</v>
      </c>
      <c r="W7" s="5">
        <v>1</v>
      </c>
      <c r="X7" s="5">
        <v>1</v>
      </c>
      <c r="Y7" s="5">
        <v>1</v>
      </c>
      <c r="Z7" s="5">
        <v>1</v>
      </c>
      <c r="AA7" s="5">
        <v>1</v>
      </c>
      <c r="AB7" s="5">
        <v>1</v>
      </c>
      <c r="AC7" s="5">
        <v>1</v>
      </c>
      <c r="AD7" s="5">
        <v>1</v>
      </c>
      <c r="AE7" s="5">
        <v>1</v>
      </c>
      <c r="AF7" s="5">
        <v>1</v>
      </c>
    </row>
    <row r="8" spans="1:32" ht="28.5" customHeight="1" x14ac:dyDescent="0.2">
      <c r="A8" s="5" t="s">
        <v>19</v>
      </c>
      <c r="B8" s="17">
        <f t="shared" si="0"/>
        <v>0.83333333333333337</v>
      </c>
      <c r="C8" s="5">
        <v>1</v>
      </c>
      <c r="D8" s="5">
        <v>0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0</v>
      </c>
      <c r="N8" s="5">
        <v>0</v>
      </c>
      <c r="O8" s="5">
        <v>0</v>
      </c>
      <c r="P8" s="5">
        <v>0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</row>
    <row r="9" spans="1:32" ht="28.5" customHeight="1" x14ac:dyDescent="0.2">
      <c r="A9" s="5" t="s">
        <v>21</v>
      </c>
      <c r="B9" s="17">
        <f t="shared" si="0"/>
        <v>1</v>
      </c>
      <c r="C9" s="5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1</v>
      </c>
      <c r="K9" s="5">
        <v>1</v>
      </c>
      <c r="L9" s="5">
        <v>1</v>
      </c>
      <c r="M9" s="5">
        <v>1</v>
      </c>
      <c r="N9" s="5">
        <v>1</v>
      </c>
      <c r="O9" s="5">
        <v>1</v>
      </c>
      <c r="P9" s="5">
        <v>1</v>
      </c>
      <c r="Q9" s="5">
        <v>1</v>
      </c>
      <c r="R9" s="5">
        <v>1</v>
      </c>
      <c r="S9" s="5">
        <v>1</v>
      </c>
      <c r="T9" s="5">
        <v>1</v>
      </c>
      <c r="U9" s="5">
        <v>1</v>
      </c>
      <c r="V9" s="5">
        <v>1</v>
      </c>
      <c r="W9" s="5">
        <v>1</v>
      </c>
      <c r="X9" s="5">
        <v>1</v>
      </c>
      <c r="Y9" s="5">
        <v>1</v>
      </c>
      <c r="Z9" s="5">
        <v>1</v>
      </c>
      <c r="AA9" s="5">
        <v>1</v>
      </c>
      <c r="AB9" s="5">
        <v>1</v>
      </c>
      <c r="AC9" s="5">
        <v>1</v>
      </c>
      <c r="AD9" s="5">
        <v>1</v>
      </c>
      <c r="AE9" s="5">
        <v>1</v>
      </c>
      <c r="AF9" s="5">
        <v>1</v>
      </c>
    </row>
    <row r="10" spans="1:32" ht="28.5" customHeight="1" x14ac:dyDescent="0.2">
      <c r="A10" s="5" t="s">
        <v>23</v>
      </c>
      <c r="B10" s="17">
        <f t="shared" si="0"/>
        <v>0.8666666666666667</v>
      </c>
      <c r="C10" s="5">
        <v>1</v>
      </c>
      <c r="D10" s="5">
        <v>1</v>
      </c>
      <c r="E10" s="5">
        <v>0</v>
      </c>
      <c r="F10" s="5">
        <v>1</v>
      </c>
      <c r="G10" s="5">
        <v>1</v>
      </c>
      <c r="H10" s="5">
        <v>1</v>
      </c>
      <c r="I10" s="5">
        <v>1</v>
      </c>
      <c r="J10" s="5">
        <v>1</v>
      </c>
      <c r="K10" s="5">
        <v>1</v>
      </c>
      <c r="L10" s="5">
        <v>1</v>
      </c>
      <c r="M10" s="5">
        <v>1</v>
      </c>
      <c r="N10" s="5">
        <v>1</v>
      </c>
      <c r="O10" s="5">
        <v>1</v>
      </c>
      <c r="P10" s="5">
        <v>1</v>
      </c>
      <c r="Q10" s="5">
        <v>1</v>
      </c>
      <c r="R10" s="5">
        <v>1</v>
      </c>
      <c r="S10" s="5">
        <v>1</v>
      </c>
      <c r="T10" s="5">
        <v>1</v>
      </c>
      <c r="U10" s="5">
        <v>1</v>
      </c>
      <c r="V10" s="5">
        <v>0</v>
      </c>
      <c r="W10" s="5">
        <v>0</v>
      </c>
      <c r="X10" s="5">
        <v>1</v>
      </c>
      <c r="Y10" s="5">
        <v>0</v>
      </c>
      <c r="Z10" s="5">
        <v>1</v>
      </c>
      <c r="AA10" s="5">
        <v>1</v>
      </c>
      <c r="AB10" s="5">
        <v>1</v>
      </c>
      <c r="AC10" s="5">
        <v>1</v>
      </c>
      <c r="AD10" s="5">
        <v>1</v>
      </c>
      <c r="AE10" s="5">
        <v>1</v>
      </c>
      <c r="AF10" s="5">
        <v>1</v>
      </c>
    </row>
    <row r="11" spans="1:32" ht="28.5" customHeight="1" x14ac:dyDescent="0.2">
      <c r="A11" s="5" t="s">
        <v>25</v>
      </c>
      <c r="B11" s="17">
        <f t="shared" si="0"/>
        <v>0.9</v>
      </c>
      <c r="C11" s="5">
        <v>1</v>
      </c>
      <c r="D11" s="5">
        <v>0</v>
      </c>
      <c r="E11" s="5">
        <v>1</v>
      </c>
      <c r="F11" s="5">
        <v>1</v>
      </c>
      <c r="G11" s="5">
        <v>1</v>
      </c>
      <c r="H11" s="5">
        <v>1</v>
      </c>
      <c r="I11" s="5">
        <v>0</v>
      </c>
      <c r="J11" s="5">
        <v>0</v>
      </c>
      <c r="K11" s="5">
        <v>1</v>
      </c>
      <c r="L11" s="5">
        <v>1</v>
      </c>
      <c r="M11" s="5">
        <v>1</v>
      </c>
      <c r="N11" s="5">
        <v>1</v>
      </c>
      <c r="O11" s="5">
        <v>1</v>
      </c>
      <c r="P11" s="5">
        <v>1</v>
      </c>
      <c r="Q11" s="5">
        <v>1</v>
      </c>
      <c r="R11" s="5">
        <v>1</v>
      </c>
      <c r="S11" s="5">
        <v>1</v>
      </c>
      <c r="T11" s="5">
        <v>1</v>
      </c>
      <c r="U11" s="5">
        <v>1</v>
      </c>
      <c r="V11" s="5">
        <v>1</v>
      </c>
      <c r="W11" s="5">
        <v>1</v>
      </c>
      <c r="X11" s="5">
        <v>1</v>
      </c>
      <c r="Y11" s="5">
        <v>1</v>
      </c>
      <c r="Z11" s="5">
        <v>1</v>
      </c>
      <c r="AA11" s="5">
        <v>1</v>
      </c>
      <c r="AB11" s="5">
        <v>1</v>
      </c>
      <c r="AC11" s="5">
        <v>1</v>
      </c>
      <c r="AD11" s="5">
        <v>1</v>
      </c>
      <c r="AE11" s="5">
        <v>1</v>
      </c>
      <c r="AF11" s="5">
        <v>1</v>
      </c>
    </row>
    <row r="12" spans="1:32" ht="28.5" customHeight="1" x14ac:dyDescent="0.2">
      <c r="A12" s="5" t="s">
        <v>27</v>
      </c>
      <c r="B12" s="17">
        <f t="shared" si="0"/>
        <v>0.8666666666666667</v>
      </c>
      <c r="C12" s="5">
        <v>1</v>
      </c>
      <c r="D12" s="5">
        <v>1</v>
      </c>
      <c r="E12" s="5">
        <v>1</v>
      </c>
      <c r="F12" s="5">
        <v>1</v>
      </c>
      <c r="G12" s="5">
        <v>1</v>
      </c>
      <c r="H12" s="5">
        <v>1</v>
      </c>
      <c r="I12" s="5">
        <v>1</v>
      </c>
      <c r="J12" s="5">
        <v>1</v>
      </c>
      <c r="K12" s="5">
        <v>1</v>
      </c>
      <c r="L12" s="5">
        <v>1</v>
      </c>
      <c r="M12" s="5">
        <v>1</v>
      </c>
      <c r="N12" s="5">
        <v>1</v>
      </c>
      <c r="O12" s="5">
        <v>1</v>
      </c>
      <c r="P12" s="5">
        <v>1</v>
      </c>
      <c r="Q12" s="5">
        <v>1</v>
      </c>
      <c r="R12" s="5">
        <v>1</v>
      </c>
      <c r="S12" s="5">
        <v>1</v>
      </c>
      <c r="T12" s="5">
        <v>1</v>
      </c>
      <c r="U12" s="5">
        <v>0</v>
      </c>
      <c r="V12" s="5">
        <v>0</v>
      </c>
      <c r="W12" s="5">
        <v>0</v>
      </c>
      <c r="X12" s="5">
        <v>0</v>
      </c>
      <c r="Y12" s="5">
        <v>1</v>
      </c>
      <c r="Z12" s="5">
        <v>1</v>
      </c>
      <c r="AA12" s="5">
        <v>1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</row>
    <row r="13" spans="1:32" ht="28.5" customHeight="1" x14ac:dyDescent="0.2">
      <c r="A13" s="5" t="s">
        <v>29</v>
      </c>
      <c r="B13" s="17">
        <f t="shared" si="0"/>
        <v>0.93333333333333335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5">
        <v>1</v>
      </c>
      <c r="K13" s="5">
        <v>1</v>
      </c>
      <c r="L13" s="5">
        <v>1</v>
      </c>
      <c r="M13" s="5">
        <v>1</v>
      </c>
      <c r="N13" s="5">
        <v>1</v>
      </c>
      <c r="O13" s="5">
        <v>1</v>
      </c>
      <c r="P13" s="5">
        <v>1</v>
      </c>
      <c r="Q13" s="5">
        <v>1</v>
      </c>
      <c r="R13" s="5">
        <v>1</v>
      </c>
      <c r="S13" s="5">
        <v>1</v>
      </c>
      <c r="T13" s="5">
        <v>1</v>
      </c>
      <c r="U13" s="5">
        <v>1</v>
      </c>
      <c r="V13" s="5">
        <v>1</v>
      </c>
      <c r="W13" s="5">
        <v>0</v>
      </c>
      <c r="X13" s="5">
        <v>0</v>
      </c>
      <c r="Y13" s="5">
        <v>1</v>
      </c>
      <c r="Z13" s="5">
        <v>1</v>
      </c>
      <c r="AA13" s="5">
        <v>1</v>
      </c>
      <c r="AB13" s="5">
        <v>1</v>
      </c>
      <c r="AC13" s="5">
        <v>1</v>
      </c>
      <c r="AD13" s="5">
        <v>1</v>
      </c>
      <c r="AE13" s="5">
        <v>1</v>
      </c>
      <c r="AF13" s="5">
        <v>1</v>
      </c>
    </row>
    <row r="14" spans="1:32" ht="28.5" customHeight="1" x14ac:dyDescent="0.2">
      <c r="A14" s="5" t="s">
        <v>31</v>
      </c>
      <c r="B14" s="17">
        <f t="shared" si="0"/>
        <v>0.96666666666666667</v>
      </c>
      <c r="C14" s="5">
        <v>1</v>
      </c>
      <c r="D14" s="5">
        <v>0</v>
      </c>
      <c r="E14" s="5">
        <v>1</v>
      </c>
      <c r="F14" s="5">
        <v>1</v>
      </c>
      <c r="G14" s="5">
        <v>1</v>
      </c>
      <c r="H14" s="5">
        <v>1</v>
      </c>
      <c r="I14" s="5">
        <v>1</v>
      </c>
      <c r="J14" s="5">
        <v>1</v>
      </c>
      <c r="K14" s="5">
        <v>1</v>
      </c>
      <c r="L14" s="5">
        <v>1</v>
      </c>
      <c r="M14" s="5">
        <v>1</v>
      </c>
      <c r="N14" s="5">
        <v>1</v>
      </c>
      <c r="O14" s="5">
        <v>1</v>
      </c>
      <c r="P14" s="5">
        <v>1</v>
      </c>
      <c r="Q14" s="5">
        <v>1</v>
      </c>
      <c r="R14" s="5">
        <v>1</v>
      </c>
      <c r="S14" s="5">
        <v>1</v>
      </c>
      <c r="T14" s="5">
        <v>1</v>
      </c>
      <c r="U14" s="5">
        <v>1</v>
      </c>
      <c r="V14" s="5">
        <v>1</v>
      </c>
      <c r="W14" s="5">
        <v>1</v>
      </c>
      <c r="X14" s="5">
        <v>1</v>
      </c>
      <c r="Y14" s="5">
        <v>1</v>
      </c>
      <c r="Z14" s="5">
        <v>1</v>
      </c>
      <c r="AA14" s="5">
        <v>1</v>
      </c>
      <c r="AB14" s="5">
        <v>1</v>
      </c>
      <c r="AC14" s="5">
        <v>1</v>
      </c>
      <c r="AD14" s="5">
        <v>1</v>
      </c>
      <c r="AE14" s="5">
        <v>1</v>
      </c>
      <c r="AF14" s="5">
        <v>1</v>
      </c>
    </row>
    <row r="15" spans="1:32" ht="28.5" customHeight="1" x14ac:dyDescent="0.2">
      <c r="A15" s="5" t="s">
        <v>33</v>
      </c>
      <c r="B15" s="17">
        <f t="shared" si="0"/>
        <v>0.8666666666666667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5">
        <v>0</v>
      </c>
      <c r="K15" s="5">
        <v>0</v>
      </c>
      <c r="L15" s="5">
        <v>0</v>
      </c>
      <c r="M15" s="5">
        <v>0</v>
      </c>
      <c r="N15" s="5">
        <v>1</v>
      </c>
      <c r="O15" s="5">
        <v>1</v>
      </c>
      <c r="P15" s="5">
        <v>1</v>
      </c>
      <c r="Q15" s="5">
        <v>1</v>
      </c>
      <c r="R15" s="5">
        <v>1</v>
      </c>
      <c r="S15" s="5">
        <v>1</v>
      </c>
      <c r="T15" s="5">
        <v>1</v>
      </c>
      <c r="U15" s="5">
        <v>1</v>
      </c>
      <c r="V15" s="5">
        <v>1</v>
      </c>
      <c r="W15" s="5">
        <v>1</v>
      </c>
      <c r="X15" s="5">
        <v>1</v>
      </c>
      <c r="Y15" s="5">
        <v>1</v>
      </c>
      <c r="Z15" s="5">
        <v>1</v>
      </c>
      <c r="AA15" s="5">
        <v>1</v>
      </c>
      <c r="AB15" s="5">
        <v>1</v>
      </c>
      <c r="AC15" s="5">
        <v>1</v>
      </c>
      <c r="AD15" s="5">
        <v>1</v>
      </c>
      <c r="AE15" s="5">
        <v>1</v>
      </c>
      <c r="AF15" s="5">
        <v>1</v>
      </c>
    </row>
    <row r="16" spans="1:32" ht="28.5" customHeight="1" x14ac:dyDescent="0.2">
      <c r="A16" s="5" t="s">
        <v>35</v>
      </c>
      <c r="B16" s="17">
        <f t="shared" si="0"/>
        <v>0.96666666666666667</v>
      </c>
      <c r="C16" s="5">
        <v>1</v>
      </c>
      <c r="D16" s="5">
        <v>1</v>
      </c>
      <c r="E16" s="5">
        <v>0</v>
      </c>
      <c r="F16" s="5">
        <v>1</v>
      </c>
      <c r="G16" s="5">
        <v>1</v>
      </c>
      <c r="H16" s="5">
        <v>1</v>
      </c>
      <c r="I16" s="5">
        <v>1</v>
      </c>
      <c r="J16" s="5">
        <v>1</v>
      </c>
      <c r="K16" s="5">
        <v>1</v>
      </c>
      <c r="L16" s="5">
        <v>1</v>
      </c>
      <c r="M16" s="5">
        <v>1</v>
      </c>
      <c r="N16" s="5">
        <v>1</v>
      </c>
      <c r="O16" s="5">
        <v>1</v>
      </c>
      <c r="P16" s="5">
        <v>1</v>
      </c>
      <c r="Q16" s="5">
        <v>1</v>
      </c>
      <c r="R16" s="5">
        <v>1</v>
      </c>
      <c r="S16" s="5">
        <v>1</v>
      </c>
      <c r="T16" s="5">
        <v>1</v>
      </c>
      <c r="U16" s="5">
        <v>1</v>
      </c>
      <c r="V16" s="5">
        <v>1</v>
      </c>
      <c r="W16" s="5">
        <v>1</v>
      </c>
      <c r="X16" s="5">
        <v>1</v>
      </c>
      <c r="Y16" s="5">
        <v>1</v>
      </c>
      <c r="Z16" s="5">
        <v>1</v>
      </c>
      <c r="AA16" s="5">
        <v>1</v>
      </c>
      <c r="AB16" s="5">
        <v>1</v>
      </c>
      <c r="AC16" s="5">
        <v>1</v>
      </c>
      <c r="AD16" s="5">
        <v>1</v>
      </c>
      <c r="AE16" s="5">
        <v>1</v>
      </c>
      <c r="AF16" s="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D2" sqref="D2"/>
    </sheetView>
  </sheetViews>
  <sheetFormatPr defaultColWidth="9.140625" defaultRowHeight="12.75" customHeight="1" x14ac:dyDescent="0.2"/>
  <cols>
    <col min="1" max="1" width="15.7109375" customWidth="1"/>
    <col min="3" max="3" width="14" customWidth="1"/>
    <col min="4" max="4" width="13.5703125" customWidth="1"/>
    <col min="5" max="5" width="12.7109375" customWidth="1"/>
    <col min="6" max="6" width="14.42578125" customWidth="1"/>
  </cols>
  <sheetData>
    <row r="1" spans="1:6" ht="28.5" customHeight="1" x14ac:dyDescent="0.2">
      <c r="A1" s="15" t="s">
        <v>0</v>
      </c>
      <c r="B1" s="15" t="s">
        <v>85</v>
      </c>
      <c r="C1" s="15" t="s">
        <v>42</v>
      </c>
      <c r="D1" s="15" t="s">
        <v>46</v>
      </c>
      <c r="E1" s="15" t="s">
        <v>50</v>
      </c>
      <c r="F1" s="19" t="s">
        <v>138</v>
      </c>
    </row>
    <row r="2" spans="1:6" ht="28.5" customHeight="1" x14ac:dyDescent="0.2">
      <c r="A2" s="5" t="s">
        <v>7</v>
      </c>
      <c r="B2" s="13">
        <f t="shared" ref="B2:B15" si="0">AVERAGE(C2:E2)</f>
        <v>90</v>
      </c>
      <c r="C2" s="5">
        <v>100</v>
      </c>
      <c r="D2" s="5">
        <v>95</v>
      </c>
      <c r="E2" s="5">
        <v>75</v>
      </c>
      <c r="F2" s="5">
        <v>75</v>
      </c>
    </row>
    <row r="3" spans="1:6" ht="28.5" customHeight="1" x14ac:dyDescent="0.2">
      <c r="A3" s="5" t="s">
        <v>10</v>
      </c>
      <c r="B3" s="13">
        <f t="shared" si="0"/>
        <v>90.333333333333329</v>
      </c>
      <c r="C3" s="5">
        <v>100</v>
      </c>
      <c r="D3" s="5">
        <v>100</v>
      </c>
      <c r="E3" s="5">
        <v>71</v>
      </c>
      <c r="F3" s="5">
        <v>71</v>
      </c>
    </row>
    <row r="4" spans="1:6" ht="28.5" customHeight="1" x14ac:dyDescent="0.2">
      <c r="A4" s="5" t="s">
        <v>12</v>
      </c>
      <c r="B4" s="13">
        <f t="shared" si="0"/>
        <v>93.333333333333329</v>
      </c>
      <c r="C4" s="5">
        <v>100</v>
      </c>
      <c r="D4" s="5">
        <v>95</v>
      </c>
      <c r="E4" s="5">
        <v>85</v>
      </c>
      <c r="F4" s="5">
        <v>85</v>
      </c>
    </row>
    <row r="5" spans="1:6" ht="28.5" customHeight="1" x14ac:dyDescent="0.2">
      <c r="A5" s="5" t="s">
        <v>15</v>
      </c>
      <c r="B5" s="13">
        <f t="shared" si="0"/>
        <v>80</v>
      </c>
      <c r="C5" s="5">
        <v>100</v>
      </c>
      <c r="D5" s="5">
        <v>100</v>
      </c>
      <c r="E5" s="5">
        <v>40</v>
      </c>
      <c r="F5" s="5">
        <v>40</v>
      </c>
    </row>
    <row r="6" spans="1:6" ht="28.5" customHeight="1" x14ac:dyDescent="0.2">
      <c r="A6" s="5" t="s">
        <v>17</v>
      </c>
      <c r="B6" s="13">
        <f t="shared" si="0"/>
        <v>100</v>
      </c>
      <c r="C6" s="5">
        <v>100</v>
      </c>
      <c r="D6" s="5">
        <v>110</v>
      </c>
      <c r="E6" s="5">
        <v>90</v>
      </c>
      <c r="F6" s="5">
        <v>90</v>
      </c>
    </row>
    <row r="7" spans="1:6" ht="28.5" customHeight="1" x14ac:dyDescent="0.2">
      <c r="A7" s="5" t="s">
        <v>19</v>
      </c>
      <c r="B7" s="13">
        <f t="shared" si="0"/>
        <v>98.333333333333329</v>
      </c>
      <c r="C7" s="5">
        <v>100</v>
      </c>
      <c r="D7" s="5">
        <v>110</v>
      </c>
      <c r="E7" s="5">
        <v>85</v>
      </c>
      <c r="F7" s="5">
        <v>85</v>
      </c>
    </row>
    <row r="8" spans="1:6" ht="28.5" customHeight="1" x14ac:dyDescent="0.2">
      <c r="A8" s="5" t="s">
        <v>21</v>
      </c>
      <c r="B8" s="13">
        <f t="shared" si="0"/>
        <v>91.666666666666671</v>
      </c>
      <c r="C8" s="5">
        <v>100</v>
      </c>
      <c r="D8" s="5">
        <v>90</v>
      </c>
      <c r="E8" s="5">
        <v>85</v>
      </c>
      <c r="F8" s="5">
        <v>85</v>
      </c>
    </row>
    <row r="9" spans="1:6" ht="28.5" customHeight="1" x14ac:dyDescent="0.2">
      <c r="A9" s="5" t="s">
        <v>23</v>
      </c>
      <c r="B9" s="13">
        <f t="shared" si="0"/>
        <v>93.333333333333329</v>
      </c>
      <c r="C9" s="5">
        <v>90</v>
      </c>
      <c r="D9" s="5">
        <v>90</v>
      </c>
      <c r="E9" s="5">
        <v>100</v>
      </c>
      <c r="F9" s="5">
        <v>100</v>
      </c>
    </row>
    <row r="10" spans="1:6" ht="28.5" customHeight="1" x14ac:dyDescent="0.2">
      <c r="A10" s="5" t="s">
        <v>25</v>
      </c>
      <c r="B10" s="13">
        <f t="shared" si="0"/>
        <v>90</v>
      </c>
      <c r="C10" s="5">
        <v>100</v>
      </c>
      <c r="D10" s="5">
        <v>95</v>
      </c>
      <c r="E10" s="5">
        <v>75</v>
      </c>
      <c r="F10" s="5">
        <v>75</v>
      </c>
    </row>
    <row r="11" spans="1:6" ht="28.5" customHeight="1" x14ac:dyDescent="0.2">
      <c r="A11" s="5" t="s">
        <v>27</v>
      </c>
      <c r="B11" s="13">
        <f t="shared" si="0"/>
        <v>90.333333333333329</v>
      </c>
      <c r="C11" s="5">
        <v>100</v>
      </c>
      <c r="D11" s="5">
        <v>100</v>
      </c>
      <c r="E11" s="5">
        <v>71</v>
      </c>
      <c r="F11" s="5">
        <v>71</v>
      </c>
    </row>
    <row r="12" spans="1:6" ht="28.5" customHeight="1" x14ac:dyDescent="0.2">
      <c r="A12" s="5" t="s">
        <v>29</v>
      </c>
      <c r="B12" s="13">
        <f t="shared" si="0"/>
        <v>93.333333333333329</v>
      </c>
      <c r="C12" s="5">
        <v>100</v>
      </c>
      <c r="D12" s="5">
        <v>95</v>
      </c>
      <c r="E12" s="5">
        <v>85</v>
      </c>
      <c r="F12" s="5">
        <v>85</v>
      </c>
    </row>
    <row r="13" spans="1:6" ht="28.5" customHeight="1" x14ac:dyDescent="0.2">
      <c r="A13" s="5" t="s">
        <v>31</v>
      </c>
      <c r="B13" s="13">
        <f t="shared" si="0"/>
        <v>80</v>
      </c>
      <c r="C13" s="5">
        <v>100</v>
      </c>
      <c r="D13" s="5">
        <v>100</v>
      </c>
      <c r="E13" s="5">
        <v>40</v>
      </c>
      <c r="F13" s="5">
        <v>40</v>
      </c>
    </row>
    <row r="14" spans="1:6" ht="28.5" customHeight="1" x14ac:dyDescent="0.2">
      <c r="A14" s="5" t="s">
        <v>33</v>
      </c>
      <c r="B14" s="13">
        <f t="shared" si="0"/>
        <v>100</v>
      </c>
      <c r="C14" s="5">
        <v>100</v>
      </c>
      <c r="D14" s="5">
        <v>110</v>
      </c>
      <c r="E14" s="5">
        <v>90</v>
      </c>
      <c r="F14" s="5">
        <v>90</v>
      </c>
    </row>
    <row r="15" spans="1:6" ht="28.5" customHeight="1" x14ac:dyDescent="0.2">
      <c r="A15" s="5" t="s">
        <v>35</v>
      </c>
      <c r="B15" s="13">
        <f t="shared" si="0"/>
        <v>98.333333333333329</v>
      </c>
      <c r="C15" s="5">
        <v>100</v>
      </c>
      <c r="D15" s="5">
        <v>110</v>
      </c>
      <c r="E15" s="5">
        <v>85</v>
      </c>
      <c r="F15" s="5">
        <v>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11.5703125" customWidth="1"/>
    <col min="2" max="2" width="12.42578125" customWidth="1"/>
    <col min="3" max="3" width="16.42578125" customWidth="1"/>
    <col min="4" max="4" width="17.28515625" customWidth="1"/>
    <col min="5" max="5" width="16" customWidth="1"/>
    <col min="6" max="6" width="14.7109375" customWidth="1"/>
  </cols>
  <sheetData>
    <row r="1" spans="1:7" ht="28.5" customHeight="1" x14ac:dyDescent="0.2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9"/>
    </row>
    <row r="2" spans="1:7" ht="28.5" customHeight="1" x14ac:dyDescent="0.2">
      <c r="A2" s="11" t="s">
        <v>92</v>
      </c>
      <c r="B2" s="11" t="s">
        <v>7</v>
      </c>
      <c r="C2" s="11" t="s">
        <v>15</v>
      </c>
      <c r="D2" s="11" t="s">
        <v>21</v>
      </c>
      <c r="E2" s="11" t="s">
        <v>27</v>
      </c>
      <c r="F2" s="11" t="s">
        <v>33</v>
      </c>
      <c r="G2" s="9"/>
    </row>
    <row r="3" spans="1:7" ht="28.5" customHeight="1" x14ac:dyDescent="0.2">
      <c r="A3" s="11" t="s">
        <v>93</v>
      </c>
      <c r="B3" s="11" t="s">
        <v>10</v>
      </c>
      <c r="C3" s="11" t="s">
        <v>17</v>
      </c>
      <c r="D3" s="11" t="s">
        <v>23</v>
      </c>
      <c r="E3" s="11" t="s">
        <v>29</v>
      </c>
      <c r="F3" s="11" t="s">
        <v>35</v>
      </c>
      <c r="G3" s="9"/>
    </row>
    <row r="4" spans="1:7" ht="28.5" customHeight="1" x14ac:dyDescent="0.2">
      <c r="A4" s="11" t="s">
        <v>94</v>
      </c>
      <c r="B4" s="11" t="s">
        <v>12</v>
      </c>
      <c r="C4" s="11" t="s">
        <v>19</v>
      </c>
      <c r="D4" s="11" t="s">
        <v>25</v>
      </c>
      <c r="E4" s="11" t="s">
        <v>31</v>
      </c>
      <c r="F4" s="11"/>
      <c r="G4" s="9"/>
    </row>
    <row r="5" spans="1:7" ht="14.25" customHeight="1" x14ac:dyDescent="0.2">
      <c r="A5" s="16"/>
      <c r="B5" s="16"/>
      <c r="C5" s="16"/>
      <c r="D5" s="16"/>
      <c r="E5" s="16"/>
      <c r="F5" s="1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11.5703125" customWidth="1"/>
    <col min="2" max="2" width="12.42578125" customWidth="1"/>
    <col min="3" max="3" width="15.85546875" customWidth="1"/>
    <col min="4" max="4" width="18.28515625" customWidth="1"/>
    <col min="5" max="5" width="16" customWidth="1"/>
    <col min="6" max="6" width="14.7109375" customWidth="1"/>
  </cols>
  <sheetData>
    <row r="1" spans="1:7" ht="28.5" customHeight="1" x14ac:dyDescent="0.2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9"/>
    </row>
    <row r="2" spans="1:7" ht="28.5" customHeight="1" x14ac:dyDescent="0.2">
      <c r="A2" s="11" t="s">
        <v>92</v>
      </c>
      <c r="B2" s="11" t="s">
        <v>7</v>
      </c>
      <c r="C2" s="11" t="s">
        <v>17</v>
      </c>
      <c r="D2" s="11" t="s">
        <v>33</v>
      </c>
      <c r="E2" s="11" t="s">
        <v>31</v>
      </c>
      <c r="F2" s="11"/>
      <c r="G2" s="9"/>
    </row>
    <row r="3" spans="1:7" ht="28.5" customHeight="1" x14ac:dyDescent="0.2">
      <c r="A3" s="11" t="s">
        <v>93</v>
      </c>
      <c r="B3" s="11" t="s">
        <v>10</v>
      </c>
      <c r="C3" s="11" t="s">
        <v>19</v>
      </c>
      <c r="D3" s="11" t="s">
        <v>23</v>
      </c>
      <c r="E3" s="11" t="s">
        <v>27</v>
      </c>
      <c r="F3" s="11" t="s">
        <v>21</v>
      </c>
      <c r="G3" s="9"/>
    </row>
    <row r="4" spans="1:7" ht="28.5" customHeight="1" x14ac:dyDescent="0.2">
      <c r="A4" s="11" t="s">
        <v>94</v>
      </c>
      <c r="B4" s="11" t="s">
        <v>12</v>
      </c>
      <c r="C4" s="11" t="s">
        <v>15</v>
      </c>
      <c r="D4" s="11" t="s">
        <v>35</v>
      </c>
      <c r="E4" s="11" t="s">
        <v>29</v>
      </c>
      <c r="F4" s="11" t="s">
        <v>25</v>
      </c>
      <c r="G4" s="9"/>
    </row>
    <row r="5" spans="1:7" ht="14.25" customHeight="1" x14ac:dyDescent="0.2">
      <c r="A5" s="16"/>
      <c r="B5" s="16"/>
      <c r="C5" s="16"/>
      <c r="D5" s="16"/>
      <c r="E5" s="16"/>
      <c r="F5" s="16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pane ySplit="1" topLeftCell="A2" activePane="bottomLeft" state="frozen"/>
      <selection pane="bottomLeft" activeCell="F4" sqref="A1:F4"/>
    </sheetView>
  </sheetViews>
  <sheetFormatPr defaultColWidth="9.140625" defaultRowHeight="12.75" customHeight="1" x14ac:dyDescent="0.2"/>
  <cols>
    <col min="1" max="1" width="11.5703125" customWidth="1"/>
    <col min="2" max="2" width="12.42578125" customWidth="1"/>
    <col min="3" max="3" width="15.140625" customWidth="1"/>
    <col min="4" max="4" width="17.5703125" customWidth="1"/>
    <col min="5" max="5" width="16" customWidth="1"/>
    <col min="6" max="6" width="14.7109375" customWidth="1"/>
  </cols>
  <sheetData>
    <row r="1" spans="1:7" ht="28.5" customHeight="1" x14ac:dyDescent="0.2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9"/>
    </row>
    <row r="2" spans="1:7" ht="28.5" customHeight="1" x14ac:dyDescent="0.2">
      <c r="A2" s="11" t="s">
        <v>92</v>
      </c>
      <c r="B2" s="11" t="s">
        <v>7</v>
      </c>
      <c r="C2" s="11" t="s">
        <v>19</v>
      </c>
      <c r="D2" s="11" t="s">
        <v>35</v>
      </c>
      <c r="E2" s="11" t="s">
        <v>29</v>
      </c>
      <c r="F2" s="11" t="s">
        <v>25</v>
      </c>
      <c r="G2" s="9"/>
    </row>
    <row r="3" spans="1:7" ht="28.5" customHeight="1" x14ac:dyDescent="0.2">
      <c r="A3" s="11" t="s">
        <v>93</v>
      </c>
      <c r="B3" s="11" t="s">
        <v>10</v>
      </c>
      <c r="C3" s="11" t="s">
        <v>15</v>
      </c>
      <c r="D3" s="11" t="s">
        <v>23</v>
      </c>
      <c r="E3" s="11" t="s">
        <v>31</v>
      </c>
      <c r="F3" s="11" t="s">
        <v>21</v>
      </c>
      <c r="G3" s="9"/>
    </row>
    <row r="4" spans="1:7" ht="28.5" customHeight="1" x14ac:dyDescent="0.2">
      <c r="A4" s="11" t="s">
        <v>94</v>
      </c>
      <c r="B4" s="11" t="s">
        <v>12</v>
      </c>
      <c r="C4" s="11" t="s">
        <v>17</v>
      </c>
      <c r="D4" s="11" t="s">
        <v>33</v>
      </c>
      <c r="E4" s="11" t="s">
        <v>27</v>
      </c>
      <c r="F4" s="11"/>
      <c r="G4" s="9"/>
    </row>
    <row r="5" spans="1:7" ht="14.25" customHeight="1" x14ac:dyDescent="0.2">
      <c r="A5" s="16"/>
      <c r="B5" s="16"/>
      <c r="C5" s="16"/>
      <c r="D5" s="16"/>
      <c r="E5" s="16"/>
      <c r="F5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G20" sqref="G20"/>
    </sheetView>
  </sheetViews>
  <sheetFormatPr defaultRowHeight="12.75" x14ac:dyDescent="0.2"/>
  <sheetData>
    <row r="1" spans="1:6" ht="25.5" x14ac:dyDescent="0.2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</row>
    <row r="2" spans="1:6" ht="25.5" x14ac:dyDescent="0.2">
      <c r="A2" s="11" t="s">
        <v>92</v>
      </c>
      <c r="B2" s="11" t="s">
        <v>7</v>
      </c>
      <c r="C2" s="11" t="s">
        <v>19</v>
      </c>
      <c r="D2" s="11" t="s">
        <v>35</v>
      </c>
      <c r="E2" s="11" t="s">
        <v>29</v>
      </c>
      <c r="F2" s="11" t="s">
        <v>25</v>
      </c>
    </row>
    <row r="3" spans="1:6" ht="25.5" x14ac:dyDescent="0.2">
      <c r="A3" s="11" t="s">
        <v>93</v>
      </c>
      <c r="B3" s="11" t="s">
        <v>10</v>
      </c>
      <c r="C3" s="11" t="s">
        <v>15</v>
      </c>
      <c r="D3" s="11" t="s">
        <v>23</v>
      </c>
      <c r="E3" s="11" t="s">
        <v>31</v>
      </c>
      <c r="F3" s="11" t="s">
        <v>21</v>
      </c>
    </row>
    <row r="4" spans="1:6" ht="25.5" x14ac:dyDescent="0.2">
      <c r="A4" s="11" t="s">
        <v>94</v>
      </c>
      <c r="B4" s="11" t="s">
        <v>12</v>
      </c>
      <c r="C4" s="11" t="s">
        <v>17</v>
      </c>
      <c r="D4" s="11" t="s">
        <v>33</v>
      </c>
      <c r="E4" s="11" t="s">
        <v>27</v>
      </c>
      <c r="F4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22.42578125" customWidth="1"/>
    <col min="2" max="2" width="10.7109375" customWidth="1"/>
    <col min="3" max="6" width="9.42578125" customWidth="1"/>
  </cols>
  <sheetData>
    <row r="1" spans="1:6" ht="28.5" customHeight="1" x14ac:dyDescent="0.2">
      <c r="A1" s="12" t="s">
        <v>95</v>
      </c>
      <c r="B1" s="12" t="s">
        <v>96</v>
      </c>
      <c r="C1" s="12" t="s">
        <v>92</v>
      </c>
      <c r="D1" s="12" t="s">
        <v>93</v>
      </c>
      <c r="E1" s="12" t="s">
        <v>94</v>
      </c>
      <c r="F1" s="9"/>
    </row>
    <row r="2" spans="1:6" ht="42.75" customHeight="1" x14ac:dyDescent="0.2">
      <c r="A2" s="11" t="s">
        <v>97</v>
      </c>
      <c r="B2" s="11">
        <v>5</v>
      </c>
      <c r="C2" s="11">
        <v>5</v>
      </c>
      <c r="D2" s="11">
        <v>4</v>
      </c>
      <c r="E2" s="11">
        <v>3</v>
      </c>
      <c r="F2" s="9"/>
    </row>
    <row r="3" spans="1:6" ht="28.5" customHeight="1" x14ac:dyDescent="0.2">
      <c r="A3" s="11" t="s">
        <v>98</v>
      </c>
      <c r="B3" s="11">
        <v>5</v>
      </c>
      <c r="C3" s="11">
        <v>4</v>
      </c>
      <c r="D3" s="11">
        <v>4</v>
      </c>
      <c r="E3" s="11">
        <v>4</v>
      </c>
      <c r="F3" s="9"/>
    </row>
    <row r="4" spans="1:6" ht="57" customHeight="1" x14ac:dyDescent="0.2">
      <c r="A4" s="11" t="s">
        <v>99</v>
      </c>
      <c r="B4" s="11">
        <v>20</v>
      </c>
      <c r="C4" s="11">
        <v>18</v>
      </c>
      <c r="D4" s="11">
        <v>20</v>
      </c>
      <c r="E4" s="11">
        <v>20</v>
      </c>
      <c r="F4" s="9"/>
    </row>
    <row r="5" spans="1:6" ht="57" customHeight="1" x14ac:dyDescent="0.2">
      <c r="A5" s="11" t="s">
        <v>100</v>
      </c>
      <c r="B5" s="11">
        <v>20</v>
      </c>
      <c r="C5" s="11">
        <v>19</v>
      </c>
      <c r="D5" s="11">
        <v>19</v>
      </c>
      <c r="E5" s="11">
        <v>15</v>
      </c>
      <c r="F5" s="9"/>
    </row>
    <row r="6" spans="1:6" ht="42.75" customHeight="1" x14ac:dyDescent="0.2">
      <c r="A6" s="11" t="s">
        <v>101</v>
      </c>
      <c r="B6" s="11">
        <v>10</v>
      </c>
      <c r="C6" s="11">
        <v>9</v>
      </c>
      <c r="D6" s="11">
        <v>9</v>
      </c>
      <c r="E6" s="11">
        <v>10</v>
      </c>
      <c r="F6" s="9"/>
    </row>
    <row r="7" spans="1:6" ht="42.75" customHeight="1" x14ac:dyDescent="0.2">
      <c r="A7" s="11" t="s">
        <v>102</v>
      </c>
      <c r="B7" s="11">
        <v>20</v>
      </c>
      <c r="C7" s="11">
        <v>18</v>
      </c>
      <c r="D7" s="11">
        <v>20</v>
      </c>
      <c r="E7" s="11">
        <v>18</v>
      </c>
      <c r="F7" s="9"/>
    </row>
    <row r="8" spans="1:6" ht="42.75" customHeight="1" x14ac:dyDescent="0.2">
      <c r="A8" s="11" t="s">
        <v>103</v>
      </c>
      <c r="B8" s="11">
        <v>20</v>
      </c>
      <c r="C8" s="11">
        <v>19</v>
      </c>
      <c r="D8" s="11">
        <v>20</v>
      </c>
      <c r="E8" s="11">
        <v>18</v>
      </c>
      <c r="F8" s="9"/>
    </row>
    <row r="9" spans="1:6" ht="14.25" customHeight="1" x14ac:dyDescent="0.2">
      <c r="A9" s="11" t="s">
        <v>104</v>
      </c>
      <c r="B9" s="11"/>
      <c r="C9" s="11">
        <v>1</v>
      </c>
      <c r="D9" s="11"/>
      <c r="E9" s="11">
        <v>2</v>
      </c>
      <c r="F9" s="9"/>
    </row>
    <row r="10" spans="1:6" ht="14.25" customHeight="1" x14ac:dyDescent="0.2">
      <c r="A10" s="2" t="s">
        <v>105</v>
      </c>
      <c r="B10" s="2">
        <f>SUM(B2:B9)</f>
        <v>100</v>
      </c>
      <c r="C10" s="2">
        <f>SUM(C2:C9)</f>
        <v>93</v>
      </c>
      <c r="D10" s="2">
        <f>SUM(D2:D9)</f>
        <v>96</v>
      </c>
      <c r="E10" s="2">
        <f>SUM(E2:E9)</f>
        <v>90</v>
      </c>
      <c r="F10" s="9"/>
    </row>
    <row r="11" spans="1:6" ht="14.25" customHeight="1" x14ac:dyDescent="0.2">
      <c r="A11" s="16"/>
      <c r="B11" s="16"/>
      <c r="C11" s="16"/>
      <c r="D11" s="16"/>
      <c r="E11" s="16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22.42578125" customWidth="1"/>
    <col min="2" max="2" width="10.5703125" customWidth="1"/>
    <col min="3" max="3" width="7" customWidth="1"/>
    <col min="4" max="5" width="7.140625" customWidth="1"/>
    <col min="6" max="6" width="9.42578125" customWidth="1"/>
  </cols>
  <sheetData>
    <row r="1" spans="1:6" ht="28.5" customHeight="1" x14ac:dyDescent="0.2">
      <c r="A1" s="12" t="s">
        <v>95</v>
      </c>
      <c r="B1" s="12" t="s">
        <v>96</v>
      </c>
      <c r="C1" s="12" t="s">
        <v>92</v>
      </c>
      <c r="D1" s="12" t="s">
        <v>93</v>
      </c>
      <c r="E1" s="12" t="s">
        <v>94</v>
      </c>
      <c r="F1" s="9"/>
    </row>
    <row r="2" spans="1:6" ht="28.5" customHeight="1" x14ac:dyDescent="0.2">
      <c r="A2" s="11" t="s">
        <v>106</v>
      </c>
      <c r="B2" s="11">
        <v>5</v>
      </c>
      <c r="C2" s="11">
        <v>5</v>
      </c>
      <c r="D2" s="11">
        <v>5</v>
      </c>
      <c r="E2" s="11">
        <v>5</v>
      </c>
      <c r="F2" s="9"/>
    </row>
    <row r="3" spans="1:6" ht="57" customHeight="1" x14ac:dyDescent="0.2">
      <c r="A3" s="11" t="s">
        <v>107</v>
      </c>
      <c r="B3" s="11">
        <v>10</v>
      </c>
      <c r="C3" s="11">
        <v>9</v>
      </c>
      <c r="D3" s="11">
        <v>9</v>
      </c>
      <c r="E3" s="11">
        <v>8</v>
      </c>
      <c r="F3" s="9"/>
    </row>
    <row r="4" spans="1:6" ht="28.5" customHeight="1" x14ac:dyDescent="0.2">
      <c r="A4" s="11" t="s">
        <v>108</v>
      </c>
      <c r="B4" s="11">
        <v>10</v>
      </c>
      <c r="C4" s="11">
        <v>10</v>
      </c>
      <c r="D4" s="11">
        <v>10</v>
      </c>
      <c r="E4" s="11">
        <v>10</v>
      </c>
      <c r="F4" s="9"/>
    </row>
    <row r="5" spans="1:6" ht="42.75" customHeight="1" x14ac:dyDescent="0.2">
      <c r="A5" s="11" t="s">
        <v>102</v>
      </c>
      <c r="B5" s="11">
        <v>10</v>
      </c>
      <c r="C5" s="11">
        <v>9</v>
      </c>
      <c r="D5" s="11">
        <v>9</v>
      </c>
      <c r="E5" s="11">
        <v>9</v>
      </c>
      <c r="F5" s="9"/>
    </row>
    <row r="6" spans="1:6" ht="28.5" customHeight="1" x14ac:dyDescent="0.2">
      <c r="A6" s="11" t="s">
        <v>109</v>
      </c>
      <c r="B6" s="11">
        <v>15</v>
      </c>
      <c r="C6" s="11">
        <v>14</v>
      </c>
      <c r="D6" s="11">
        <v>13</v>
      </c>
      <c r="E6" s="11">
        <v>10</v>
      </c>
      <c r="F6" s="9"/>
    </row>
    <row r="7" spans="1:6" ht="57" customHeight="1" x14ac:dyDescent="0.2">
      <c r="A7" s="11" t="s">
        <v>110</v>
      </c>
      <c r="B7" s="11">
        <v>5</v>
      </c>
      <c r="C7" s="11">
        <v>4</v>
      </c>
      <c r="D7" s="11">
        <v>5</v>
      </c>
      <c r="E7" s="11">
        <v>5</v>
      </c>
      <c r="F7" s="9"/>
    </row>
    <row r="8" spans="1:6" ht="28.5" customHeight="1" x14ac:dyDescent="0.2">
      <c r="A8" s="11" t="s">
        <v>111</v>
      </c>
      <c r="B8" s="11">
        <v>5</v>
      </c>
      <c r="C8" s="11">
        <v>5</v>
      </c>
      <c r="D8" s="11">
        <v>4</v>
      </c>
      <c r="E8" s="11">
        <v>5</v>
      </c>
      <c r="F8" s="9"/>
    </row>
    <row r="9" spans="1:6" ht="28.5" customHeight="1" x14ac:dyDescent="0.2">
      <c r="A9" s="11" t="s">
        <v>112</v>
      </c>
      <c r="B9" s="11">
        <v>10</v>
      </c>
      <c r="C9" s="11">
        <v>9</v>
      </c>
      <c r="D9" s="11">
        <v>10</v>
      </c>
      <c r="E9" s="11">
        <v>10</v>
      </c>
      <c r="F9" s="9"/>
    </row>
    <row r="10" spans="1:6" ht="28.5" customHeight="1" x14ac:dyDescent="0.2">
      <c r="A10" s="11" t="s">
        <v>113</v>
      </c>
      <c r="B10" s="11">
        <v>10</v>
      </c>
      <c r="C10" s="11">
        <v>10</v>
      </c>
      <c r="D10" s="11">
        <v>10</v>
      </c>
      <c r="E10" s="11">
        <v>10</v>
      </c>
      <c r="F10" s="9"/>
    </row>
    <row r="11" spans="1:6" ht="28.5" customHeight="1" x14ac:dyDescent="0.2">
      <c r="A11" s="11" t="s">
        <v>114</v>
      </c>
      <c r="B11" s="11">
        <v>10</v>
      </c>
      <c r="C11" s="11">
        <v>10</v>
      </c>
      <c r="D11" s="11">
        <v>9</v>
      </c>
      <c r="E11" s="11">
        <v>10</v>
      </c>
      <c r="F11" s="9"/>
    </row>
    <row r="12" spans="1:6" ht="28.5" customHeight="1" x14ac:dyDescent="0.2">
      <c r="A12" s="11" t="s">
        <v>115</v>
      </c>
      <c r="B12" s="11">
        <v>10</v>
      </c>
      <c r="C12" s="11">
        <v>5</v>
      </c>
      <c r="D12" s="11">
        <v>10</v>
      </c>
      <c r="E12" s="11">
        <v>4</v>
      </c>
      <c r="F12" s="9"/>
    </row>
    <row r="13" spans="1:6" ht="14.25" customHeight="1" x14ac:dyDescent="0.2">
      <c r="A13" s="11" t="s">
        <v>104</v>
      </c>
      <c r="B13" s="11"/>
      <c r="C13" s="11">
        <v>5</v>
      </c>
      <c r="D13" s="11">
        <v>2</v>
      </c>
      <c r="E13" s="11"/>
      <c r="F13" s="9"/>
    </row>
    <row r="14" spans="1:6" ht="14.25" customHeight="1" x14ac:dyDescent="0.2">
      <c r="A14" s="2" t="s">
        <v>105</v>
      </c>
      <c r="B14" s="2">
        <f>SUM(B2:B13)</f>
        <v>100</v>
      </c>
      <c r="C14" s="2">
        <f>SUM(C2:C13)</f>
        <v>95</v>
      </c>
      <c r="D14" s="2">
        <f>SUM(D2:D13)</f>
        <v>96</v>
      </c>
      <c r="E14" s="2">
        <f>SUM(E2:E13)</f>
        <v>86</v>
      </c>
      <c r="F14" s="9"/>
    </row>
    <row r="15" spans="1:6" ht="14.25" customHeight="1" x14ac:dyDescent="0.2">
      <c r="A15" s="16"/>
      <c r="B15" s="16"/>
      <c r="C15" s="16"/>
      <c r="D15" s="16"/>
      <c r="E15" s="16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pane ySplit="1" topLeftCell="A2" activePane="bottomLeft" state="frozen"/>
      <selection pane="bottomLeft" sqref="A1:E15"/>
    </sheetView>
  </sheetViews>
  <sheetFormatPr defaultColWidth="9.140625" defaultRowHeight="12.75" customHeight="1" x14ac:dyDescent="0.2"/>
  <cols>
    <col min="1" max="1" width="24.5703125" customWidth="1"/>
    <col min="2" max="2" width="10.7109375" customWidth="1"/>
    <col min="3" max="6" width="9.42578125" customWidth="1"/>
  </cols>
  <sheetData>
    <row r="1" spans="1:6" ht="28.5" customHeight="1" x14ac:dyDescent="0.2">
      <c r="A1" s="12" t="s">
        <v>95</v>
      </c>
      <c r="B1" s="12" t="s">
        <v>96</v>
      </c>
      <c r="C1" s="12" t="s">
        <v>92</v>
      </c>
      <c r="D1" s="12" t="s">
        <v>93</v>
      </c>
      <c r="E1" s="12" t="s">
        <v>94</v>
      </c>
      <c r="F1" s="9"/>
    </row>
    <row r="2" spans="1:6" ht="42.75" customHeight="1" x14ac:dyDescent="0.2">
      <c r="A2" s="11" t="s">
        <v>116</v>
      </c>
      <c r="B2" s="11">
        <v>5</v>
      </c>
      <c r="C2" s="11">
        <v>5</v>
      </c>
      <c r="D2" s="11">
        <v>5</v>
      </c>
      <c r="E2" s="11">
        <v>5</v>
      </c>
      <c r="F2" s="9"/>
    </row>
    <row r="3" spans="1:6" ht="42.75" customHeight="1" x14ac:dyDescent="0.2">
      <c r="A3" s="11" t="s">
        <v>117</v>
      </c>
      <c r="B3" s="11">
        <v>10</v>
      </c>
      <c r="C3" s="11">
        <v>10</v>
      </c>
      <c r="D3" s="11">
        <v>10</v>
      </c>
      <c r="E3" s="11">
        <v>10</v>
      </c>
      <c r="F3" s="9"/>
    </row>
    <row r="4" spans="1:6" ht="42.75" customHeight="1" x14ac:dyDescent="0.2">
      <c r="A4" s="11" t="s">
        <v>118</v>
      </c>
      <c r="B4" s="11">
        <v>10</v>
      </c>
      <c r="C4" s="11">
        <v>10</v>
      </c>
      <c r="D4" s="11">
        <v>10</v>
      </c>
      <c r="E4" s="11">
        <v>10</v>
      </c>
      <c r="F4" s="9"/>
    </row>
    <row r="5" spans="1:6" ht="28.5" customHeight="1" x14ac:dyDescent="0.2">
      <c r="A5" s="11" t="s">
        <v>119</v>
      </c>
      <c r="B5" s="11">
        <v>20</v>
      </c>
      <c r="C5" s="11">
        <v>19</v>
      </c>
      <c r="D5" s="11">
        <v>20</v>
      </c>
      <c r="E5" s="11">
        <v>18</v>
      </c>
      <c r="F5" s="9"/>
    </row>
    <row r="6" spans="1:6" ht="57" customHeight="1" x14ac:dyDescent="0.2">
      <c r="A6" s="11" t="s">
        <v>120</v>
      </c>
      <c r="B6" s="11">
        <v>5</v>
      </c>
      <c r="C6" s="11">
        <v>5</v>
      </c>
      <c r="D6" s="11">
        <v>5</v>
      </c>
      <c r="E6" s="11">
        <v>5</v>
      </c>
      <c r="F6" s="9"/>
    </row>
    <row r="7" spans="1:6" ht="42.75" customHeight="1" x14ac:dyDescent="0.2">
      <c r="A7" s="11" t="s">
        <v>121</v>
      </c>
      <c r="B7" s="11">
        <v>5</v>
      </c>
      <c r="C7" s="11">
        <v>5</v>
      </c>
      <c r="D7" s="11">
        <v>5</v>
      </c>
      <c r="E7" s="11">
        <v>5</v>
      </c>
      <c r="F7" s="9"/>
    </row>
    <row r="8" spans="1:6" ht="28.5" customHeight="1" x14ac:dyDescent="0.2">
      <c r="A8" s="11" t="s">
        <v>122</v>
      </c>
      <c r="B8" s="11">
        <v>10</v>
      </c>
      <c r="C8" s="11">
        <v>10</v>
      </c>
      <c r="D8" s="11">
        <v>10</v>
      </c>
      <c r="E8" s="11">
        <v>8</v>
      </c>
      <c r="F8" s="9"/>
    </row>
    <row r="9" spans="1:6" ht="42.75" customHeight="1" x14ac:dyDescent="0.2">
      <c r="A9" s="11" t="s">
        <v>123</v>
      </c>
      <c r="B9" s="11">
        <v>10</v>
      </c>
      <c r="C9" s="11">
        <v>10</v>
      </c>
      <c r="D9" s="11">
        <v>7</v>
      </c>
      <c r="E9" s="11">
        <v>10</v>
      </c>
      <c r="F9" s="9"/>
    </row>
    <row r="10" spans="1:6" ht="57" customHeight="1" x14ac:dyDescent="0.2">
      <c r="A10" s="11" t="s">
        <v>124</v>
      </c>
      <c r="B10" s="11">
        <v>5</v>
      </c>
      <c r="C10" s="11">
        <v>4</v>
      </c>
      <c r="D10" s="11">
        <v>5</v>
      </c>
      <c r="E10" s="11">
        <v>3</v>
      </c>
      <c r="F10" s="9"/>
    </row>
    <row r="11" spans="1:6" ht="28.5" customHeight="1" x14ac:dyDescent="0.2">
      <c r="A11" s="11" t="s">
        <v>125</v>
      </c>
      <c r="B11" s="11">
        <v>5</v>
      </c>
      <c r="C11" s="11">
        <v>5</v>
      </c>
      <c r="D11" s="11">
        <v>4</v>
      </c>
      <c r="E11" s="11">
        <v>5</v>
      </c>
      <c r="F11" s="9"/>
    </row>
    <row r="12" spans="1:6" ht="14.25" customHeight="1" x14ac:dyDescent="0.2">
      <c r="A12" s="11" t="s">
        <v>126</v>
      </c>
      <c r="B12" s="11">
        <v>10</v>
      </c>
      <c r="C12" s="11">
        <v>9</v>
      </c>
      <c r="D12" s="11">
        <v>10</v>
      </c>
      <c r="E12" s="11">
        <v>8</v>
      </c>
      <c r="F12" s="9"/>
    </row>
    <row r="13" spans="1:6" ht="28.5" customHeight="1" x14ac:dyDescent="0.2">
      <c r="A13" s="11" t="s">
        <v>127</v>
      </c>
      <c r="B13" s="11">
        <v>5</v>
      </c>
      <c r="C13" s="11">
        <v>5</v>
      </c>
      <c r="D13" s="11">
        <v>5</v>
      </c>
      <c r="E13" s="11">
        <v>5</v>
      </c>
      <c r="F13" s="9"/>
    </row>
    <row r="14" spans="1:6" ht="57" customHeight="1" x14ac:dyDescent="0.2">
      <c r="A14" s="11" t="s">
        <v>128</v>
      </c>
      <c r="B14" s="11"/>
      <c r="C14" s="11">
        <v>3</v>
      </c>
      <c r="D14" s="11"/>
      <c r="E14" s="11">
        <v>10</v>
      </c>
      <c r="F14" s="9"/>
    </row>
    <row r="15" spans="1:6" ht="14.25" customHeight="1" x14ac:dyDescent="0.2">
      <c r="A15" s="2" t="s">
        <v>105</v>
      </c>
      <c r="B15" s="2">
        <f>SUM(B2:B14)</f>
        <v>100</v>
      </c>
      <c r="C15" s="2">
        <f>SUM(C2:C14)</f>
        <v>100</v>
      </c>
      <c r="D15" s="2">
        <f>SUM(D2:D14)</f>
        <v>96</v>
      </c>
      <c r="E15" s="2">
        <f>SUM(E2:E14)</f>
        <v>102</v>
      </c>
      <c r="F15" s="9"/>
    </row>
    <row r="16" spans="1:6" ht="14.25" customHeight="1" x14ac:dyDescent="0.2">
      <c r="A16" s="16"/>
      <c r="B16" s="16"/>
      <c r="C16" s="16"/>
      <c r="D16" s="16"/>
      <c r="E16" s="1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sqref="A1:E15"/>
    </sheetView>
  </sheetViews>
  <sheetFormatPr defaultRowHeight="12.75" x14ac:dyDescent="0.2"/>
  <sheetData>
    <row r="1" spans="1:5" ht="25.5" x14ac:dyDescent="0.2">
      <c r="A1" s="12" t="s">
        <v>95</v>
      </c>
      <c r="B1" s="12" t="s">
        <v>96</v>
      </c>
      <c r="C1" s="12" t="s">
        <v>92</v>
      </c>
      <c r="D1" s="12" t="s">
        <v>93</v>
      </c>
      <c r="E1" s="12" t="s">
        <v>94</v>
      </c>
    </row>
    <row r="2" spans="1:5" ht="25.5" x14ac:dyDescent="0.2">
      <c r="A2" s="11" t="s">
        <v>116</v>
      </c>
      <c r="B2" s="11">
        <v>5</v>
      </c>
      <c r="C2" s="11">
        <v>5</v>
      </c>
      <c r="D2" s="11">
        <v>5</v>
      </c>
      <c r="E2" s="11">
        <v>5</v>
      </c>
    </row>
    <row r="3" spans="1:5" ht="25.5" x14ac:dyDescent="0.2">
      <c r="A3" s="11" t="s">
        <v>117</v>
      </c>
      <c r="B3" s="11">
        <v>10</v>
      </c>
      <c r="C3" s="11">
        <v>10</v>
      </c>
      <c r="D3" s="11">
        <v>10</v>
      </c>
      <c r="E3" s="11">
        <v>10</v>
      </c>
    </row>
    <row r="4" spans="1:5" ht="38.25" x14ac:dyDescent="0.2">
      <c r="A4" s="11" t="s">
        <v>118</v>
      </c>
      <c r="B4" s="11">
        <v>10</v>
      </c>
      <c r="C4" s="11">
        <v>10</v>
      </c>
      <c r="D4" s="11">
        <v>10</v>
      </c>
      <c r="E4" s="11">
        <v>10</v>
      </c>
    </row>
    <row r="5" spans="1:5" ht="25.5" x14ac:dyDescent="0.2">
      <c r="A5" s="11" t="s">
        <v>119</v>
      </c>
      <c r="B5" s="11">
        <v>20</v>
      </c>
      <c r="C5" s="11">
        <v>19</v>
      </c>
      <c r="D5" s="11">
        <v>20</v>
      </c>
      <c r="E5" s="11">
        <v>18</v>
      </c>
    </row>
    <row r="6" spans="1:5" ht="51" x14ac:dyDescent="0.2">
      <c r="A6" s="11" t="s">
        <v>120</v>
      </c>
      <c r="B6" s="11">
        <v>5</v>
      </c>
      <c r="C6" s="11">
        <v>5</v>
      </c>
      <c r="D6" s="11">
        <v>5</v>
      </c>
      <c r="E6" s="11">
        <v>5</v>
      </c>
    </row>
    <row r="7" spans="1:5" ht="38.25" x14ac:dyDescent="0.2">
      <c r="A7" s="11" t="s">
        <v>121</v>
      </c>
      <c r="B7" s="11">
        <v>5</v>
      </c>
      <c r="C7" s="11">
        <v>5</v>
      </c>
      <c r="D7" s="11">
        <v>5</v>
      </c>
      <c r="E7" s="11">
        <v>5</v>
      </c>
    </row>
    <row r="8" spans="1:5" ht="25.5" x14ac:dyDescent="0.2">
      <c r="A8" s="11" t="s">
        <v>122</v>
      </c>
      <c r="B8" s="11">
        <v>10</v>
      </c>
      <c r="C8" s="11">
        <v>10</v>
      </c>
      <c r="D8" s="11">
        <v>10</v>
      </c>
      <c r="E8" s="11">
        <v>8</v>
      </c>
    </row>
    <row r="9" spans="1:5" ht="38.25" x14ac:dyDescent="0.2">
      <c r="A9" s="11" t="s">
        <v>123</v>
      </c>
      <c r="B9" s="11">
        <v>10</v>
      </c>
      <c r="C9" s="11">
        <v>10</v>
      </c>
      <c r="D9" s="11">
        <v>7</v>
      </c>
      <c r="E9" s="11">
        <v>10</v>
      </c>
    </row>
    <row r="10" spans="1:5" ht="38.25" x14ac:dyDescent="0.2">
      <c r="A10" s="11" t="s">
        <v>124</v>
      </c>
      <c r="B10" s="11">
        <v>5</v>
      </c>
      <c r="C10" s="11">
        <v>4</v>
      </c>
      <c r="D10" s="11">
        <v>5</v>
      </c>
      <c r="E10" s="11">
        <v>3</v>
      </c>
    </row>
    <row r="11" spans="1:5" ht="25.5" x14ac:dyDescent="0.2">
      <c r="A11" s="11" t="s">
        <v>125</v>
      </c>
      <c r="B11" s="11">
        <v>5</v>
      </c>
      <c r="C11" s="11">
        <v>5</v>
      </c>
      <c r="D11" s="11">
        <v>4</v>
      </c>
      <c r="E11" s="11">
        <v>5</v>
      </c>
    </row>
    <row r="12" spans="1:5" x14ac:dyDescent="0.2">
      <c r="A12" s="11" t="s">
        <v>126</v>
      </c>
      <c r="B12" s="11">
        <v>10</v>
      </c>
      <c r="C12" s="11">
        <v>9</v>
      </c>
      <c r="D12" s="11">
        <v>10</v>
      </c>
      <c r="E12" s="11">
        <v>8</v>
      </c>
    </row>
    <row r="13" spans="1:5" ht="25.5" x14ac:dyDescent="0.2">
      <c r="A13" s="11" t="s">
        <v>127</v>
      </c>
      <c r="B13" s="11">
        <v>5</v>
      </c>
      <c r="C13" s="11">
        <v>5</v>
      </c>
      <c r="D13" s="11">
        <v>5</v>
      </c>
      <c r="E13" s="11">
        <v>5</v>
      </c>
    </row>
    <row r="14" spans="1:5" ht="51" x14ac:dyDescent="0.2">
      <c r="A14" s="11" t="s">
        <v>128</v>
      </c>
      <c r="B14" s="11"/>
      <c r="C14" s="11">
        <v>3</v>
      </c>
      <c r="D14" s="11"/>
      <c r="E14" s="11">
        <v>10</v>
      </c>
    </row>
    <row r="15" spans="1:5" x14ac:dyDescent="0.2">
      <c r="A15" s="2" t="s">
        <v>105</v>
      </c>
      <c r="B15" s="2">
        <f>SUM(B2:B14)</f>
        <v>100</v>
      </c>
      <c r="C15" s="2">
        <f>SUM(C2:C14)</f>
        <v>100</v>
      </c>
      <c r="D15" s="2">
        <f>SUM(D2:D14)</f>
        <v>96</v>
      </c>
      <c r="E15" s="2">
        <f>SUM(E2:E14)</f>
        <v>102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14.42578125" customWidth="1"/>
    <col min="2" max="2" width="16.42578125" customWidth="1"/>
    <col min="3" max="3" width="18" customWidth="1"/>
    <col min="4" max="4" width="14.42578125" customWidth="1"/>
    <col min="5" max="5" width="15.5703125" customWidth="1"/>
    <col min="6" max="6" width="16.28515625" customWidth="1"/>
    <col min="7" max="7" width="15.7109375" customWidth="1"/>
    <col min="8" max="8" width="12.5703125" customWidth="1"/>
    <col min="9" max="9" width="9.140625" customWidth="1"/>
  </cols>
  <sheetData>
    <row r="1" spans="1:10" ht="28.5" customHeight="1" x14ac:dyDescent="0.2">
      <c r="A1" s="2" t="s">
        <v>86</v>
      </c>
      <c r="B1" s="2" t="s">
        <v>129</v>
      </c>
      <c r="C1" s="8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4"/>
      <c r="J1" s="9"/>
    </row>
    <row r="2" spans="1:10" ht="28.5" customHeight="1" x14ac:dyDescent="0.2">
      <c r="A2" s="11" t="s">
        <v>92</v>
      </c>
      <c r="B2" s="11"/>
      <c r="C2" s="3"/>
      <c r="D2" s="11" t="s">
        <v>7</v>
      </c>
      <c r="E2" s="11" t="s">
        <v>15</v>
      </c>
      <c r="F2" s="11" t="s">
        <v>21</v>
      </c>
      <c r="G2" s="11" t="s">
        <v>27</v>
      </c>
      <c r="H2" s="11" t="s">
        <v>33</v>
      </c>
      <c r="I2" s="10"/>
      <c r="J2" s="9"/>
    </row>
    <row r="3" spans="1:10" ht="28.5" customHeight="1" x14ac:dyDescent="0.2">
      <c r="A3" s="11"/>
      <c r="B3" s="11" t="s">
        <v>7</v>
      </c>
      <c r="C3" s="7">
        <f>AVERAGE(D3:H3)</f>
        <v>9.25</v>
      </c>
      <c r="D3" s="6"/>
      <c r="E3" s="6">
        <v>8</v>
      </c>
      <c r="F3" s="6">
        <v>10</v>
      </c>
      <c r="G3" s="6">
        <v>9</v>
      </c>
      <c r="H3" s="6">
        <v>10</v>
      </c>
      <c r="I3" s="10"/>
      <c r="J3" s="9"/>
    </row>
    <row r="4" spans="1:10" ht="28.5" customHeight="1" x14ac:dyDescent="0.2">
      <c r="A4" s="11"/>
      <c r="B4" s="11" t="s">
        <v>15</v>
      </c>
      <c r="C4" s="7">
        <f>AVERAGE(D4:H4)</f>
        <v>9.25</v>
      </c>
      <c r="D4" s="6">
        <v>9</v>
      </c>
      <c r="E4" s="6"/>
      <c r="F4" s="6">
        <v>10</v>
      </c>
      <c r="G4" s="6">
        <v>9</v>
      </c>
      <c r="H4" s="6">
        <v>9</v>
      </c>
      <c r="I4" s="10"/>
      <c r="J4" s="9"/>
    </row>
    <row r="5" spans="1:10" ht="28.5" customHeight="1" x14ac:dyDescent="0.2">
      <c r="A5" s="11"/>
      <c r="B5" s="11" t="s">
        <v>21</v>
      </c>
      <c r="C5" s="7">
        <f>AVERAGE(D5:H5)</f>
        <v>9.25</v>
      </c>
      <c r="D5" s="6">
        <v>10</v>
      </c>
      <c r="E5" s="6">
        <v>8</v>
      </c>
      <c r="F5" s="6"/>
      <c r="G5" s="6">
        <v>9</v>
      </c>
      <c r="H5" s="6">
        <v>10</v>
      </c>
      <c r="I5" s="10"/>
      <c r="J5" s="9"/>
    </row>
    <row r="6" spans="1:10" ht="28.5" customHeight="1" x14ac:dyDescent="0.2">
      <c r="A6" s="11"/>
      <c r="B6" s="11" t="s">
        <v>27</v>
      </c>
      <c r="C6" s="7">
        <f>AVERAGE(D6:H6)</f>
        <v>9</v>
      </c>
      <c r="D6" s="6">
        <v>10</v>
      </c>
      <c r="E6" s="6">
        <v>9</v>
      </c>
      <c r="F6" s="6">
        <v>8</v>
      </c>
      <c r="G6" s="6"/>
      <c r="H6" s="6">
        <v>9</v>
      </c>
      <c r="I6" s="10"/>
      <c r="J6" s="9"/>
    </row>
    <row r="7" spans="1:10" ht="28.5" customHeight="1" x14ac:dyDescent="0.2">
      <c r="A7" s="11"/>
      <c r="B7" s="11" t="s">
        <v>33</v>
      </c>
      <c r="C7" s="7">
        <f>AVERAGE(D7:H7)</f>
        <v>7</v>
      </c>
      <c r="D7" s="6">
        <v>9</v>
      </c>
      <c r="E7" s="6">
        <v>8</v>
      </c>
      <c r="F7" s="6">
        <v>6</v>
      </c>
      <c r="G7" s="6">
        <v>5</v>
      </c>
      <c r="H7" s="6"/>
      <c r="I7" s="10"/>
      <c r="J7" s="9"/>
    </row>
    <row r="8" spans="1:10" ht="28.5" customHeight="1" x14ac:dyDescent="0.2">
      <c r="A8" s="11" t="s">
        <v>93</v>
      </c>
      <c r="B8" s="11"/>
      <c r="C8" s="7"/>
      <c r="D8" s="11" t="s">
        <v>10</v>
      </c>
      <c r="E8" s="11" t="s">
        <v>17</v>
      </c>
      <c r="F8" s="11" t="s">
        <v>23</v>
      </c>
      <c r="G8" s="11" t="s">
        <v>29</v>
      </c>
      <c r="H8" s="11" t="s">
        <v>35</v>
      </c>
      <c r="I8" s="10"/>
      <c r="J8" s="9"/>
    </row>
    <row r="9" spans="1:10" ht="28.5" customHeight="1" x14ac:dyDescent="0.2">
      <c r="A9" s="11"/>
      <c r="B9" s="11" t="s">
        <v>10</v>
      </c>
      <c r="C9" s="7">
        <f>AVERAGE(D9:H9)</f>
        <v>9.5</v>
      </c>
      <c r="D9" s="6"/>
      <c r="E9" s="6">
        <v>10</v>
      </c>
      <c r="F9" s="6">
        <v>9</v>
      </c>
      <c r="G9" s="6">
        <v>9</v>
      </c>
      <c r="H9" s="6">
        <v>10</v>
      </c>
      <c r="I9" s="10"/>
      <c r="J9" s="9"/>
    </row>
    <row r="10" spans="1:10" ht="28.5" customHeight="1" x14ac:dyDescent="0.2">
      <c r="A10" s="11"/>
      <c r="B10" s="11" t="s">
        <v>17</v>
      </c>
      <c r="C10" s="7">
        <f>AVERAGE(D10:H10)</f>
        <v>8.5</v>
      </c>
      <c r="D10" s="6">
        <v>9</v>
      </c>
      <c r="E10" s="6"/>
      <c r="F10" s="6">
        <v>7</v>
      </c>
      <c r="G10" s="6">
        <v>9</v>
      </c>
      <c r="H10" s="6">
        <v>9</v>
      </c>
      <c r="I10" s="10"/>
      <c r="J10" s="9"/>
    </row>
    <row r="11" spans="1:10" ht="28.5" customHeight="1" x14ac:dyDescent="0.2">
      <c r="A11" s="11"/>
      <c r="B11" s="11" t="s">
        <v>23</v>
      </c>
      <c r="C11" s="7">
        <f>AVERAGE(D11:H11)</f>
        <v>9.75</v>
      </c>
      <c r="D11" s="6">
        <v>10</v>
      </c>
      <c r="E11" s="6">
        <v>10</v>
      </c>
      <c r="F11" s="6"/>
      <c r="G11" s="6">
        <v>9</v>
      </c>
      <c r="H11" s="6">
        <v>10</v>
      </c>
      <c r="I11" s="10"/>
      <c r="J11" s="9"/>
    </row>
    <row r="12" spans="1:10" ht="28.5" customHeight="1" x14ac:dyDescent="0.2">
      <c r="A12" s="11"/>
      <c r="B12" s="11" t="s">
        <v>29</v>
      </c>
      <c r="C12" s="7">
        <f>AVERAGE(D12:H12)</f>
        <v>5.5</v>
      </c>
      <c r="D12" s="6">
        <v>3</v>
      </c>
      <c r="E12" s="6">
        <v>9</v>
      </c>
      <c r="F12" s="6">
        <v>1</v>
      </c>
      <c r="G12" s="6"/>
      <c r="H12" s="6">
        <v>9</v>
      </c>
      <c r="I12" s="10"/>
      <c r="J12" s="9"/>
    </row>
    <row r="13" spans="1:10" ht="28.5" customHeight="1" x14ac:dyDescent="0.2">
      <c r="A13" s="11"/>
      <c r="B13" s="11" t="s">
        <v>35</v>
      </c>
      <c r="C13" s="7">
        <f>AVERAGE(D13:H13)</f>
        <v>7.25</v>
      </c>
      <c r="D13" s="6">
        <v>9</v>
      </c>
      <c r="E13" s="6">
        <v>7</v>
      </c>
      <c r="F13" s="6">
        <v>8</v>
      </c>
      <c r="G13" s="6">
        <v>5</v>
      </c>
      <c r="H13" s="6"/>
      <c r="I13" s="10"/>
      <c r="J13" s="9"/>
    </row>
    <row r="14" spans="1:10" ht="28.5" customHeight="1" x14ac:dyDescent="0.2">
      <c r="A14" s="11" t="s">
        <v>94</v>
      </c>
      <c r="B14" s="11"/>
      <c r="C14" s="7"/>
      <c r="D14" s="11" t="s">
        <v>12</v>
      </c>
      <c r="E14" s="11" t="s">
        <v>19</v>
      </c>
      <c r="F14" s="11" t="s">
        <v>25</v>
      </c>
      <c r="G14" s="11" t="s">
        <v>31</v>
      </c>
      <c r="H14" s="11"/>
      <c r="I14" s="10"/>
      <c r="J14" s="9"/>
    </row>
    <row r="15" spans="1:10" ht="28.5" customHeight="1" x14ac:dyDescent="0.2">
      <c r="A15" s="11"/>
      <c r="B15" s="11" t="s">
        <v>12</v>
      </c>
      <c r="C15" s="7">
        <f>AVERAGE(D15:H15)</f>
        <v>7.666666666666667</v>
      </c>
      <c r="D15" s="6"/>
      <c r="E15" s="6">
        <v>7</v>
      </c>
      <c r="F15" s="6">
        <v>8</v>
      </c>
      <c r="G15" s="6">
        <v>8</v>
      </c>
      <c r="H15" s="6"/>
      <c r="I15" s="10"/>
      <c r="J15" s="9"/>
    </row>
    <row r="16" spans="1:10" ht="28.5" customHeight="1" x14ac:dyDescent="0.2">
      <c r="A16" s="11"/>
      <c r="B16" s="11" t="s">
        <v>19</v>
      </c>
      <c r="C16" s="7">
        <f>AVERAGE(D16:H16)</f>
        <v>7.666666666666667</v>
      </c>
      <c r="D16" s="6">
        <v>9</v>
      </c>
      <c r="E16" s="6"/>
      <c r="F16" s="6">
        <v>8</v>
      </c>
      <c r="G16" s="6">
        <v>6</v>
      </c>
      <c r="H16" s="6"/>
      <c r="I16" s="10"/>
      <c r="J16" s="9"/>
    </row>
    <row r="17" spans="1:10" ht="28.5" customHeight="1" x14ac:dyDescent="0.2">
      <c r="A17" s="11"/>
      <c r="B17" s="11" t="s">
        <v>25</v>
      </c>
      <c r="C17" s="7">
        <f>AVERAGE(D17:H17)</f>
        <v>9.6666666666666661</v>
      </c>
      <c r="D17" s="6">
        <v>9</v>
      </c>
      <c r="E17" s="6">
        <v>10</v>
      </c>
      <c r="F17" s="6"/>
      <c r="G17" s="6">
        <v>10</v>
      </c>
      <c r="H17" s="6"/>
      <c r="I17" s="10"/>
      <c r="J17" s="9"/>
    </row>
    <row r="18" spans="1:10" ht="28.5" customHeight="1" x14ac:dyDescent="0.2">
      <c r="A18" s="11"/>
      <c r="B18" s="11" t="s">
        <v>31</v>
      </c>
      <c r="C18" s="7">
        <f>AVERAGE(D18:H18)</f>
        <v>9.3333333333333339</v>
      </c>
      <c r="D18" s="6">
        <v>9</v>
      </c>
      <c r="E18" s="6">
        <v>9</v>
      </c>
      <c r="F18" s="6">
        <v>10</v>
      </c>
      <c r="G18" s="6"/>
      <c r="H18" s="6"/>
      <c r="I18" s="10"/>
      <c r="J18" s="9"/>
    </row>
    <row r="19" spans="1:10" ht="14.25" customHeight="1" x14ac:dyDescent="0.2">
      <c r="A19" s="16"/>
      <c r="B19" s="16"/>
      <c r="C19" s="16"/>
      <c r="D19" s="16"/>
      <c r="E19" s="16"/>
      <c r="F19" s="16"/>
      <c r="G19" s="16"/>
      <c r="H19" s="1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2.75" customHeight="1" x14ac:dyDescent="0.2"/>
  <cols>
    <col min="1" max="1" width="14.42578125" customWidth="1"/>
    <col min="2" max="2" width="16.42578125" customWidth="1"/>
    <col min="3" max="3" width="11.140625" customWidth="1"/>
    <col min="4" max="4" width="14.42578125" customWidth="1"/>
    <col min="5" max="5" width="15.5703125" customWidth="1"/>
    <col min="6" max="6" width="16.28515625" customWidth="1"/>
    <col min="7" max="7" width="15.42578125" customWidth="1"/>
    <col min="8" max="8" width="13.7109375" customWidth="1"/>
    <col min="9" max="9" width="9.140625" customWidth="1"/>
  </cols>
  <sheetData>
    <row r="1" spans="1:10" ht="28.5" customHeight="1" x14ac:dyDescent="0.2">
      <c r="A1" s="2" t="s">
        <v>86</v>
      </c>
      <c r="B1" s="2" t="s">
        <v>129</v>
      </c>
      <c r="C1" s="8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4"/>
      <c r="J1" s="9"/>
    </row>
    <row r="2" spans="1:10" ht="28.5" customHeight="1" x14ac:dyDescent="0.2">
      <c r="A2" s="11" t="s">
        <v>92</v>
      </c>
      <c r="B2" s="11"/>
      <c r="C2" s="3"/>
      <c r="D2" s="11" t="s">
        <v>7</v>
      </c>
      <c r="E2" s="11" t="s">
        <v>17</v>
      </c>
      <c r="F2" s="11" t="s">
        <v>33</v>
      </c>
      <c r="G2" s="11" t="s">
        <v>31</v>
      </c>
      <c r="H2" s="11"/>
      <c r="I2" s="10"/>
      <c r="J2" s="9"/>
    </row>
    <row r="3" spans="1:10" ht="28.5" customHeight="1" x14ac:dyDescent="0.2">
      <c r="A3" s="11"/>
      <c r="B3" s="11" t="s">
        <v>7</v>
      </c>
      <c r="C3" s="7">
        <f>AVERAGE(D3:H3)</f>
        <v>9</v>
      </c>
      <c r="D3" s="6"/>
      <c r="E3" s="6">
        <v>9</v>
      </c>
      <c r="F3" s="6">
        <v>9</v>
      </c>
      <c r="G3" s="6">
        <v>9</v>
      </c>
      <c r="H3" s="6"/>
      <c r="I3" s="10"/>
      <c r="J3" s="9"/>
    </row>
    <row r="4" spans="1:10" ht="28.5" customHeight="1" x14ac:dyDescent="0.2">
      <c r="A4" s="11"/>
      <c r="B4" s="11" t="s">
        <v>17</v>
      </c>
      <c r="C4" s="7">
        <f>AVERAGE(D4:H4)</f>
        <v>9.3333333333333339</v>
      </c>
      <c r="D4" s="6">
        <v>8</v>
      </c>
      <c r="E4" s="6"/>
      <c r="F4" s="6">
        <v>10</v>
      </c>
      <c r="G4" s="6">
        <v>10</v>
      </c>
      <c r="H4" s="6"/>
      <c r="I4" s="10"/>
      <c r="J4" s="9"/>
    </row>
    <row r="5" spans="1:10" ht="28.5" customHeight="1" x14ac:dyDescent="0.2">
      <c r="A5" s="11"/>
      <c r="B5" s="11" t="s">
        <v>33</v>
      </c>
      <c r="C5" s="7">
        <f>AVERAGE(D5:H5)</f>
        <v>8.6666666666666661</v>
      </c>
      <c r="D5" s="6">
        <v>9</v>
      </c>
      <c r="E5" s="6">
        <v>8</v>
      </c>
      <c r="F5" s="6"/>
      <c r="G5" s="6">
        <v>9</v>
      </c>
      <c r="H5" s="6"/>
      <c r="I5" s="10"/>
      <c r="J5" s="9"/>
    </row>
    <row r="6" spans="1:10" ht="28.5" customHeight="1" x14ac:dyDescent="0.2">
      <c r="A6" s="11"/>
      <c r="B6" s="11" t="s">
        <v>31</v>
      </c>
      <c r="C6" s="7">
        <f>AVERAGE(D6:H6)</f>
        <v>9.3333333333333339</v>
      </c>
      <c r="D6" s="6">
        <v>10</v>
      </c>
      <c r="E6" s="6">
        <v>10</v>
      </c>
      <c r="F6" s="6">
        <v>8</v>
      </c>
      <c r="G6" s="6"/>
      <c r="H6" s="6"/>
      <c r="I6" s="10"/>
      <c r="J6" s="9"/>
    </row>
    <row r="7" spans="1:10" ht="28.5" customHeight="1" x14ac:dyDescent="0.2">
      <c r="A7" s="11" t="s">
        <v>93</v>
      </c>
      <c r="B7" s="11"/>
      <c r="C7" s="7"/>
      <c r="D7" s="11" t="s">
        <v>10</v>
      </c>
      <c r="E7" s="11" t="s">
        <v>19</v>
      </c>
      <c r="F7" s="11" t="s">
        <v>23</v>
      </c>
      <c r="G7" s="11" t="s">
        <v>27</v>
      </c>
      <c r="H7" s="11" t="s">
        <v>21</v>
      </c>
      <c r="I7" s="10"/>
      <c r="J7" s="9"/>
    </row>
    <row r="8" spans="1:10" ht="28.5" customHeight="1" x14ac:dyDescent="0.2">
      <c r="A8" s="11"/>
      <c r="B8" s="11" t="s">
        <v>10</v>
      </c>
      <c r="C8" s="7">
        <f>AVERAGE(D8:H8)</f>
        <v>7.75</v>
      </c>
      <c r="D8" s="6"/>
      <c r="E8" s="6">
        <v>9</v>
      </c>
      <c r="F8" s="6">
        <v>6</v>
      </c>
      <c r="G8" s="6">
        <v>9</v>
      </c>
      <c r="H8" s="6">
        <v>7</v>
      </c>
      <c r="I8" s="10"/>
      <c r="J8" s="9"/>
    </row>
    <row r="9" spans="1:10" ht="28.5" customHeight="1" x14ac:dyDescent="0.2">
      <c r="A9" s="11"/>
      <c r="B9" s="11" t="s">
        <v>19</v>
      </c>
      <c r="C9" s="7">
        <f>AVERAGE(D9:H9)</f>
        <v>8.5</v>
      </c>
      <c r="D9" s="6">
        <v>9</v>
      </c>
      <c r="E9" s="6"/>
      <c r="F9" s="6">
        <v>7</v>
      </c>
      <c r="G9" s="6">
        <v>10</v>
      </c>
      <c r="H9" s="6">
        <v>8</v>
      </c>
      <c r="I9" s="10"/>
      <c r="J9" s="9"/>
    </row>
    <row r="10" spans="1:10" ht="28.5" customHeight="1" x14ac:dyDescent="0.2">
      <c r="A10" s="11"/>
      <c r="B10" s="11" t="s">
        <v>23</v>
      </c>
      <c r="C10" s="7">
        <f>AVERAGE(D10:H10)</f>
        <v>8</v>
      </c>
      <c r="D10" s="6">
        <v>10</v>
      </c>
      <c r="E10" s="6">
        <v>8</v>
      </c>
      <c r="F10" s="6"/>
      <c r="G10" s="6">
        <v>9</v>
      </c>
      <c r="H10" s="6">
        <v>5</v>
      </c>
      <c r="I10" s="10"/>
      <c r="J10" s="9"/>
    </row>
    <row r="11" spans="1:10" ht="28.5" customHeight="1" x14ac:dyDescent="0.2">
      <c r="A11" s="11"/>
      <c r="B11" s="11" t="s">
        <v>27</v>
      </c>
      <c r="C11" s="7">
        <f>AVERAGE(D11:H11)</f>
        <v>6.75</v>
      </c>
      <c r="D11" s="6">
        <v>8</v>
      </c>
      <c r="E11" s="6">
        <v>9</v>
      </c>
      <c r="F11" s="6">
        <v>3</v>
      </c>
      <c r="G11" s="6"/>
      <c r="H11" s="6">
        <v>7</v>
      </c>
      <c r="I11" s="10"/>
      <c r="J11" s="9"/>
    </row>
    <row r="12" spans="1:10" ht="28.5" customHeight="1" x14ac:dyDescent="0.2">
      <c r="A12" s="11"/>
      <c r="B12" s="11" t="s">
        <v>21</v>
      </c>
      <c r="C12" s="7">
        <f>AVERAGE(D12:H12)</f>
        <v>7</v>
      </c>
      <c r="D12" s="6">
        <v>9</v>
      </c>
      <c r="E12" s="6">
        <v>7</v>
      </c>
      <c r="F12" s="6">
        <v>4</v>
      </c>
      <c r="G12" s="6">
        <v>8</v>
      </c>
      <c r="H12" s="6"/>
      <c r="I12" s="10"/>
      <c r="J12" s="9"/>
    </row>
    <row r="13" spans="1:10" ht="28.5" customHeight="1" x14ac:dyDescent="0.2">
      <c r="A13" s="11" t="s">
        <v>94</v>
      </c>
      <c r="B13" s="11"/>
      <c r="C13" s="7"/>
      <c r="D13" s="11" t="s">
        <v>12</v>
      </c>
      <c r="E13" s="11" t="s">
        <v>15</v>
      </c>
      <c r="F13" s="11" t="s">
        <v>35</v>
      </c>
      <c r="G13" s="11" t="s">
        <v>29</v>
      </c>
      <c r="H13" s="11" t="s">
        <v>25</v>
      </c>
      <c r="I13" s="10"/>
      <c r="J13" s="9"/>
    </row>
    <row r="14" spans="1:10" ht="28.5" customHeight="1" x14ac:dyDescent="0.2">
      <c r="A14" s="11"/>
      <c r="B14" s="11" t="s">
        <v>12</v>
      </c>
      <c r="C14" s="7">
        <f>AVERAGE(D14:H14)</f>
        <v>7.5</v>
      </c>
      <c r="D14" s="6"/>
      <c r="E14" s="6">
        <v>7</v>
      </c>
      <c r="F14" s="6">
        <v>8</v>
      </c>
      <c r="G14" s="6">
        <v>6</v>
      </c>
      <c r="H14" s="6">
        <v>9</v>
      </c>
      <c r="I14" s="10"/>
      <c r="J14" s="9"/>
    </row>
    <row r="15" spans="1:10" ht="28.5" customHeight="1" x14ac:dyDescent="0.2">
      <c r="A15" s="11"/>
      <c r="B15" s="11" t="s">
        <v>15</v>
      </c>
      <c r="C15" s="7">
        <f>AVERAGE(D15:H15)</f>
        <v>7.5</v>
      </c>
      <c r="D15" s="6">
        <v>9</v>
      </c>
      <c r="E15" s="6"/>
      <c r="F15" s="6">
        <v>7</v>
      </c>
      <c r="G15" s="6">
        <v>6</v>
      </c>
      <c r="H15" s="6">
        <v>8</v>
      </c>
      <c r="I15" s="10"/>
      <c r="J15" s="9"/>
    </row>
    <row r="16" spans="1:10" ht="28.5" customHeight="1" x14ac:dyDescent="0.2">
      <c r="A16" s="11"/>
      <c r="B16" s="11" t="s">
        <v>35</v>
      </c>
      <c r="C16" s="7">
        <f>AVERAGE(D16:H16)</f>
        <v>9.25</v>
      </c>
      <c r="D16" s="6">
        <v>9</v>
      </c>
      <c r="E16" s="6">
        <v>10</v>
      </c>
      <c r="F16" s="6"/>
      <c r="G16" s="6">
        <v>9</v>
      </c>
      <c r="H16" s="6">
        <v>9</v>
      </c>
      <c r="I16" s="10"/>
      <c r="J16" s="9"/>
    </row>
    <row r="17" spans="1:10" ht="28.5" customHeight="1" x14ac:dyDescent="0.2">
      <c r="A17" s="11"/>
      <c r="B17" s="11" t="s">
        <v>29</v>
      </c>
      <c r="C17" s="7">
        <f>AVERAGE(D17:H17)</f>
        <v>8.25</v>
      </c>
      <c r="D17" s="6">
        <v>9</v>
      </c>
      <c r="E17" s="6">
        <v>8</v>
      </c>
      <c r="F17" s="6">
        <v>8</v>
      </c>
      <c r="G17" s="6"/>
      <c r="H17" s="6">
        <v>8</v>
      </c>
      <c r="I17" s="10"/>
      <c r="J17" s="9"/>
    </row>
    <row r="18" spans="1:10" ht="28.5" customHeight="1" x14ac:dyDescent="0.2">
      <c r="A18" s="11"/>
      <c r="B18" s="11" t="s">
        <v>25</v>
      </c>
      <c r="C18" s="7">
        <f>AVERAGE(D18:H18)</f>
        <v>8.75</v>
      </c>
      <c r="D18" s="6">
        <v>9</v>
      </c>
      <c r="E18" s="6">
        <v>9</v>
      </c>
      <c r="F18" s="6">
        <v>9</v>
      </c>
      <c r="G18" s="6">
        <v>8</v>
      </c>
      <c r="H18" s="6"/>
      <c r="I18" s="14"/>
      <c r="J18" s="9"/>
    </row>
    <row r="19" spans="1:10" ht="14.2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pane ySplit="1" topLeftCell="A2" activePane="bottomLeft" state="frozen"/>
      <selection pane="bottomLeft" activeCell="I18" sqref="A1:I18"/>
    </sheetView>
  </sheetViews>
  <sheetFormatPr defaultColWidth="9.140625" defaultRowHeight="12.75" customHeight="1" x14ac:dyDescent="0.2"/>
  <cols>
    <col min="1" max="1" width="14.42578125" customWidth="1"/>
    <col min="2" max="2" width="16.42578125" customWidth="1"/>
    <col min="4" max="4" width="14.42578125" customWidth="1"/>
    <col min="5" max="5" width="15.5703125" customWidth="1"/>
    <col min="6" max="6" width="16.28515625" customWidth="1"/>
    <col min="7" max="7" width="15.5703125" customWidth="1"/>
    <col min="8" max="8" width="13.7109375" customWidth="1"/>
    <col min="9" max="9" width="9.140625" customWidth="1"/>
  </cols>
  <sheetData>
    <row r="1" spans="1:10" ht="28.5" customHeight="1" x14ac:dyDescent="0.2">
      <c r="A1" s="2" t="s">
        <v>86</v>
      </c>
      <c r="B1" s="2" t="s">
        <v>129</v>
      </c>
      <c r="C1" s="8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4"/>
      <c r="J1" s="9"/>
    </row>
    <row r="2" spans="1:10" ht="28.5" customHeight="1" x14ac:dyDescent="0.2">
      <c r="A2" s="11" t="s">
        <v>92</v>
      </c>
      <c r="B2" s="11"/>
      <c r="C2" s="3"/>
      <c r="D2" s="11" t="s">
        <v>7</v>
      </c>
      <c r="E2" s="11" t="s">
        <v>19</v>
      </c>
      <c r="F2" s="11" t="s">
        <v>35</v>
      </c>
      <c r="G2" s="11" t="s">
        <v>29</v>
      </c>
      <c r="H2" s="11" t="s">
        <v>25</v>
      </c>
      <c r="I2" s="10"/>
      <c r="J2" s="9"/>
    </row>
    <row r="3" spans="1:10" ht="28.5" customHeight="1" x14ac:dyDescent="0.2">
      <c r="A3" s="11"/>
      <c r="B3" s="11" t="s">
        <v>7</v>
      </c>
      <c r="C3" s="7">
        <f>AVERAGE(D3:H3)</f>
        <v>8.75</v>
      </c>
      <c r="D3" s="6"/>
      <c r="E3" s="6">
        <v>8</v>
      </c>
      <c r="F3" s="6">
        <v>9</v>
      </c>
      <c r="G3" s="6">
        <v>8</v>
      </c>
      <c r="H3" s="6">
        <v>10</v>
      </c>
      <c r="I3" s="10"/>
      <c r="J3" s="9"/>
    </row>
    <row r="4" spans="1:10" ht="28.5" customHeight="1" x14ac:dyDescent="0.2">
      <c r="A4" s="11"/>
      <c r="B4" s="11" t="s">
        <v>19</v>
      </c>
      <c r="C4" s="7">
        <f>AVERAGE(D4:H4)</f>
        <v>9</v>
      </c>
      <c r="D4" s="6">
        <v>8</v>
      </c>
      <c r="E4" s="6"/>
      <c r="F4" s="6">
        <v>10</v>
      </c>
      <c r="G4" s="6">
        <v>9</v>
      </c>
      <c r="H4" s="6">
        <v>9</v>
      </c>
      <c r="I4" s="10"/>
      <c r="J4" s="9"/>
    </row>
    <row r="5" spans="1:10" ht="28.5" customHeight="1" x14ac:dyDescent="0.2">
      <c r="A5" s="11"/>
      <c r="B5" s="11" t="s">
        <v>35</v>
      </c>
      <c r="C5" s="7">
        <f>AVERAGE(D5:H5)</f>
        <v>9</v>
      </c>
      <c r="D5" s="6">
        <v>9</v>
      </c>
      <c r="E5" s="6">
        <v>8</v>
      </c>
      <c r="F5" s="6"/>
      <c r="G5" s="6">
        <v>9</v>
      </c>
      <c r="H5" s="6">
        <v>10</v>
      </c>
      <c r="I5" s="10"/>
      <c r="J5" s="9"/>
    </row>
    <row r="6" spans="1:10" ht="28.5" customHeight="1" x14ac:dyDescent="0.2">
      <c r="A6" s="11"/>
      <c r="B6" s="11" t="s">
        <v>29</v>
      </c>
      <c r="C6" s="7">
        <f>AVERAGE(D6:H6)</f>
        <v>8.5</v>
      </c>
      <c r="D6" s="6">
        <v>8</v>
      </c>
      <c r="E6" s="6">
        <v>9</v>
      </c>
      <c r="F6" s="6">
        <v>8</v>
      </c>
      <c r="G6" s="6"/>
      <c r="H6" s="6">
        <v>9</v>
      </c>
      <c r="I6" s="10"/>
      <c r="J6" s="9"/>
    </row>
    <row r="7" spans="1:10" ht="28.5" customHeight="1" x14ac:dyDescent="0.2">
      <c r="A7" s="11"/>
      <c r="B7" s="11" t="s">
        <v>25</v>
      </c>
      <c r="C7" s="7">
        <f>AVERAGE(D7:H7)</f>
        <v>7.5</v>
      </c>
      <c r="D7" s="6">
        <v>9</v>
      </c>
      <c r="E7" s="6">
        <v>8</v>
      </c>
      <c r="F7" s="6">
        <v>6</v>
      </c>
      <c r="G7" s="6">
        <v>7</v>
      </c>
      <c r="H7" s="6"/>
      <c r="I7" s="10"/>
      <c r="J7" s="9"/>
    </row>
    <row r="8" spans="1:10" ht="28.5" customHeight="1" x14ac:dyDescent="0.2">
      <c r="A8" s="11" t="s">
        <v>93</v>
      </c>
      <c r="B8" s="11"/>
      <c r="C8" s="7"/>
      <c r="D8" s="11" t="s">
        <v>10</v>
      </c>
      <c r="E8" s="11" t="s">
        <v>15</v>
      </c>
      <c r="F8" s="11" t="s">
        <v>23</v>
      </c>
      <c r="G8" s="11" t="s">
        <v>31</v>
      </c>
      <c r="H8" s="11" t="s">
        <v>21</v>
      </c>
      <c r="I8" s="10"/>
      <c r="J8" s="9"/>
    </row>
    <row r="9" spans="1:10" ht="28.5" customHeight="1" x14ac:dyDescent="0.2">
      <c r="A9" s="11"/>
      <c r="B9" s="11" t="s">
        <v>10</v>
      </c>
      <c r="C9" s="7">
        <f>AVERAGE(D9:H9)</f>
        <v>9.25</v>
      </c>
      <c r="D9" s="6"/>
      <c r="E9" s="6">
        <v>10</v>
      </c>
      <c r="F9" s="6">
        <v>8</v>
      </c>
      <c r="G9" s="6">
        <v>9</v>
      </c>
      <c r="H9" s="6">
        <v>10</v>
      </c>
      <c r="I9" s="10"/>
      <c r="J9" s="9"/>
    </row>
    <row r="10" spans="1:10" ht="28.5" customHeight="1" x14ac:dyDescent="0.2">
      <c r="A10" s="11"/>
      <c r="B10" s="11" t="s">
        <v>15</v>
      </c>
      <c r="C10" s="7">
        <f>AVERAGE(D10:H10)</f>
        <v>8.25</v>
      </c>
      <c r="D10" s="6">
        <v>8</v>
      </c>
      <c r="E10" s="6"/>
      <c r="F10" s="6">
        <v>7</v>
      </c>
      <c r="G10" s="6">
        <v>9</v>
      </c>
      <c r="H10" s="6">
        <v>9</v>
      </c>
      <c r="I10" s="10"/>
      <c r="J10" s="9"/>
    </row>
    <row r="11" spans="1:10" ht="28.5" customHeight="1" x14ac:dyDescent="0.2">
      <c r="A11" s="11"/>
      <c r="B11" s="11" t="s">
        <v>23</v>
      </c>
      <c r="C11" s="7">
        <f>AVERAGE(D11:H11)</f>
        <v>9.25</v>
      </c>
      <c r="D11" s="6">
        <v>8</v>
      </c>
      <c r="E11" s="6">
        <v>10</v>
      </c>
      <c r="F11" s="6"/>
      <c r="G11" s="6">
        <v>9</v>
      </c>
      <c r="H11" s="6">
        <v>10</v>
      </c>
      <c r="I11" s="10"/>
      <c r="J11" s="9"/>
    </row>
    <row r="12" spans="1:10" ht="28.5" customHeight="1" x14ac:dyDescent="0.2">
      <c r="A12" s="11"/>
      <c r="B12" s="11" t="s">
        <v>31</v>
      </c>
      <c r="C12" s="7">
        <f>AVERAGE(D12:H12)</f>
        <v>8</v>
      </c>
      <c r="D12" s="6">
        <v>8</v>
      </c>
      <c r="E12" s="6">
        <v>9</v>
      </c>
      <c r="F12" s="6">
        <v>6</v>
      </c>
      <c r="G12" s="6"/>
      <c r="H12" s="6">
        <v>9</v>
      </c>
      <c r="I12" s="10"/>
      <c r="J12" s="9"/>
    </row>
    <row r="13" spans="1:10" ht="28.5" customHeight="1" x14ac:dyDescent="0.2">
      <c r="A13" s="11"/>
      <c r="B13" s="11" t="s">
        <v>21</v>
      </c>
      <c r="C13" s="7">
        <f>AVERAGE(D13:H13)</f>
        <v>6.75</v>
      </c>
      <c r="D13" s="6">
        <v>7</v>
      </c>
      <c r="E13" s="6">
        <v>7</v>
      </c>
      <c r="F13" s="6">
        <v>8</v>
      </c>
      <c r="G13" s="6">
        <v>5</v>
      </c>
      <c r="H13" s="6"/>
      <c r="I13" s="10"/>
      <c r="J13" s="9"/>
    </row>
    <row r="14" spans="1:10" ht="28.5" customHeight="1" x14ac:dyDescent="0.2">
      <c r="A14" s="11" t="s">
        <v>94</v>
      </c>
      <c r="B14" s="11"/>
      <c r="C14" s="7"/>
      <c r="D14" s="11" t="s">
        <v>12</v>
      </c>
      <c r="E14" s="11" t="s">
        <v>17</v>
      </c>
      <c r="F14" s="11" t="s">
        <v>33</v>
      </c>
      <c r="G14" s="11" t="s">
        <v>27</v>
      </c>
      <c r="H14" s="11"/>
      <c r="I14" s="10"/>
      <c r="J14" s="9"/>
    </row>
    <row r="15" spans="1:10" ht="28.5" customHeight="1" x14ac:dyDescent="0.2">
      <c r="A15" s="11"/>
      <c r="B15" s="11" t="s">
        <v>12</v>
      </c>
      <c r="C15" s="7">
        <f>AVERAGE(D15:H15)</f>
        <v>7.333333333333333</v>
      </c>
      <c r="D15" s="6"/>
      <c r="E15" s="6">
        <v>7</v>
      </c>
      <c r="F15" s="6">
        <v>7</v>
      </c>
      <c r="G15" s="6">
        <v>8</v>
      </c>
      <c r="H15" s="6"/>
      <c r="I15" s="10"/>
      <c r="J15" s="9"/>
    </row>
    <row r="16" spans="1:10" ht="28.5" customHeight="1" x14ac:dyDescent="0.2">
      <c r="A16" s="11"/>
      <c r="B16" s="11" t="s">
        <v>17</v>
      </c>
      <c r="C16" s="7">
        <f>AVERAGE(D16:H16)</f>
        <v>7</v>
      </c>
      <c r="D16" s="6">
        <v>7</v>
      </c>
      <c r="E16" s="6"/>
      <c r="F16" s="6">
        <v>8</v>
      </c>
      <c r="G16" s="6">
        <v>6</v>
      </c>
      <c r="H16" s="6"/>
      <c r="I16" s="10"/>
      <c r="J16" s="9"/>
    </row>
    <row r="17" spans="1:10" ht="28.5" customHeight="1" x14ac:dyDescent="0.2">
      <c r="A17" s="11"/>
      <c r="B17" s="11" t="s">
        <v>33</v>
      </c>
      <c r="C17" s="7">
        <f>AVERAGE(D17:H17)</f>
        <v>9</v>
      </c>
      <c r="D17" s="6">
        <v>7</v>
      </c>
      <c r="E17" s="6">
        <v>10</v>
      </c>
      <c r="F17" s="6"/>
      <c r="G17" s="6">
        <v>10</v>
      </c>
      <c r="H17" s="6"/>
      <c r="I17" s="10"/>
      <c r="J17" s="9"/>
    </row>
    <row r="18" spans="1:10" ht="28.5" customHeight="1" x14ac:dyDescent="0.2">
      <c r="A18" s="11"/>
      <c r="B18" s="11" t="s">
        <v>27</v>
      </c>
      <c r="C18" s="7">
        <f>AVERAGE(D18:H18)</f>
        <v>8.6666666666666661</v>
      </c>
      <c r="D18" s="6">
        <v>7</v>
      </c>
      <c r="E18" s="6">
        <v>9</v>
      </c>
      <c r="F18" s="6">
        <v>10</v>
      </c>
      <c r="G18" s="6"/>
      <c r="H18" s="6"/>
      <c r="I18" s="14"/>
      <c r="J18" s="9"/>
    </row>
    <row r="19" spans="1:10" ht="14.25" customHeight="1" x14ac:dyDescent="0.2">
      <c r="A19" s="16"/>
      <c r="B19" s="16"/>
      <c r="C19" s="16"/>
      <c r="D19" s="16"/>
      <c r="E19" s="16"/>
      <c r="F19" s="16"/>
      <c r="G19" s="16"/>
      <c r="H19" s="16"/>
      <c r="I19" s="1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G9" sqref="G9"/>
    </sheetView>
  </sheetViews>
  <sheetFormatPr defaultRowHeight="12.75" x14ac:dyDescent="0.2"/>
  <sheetData>
    <row r="1" spans="1:9" ht="25.5" x14ac:dyDescent="0.2">
      <c r="A1" s="2" t="s">
        <v>86</v>
      </c>
      <c r="B1" s="2" t="s">
        <v>129</v>
      </c>
      <c r="C1" s="8" t="s">
        <v>130</v>
      </c>
      <c r="D1" s="2" t="s">
        <v>131</v>
      </c>
      <c r="E1" s="2" t="s">
        <v>132</v>
      </c>
      <c r="F1" s="2" t="s">
        <v>133</v>
      </c>
      <c r="G1" s="2" t="s">
        <v>134</v>
      </c>
      <c r="H1" s="2" t="s">
        <v>135</v>
      </c>
      <c r="I1" s="4"/>
    </row>
    <row r="2" spans="1:9" ht="25.5" x14ac:dyDescent="0.2">
      <c r="A2" s="11" t="s">
        <v>92</v>
      </c>
      <c r="B2" s="11"/>
      <c r="C2" s="3"/>
      <c r="D2" s="11" t="s">
        <v>7</v>
      </c>
      <c r="E2" s="11" t="s">
        <v>19</v>
      </c>
      <c r="F2" s="11" t="s">
        <v>35</v>
      </c>
      <c r="G2" s="11" t="s">
        <v>29</v>
      </c>
      <c r="H2" s="11" t="s">
        <v>25</v>
      </c>
      <c r="I2" s="10"/>
    </row>
    <row r="3" spans="1:9" ht="25.5" x14ac:dyDescent="0.2">
      <c r="A3" s="11"/>
      <c r="B3" s="11" t="s">
        <v>7</v>
      </c>
      <c r="C3" s="7">
        <f>AVERAGE(D3:H3)</f>
        <v>8.75</v>
      </c>
      <c r="D3" s="6"/>
      <c r="E3" s="6">
        <v>8</v>
      </c>
      <c r="F3" s="6">
        <v>9</v>
      </c>
      <c r="G3" s="6">
        <v>8</v>
      </c>
      <c r="H3" s="6">
        <v>10</v>
      </c>
      <c r="I3" s="10"/>
    </row>
    <row r="4" spans="1:9" ht="25.5" x14ac:dyDescent="0.2">
      <c r="A4" s="11"/>
      <c r="B4" s="11" t="s">
        <v>19</v>
      </c>
      <c r="C4" s="7">
        <f>AVERAGE(D4:H4)</f>
        <v>9</v>
      </c>
      <c r="D4" s="6">
        <v>8</v>
      </c>
      <c r="E4" s="6"/>
      <c r="F4" s="6">
        <v>10</v>
      </c>
      <c r="G4" s="6">
        <v>9</v>
      </c>
      <c r="H4" s="6">
        <v>9</v>
      </c>
      <c r="I4" s="10"/>
    </row>
    <row r="5" spans="1:9" ht="25.5" x14ac:dyDescent="0.2">
      <c r="A5" s="11"/>
      <c r="B5" s="11" t="s">
        <v>35</v>
      </c>
      <c r="C5" s="7">
        <f>AVERAGE(D5:H5)</f>
        <v>9</v>
      </c>
      <c r="D5" s="6">
        <v>9</v>
      </c>
      <c r="E5" s="6">
        <v>8</v>
      </c>
      <c r="F5" s="6"/>
      <c r="G5" s="6">
        <v>9</v>
      </c>
      <c r="H5" s="6">
        <v>10</v>
      </c>
      <c r="I5" s="10"/>
    </row>
    <row r="6" spans="1:9" ht="25.5" x14ac:dyDescent="0.2">
      <c r="A6" s="11"/>
      <c r="B6" s="11" t="s">
        <v>29</v>
      </c>
      <c r="C6" s="7">
        <f>AVERAGE(D6:H6)</f>
        <v>8.5</v>
      </c>
      <c r="D6" s="6">
        <v>8</v>
      </c>
      <c r="E6" s="6">
        <v>9</v>
      </c>
      <c r="F6" s="6">
        <v>8</v>
      </c>
      <c r="G6" s="6"/>
      <c r="H6" s="6">
        <v>9</v>
      </c>
      <c r="I6" s="10"/>
    </row>
    <row r="7" spans="1:9" ht="25.5" x14ac:dyDescent="0.2">
      <c r="A7" s="11"/>
      <c r="B7" s="11" t="s">
        <v>25</v>
      </c>
      <c r="C7" s="7">
        <f>AVERAGE(D7:H7)</f>
        <v>7.5</v>
      </c>
      <c r="D7" s="6">
        <v>9</v>
      </c>
      <c r="E7" s="6">
        <v>8</v>
      </c>
      <c r="F7" s="6">
        <v>6</v>
      </c>
      <c r="G7" s="6">
        <v>7</v>
      </c>
      <c r="H7" s="6"/>
      <c r="I7" s="10"/>
    </row>
    <row r="8" spans="1:9" ht="25.5" x14ac:dyDescent="0.2">
      <c r="A8" s="11" t="s">
        <v>93</v>
      </c>
      <c r="B8" s="11"/>
      <c r="C8" s="7"/>
      <c r="D8" s="11" t="s">
        <v>10</v>
      </c>
      <c r="E8" s="11" t="s">
        <v>15</v>
      </c>
      <c r="F8" s="11" t="s">
        <v>23</v>
      </c>
      <c r="G8" s="11" t="s">
        <v>31</v>
      </c>
      <c r="H8" s="11" t="s">
        <v>21</v>
      </c>
      <c r="I8" s="10"/>
    </row>
    <row r="9" spans="1:9" ht="25.5" x14ac:dyDescent="0.2">
      <c r="A9" s="11"/>
      <c r="B9" s="11" t="s">
        <v>10</v>
      </c>
      <c r="C9" s="7">
        <f>AVERAGE(D9:H9)</f>
        <v>9.25</v>
      </c>
      <c r="D9" s="6"/>
      <c r="E9" s="6">
        <v>10</v>
      </c>
      <c r="F9" s="6">
        <v>8</v>
      </c>
      <c r="G9" s="6">
        <v>9</v>
      </c>
      <c r="H9" s="6">
        <v>10</v>
      </c>
      <c r="I9" s="10"/>
    </row>
    <row r="10" spans="1:9" ht="25.5" x14ac:dyDescent="0.2">
      <c r="A10" s="11"/>
      <c r="B10" s="11" t="s">
        <v>15</v>
      </c>
      <c r="C10" s="7">
        <f>AVERAGE(D10:H10)</f>
        <v>8.25</v>
      </c>
      <c r="D10" s="6">
        <v>8</v>
      </c>
      <c r="E10" s="6"/>
      <c r="F10" s="6">
        <v>7</v>
      </c>
      <c r="G10" s="6">
        <v>9</v>
      </c>
      <c r="H10" s="6">
        <v>9</v>
      </c>
      <c r="I10" s="10"/>
    </row>
    <row r="11" spans="1:9" ht="25.5" x14ac:dyDescent="0.2">
      <c r="A11" s="11"/>
      <c r="B11" s="11" t="s">
        <v>23</v>
      </c>
      <c r="C11" s="7">
        <f>AVERAGE(D11:H11)</f>
        <v>9.25</v>
      </c>
      <c r="D11" s="6">
        <v>8</v>
      </c>
      <c r="E11" s="6">
        <v>10</v>
      </c>
      <c r="F11" s="6"/>
      <c r="G11" s="6">
        <v>9</v>
      </c>
      <c r="H11" s="6">
        <v>10</v>
      </c>
      <c r="I11" s="10"/>
    </row>
    <row r="12" spans="1:9" ht="25.5" x14ac:dyDescent="0.2">
      <c r="A12" s="11"/>
      <c r="B12" s="11" t="s">
        <v>31</v>
      </c>
      <c r="C12" s="7">
        <f>AVERAGE(D12:H12)</f>
        <v>8</v>
      </c>
      <c r="D12" s="6">
        <v>8</v>
      </c>
      <c r="E12" s="6">
        <v>9</v>
      </c>
      <c r="F12" s="6">
        <v>6</v>
      </c>
      <c r="G12" s="6"/>
      <c r="H12" s="6">
        <v>9</v>
      </c>
      <c r="I12" s="10"/>
    </row>
    <row r="13" spans="1:9" ht="25.5" x14ac:dyDescent="0.2">
      <c r="A13" s="11"/>
      <c r="B13" s="11" t="s">
        <v>21</v>
      </c>
      <c r="C13" s="7">
        <f>AVERAGE(D13:H13)</f>
        <v>6.75</v>
      </c>
      <c r="D13" s="6">
        <v>7</v>
      </c>
      <c r="E13" s="6">
        <v>7</v>
      </c>
      <c r="F13" s="6">
        <v>8</v>
      </c>
      <c r="G13" s="6">
        <v>5</v>
      </c>
      <c r="H13" s="6"/>
      <c r="I13" s="10"/>
    </row>
    <row r="14" spans="1:9" ht="25.5" x14ac:dyDescent="0.2">
      <c r="A14" s="11" t="s">
        <v>94</v>
      </c>
      <c r="B14" s="11"/>
      <c r="C14" s="7"/>
      <c r="D14" s="11" t="s">
        <v>12</v>
      </c>
      <c r="E14" s="11" t="s">
        <v>17</v>
      </c>
      <c r="F14" s="11" t="s">
        <v>33</v>
      </c>
      <c r="G14" s="11" t="s">
        <v>27</v>
      </c>
      <c r="H14" s="11"/>
      <c r="I14" s="10"/>
    </row>
    <row r="15" spans="1:9" ht="25.5" x14ac:dyDescent="0.2">
      <c r="A15" s="11"/>
      <c r="B15" s="11" t="s">
        <v>12</v>
      </c>
      <c r="C15" s="7">
        <f>AVERAGE(D15:H15)</f>
        <v>7.333333333333333</v>
      </c>
      <c r="D15" s="6"/>
      <c r="E15" s="6">
        <v>7</v>
      </c>
      <c r="F15" s="6">
        <v>7</v>
      </c>
      <c r="G15" s="6">
        <v>8</v>
      </c>
      <c r="H15" s="6"/>
      <c r="I15" s="10"/>
    </row>
    <row r="16" spans="1:9" ht="25.5" x14ac:dyDescent="0.2">
      <c r="A16" s="11"/>
      <c r="B16" s="11" t="s">
        <v>17</v>
      </c>
      <c r="C16" s="7">
        <f>AVERAGE(D16:H16)</f>
        <v>7</v>
      </c>
      <c r="D16" s="6">
        <v>7</v>
      </c>
      <c r="E16" s="6"/>
      <c r="F16" s="6">
        <v>8</v>
      </c>
      <c r="G16" s="6">
        <v>6</v>
      </c>
      <c r="H16" s="6"/>
      <c r="I16" s="10"/>
    </row>
    <row r="17" spans="1:9" ht="25.5" x14ac:dyDescent="0.2">
      <c r="A17" s="11"/>
      <c r="B17" s="11" t="s">
        <v>33</v>
      </c>
      <c r="C17" s="7">
        <f>AVERAGE(D17:H17)</f>
        <v>9</v>
      </c>
      <c r="D17" s="6">
        <v>7</v>
      </c>
      <c r="E17" s="6">
        <v>10</v>
      </c>
      <c r="F17" s="6"/>
      <c r="G17" s="6">
        <v>10</v>
      </c>
      <c r="H17" s="6"/>
      <c r="I17" s="10"/>
    </row>
    <row r="18" spans="1:9" ht="25.5" x14ac:dyDescent="0.2">
      <c r="A18" s="11"/>
      <c r="B18" s="11" t="s">
        <v>27</v>
      </c>
      <c r="C18" s="7">
        <f>AVERAGE(D18:H18)</f>
        <v>8.6666666666666661</v>
      </c>
      <c r="D18" s="6">
        <v>7</v>
      </c>
      <c r="E18" s="6">
        <v>9</v>
      </c>
      <c r="F18" s="6">
        <v>10</v>
      </c>
      <c r="G18" s="6"/>
      <c r="H18" s="6"/>
      <c r="I1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Details</vt:lpstr>
      <vt:lpstr>Data</vt:lpstr>
      <vt:lpstr>Attendance</vt:lpstr>
      <vt:lpstr>Grades</vt:lpstr>
      <vt:lpstr>P1 Teams</vt:lpstr>
      <vt:lpstr>P2 Teams</vt:lpstr>
      <vt:lpstr>P3 Teams</vt:lpstr>
      <vt:lpstr>P4 Teams</vt:lpstr>
      <vt:lpstr>P1 Grades</vt:lpstr>
      <vt:lpstr>P2 Grades</vt:lpstr>
      <vt:lpstr>P3 Grades</vt:lpstr>
      <vt:lpstr>P4 Grades</vt:lpstr>
      <vt:lpstr>P1 Contri</vt:lpstr>
      <vt:lpstr>P2 Contri</vt:lpstr>
      <vt:lpstr>P3 Contri</vt:lpstr>
      <vt:lpstr>P4 Contri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Omar Ramos</cp:lastModifiedBy>
  <dcterms:modified xsi:type="dcterms:W3CDTF">2014-08-09T05:05:28Z</dcterms:modified>
</cp:coreProperties>
</file>