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FF563D9-C84E-417B-96BA-4FBB49F342B4}" xr6:coauthVersionLast="47" xr6:coauthVersionMax="47" xr10:uidLastSave="{00000000-0000-0000-0000-000000000000}"/>
  <bookViews>
    <workbookView xWindow="5760" yWindow="3360" windowWidth="17280" windowHeight="8880" firstSheet="5" activeTab="8" xr2:uid="{00000000-000D-0000-FFFF-FFFF00000000}"/>
  </bookViews>
  <sheets>
    <sheet name="Index" sheetId="12" r:id="rId1"/>
    <sheet name="#1_Cover_Snapshot" sheetId="10" r:id="rId2"/>
    <sheet name="#2_Quarterly_Performance" sheetId="11" r:id="rId3"/>
    <sheet name="#3_Management_Commentary" sheetId="2" r:id="rId4"/>
    <sheet name="3_Management_Commentary" sheetId="3" r:id="rId5"/>
    <sheet name="4_Capex_Strategy" sheetId="4" r:id="rId6"/>
    <sheet name="5_Operating_Assumptions" sheetId="5" r:id="rId7"/>
    <sheet name="6_Segment_Unit_Economics" sheetId="6" r:id="rId8"/>
    <sheet name="7_Financial_Model" sheetId="7" r:id="rId9"/>
    <sheet name="8_Valuation" sheetId="8" r:id="rId10"/>
    <sheet name="9_Disclosures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0" l="1"/>
</calcChain>
</file>

<file path=xl/sharedStrings.xml><?xml version="1.0" encoding="utf-8"?>
<sst xmlns="http://schemas.openxmlformats.org/spreadsheetml/2006/main" count="372" uniqueCount="284">
  <si>
    <t>CMP</t>
  </si>
  <si>
    <t>Enterprise Value</t>
  </si>
  <si>
    <t>Quarter</t>
  </si>
  <si>
    <t>Revenue</t>
  </si>
  <si>
    <t>EBITDA</t>
  </si>
  <si>
    <t>EBITDA Margin</t>
  </si>
  <si>
    <t>Source Link</t>
  </si>
  <si>
    <t>Topic</t>
  </si>
  <si>
    <t>Management Commentary</t>
  </si>
  <si>
    <t>Guidance</t>
  </si>
  <si>
    <t>Demand Outlook</t>
  </si>
  <si>
    <t>Cost Outlook</t>
  </si>
  <si>
    <t>Capex Plans</t>
  </si>
  <si>
    <t>Risks Highlighted</t>
  </si>
  <si>
    <t>Analyst Interpretation</t>
  </si>
  <si>
    <t>Source (Concall/Interview Link)</t>
  </si>
  <si>
    <t>Project Name</t>
  </si>
  <si>
    <t>Location</t>
  </si>
  <si>
    <t>Capex Amount</t>
  </si>
  <si>
    <t>Timeline</t>
  </si>
  <si>
    <t>Capacity Addition</t>
  </si>
  <si>
    <t>Strategic Rationale</t>
  </si>
  <si>
    <t>Funding Source</t>
  </si>
  <si>
    <t>Status</t>
  </si>
  <si>
    <t>Expected ROI</t>
  </si>
  <si>
    <t>Driver</t>
  </si>
  <si>
    <t>Historical</t>
  </si>
  <si>
    <t>Year 1</t>
  </si>
  <si>
    <t>Year 2</t>
  </si>
  <si>
    <t>Year 3</t>
  </si>
  <si>
    <t>Year 4</t>
  </si>
  <si>
    <t>Year 5</t>
  </si>
  <si>
    <t>Assumption Basis</t>
  </si>
  <si>
    <t>Management Guidance</t>
  </si>
  <si>
    <t>Segment</t>
  </si>
  <si>
    <t>Growth %</t>
  </si>
  <si>
    <t>Capex Allocation</t>
  </si>
  <si>
    <t>Assets Employed</t>
  </si>
  <si>
    <t>ROCE</t>
  </si>
  <si>
    <t>Key Drivers</t>
  </si>
  <si>
    <t>Gross Profit</t>
  </si>
  <si>
    <t>Free Cash Flow</t>
  </si>
  <si>
    <t>Cash</t>
  </si>
  <si>
    <t>Valuation Method</t>
  </si>
  <si>
    <t>Metric</t>
  </si>
  <si>
    <t>Multiple / WACC</t>
  </si>
  <si>
    <t>Terminal Growth</t>
  </si>
  <si>
    <t>Equity Value</t>
  </si>
  <si>
    <t>Shares Outstanding</t>
  </si>
  <si>
    <t>Implied Share Price</t>
  </si>
  <si>
    <t>Upside/Downside</t>
  </si>
  <si>
    <t>Disclosure Type</t>
  </si>
  <si>
    <t>Details</t>
  </si>
  <si>
    <t>Conflict of Interest</t>
  </si>
  <si>
    <t>SEBI Registration</t>
  </si>
  <si>
    <t>Investment Banking Relationship</t>
  </si>
  <si>
    <t>Holding in Company</t>
  </si>
  <si>
    <t>Other Notes</t>
  </si>
  <si>
    <t>Financial Particulars</t>
  </si>
  <si>
    <t>Particular</t>
  </si>
  <si>
    <t>Amount</t>
  </si>
  <si>
    <t>Unit</t>
  </si>
  <si>
    <t>Market Capitalisation</t>
  </si>
  <si>
    <t>₹ crore</t>
  </si>
  <si>
    <t>Debt (FY25)</t>
  </si>
  <si>
    <t>Cash (FY25)</t>
  </si>
  <si>
    <t>EV (Enterprise Value)</t>
  </si>
  <si>
    <t>52 week H/L</t>
  </si>
  <si>
    <t>732 / 478</t>
  </si>
  <si>
    <t>₹</t>
  </si>
  <si>
    <t>Equity capital</t>
  </si>
  <si>
    <t>Face value</t>
  </si>
  <si>
    <t>Shareholding Pattern</t>
  </si>
  <si>
    <t>Promoters</t>
  </si>
  <si>
    <t>FII</t>
  </si>
  <si>
    <t>DII</t>
  </si>
  <si>
    <t>Others</t>
  </si>
  <si>
    <t>Price Chart</t>
  </si>
  <si>
    <t>Key risks</t>
  </si>
  <si>
    <t>Research Analyst</t>
  </si>
  <si>
    <t>About the stock</t>
  </si>
  <si>
    <t>Q3FY26 performance:</t>
  </si>
  <si>
    <t>Investment Rationale:</t>
  </si>
  <si>
    <t>CMP:</t>
  </si>
  <si>
    <t>Target Price:</t>
  </si>
  <si>
    <t>12 months</t>
  </si>
  <si>
    <t xml:space="preserve">Target Period: </t>
  </si>
  <si>
    <t>Date:</t>
  </si>
  <si>
    <t>Rating and Target Price:</t>
  </si>
  <si>
    <t>Key Financial Summary</t>
  </si>
  <si>
    <t>FY23</t>
  </si>
  <si>
    <t>FY24</t>
  </si>
  <si>
    <t>FY25</t>
  </si>
  <si>
    <t>2 year CAGR (FY23-25E)</t>
  </si>
  <si>
    <t>FY26E</t>
  </si>
  <si>
    <t>FY27E</t>
  </si>
  <si>
    <t>FY28E</t>
  </si>
  <si>
    <t>3 year CAGR (FY25-28E)</t>
  </si>
  <si>
    <t>Revenues</t>
  </si>
  <si>
    <t>EBITDA Margins(%)</t>
  </si>
  <si>
    <t>Adjusted PAT</t>
  </si>
  <si>
    <t>EPS (Rs.)</t>
  </si>
  <si>
    <t>PE (x)</t>
  </si>
  <si>
    <t>EV to EBITDA (x)</t>
  </si>
  <si>
    <t>RoCE (%)</t>
  </si>
  <si>
    <t>RoIC(%)</t>
  </si>
  <si>
    <t>₹ Crore</t>
  </si>
  <si>
    <t>Q3FY26 – Key Performance highlights</t>
  </si>
  <si>
    <t>9MFY26 – Key Performance highlights</t>
  </si>
  <si>
    <t>Q3FY26 – key conference call highlights</t>
  </si>
  <si>
    <t>Demand trends and operating environment</t>
  </si>
  <si>
    <t xml:space="preserve"> © Shivam Raj | Research</t>
  </si>
  <si>
    <t>Month</t>
  </si>
  <si>
    <t>FY</t>
  </si>
  <si>
    <t>Apr–Jun</t>
  </si>
  <si>
    <t>Q1</t>
  </si>
  <si>
    <t>FY26</t>
  </si>
  <si>
    <t>Jul–Sep</t>
  </si>
  <si>
    <t>Q2</t>
  </si>
  <si>
    <t>Oct–Dec</t>
  </si>
  <si>
    <t>Q3</t>
  </si>
  <si>
    <t>Jan–Mar</t>
  </si>
  <si>
    <t>Q4</t>
  </si>
  <si>
    <r>
      <t xml:space="preserve">You always anchor analysis on </t>
    </r>
    <r>
      <rPr>
        <b/>
        <sz val="11"/>
        <color theme="1"/>
        <rFont val="Calibri"/>
        <family val="2"/>
        <scheme val="minor"/>
      </rPr>
      <t>last reported quarter</t>
    </r>
    <r>
      <rPr>
        <sz val="11"/>
        <color theme="1"/>
        <rFont val="Calibri"/>
        <family val="2"/>
        <scheme val="minor"/>
      </rPr>
      <t>.</t>
    </r>
  </si>
  <si>
    <t>Standard time horizon in ER reports</t>
  </si>
  <si>
    <t>3–5 years backward</t>
  </si>
  <si>
    <t>Purpose:</t>
  </si>
  <si>
    <t>Trend analysis</t>
  </si>
  <si>
    <t>Margin cycles</t>
  </si>
  <si>
    <t>Growth trajectory</t>
  </si>
  <si>
    <t>Forecast period</t>
  </si>
  <si>
    <t>2–3 years forward</t>
  </si>
  <si>
    <t>Valuation horizon</t>
  </si>
  <si>
    <t>Method</t>
  </si>
  <si>
    <t>Horizon</t>
  </si>
  <si>
    <t>Trading comps</t>
  </si>
  <si>
    <t>Current</t>
  </si>
  <si>
    <t>Target multiple</t>
  </si>
  <si>
    <t>1-year forward</t>
  </si>
  <si>
    <t>DCF</t>
  </si>
  <si>
    <t>5–10 years</t>
  </si>
  <si>
    <t>Quarter vs Annual — what to show?</t>
  </si>
  <si>
    <t>Table</t>
  </si>
  <si>
    <t>Use</t>
  </si>
  <si>
    <t>Quarterly</t>
  </si>
  <si>
    <t>Short-term performance</t>
  </si>
  <si>
    <t>Annual</t>
  </si>
  <si>
    <t>Structural growth</t>
  </si>
  <si>
    <t>Banks / NBFCs</t>
  </si>
  <si>
    <t>FMCG</t>
  </si>
  <si>
    <t>IT Services</t>
  </si>
  <si>
    <t>Metals / Cement / Commodities</t>
  </si>
  <si>
    <t>Telecom</t>
  </si>
  <si>
    <t>Infrastructure / Capital Goods</t>
  </si>
  <si>
    <t>Retail / QSR / Hospitality</t>
  </si>
  <si>
    <t>Revenue growth</t>
  </si>
  <si>
    <t>EBITDA margin</t>
  </si>
  <si>
    <t>PAT growth</t>
  </si>
  <si>
    <t>ROCE / ROE</t>
  </si>
  <si>
    <t>Debt / EBITDA</t>
  </si>
  <si>
    <t>Cash flow</t>
  </si>
  <si>
    <t>Valuation multiples</t>
  </si>
  <si>
    <t>Loan book growth</t>
  </si>
  <si>
    <t>Volume vs price growth</t>
  </si>
  <si>
    <t>Revenue by geography</t>
  </si>
  <si>
    <t>Realizations / ton</t>
  </si>
  <si>
    <t>Subscriber base</t>
  </si>
  <si>
    <t>Order book</t>
  </si>
  <si>
    <t>Same store sales growth (SSSG)</t>
  </si>
  <si>
    <t>NIM %</t>
  </si>
  <si>
    <t>Segment revenue mix</t>
  </si>
  <si>
    <t>Revenue by vertical</t>
  </si>
  <si>
    <t>Volume sold</t>
  </si>
  <si>
    <t>ARPU</t>
  </si>
  <si>
    <t>Order inflow</t>
  </si>
  <si>
    <t>Footfalls</t>
  </si>
  <si>
    <t>CASA ratio</t>
  </si>
  <si>
    <t>Rural vs urban split</t>
  </si>
  <si>
    <t>Attrition rate</t>
  </si>
  <si>
    <t>Capacity utilization</t>
  </si>
  <si>
    <t>Data usage</t>
  </si>
  <si>
    <t>Execution rate</t>
  </si>
  <si>
    <t>ARPU / ticket size</t>
  </si>
  <si>
    <t>GNPA / NNPA</t>
  </si>
  <si>
    <t>Gross margin</t>
  </si>
  <si>
    <t>Deal wins</t>
  </si>
  <si>
    <t>Cost/ton</t>
  </si>
  <si>
    <t>Churn rate</t>
  </si>
  <si>
    <t>Book-to-bill ratio</t>
  </si>
  <si>
    <t>Store count</t>
  </si>
  <si>
    <t>Credit cost</t>
  </si>
  <si>
    <t>A&amp;P spend</t>
  </si>
  <si>
    <t>Utilization %</t>
  </si>
  <si>
    <t>EBITDA/ton</t>
  </si>
  <si>
    <t>Spectrum cost</t>
  </si>
  <si>
    <t>Capex pipeline</t>
  </si>
  <si>
    <t>Occupancy rates</t>
  </si>
  <si>
    <t>PCR</t>
  </si>
  <si>
    <t>Distribution reach</t>
  </si>
  <si>
    <t>Billing rates</t>
  </si>
  <si>
    <t>Capital adequacy</t>
  </si>
  <si>
    <t>Financial summary</t>
  </si>
  <si>
    <t>Total Operating Income</t>
  </si>
  <si>
    <t>Growth (%)</t>
  </si>
  <si>
    <t>Raw Material Expenses</t>
  </si>
  <si>
    <t>Gross Profit Margins (%)</t>
  </si>
  <si>
    <t>Employee Expenses</t>
  </si>
  <si>
    <t>Other Expenditure</t>
  </si>
  <si>
    <t>Total Operating Expenditure</t>
  </si>
  <si>
    <t>Interest</t>
  </si>
  <si>
    <t>Depreciation</t>
  </si>
  <si>
    <t>Other Income</t>
  </si>
  <si>
    <t>PBT</t>
  </si>
  <si>
    <t>Less Tax</t>
  </si>
  <si>
    <t>Reported PAT</t>
  </si>
  <si>
    <t>EPS (diluted)</t>
  </si>
  <si>
    <t>FY23A</t>
  </si>
  <si>
    <t>FY24A</t>
  </si>
  <si>
    <t>FY25A</t>
  </si>
  <si>
    <t>(Year-end March)</t>
  </si>
  <si>
    <t>Profit and loss statement</t>
  </si>
  <si>
    <t>Profit/(Loss) after taxation</t>
  </si>
  <si>
    <t>Add: Depreciation &amp; Amortization</t>
  </si>
  <si>
    <t>Changes in working capital</t>
  </si>
  <si>
    <t>Cash Flow from Operating Activities</t>
  </si>
  <si>
    <t>(Purchase)/Sale of Fixed Assets</t>
  </si>
  <si>
    <t>Investments &amp; Bank balances</t>
  </si>
  <si>
    <t>Cash Flow from Investing Activities</t>
  </si>
  <si>
    <t>(Increase)/Decrease in Loan</t>
  </si>
  <si>
    <t>Change in equity &amp; reserves</t>
  </si>
  <si>
    <t>Dividend paid</t>
  </si>
  <si>
    <t>Other</t>
  </si>
  <si>
    <t>Cash Flow from Financing Activities</t>
  </si>
  <si>
    <t>Net Cash Flow</t>
  </si>
  <si>
    <t>Cash and Cash Equivalents (opening)</t>
  </si>
  <si>
    <t>Cash (closing)</t>
  </si>
  <si>
    <t>Cash Flow Statement Item</t>
  </si>
  <si>
    <t>Line Item</t>
  </si>
  <si>
    <t>Equity Capital</t>
  </si>
  <si>
    <t>Reserve and Surplus</t>
  </si>
  <si>
    <t>Total Shareholders funds</t>
  </si>
  <si>
    <t>Total Debt</t>
  </si>
  <si>
    <t>Deferred Tax Liability</t>
  </si>
  <si>
    <t>Total Liabilities</t>
  </si>
  <si>
    <t>Gross Block - Fixed Assets</t>
  </si>
  <si>
    <t>Accumulated Depreciation</t>
  </si>
  <si>
    <t>Net Block</t>
  </si>
  <si>
    <t>Capital WIP</t>
  </si>
  <si>
    <t>Right of use of assets</t>
  </si>
  <si>
    <t>Fixed Assets</t>
  </si>
  <si>
    <t>Goodwill &amp; Other intangible assets</t>
  </si>
  <si>
    <t>Investments</t>
  </si>
  <si>
    <t>Inventory</t>
  </si>
  <si>
    <t>Debtors</t>
  </si>
  <si>
    <t>Other Current Assets</t>
  </si>
  <si>
    <t>Loans &amp; Advances</t>
  </si>
  <si>
    <t>Bank balance</t>
  </si>
  <si>
    <t>Total Current Assets</t>
  </si>
  <si>
    <t>Creditors</t>
  </si>
  <si>
    <t>Provisions</t>
  </si>
  <si>
    <t>Other Current Liabilities</t>
  </si>
  <si>
    <t>Total Current Liabilities</t>
  </si>
  <si>
    <t>Net Current Assets</t>
  </si>
  <si>
    <t>Application of Funds</t>
  </si>
  <si>
    <t>Per share data (₹)</t>
  </si>
  <si>
    <t>Adjusted EPS</t>
  </si>
  <si>
    <t>Cash EPS</t>
  </si>
  <si>
    <t>BV per share</t>
  </si>
  <si>
    <t>Cash per Share</t>
  </si>
  <si>
    <t>Dividend per share</t>
  </si>
  <si>
    <t>Operating Ratios (%)</t>
  </si>
  <si>
    <t>Operating EBITDA margins (%)</t>
  </si>
  <si>
    <t>PAT Margins</t>
  </si>
  <si>
    <t>Cash Conversion Cycle</t>
  </si>
  <si>
    <t>Asset Turnover</t>
  </si>
  <si>
    <t>Return Ratios (%)</t>
  </si>
  <si>
    <t>RoCE</t>
  </si>
  <si>
    <t>RoIC</t>
  </si>
  <si>
    <t>Valuation Ratios (x)</t>
  </si>
  <si>
    <t>P/E</t>
  </si>
  <si>
    <t>EV / EBITDA</t>
  </si>
  <si>
    <t>EV / Net Sales</t>
  </si>
  <si>
    <t>Market Cap / Sales</t>
  </si>
  <si>
    <t>Price to Book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</si>
</sst>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7" xfId="0" applyBorder="1"/>
    <xf numFmtId="0" fontId="4" fillId="0" borderId="4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3" borderId="4" xfId="0" applyFill="1" applyBorder="1"/>
    <xf numFmtId="0" fontId="2" fillId="3" borderId="0" xfId="0" applyFont="1" applyFill="1" applyAlignment="1">
      <alignment horizontal="right"/>
    </xf>
    <xf numFmtId="44" fontId="2" fillId="3" borderId="0" xfId="1" applyFont="1" applyFill="1" applyBorder="1" applyAlignment="1">
      <alignment horizontal="center"/>
    </xf>
    <xf numFmtId="0" fontId="0" fillId="3" borderId="0" xfId="0" applyFill="1"/>
    <xf numFmtId="10" fontId="2" fillId="3" borderId="0" xfId="2" applyNumberFormat="1" applyFont="1" applyFill="1" applyBorder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0" fillId="3" borderId="5" xfId="0" applyFill="1" applyBorder="1"/>
    <xf numFmtId="0" fontId="0" fillId="0" borderId="0" xfId="0" applyAlignment="1">
      <alignment horizontal="right"/>
    </xf>
    <xf numFmtId="14" fontId="0" fillId="0" borderId="0" xfId="0" applyNumberFormat="1"/>
    <xf numFmtId="0" fontId="0" fillId="4" borderId="0" xfId="0" applyFill="1"/>
    <xf numFmtId="0" fontId="3" fillId="4" borderId="0" xfId="0" applyFont="1" applyFill="1"/>
    <xf numFmtId="0" fontId="4" fillId="0" borderId="0" xfId="0" applyFont="1" applyAlignment="1">
      <alignment horizontal="left" vertical="center"/>
    </xf>
    <xf numFmtId="0" fontId="0" fillId="0" borderId="5" xfId="0" applyBorder="1"/>
    <xf numFmtId="0" fontId="0" fillId="0" borderId="5" xfId="0" applyBorder="1" applyAlignment="1">
      <alignment vertical="top"/>
    </xf>
    <xf numFmtId="0" fontId="3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4" fillId="0" borderId="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indent="1"/>
    </xf>
    <xf numFmtId="0" fontId="3" fillId="0" borderId="10" xfId="0" applyFont="1" applyBorder="1"/>
    <xf numFmtId="0" fontId="6" fillId="0" borderId="10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wrapText="1"/>
    </xf>
    <xf numFmtId="0" fontId="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4" fillId="0" borderId="9" xfId="0" applyFont="1" applyBorder="1"/>
    <xf numFmtId="17" fontId="6" fillId="0" borderId="10" xfId="0" applyNumberFormat="1" applyFont="1" applyBorder="1" applyAlignment="1">
      <alignment horizontal="left" vertical="center" wrapText="1" indent="1"/>
    </xf>
    <xf numFmtId="17" fontId="6" fillId="0" borderId="11" xfId="0" applyNumberFormat="1" applyFont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0" fillId="0" borderId="15" xfId="0" applyBorder="1"/>
    <xf numFmtId="0" fontId="0" fillId="3" borderId="6" xfId="0" applyFill="1" applyBorder="1"/>
    <xf numFmtId="0" fontId="0" fillId="0" borderId="17" xfId="0" applyBorder="1"/>
    <xf numFmtId="0" fontId="0" fillId="0" borderId="16" xfId="0" applyBorder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8" fillId="0" borderId="0" xfId="3" applyAlignment="1">
      <alignment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5" borderId="0" xfId="0" applyFont="1" applyFill="1"/>
    <xf numFmtId="0" fontId="0" fillId="7" borderId="0" xfId="0" applyFill="1"/>
    <xf numFmtId="0" fontId="10" fillId="7" borderId="0" xfId="0" applyFont="1" applyFill="1" applyAlignment="1">
      <alignment horizontal="left" vertical="center"/>
    </xf>
    <xf numFmtId="0" fontId="0" fillId="0" borderId="18" xfId="0" applyBorder="1"/>
    <xf numFmtId="0" fontId="9" fillId="6" borderId="0" xfId="0" applyFont="1" applyFill="1" applyAlignment="1">
      <alignment horizontal="left" vertical="center"/>
    </xf>
    <xf numFmtId="0" fontId="11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0" xfId="0" applyFont="1" applyFill="1" applyAlignment="1">
      <alignment horizontal="left" vertical="top"/>
    </xf>
    <xf numFmtId="0" fontId="2" fillId="5" borderId="5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152400</xdr:colOff>
      <xdr:row>4</xdr:row>
      <xdr:rowOff>129540</xdr:rowOff>
    </xdr:from>
    <xdr:to>
      <xdr:col>14</xdr:col>
      <xdr:colOff>297366</xdr:colOff>
      <xdr:row>11</xdr:row>
      <xdr:rowOff>45984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91C48-A1E5-334A-2A21-6E13E562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5376" y="882247"/>
          <a:ext cx="2839844" cy="1217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160020</xdr:colOff>
      <xdr:row>28</xdr:row>
      <xdr:rowOff>60960</xdr:rowOff>
    </xdr:from>
    <xdr:to>
      <xdr:col>14</xdr:col>
      <xdr:colOff>410560</xdr:colOff>
      <xdr:row>38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289288-9EB7-0A19-4928-0BC7B8B2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5212080"/>
          <a:ext cx="2936869" cy="1897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221225</xdr:colOff>
      <xdr:row>0</xdr:row>
      <xdr:rowOff>98322</xdr:rowOff>
    </xdr:from>
    <xdr:to>
      <xdr:col>29</xdr:col>
      <xdr:colOff>442451</xdr:colOff>
      <xdr:row>64</xdr:row>
      <xdr:rowOff>99677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4E7069-BA36-D255-E42F-333E01D6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8967" y="98322"/>
          <a:ext cx="8824452" cy="11406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203018</xdr:colOff>
      <xdr:row>0</xdr:row>
      <xdr:rowOff>108856</xdr:rowOff>
    </xdr:from>
    <xdr:to>
      <xdr:col>27</xdr:col>
      <xdr:colOff>4395</xdr:colOff>
      <xdr:row>62</xdr:row>
      <xdr:rowOff>95098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21945F-EC2B-4FA8-9E64-5B72BC12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8161" y="108856"/>
          <a:ext cx="7149233" cy="1096245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12</xdr:col>
      <xdr:colOff>407581</xdr:colOff>
      <xdr:row>0</xdr:row>
      <xdr:rowOff>53164</xdr:rowOff>
    </xdr:from>
    <xdr:to>
      <xdr:col>14</xdr:col>
      <xdr:colOff>522767</xdr:colOff>
      <xdr:row>2</xdr:row>
      <xdr:rowOff>161926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5EB3A0-9D18-CB9B-587A-D2D27032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1907" y="53164"/>
          <a:ext cx="1337930" cy="4809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203018</xdr:colOff>
      <xdr:row>0</xdr:row>
      <xdr:rowOff>108856</xdr:rowOff>
    </xdr:from>
    <xdr:to>
      <xdr:col>27</xdr:col>
      <xdr:colOff>4395</xdr:colOff>
      <xdr:row>62</xdr:row>
      <xdr:rowOff>103958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797F71-8B2F-4FE1-9F2C-6ABFF6426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3638" y="108856"/>
          <a:ext cx="7116577" cy="1133366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12</xdr:col>
      <xdr:colOff>407581</xdr:colOff>
      <xdr:row>0</xdr:row>
      <xdr:rowOff>53164</xdr:rowOff>
    </xdr:from>
    <xdr:to>
      <xdr:col>14</xdr:col>
      <xdr:colOff>539676</xdr:colOff>
      <xdr:row>2</xdr:row>
      <xdr:rowOff>161926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D6DFCD-E0AA-4EBE-A604-0F70413EB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9401" y="53164"/>
          <a:ext cx="1334386" cy="474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9895-648A-436D-9E99-B03E6EC8E919}">
  <dimension ref="B1:N28"/>
  <sheetViews>
    <sheetView topLeftCell="A7" zoomScale="108" workbookViewId="0">
      <selection activeCell="H20" sqref="H20:I23"/>
    </sheetView>
  </sheetViews>
  <sheetFormatPr defaultRowHeight="14.4" x14ac:dyDescent="0.3"/>
  <cols>
    <col min="8" max="8" width="18" bestFit="1" customWidth="1"/>
    <col min="9" max="9" width="21.33203125" bestFit="1" customWidth="1"/>
    <col min="10" max="10" width="20.5546875" style="14" bestFit="1" customWidth="1"/>
    <col min="11" max="11" width="28.21875" style="14" bestFit="1" customWidth="1"/>
    <col min="12" max="12" width="18" bestFit="1" customWidth="1"/>
    <col min="13" max="13" width="26.44140625" bestFit="1" customWidth="1"/>
    <col min="14" max="14" width="28.109375" bestFit="1" customWidth="1"/>
  </cols>
  <sheetData>
    <row r="1" spans="2:14" x14ac:dyDescent="0.3">
      <c r="B1" t="s">
        <v>123</v>
      </c>
    </row>
    <row r="2" spans="2:14" ht="14.4" customHeight="1" x14ac:dyDescent="0.3">
      <c r="B2" s="54" t="s">
        <v>112</v>
      </c>
      <c r="C2" s="54" t="s">
        <v>2</v>
      </c>
      <c r="D2" s="54" t="s">
        <v>113</v>
      </c>
      <c r="H2" s="56" t="s">
        <v>148</v>
      </c>
      <c r="I2" s="56" t="s">
        <v>149</v>
      </c>
      <c r="J2" s="56" t="s">
        <v>150</v>
      </c>
      <c r="K2" s="56" t="s">
        <v>151</v>
      </c>
      <c r="L2" s="56" t="s">
        <v>152</v>
      </c>
      <c r="M2" s="56" t="s">
        <v>153</v>
      </c>
      <c r="N2" s="56" t="s">
        <v>154</v>
      </c>
    </row>
    <row r="3" spans="2:14" x14ac:dyDescent="0.3">
      <c r="B3" s="2" t="s">
        <v>114</v>
      </c>
      <c r="C3" s="2" t="s">
        <v>115</v>
      </c>
      <c r="D3" s="2" t="s">
        <v>116</v>
      </c>
      <c r="H3" t="s">
        <v>155</v>
      </c>
      <c r="I3" t="s">
        <v>155</v>
      </c>
      <c r="J3" t="s">
        <v>155</v>
      </c>
      <c r="K3" t="s">
        <v>155</v>
      </c>
      <c r="L3" t="s">
        <v>155</v>
      </c>
      <c r="M3" t="s">
        <v>155</v>
      </c>
      <c r="N3" t="s">
        <v>155</v>
      </c>
    </row>
    <row r="4" spans="2:14" x14ac:dyDescent="0.3">
      <c r="B4" s="2" t="s">
        <v>117</v>
      </c>
      <c r="C4" s="2" t="s">
        <v>118</v>
      </c>
      <c r="D4" s="2" t="s">
        <v>116</v>
      </c>
      <c r="H4" t="s">
        <v>156</v>
      </c>
      <c r="I4" t="s">
        <v>156</v>
      </c>
      <c r="J4" t="s">
        <v>156</v>
      </c>
      <c r="K4" t="s">
        <v>156</v>
      </c>
      <c r="L4" t="s">
        <v>156</v>
      </c>
      <c r="M4" t="s">
        <v>156</v>
      </c>
      <c r="N4" t="s">
        <v>156</v>
      </c>
    </row>
    <row r="5" spans="2:14" x14ac:dyDescent="0.3">
      <c r="B5" s="2" t="s">
        <v>119</v>
      </c>
      <c r="C5" s="2" t="s">
        <v>120</v>
      </c>
      <c r="D5" s="2" t="s">
        <v>116</v>
      </c>
      <c r="H5" t="s">
        <v>157</v>
      </c>
      <c r="I5" t="s">
        <v>157</v>
      </c>
      <c r="J5" t="s">
        <v>157</v>
      </c>
      <c r="K5" t="s">
        <v>157</v>
      </c>
      <c r="L5" t="s">
        <v>157</v>
      </c>
      <c r="M5" t="s">
        <v>157</v>
      </c>
      <c r="N5" t="s">
        <v>157</v>
      </c>
    </row>
    <row r="6" spans="2:14" x14ac:dyDescent="0.3">
      <c r="B6" s="2" t="s">
        <v>121</v>
      </c>
      <c r="C6" s="2" t="s">
        <v>122</v>
      </c>
      <c r="D6" s="2" t="s">
        <v>116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158</v>
      </c>
      <c r="N6" t="s">
        <v>158</v>
      </c>
    </row>
    <row r="7" spans="2:14" x14ac:dyDescent="0.3">
      <c r="H7" t="s">
        <v>159</v>
      </c>
      <c r="I7" t="s">
        <v>159</v>
      </c>
      <c r="J7" t="s">
        <v>159</v>
      </c>
      <c r="K7" t="s">
        <v>159</v>
      </c>
      <c r="L7" t="s">
        <v>159</v>
      </c>
      <c r="M7" t="s">
        <v>159</v>
      </c>
      <c r="N7" t="s">
        <v>159</v>
      </c>
    </row>
    <row r="8" spans="2:14" x14ac:dyDescent="0.3">
      <c r="H8" t="s">
        <v>160</v>
      </c>
      <c r="I8" t="s">
        <v>160</v>
      </c>
      <c r="J8" t="s">
        <v>160</v>
      </c>
      <c r="K8" t="s">
        <v>160</v>
      </c>
      <c r="L8" t="s">
        <v>160</v>
      </c>
      <c r="M8" t="s">
        <v>160</v>
      </c>
      <c r="N8" t="s">
        <v>160</v>
      </c>
    </row>
    <row r="9" spans="2:14" x14ac:dyDescent="0.3">
      <c r="B9" t="s">
        <v>124</v>
      </c>
      <c r="H9" t="s">
        <v>161</v>
      </c>
      <c r="I9" t="s">
        <v>161</v>
      </c>
      <c r="J9" t="s">
        <v>161</v>
      </c>
      <c r="K9" t="s">
        <v>161</v>
      </c>
      <c r="L9" t="s">
        <v>161</v>
      </c>
      <c r="M9" t="s">
        <v>161</v>
      </c>
      <c r="N9" t="s">
        <v>161</v>
      </c>
    </row>
    <row r="10" spans="2:14" x14ac:dyDescent="0.3">
      <c r="B10" t="s">
        <v>125</v>
      </c>
      <c r="J10"/>
      <c r="K10"/>
    </row>
    <row r="11" spans="2:14" x14ac:dyDescent="0.3">
      <c r="B11" t="s">
        <v>126</v>
      </c>
      <c r="H11" t="s">
        <v>162</v>
      </c>
      <c r="I11" t="s">
        <v>163</v>
      </c>
      <c r="J11" t="s">
        <v>164</v>
      </c>
      <c r="K11" t="s">
        <v>165</v>
      </c>
      <c r="L11" t="s">
        <v>166</v>
      </c>
      <c r="M11" t="s">
        <v>167</v>
      </c>
      <c r="N11" t="s">
        <v>168</v>
      </c>
    </row>
    <row r="12" spans="2:14" x14ac:dyDescent="0.3">
      <c r="B12" s="55" t="s">
        <v>127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  <c r="M12" t="s">
        <v>174</v>
      </c>
      <c r="N12" t="s">
        <v>175</v>
      </c>
    </row>
    <row r="13" spans="2:14" x14ac:dyDescent="0.3">
      <c r="B13" s="55" t="s">
        <v>128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182</v>
      </c>
    </row>
    <row r="14" spans="2:14" x14ac:dyDescent="0.3">
      <c r="B14" s="55" t="s">
        <v>129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189</v>
      </c>
    </row>
    <row r="15" spans="2:14" x14ac:dyDescent="0.3">
      <c r="H15" t="s">
        <v>190</v>
      </c>
      <c r="I15" t="s">
        <v>191</v>
      </c>
      <c r="J15" t="s">
        <v>192</v>
      </c>
      <c r="K15" t="s">
        <v>193</v>
      </c>
      <c r="L15" t="s">
        <v>194</v>
      </c>
      <c r="M15" t="s">
        <v>195</v>
      </c>
      <c r="N15" t="s">
        <v>196</v>
      </c>
    </row>
    <row r="16" spans="2:14" x14ac:dyDescent="0.3">
      <c r="B16" t="s">
        <v>130</v>
      </c>
      <c r="H16" t="s">
        <v>197</v>
      </c>
      <c r="I16" t="s">
        <v>198</v>
      </c>
      <c r="J16" t="s">
        <v>199</v>
      </c>
      <c r="K16"/>
    </row>
    <row r="17" spans="2:11" x14ac:dyDescent="0.3">
      <c r="B17" t="s">
        <v>131</v>
      </c>
      <c r="H17" t="s">
        <v>200</v>
      </c>
      <c r="J17"/>
      <c r="K17"/>
    </row>
    <row r="19" spans="2:11" x14ac:dyDescent="0.3">
      <c r="B19" t="s">
        <v>132</v>
      </c>
    </row>
    <row r="20" spans="2:11" x14ac:dyDescent="0.3">
      <c r="B20" s="54" t="s">
        <v>133</v>
      </c>
      <c r="C20" s="54" t="s">
        <v>134</v>
      </c>
      <c r="J20" s="57"/>
    </row>
    <row r="21" spans="2:11" ht="28.8" x14ac:dyDescent="0.3">
      <c r="B21" s="2" t="s">
        <v>135</v>
      </c>
      <c r="C21" s="2" t="s">
        <v>136</v>
      </c>
      <c r="J21" s="57"/>
    </row>
    <row r="22" spans="2:11" ht="28.8" x14ac:dyDescent="0.3">
      <c r="B22" s="2" t="s">
        <v>137</v>
      </c>
      <c r="C22" s="2" t="s">
        <v>138</v>
      </c>
      <c r="J22" s="57"/>
    </row>
    <row r="23" spans="2:11" ht="28.8" x14ac:dyDescent="0.3">
      <c r="B23" s="2" t="s">
        <v>139</v>
      </c>
      <c r="C23" s="2" t="s">
        <v>140</v>
      </c>
      <c r="J23" s="57"/>
    </row>
    <row r="25" spans="2:11" x14ac:dyDescent="0.3">
      <c r="B25" t="s">
        <v>141</v>
      </c>
    </row>
    <row r="26" spans="2:11" x14ac:dyDescent="0.3">
      <c r="B26" s="54" t="s">
        <v>142</v>
      </c>
      <c r="C26" s="54" t="s">
        <v>143</v>
      </c>
    </row>
    <row r="27" spans="2:11" ht="57.6" x14ac:dyDescent="0.3">
      <c r="B27" s="2" t="s">
        <v>144</v>
      </c>
      <c r="C27" s="2" t="s">
        <v>145</v>
      </c>
    </row>
    <row r="28" spans="2:11" ht="28.8" x14ac:dyDescent="0.3">
      <c r="B28" s="2" t="s">
        <v>146</v>
      </c>
      <c r="C28" s="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C105-5893-473B-8A31-F986B7FCA494}">
  <dimension ref="A1:O62"/>
  <sheetViews>
    <sheetView showGridLines="0" topLeftCell="A50" zoomScale="79" workbookViewId="0">
      <selection activeCell="B7" sqref="B7:J12"/>
    </sheetView>
  </sheetViews>
  <sheetFormatPr defaultRowHeight="14.4" x14ac:dyDescent="0.3"/>
  <cols>
    <col min="1" max="1" width="3.44140625" customWidth="1"/>
    <col min="9" max="9" width="10.6640625" bestFit="1" customWidth="1"/>
    <col min="11" max="11" width="12.44140625" customWidth="1"/>
    <col min="12" max="15" width="8.88671875" customWidth="1"/>
  </cols>
  <sheetData>
    <row r="1" spans="1:15" x14ac:dyDescent="0.3">
      <c r="A1" s="80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</row>
    <row r="2" spans="1:15" x14ac:dyDescent="0.3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5"/>
    </row>
    <row r="3" spans="1:15" x14ac:dyDescent="0.3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ht="15" thickBot="1" x14ac:dyDescent="0.35">
      <c r="A4" s="15"/>
      <c r="B4" s="16" t="s">
        <v>83</v>
      </c>
      <c r="C4" s="17">
        <v>500</v>
      </c>
      <c r="D4" s="18"/>
      <c r="E4" s="16" t="s">
        <v>84</v>
      </c>
      <c r="F4" s="17">
        <v>600</v>
      </c>
      <c r="G4" s="19">
        <f>(F4/C4)-1</f>
        <v>0.19999999999999996</v>
      </c>
      <c r="H4" s="18"/>
      <c r="I4" s="16" t="s">
        <v>86</v>
      </c>
      <c r="J4" s="20" t="s">
        <v>85</v>
      </c>
      <c r="K4" s="21"/>
      <c r="L4" s="18"/>
      <c r="M4" s="18"/>
      <c r="N4" s="18"/>
      <c r="O4" s="22"/>
    </row>
    <row r="5" spans="1:15" x14ac:dyDescent="0.3">
      <c r="A5" s="15"/>
      <c r="H5" s="23" t="s">
        <v>87</v>
      </c>
      <c r="I5" s="24">
        <v>46060</v>
      </c>
      <c r="K5" s="86"/>
      <c r="L5" s="87"/>
      <c r="M5" s="87"/>
      <c r="N5" s="87"/>
      <c r="O5" s="88"/>
    </row>
    <row r="6" spans="1:15" x14ac:dyDescent="0.3">
      <c r="A6" s="15"/>
      <c r="B6" s="26" t="s">
        <v>80</v>
      </c>
      <c r="C6" s="25"/>
      <c r="D6" s="25"/>
      <c r="E6" s="25"/>
      <c r="F6" s="25"/>
      <c r="G6" s="25"/>
      <c r="H6" s="25"/>
      <c r="I6" s="25"/>
      <c r="J6" s="25"/>
      <c r="K6" s="67"/>
      <c r="L6" s="68"/>
      <c r="M6" s="68"/>
      <c r="N6" s="68"/>
      <c r="O6" s="69"/>
    </row>
    <row r="7" spans="1:15" x14ac:dyDescent="0.3">
      <c r="A7" s="15"/>
      <c r="B7" s="68"/>
      <c r="C7" s="68"/>
      <c r="D7" s="68"/>
      <c r="E7" s="68"/>
      <c r="F7" s="68"/>
      <c r="G7" s="68"/>
      <c r="H7" s="68"/>
      <c r="I7" s="68"/>
      <c r="J7" s="69"/>
      <c r="K7" s="67"/>
      <c r="L7" s="68"/>
      <c r="M7" s="68"/>
      <c r="N7" s="68"/>
      <c r="O7" s="69"/>
    </row>
    <row r="8" spans="1:15" x14ac:dyDescent="0.3">
      <c r="A8" s="15"/>
      <c r="B8" s="68"/>
      <c r="C8" s="68"/>
      <c r="D8" s="68"/>
      <c r="E8" s="68"/>
      <c r="F8" s="68"/>
      <c r="G8" s="68"/>
      <c r="H8" s="68"/>
      <c r="I8" s="68"/>
      <c r="J8" s="69"/>
      <c r="K8" s="67"/>
      <c r="L8" s="68"/>
      <c r="M8" s="68"/>
      <c r="N8" s="68"/>
      <c r="O8" s="69"/>
    </row>
    <row r="9" spans="1:15" x14ac:dyDescent="0.3">
      <c r="A9" s="15"/>
      <c r="B9" s="68"/>
      <c r="C9" s="68"/>
      <c r="D9" s="68"/>
      <c r="E9" s="68"/>
      <c r="F9" s="68"/>
      <c r="G9" s="68"/>
      <c r="H9" s="68"/>
      <c r="I9" s="68"/>
      <c r="J9" s="69"/>
      <c r="K9" s="67"/>
      <c r="L9" s="68"/>
      <c r="M9" s="68"/>
      <c r="N9" s="68"/>
      <c r="O9" s="69"/>
    </row>
    <row r="10" spans="1:15" x14ac:dyDescent="0.3">
      <c r="A10" s="15"/>
      <c r="B10" s="68"/>
      <c r="C10" s="68"/>
      <c r="D10" s="68"/>
      <c r="E10" s="68"/>
      <c r="F10" s="68"/>
      <c r="G10" s="68"/>
      <c r="H10" s="68"/>
      <c r="I10" s="68"/>
      <c r="J10" s="69"/>
      <c r="K10" s="67"/>
      <c r="L10" s="68"/>
      <c r="M10" s="68"/>
      <c r="N10" s="68"/>
      <c r="O10" s="69"/>
    </row>
    <row r="11" spans="1:15" x14ac:dyDescent="0.3">
      <c r="A11" s="15"/>
      <c r="B11" s="68"/>
      <c r="C11" s="68"/>
      <c r="D11" s="68"/>
      <c r="E11" s="68"/>
      <c r="F11" s="68"/>
      <c r="G11" s="68"/>
      <c r="H11" s="68"/>
      <c r="I11" s="68"/>
      <c r="J11" s="69"/>
      <c r="K11" s="67"/>
      <c r="L11" s="68"/>
      <c r="M11" s="68"/>
      <c r="N11" s="68"/>
      <c r="O11" s="69"/>
    </row>
    <row r="12" spans="1:15" ht="15" thickBot="1" x14ac:dyDescent="0.35">
      <c r="A12" s="15"/>
      <c r="B12" s="68"/>
      <c r="C12" s="68"/>
      <c r="D12" s="68"/>
      <c r="E12" s="68"/>
      <c r="F12" s="68"/>
      <c r="G12" s="68"/>
      <c r="H12" s="68"/>
      <c r="I12" s="68"/>
      <c r="J12" s="69"/>
      <c r="K12" s="70"/>
      <c r="L12" s="71"/>
      <c r="M12" s="71"/>
      <c r="N12" s="71"/>
      <c r="O12" s="72"/>
    </row>
    <row r="13" spans="1:15" x14ac:dyDescent="0.3">
      <c r="A13" s="15"/>
      <c r="B13" s="26" t="s">
        <v>81</v>
      </c>
      <c r="C13" s="25"/>
      <c r="D13" s="25"/>
      <c r="E13" s="25"/>
      <c r="F13" s="25"/>
      <c r="G13" s="25"/>
      <c r="H13" s="25"/>
      <c r="I13" s="25"/>
      <c r="J13" s="25"/>
      <c r="K13" s="73" t="s">
        <v>58</v>
      </c>
      <c r="L13" s="74"/>
      <c r="M13" s="74"/>
      <c r="N13" s="74"/>
      <c r="O13" s="75"/>
    </row>
    <row r="14" spans="1:15" x14ac:dyDescent="0.3">
      <c r="A14" s="15"/>
      <c r="B14" s="68"/>
      <c r="C14" s="68"/>
      <c r="D14" s="68"/>
      <c r="E14" s="68"/>
      <c r="F14" s="68"/>
      <c r="G14" s="68"/>
      <c r="H14" s="68"/>
      <c r="I14" s="68"/>
      <c r="J14" s="69"/>
      <c r="K14" s="34" t="s">
        <v>59</v>
      </c>
      <c r="L14" s="35"/>
      <c r="M14" s="35"/>
      <c r="N14" s="36" t="s">
        <v>60</v>
      </c>
      <c r="O14" s="37" t="s">
        <v>61</v>
      </c>
    </row>
    <row r="15" spans="1:15" x14ac:dyDescent="0.3">
      <c r="A15" s="15"/>
      <c r="B15" s="68"/>
      <c r="C15" s="68"/>
      <c r="D15" s="68"/>
      <c r="E15" s="68"/>
      <c r="F15" s="68"/>
      <c r="G15" s="68"/>
      <c r="H15" s="68"/>
      <c r="I15" s="68"/>
      <c r="J15" s="69"/>
      <c r="K15" s="4" t="s">
        <v>62</v>
      </c>
      <c r="N15" s="5">
        <v>3151</v>
      </c>
      <c r="O15" s="6" t="s">
        <v>63</v>
      </c>
    </row>
    <row r="16" spans="1:15" x14ac:dyDescent="0.3">
      <c r="A16" s="15"/>
      <c r="B16" s="68"/>
      <c r="C16" s="68"/>
      <c r="D16" s="68"/>
      <c r="E16" s="68"/>
      <c r="F16" s="68"/>
      <c r="G16" s="68"/>
      <c r="H16" s="68"/>
      <c r="I16" s="68"/>
      <c r="J16" s="69"/>
      <c r="K16" s="4" t="s">
        <v>64</v>
      </c>
      <c r="N16" s="5">
        <v>23.9</v>
      </c>
      <c r="O16" s="6" t="s">
        <v>63</v>
      </c>
    </row>
    <row r="17" spans="1:15" x14ac:dyDescent="0.3">
      <c r="A17" s="15"/>
      <c r="B17" s="68"/>
      <c r="C17" s="68"/>
      <c r="D17" s="68"/>
      <c r="E17" s="68"/>
      <c r="F17" s="68"/>
      <c r="G17" s="68"/>
      <c r="H17" s="68"/>
      <c r="I17" s="68"/>
      <c r="J17" s="69"/>
      <c r="K17" s="4" t="s">
        <v>65</v>
      </c>
      <c r="N17" s="5">
        <v>558.9</v>
      </c>
      <c r="O17" s="6" t="s">
        <v>63</v>
      </c>
    </row>
    <row r="18" spans="1:15" x14ac:dyDescent="0.3">
      <c r="A18" s="15"/>
      <c r="B18" s="68"/>
      <c r="C18" s="68"/>
      <c r="D18" s="68"/>
      <c r="E18" s="68"/>
      <c r="F18" s="68"/>
      <c r="G18" s="68"/>
      <c r="H18" s="68"/>
      <c r="I18" s="68"/>
      <c r="J18" s="69"/>
      <c r="K18" s="4" t="s">
        <v>66</v>
      </c>
      <c r="N18" s="5">
        <v>2616</v>
      </c>
      <c r="O18" s="6" t="s">
        <v>63</v>
      </c>
    </row>
    <row r="19" spans="1:15" x14ac:dyDescent="0.3">
      <c r="A19" s="15"/>
      <c r="B19" s="68"/>
      <c r="C19" s="68"/>
      <c r="D19" s="68"/>
      <c r="E19" s="68"/>
      <c r="F19" s="68"/>
      <c r="G19" s="68"/>
      <c r="H19" s="68"/>
      <c r="I19" s="68"/>
      <c r="J19" s="69"/>
      <c r="K19" s="4" t="s">
        <v>67</v>
      </c>
      <c r="N19" s="5" t="s">
        <v>68</v>
      </c>
      <c r="O19" s="6" t="s">
        <v>69</v>
      </c>
    </row>
    <row r="20" spans="1:15" x14ac:dyDescent="0.3">
      <c r="A20" s="15"/>
      <c r="B20" s="68"/>
      <c r="C20" s="68"/>
      <c r="D20" s="68"/>
      <c r="E20" s="68"/>
      <c r="F20" s="68"/>
      <c r="G20" s="68"/>
      <c r="H20" s="68"/>
      <c r="I20" s="68"/>
      <c r="J20" s="69"/>
      <c r="K20" s="4" t="s">
        <v>70</v>
      </c>
      <c r="N20" s="5">
        <v>63.4</v>
      </c>
      <c r="O20" s="6" t="s">
        <v>63</v>
      </c>
    </row>
    <row r="21" spans="1:15" ht="15" thickBot="1" x14ac:dyDescent="0.35">
      <c r="A21" s="15"/>
      <c r="B21" s="68"/>
      <c r="C21" s="68"/>
      <c r="D21" s="68"/>
      <c r="E21" s="68"/>
      <c r="F21" s="68"/>
      <c r="G21" s="68"/>
      <c r="H21" s="68"/>
      <c r="I21" s="68"/>
      <c r="J21" s="69"/>
      <c r="K21" s="7" t="s">
        <v>71</v>
      </c>
      <c r="L21" s="3"/>
      <c r="M21" s="3"/>
      <c r="N21" s="8">
        <v>10</v>
      </c>
      <c r="O21" s="9" t="s">
        <v>69</v>
      </c>
    </row>
    <row r="22" spans="1:15" x14ac:dyDescent="0.3">
      <c r="A22" s="15"/>
      <c r="B22" s="26" t="s">
        <v>82</v>
      </c>
      <c r="C22" s="25"/>
      <c r="D22" s="25"/>
      <c r="E22" s="25"/>
      <c r="F22" s="25"/>
      <c r="G22" s="25"/>
      <c r="H22" s="25"/>
      <c r="I22" s="25"/>
      <c r="J22" s="25"/>
      <c r="K22" s="73" t="s">
        <v>72</v>
      </c>
      <c r="L22" s="74"/>
      <c r="M22" s="74"/>
      <c r="N22" s="74"/>
      <c r="O22" s="75"/>
    </row>
    <row r="23" spans="1:15" x14ac:dyDescent="0.3">
      <c r="A23" s="15"/>
      <c r="B23" s="68"/>
      <c r="C23" s="68"/>
      <c r="D23" s="68"/>
      <c r="E23" s="68"/>
      <c r="F23" s="68"/>
      <c r="G23" s="68"/>
      <c r="H23" s="68"/>
      <c r="I23" s="68"/>
      <c r="J23" s="69"/>
      <c r="K23" s="43"/>
      <c r="L23" s="44">
        <v>45717</v>
      </c>
      <c r="M23" s="44">
        <v>45809</v>
      </c>
      <c r="N23" s="44">
        <v>45901</v>
      </c>
      <c r="O23" s="45">
        <v>45992</v>
      </c>
    </row>
    <row r="24" spans="1:15" x14ac:dyDescent="0.3">
      <c r="A24" s="15"/>
      <c r="B24" s="68"/>
      <c r="C24" s="68"/>
      <c r="D24" s="68"/>
      <c r="E24" s="68"/>
      <c r="F24" s="68"/>
      <c r="G24" s="68"/>
      <c r="H24" s="68"/>
      <c r="I24" s="68"/>
      <c r="J24" s="69"/>
      <c r="K24" s="46" t="s">
        <v>73</v>
      </c>
      <c r="L24" s="10">
        <v>62.3</v>
      </c>
      <c r="M24" s="10">
        <v>62.3</v>
      </c>
      <c r="N24" s="10">
        <v>62.3</v>
      </c>
      <c r="O24" s="11">
        <v>62.3</v>
      </c>
    </row>
    <row r="25" spans="1:15" x14ac:dyDescent="0.3">
      <c r="A25" s="15"/>
      <c r="B25" s="68"/>
      <c r="C25" s="68"/>
      <c r="D25" s="68"/>
      <c r="E25" s="68"/>
      <c r="F25" s="68"/>
      <c r="G25" s="68"/>
      <c r="H25" s="68"/>
      <c r="I25" s="68"/>
      <c r="J25" s="69"/>
      <c r="K25" s="47" t="s">
        <v>74</v>
      </c>
      <c r="L25" s="10">
        <v>6.9</v>
      </c>
      <c r="M25" s="10">
        <v>6.7</v>
      </c>
      <c r="N25" s="10">
        <v>6.7</v>
      </c>
      <c r="O25" s="11">
        <v>5.5</v>
      </c>
    </row>
    <row r="26" spans="1:15" x14ac:dyDescent="0.3">
      <c r="A26" s="15"/>
      <c r="B26" s="68"/>
      <c r="C26" s="68"/>
      <c r="D26" s="68"/>
      <c r="E26" s="68"/>
      <c r="F26" s="68"/>
      <c r="G26" s="68"/>
      <c r="H26" s="68"/>
      <c r="I26" s="68"/>
      <c r="J26" s="69"/>
      <c r="K26" s="47" t="s">
        <v>75</v>
      </c>
      <c r="L26" s="10">
        <v>12</v>
      </c>
      <c r="M26" s="10">
        <v>12.3</v>
      </c>
      <c r="N26" s="10">
        <v>12.1</v>
      </c>
      <c r="O26" s="11">
        <v>11.2</v>
      </c>
    </row>
    <row r="27" spans="1:15" ht="15" thickBot="1" x14ac:dyDescent="0.35">
      <c r="A27" s="15"/>
      <c r="B27" s="68"/>
      <c r="C27" s="68"/>
      <c r="D27" s="68"/>
      <c r="E27" s="68"/>
      <c r="F27" s="68"/>
      <c r="G27" s="68"/>
      <c r="H27" s="68"/>
      <c r="I27" s="68"/>
      <c r="J27" s="69"/>
      <c r="K27" s="48" t="s">
        <v>76</v>
      </c>
      <c r="L27" s="12">
        <v>18.899999999999999</v>
      </c>
      <c r="M27" s="12">
        <v>18.7</v>
      </c>
      <c r="N27" s="12">
        <v>19</v>
      </c>
      <c r="O27" s="13">
        <v>21</v>
      </c>
    </row>
    <row r="28" spans="1:15" x14ac:dyDescent="0.3">
      <c r="A28" s="15"/>
      <c r="B28" s="68"/>
      <c r="C28" s="68"/>
      <c r="D28" s="68"/>
      <c r="E28" s="68"/>
      <c r="F28" s="68"/>
      <c r="G28" s="68"/>
      <c r="H28" s="68"/>
      <c r="I28" s="68"/>
      <c r="J28" s="69"/>
      <c r="K28" s="73" t="s">
        <v>77</v>
      </c>
      <c r="L28" s="74"/>
      <c r="M28" s="74"/>
      <c r="N28" s="74"/>
      <c r="O28" s="75"/>
    </row>
    <row r="29" spans="1:15" x14ac:dyDescent="0.3">
      <c r="A29" s="15"/>
      <c r="B29" s="68"/>
      <c r="C29" s="68"/>
      <c r="D29" s="68"/>
      <c r="E29" s="68"/>
      <c r="F29" s="68"/>
      <c r="G29" s="68"/>
      <c r="H29" s="68"/>
      <c r="I29" s="68"/>
      <c r="J29" s="69"/>
      <c r="K29" s="67"/>
      <c r="L29" s="68"/>
      <c r="M29" s="68"/>
      <c r="N29" s="68"/>
      <c r="O29" s="69"/>
    </row>
    <row r="30" spans="1:15" x14ac:dyDescent="0.3">
      <c r="A30" s="15"/>
      <c r="B30" s="68"/>
      <c r="C30" s="68"/>
      <c r="D30" s="68"/>
      <c r="E30" s="68"/>
      <c r="F30" s="68"/>
      <c r="G30" s="68"/>
      <c r="H30" s="68"/>
      <c r="I30" s="68"/>
      <c r="J30" s="69"/>
      <c r="K30" s="67"/>
      <c r="L30" s="68"/>
      <c r="M30" s="68"/>
      <c r="N30" s="68"/>
      <c r="O30" s="69"/>
    </row>
    <row r="31" spans="1:15" x14ac:dyDescent="0.3">
      <c r="A31" s="15"/>
      <c r="B31" s="68"/>
      <c r="C31" s="68"/>
      <c r="D31" s="68"/>
      <c r="E31" s="68"/>
      <c r="F31" s="68"/>
      <c r="G31" s="68"/>
      <c r="H31" s="68"/>
      <c r="I31" s="68"/>
      <c r="J31" s="69"/>
      <c r="K31" s="67"/>
      <c r="L31" s="68"/>
      <c r="M31" s="68"/>
      <c r="N31" s="68"/>
      <c r="O31" s="69"/>
    </row>
    <row r="32" spans="1:15" x14ac:dyDescent="0.3">
      <c r="A32" s="15"/>
      <c r="B32" s="68"/>
      <c r="C32" s="68"/>
      <c r="D32" s="68"/>
      <c r="E32" s="68"/>
      <c r="F32" s="68"/>
      <c r="G32" s="68"/>
      <c r="H32" s="68"/>
      <c r="I32" s="68"/>
      <c r="J32" s="69"/>
      <c r="K32" s="67"/>
      <c r="L32" s="68"/>
      <c r="M32" s="68"/>
      <c r="N32" s="68"/>
      <c r="O32" s="69"/>
    </row>
    <row r="33" spans="1:15" x14ac:dyDescent="0.3">
      <c r="A33" s="15"/>
      <c r="B33" s="68"/>
      <c r="C33" s="68"/>
      <c r="D33" s="68"/>
      <c r="E33" s="68"/>
      <c r="F33" s="68"/>
      <c r="G33" s="68"/>
      <c r="H33" s="68"/>
      <c r="I33" s="68"/>
      <c r="J33" s="69"/>
      <c r="K33" s="67"/>
      <c r="L33" s="68"/>
      <c r="M33" s="68"/>
      <c r="N33" s="68"/>
      <c r="O33" s="69"/>
    </row>
    <row r="34" spans="1:15" x14ac:dyDescent="0.3">
      <c r="A34" s="15"/>
      <c r="B34" s="68"/>
      <c r="C34" s="68"/>
      <c r="D34" s="68"/>
      <c r="E34" s="68"/>
      <c r="F34" s="68"/>
      <c r="G34" s="68"/>
      <c r="H34" s="68"/>
      <c r="I34" s="68"/>
      <c r="J34" s="69"/>
      <c r="K34" s="67"/>
      <c r="L34" s="68"/>
      <c r="M34" s="68"/>
      <c r="N34" s="68"/>
      <c r="O34" s="69"/>
    </row>
    <row r="35" spans="1:15" x14ac:dyDescent="0.3">
      <c r="A35" s="15"/>
      <c r="B35" s="68"/>
      <c r="C35" s="68"/>
      <c r="D35" s="68"/>
      <c r="E35" s="68"/>
      <c r="F35" s="68"/>
      <c r="G35" s="68"/>
      <c r="H35" s="68"/>
      <c r="I35" s="68"/>
      <c r="J35" s="69"/>
      <c r="K35" s="67"/>
      <c r="L35" s="68"/>
      <c r="M35" s="68"/>
      <c r="N35" s="68"/>
      <c r="O35" s="69"/>
    </row>
    <row r="36" spans="1:15" x14ac:dyDescent="0.3">
      <c r="A36" s="15"/>
      <c r="B36" s="68"/>
      <c r="C36" s="68"/>
      <c r="D36" s="68"/>
      <c r="E36" s="68"/>
      <c r="F36" s="68"/>
      <c r="G36" s="68"/>
      <c r="H36" s="68"/>
      <c r="I36" s="68"/>
      <c r="J36" s="69"/>
      <c r="K36" s="67"/>
      <c r="L36" s="68"/>
      <c r="M36" s="68"/>
      <c r="N36" s="68"/>
      <c r="O36" s="69"/>
    </row>
    <row r="37" spans="1:15" x14ac:dyDescent="0.3">
      <c r="A37" s="15"/>
      <c r="B37" s="68"/>
      <c r="C37" s="68"/>
      <c r="D37" s="68"/>
      <c r="E37" s="68"/>
      <c r="F37" s="68"/>
      <c r="G37" s="68"/>
      <c r="H37" s="68"/>
      <c r="I37" s="68"/>
      <c r="J37" s="69"/>
      <c r="K37" s="67"/>
      <c r="L37" s="68"/>
      <c r="M37" s="68"/>
      <c r="N37" s="68"/>
      <c r="O37" s="69"/>
    </row>
    <row r="38" spans="1:15" x14ac:dyDescent="0.3">
      <c r="A38" s="15"/>
      <c r="B38" s="68"/>
      <c r="C38" s="68"/>
      <c r="D38" s="68"/>
      <c r="E38" s="68"/>
      <c r="F38" s="68"/>
      <c r="G38" s="68"/>
      <c r="H38" s="68"/>
      <c r="I38" s="68"/>
      <c r="J38" s="69"/>
      <c r="K38" s="67"/>
      <c r="L38" s="68"/>
      <c r="M38" s="68"/>
      <c r="N38" s="68"/>
      <c r="O38" s="69"/>
    </row>
    <row r="39" spans="1:15" ht="15" thickBot="1" x14ac:dyDescent="0.35">
      <c r="A39" s="15"/>
      <c r="B39" s="68"/>
      <c r="C39" s="68"/>
      <c r="D39" s="68"/>
      <c r="E39" s="68"/>
      <c r="F39" s="68"/>
      <c r="G39" s="68"/>
      <c r="H39" s="68"/>
      <c r="I39" s="68"/>
      <c r="J39" s="69"/>
      <c r="K39" s="70"/>
      <c r="L39" s="71"/>
      <c r="M39" s="71"/>
      <c r="N39" s="71"/>
      <c r="O39" s="72"/>
    </row>
    <row r="40" spans="1:15" x14ac:dyDescent="0.3">
      <c r="A40" s="15"/>
      <c r="B40" s="68"/>
      <c r="C40" s="68"/>
      <c r="D40" s="68"/>
      <c r="E40" s="68"/>
      <c r="F40" s="68"/>
      <c r="G40" s="68"/>
      <c r="H40" s="68"/>
      <c r="I40" s="68"/>
      <c r="J40" s="69"/>
      <c r="K40" s="73" t="s">
        <v>78</v>
      </c>
      <c r="L40" s="74"/>
      <c r="M40" s="74"/>
      <c r="N40" s="74"/>
      <c r="O40" s="75"/>
    </row>
    <row r="41" spans="1:15" x14ac:dyDescent="0.3">
      <c r="A41" s="15"/>
      <c r="B41" s="68"/>
      <c r="C41" s="68"/>
      <c r="D41" s="68"/>
      <c r="E41" s="68"/>
      <c r="F41" s="68"/>
      <c r="G41" s="68"/>
      <c r="H41" s="68"/>
      <c r="I41" s="68"/>
      <c r="J41" s="69"/>
      <c r="K41" s="67"/>
      <c r="L41" s="68"/>
      <c r="M41" s="68"/>
      <c r="N41" s="68"/>
      <c r="O41" s="69"/>
    </row>
    <row r="42" spans="1:15" x14ac:dyDescent="0.3">
      <c r="A42" s="15"/>
      <c r="B42" s="68"/>
      <c r="C42" s="68"/>
      <c r="D42" s="68"/>
      <c r="E42" s="68"/>
      <c r="F42" s="68"/>
      <c r="G42" s="68"/>
      <c r="H42" s="68"/>
      <c r="I42" s="68"/>
      <c r="J42" s="69"/>
      <c r="K42" s="67"/>
      <c r="L42" s="68"/>
      <c r="M42" s="68"/>
      <c r="N42" s="68"/>
      <c r="O42" s="69"/>
    </row>
    <row r="43" spans="1:15" x14ac:dyDescent="0.3">
      <c r="A43" s="15"/>
      <c r="B43" s="68"/>
      <c r="C43" s="68"/>
      <c r="D43" s="68"/>
      <c r="E43" s="68"/>
      <c r="F43" s="68"/>
      <c r="G43" s="68"/>
      <c r="H43" s="68"/>
      <c r="I43" s="68"/>
      <c r="J43" s="69"/>
      <c r="K43" s="67"/>
      <c r="L43" s="68"/>
      <c r="M43" s="68"/>
      <c r="N43" s="68"/>
      <c r="O43" s="69"/>
    </row>
    <row r="44" spans="1:15" ht="15" thickBot="1" x14ac:dyDescent="0.35">
      <c r="A44" s="15"/>
      <c r="B44" s="68"/>
      <c r="C44" s="68"/>
      <c r="D44" s="68"/>
      <c r="E44" s="68"/>
      <c r="F44" s="68"/>
      <c r="G44" s="68"/>
      <c r="H44" s="68"/>
      <c r="I44" s="68"/>
      <c r="J44" s="69"/>
      <c r="K44" s="70"/>
      <c r="L44" s="71"/>
      <c r="M44" s="71"/>
      <c r="N44" s="71"/>
      <c r="O44" s="72"/>
    </row>
    <row r="45" spans="1:15" x14ac:dyDescent="0.3">
      <c r="A45" s="15"/>
      <c r="B45" s="68"/>
      <c r="C45" s="68"/>
      <c r="D45" s="68"/>
      <c r="E45" s="68"/>
      <c r="F45" s="68"/>
      <c r="G45" s="68"/>
      <c r="H45" s="68"/>
      <c r="I45" s="68"/>
      <c r="J45" s="69"/>
      <c r="K45" s="73" t="s">
        <v>79</v>
      </c>
      <c r="L45" s="74"/>
      <c r="M45" s="74"/>
      <c r="N45" s="74"/>
      <c r="O45" s="75"/>
    </row>
    <row r="46" spans="1:15" x14ac:dyDescent="0.3">
      <c r="A46" s="15"/>
      <c r="B46" s="68"/>
      <c r="C46" s="68"/>
      <c r="D46" s="68"/>
      <c r="E46" s="68"/>
      <c r="F46" s="68"/>
      <c r="G46" s="68"/>
      <c r="H46" s="68"/>
      <c r="I46" s="68"/>
      <c r="J46" s="69"/>
      <c r="K46" s="67"/>
      <c r="L46" s="68"/>
      <c r="M46" s="68"/>
      <c r="N46" s="68"/>
      <c r="O46" s="69"/>
    </row>
    <row r="47" spans="1:15" x14ac:dyDescent="0.3">
      <c r="A47" s="15"/>
      <c r="B47" s="68"/>
      <c r="C47" s="68"/>
      <c r="D47" s="68"/>
      <c r="E47" s="68"/>
      <c r="F47" s="68"/>
      <c r="G47" s="68"/>
      <c r="H47" s="68"/>
      <c r="I47" s="68"/>
      <c r="J47" s="69"/>
      <c r="K47" s="67"/>
      <c r="L47" s="68"/>
      <c r="M47" s="68"/>
      <c r="N47" s="68"/>
      <c r="O47" s="69"/>
    </row>
    <row r="48" spans="1:15" x14ac:dyDescent="0.3">
      <c r="A48" s="15"/>
      <c r="B48" s="68"/>
      <c r="C48" s="68"/>
      <c r="D48" s="68"/>
      <c r="E48" s="68"/>
      <c r="F48" s="68"/>
      <c r="G48" s="68"/>
      <c r="H48" s="68"/>
      <c r="I48" s="68"/>
      <c r="J48" s="69"/>
      <c r="K48" s="67"/>
      <c r="L48" s="68"/>
      <c r="M48" s="68"/>
      <c r="N48" s="68"/>
      <c r="O48" s="69"/>
    </row>
    <row r="49" spans="1:15" x14ac:dyDescent="0.3">
      <c r="A49" s="15"/>
      <c r="B49" s="76" t="s">
        <v>88</v>
      </c>
      <c r="C49" s="76"/>
      <c r="D49" s="76"/>
      <c r="E49" s="76"/>
      <c r="F49" s="76"/>
      <c r="G49" s="76"/>
      <c r="H49" s="76"/>
      <c r="I49" s="76"/>
      <c r="J49" s="77"/>
      <c r="K49" s="67"/>
      <c r="L49" s="68"/>
      <c r="M49" s="68"/>
      <c r="N49" s="68"/>
      <c r="O49" s="69"/>
    </row>
    <row r="50" spans="1:15" ht="15" thickBot="1" x14ac:dyDescent="0.35">
      <c r="A50" s="15"/>
      <c r="B50" s="78"/>
      <c r="C50" s="78"/>
      <c r="D50" s="78"/>
      <c r="E50" s="78"/>
      <c r="F50" s="78"/>
      <c r="G50" s="78"/>
      <c r="H50" s="78"/>
      <c r="I50" s="78"/>
      <c r="J50" s="79"/>
      <c r="K50" s="67"/>
      <c r="L50" s="68"/>
      <c r="M50" s="68"/>
      <c r="N50" s="68"/>
      <c r="O50" s="69"/>
    </row>
    <row r="51" spans="1:15" x14ac:dyDescent="0.3">
      <c r="A51" s="15"/>
      <c r="B51" s="30" t="s">
        <v>89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2"/>
    </row>
    <row r="52" spans="1:15" s="14" customFormat="1" ht="28.8" customHeight="1" x14ac:dyDescent="0.3">
      <c r="A52" s="15"/>
      <c r="B52" s="38" t="s">
        <v>106</v>
      </c>
      <c r="C52" s="39"/>
      <c r="D52" s="39"/>
      <c r="E52" s="40" t="s">
        <v>90</v>
      </c>
      <c r="F52" s="40" t="s">
        <v>91</v>
      </c>
      <c r="G52" s="40" t="s">
        <v>92</v>
      </c>
      <c r="H52" s="40" t="s">
        <v>93</v>
      </c>
      <c r="I52" s="40" t="s">
        <v>94</v>
      </c>
      <c r="J52" s="40" t="s">
        <v>95</v>
      </c>
      <c r="K52" s="40" t="s">
        <v>96</v>
      </c>
      <c r="L52" s="40" t="s">
        <v>97</v>
      </c>
      <c r="M52" s="39"/>
      <c r="N52" s="41"/>
      <c r="O52" s="42"/>
    </row>
    <row r="53" spans="1:15" x14ac:dyDescent="0.3">
      <c r="A53" s="15"/>
      <c r="B53" s="33" t="s">
        <v>98</v>
      </c>
      <c r="E53" s="27">
        <v>429.2</v>
      </c>
      <c r="F53" s="27">
        <v>483</v>
      </c>
      <c r="G53" s="27">
        <v>458.6</v>
      </c>
      <c r="H53" s="27">
        <v>3.4</v>
      </c>
      <c r="I53" s="27">
        <v>493.5</v>
      </c>
      <c r="J53" s="27">
        <v>639.20000000000005</v>
      </c>
      <c r="K53" s="27">
        <v>759.3</v>
      </c>
      <c r="L53" s="27">
        <v>18.3</v>
      </c>
      <c r="O53" s="28"/>
    </row>
    <row r="54" spans="1:15" x14ac:dyDescent="0.3">
      <c r="A54" s="15"/>
      <c r="B54" s="33" t="s">
        <v>4</v>
      </c>
      <c r="E54" s="27">
        <v>211.5</v>
      </c>
      <c r="F54" s="27">
        <v>227.2</v>
      </c>
      <c r="G54" s="27">
        <v>147.19999999999999</v>
      </c>
      <c r="H54" s="27">
        <v>-16.600000000000001</v>
      </c>
      <c r="I54" s="27">
        <v>168.4</v>
      </c>
      <c r="J54" s="27">
        <v>236</v>
      </c>
      <c r="K54" s="27">
        <v>306.2</v>
      </c>
      <c r="L54" s="27">
        <v>27.7</v>
      </c>
      <c r="O54" s="28"/>
    </row>
    <row r="55" spans="1:15" x14ac:dyDescent="0.3">
      <c r="A55" s="15"/>
      <c r="B55" s="33" t="s">
        <v>99</v>
      </c>
      <c r="E55" s="27">
        <v>49.3</v>
      </c>
      <c r="F55" s="27">
        <v>47</v>
      </c>
      <c r="G55" s="27">
        <v>32.1</v>
      </c>
      <c r="H55" s="27">
        <v>34.1</v>
      </c>
      <c r="I55" s="27">
        <v>36.9</v>
      </c>
      <c r="J55" s="27">
        <v>40.299999999999997</v>
      </c>
      <c r="K55" s="27"/>
      <c r="L55" s="27"/>
      <c r="O55" s="28"/>
    </row>
    <row r="56" spans="1:15" x14ac:dyDescent="0.3">
      <c r="A56" s="15"/>
      <c r="B56" s="33" t="s">
        <v>100</v>
      </c>
      <c r="E56" s="27">
        <v>148.9</v>
      </c>
      <c r="F56" s="27">
        <v>158</v>
      </c>
      <c r="G56" s="27">
        <v>84.1</v>
      </c>
      <c r="H56" s="27">
        <v>-24.8</v>
      </c>
      <c r="I56" s="27">
        <v>89.7</v>
      </c>
      <c r="J56" s="27">
        <v>130.69999999999999</v>
      </c>
      <c r="K56" s="27">
        <v>186.7</v>
      </c>
      <c r="L56" s="27">
        <v>30.5</v>
      </c>
      <c r="O56" s="28"/>
    </row>
    <row r="57" spans="1:15" x14ac:dyDescent="0.3">
      <c r="A57" s="15"/>
      <c r="B57" s="33" t="s">
        <v>101</v>
      </c>
      <c r="E57" s="27">
        <v>26.3</v>
      </c>
      <c r="F57" s="27">
        <v>27.9</v>
      </c>
      <c r="G57" s="27">
        <v>13.3</v>
      </c>
      <c r="H57" s="27">
        <v>14.1</v>
      </c>
      <c r="I57" s="27">
        <v>20.6</v>
      </c>
      <c r="J57" s="27">
        <v>29.5</v>
      </c>
      <c r="K57" s="27"/>
      <c r="L57" s="27"/>
      <c r="O57" s="28"/>
    </row>
    <row r="58" spans="1:15" x14ac:dyDescent="0.3">
      <c r="A58" s="15"/>
      <c r="B58" s="33" t="s">
        <v>102</v>
      </c>
      <c r="E58" s="27">
        <v>21.2</v>
      </c>
      <c r="F58" s="27">
        <v>19.899999999999999</v>
      </c>
      <c r="G58" s="27">
        <v>37.5</v>
      </c>
      <c r="H58" s="27">
        <v>35.1</v>
      </c>
      <c r="I58" s="27">
        <v>24.1</v>
      </c>
      <c r="J58" s="27">
        <v>16.899999999999999</v>
      </c>
      <c r="K58" s="27"/>
      <c r="L58" s="27"/>
      <c r="O58" s="29"/>
    </row>
    <row r="59" spans="1:15" x14ac:dyDescent="0.3">
      <c r="A59" s="15"/>
      <c r="B59" s="33" t="s">
        <v>103</v>
      </c>
      <c r="E59" s="27">
        <v>13.7</v>
      </c>
      <c r="F59" s="27">
        <v>13</v>
      </c>
      <c r="G59" s="27">
        <v>17.8</v>
      </c>
      <c r="H59" s="27">
        <v>17.2</v>
      </c>
      <c r="I59" s="27">
        <v>11.8</v>
      </c>
      <c r="J59" s="27">
        <v>8.3000000000000007</v>
      </c>
      <c r="K59" s="27"/>
      <c r="L59" s="27"/>
      <c r="O59" s="28"/>
    </row>
    <row r="60" spans="1:15" x14ac:dyDescent="0.3">
      <c r="A60" s="15"/>
      <c r="B60" s="33" t="s">
        <v>104</v>
      </c>
      <c r="E60" s="27">
        <v>21</v>
      </c>
      <c r="F60" s="27">
        <v>19.100000000000001</v>
      </c>
      <c r="G60" s="27">
        <v>7.7</v>
      </c>
      <c r="H60" s="27">
        <v>6.6</v>
      </c>
      <c r="I60" s="27">
        <v>9.1</v>
      </c>
      <c r="J60" s="27">
        <v>12.1</v>
      </c>
      <c r="K60" s="27"/>
      <c r="L60" s="27"/>
      <c r="O60" s="28"/>
    </row>
    <row r="61" spans="1:15" x14ac:dyDescent="0.3">
      <c r="A61" s="15"/>
      <c r="B61" s="33" t="s">
        <v>105</v>
      </c>
      <c r="E61" s="27">
        <v>27.1</v>
      </c>
      <c r="F61" s="27">
        <v>27.4</v>
      </c>
      <c r="G61" s="27">
        <v>12.4</v>
      </c>
      <c r="H61" s="27">
        <v>9.4</v>
      </c>
      <c r="I61" s="27">
        <v>11.3</v>
      </c>
      <c r="J61" s="27">
        <v>16.100000000000001</v>
      </c>
      <c r="K61" s="53"/>
      <c r="L61" s="53"/>
      <c r="O61" s="28"/>
    </row>
    <row r="62" spans="1:15" ht="15" thickBot="1" x14ac:dyDescent="0.35">
      <c r="A62" s="50"/>
      <c r="B62" s="51" t="s">
        <v>111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2">
        <v>1</v>
      </c>
    </row>
  </sheetData>
  <mergeCells count="14">
    <mergeCell ref="A1:O3"/>
    <mergeCell ref="K22:O22"/>
    <mergeCell ref="K28:O28"/>
    <mergeCell ref="K29:O39"/>
    <mergeCell ref="K40:O40"/>
    <mergeCell ref="K5:O12"/>
    <mergeCell ref="K13:O13"/>
    <mergeCell ref="K41:O44"/>
    <mergeCell ref="K45:O45"/>
    <mergeCell ref="K46:O50"/>
    <mergeCell ref="B14:J21"/>
    <mergeCell ref="B7:J12"/>
    <mergeCell ref="B49:J50"/>
    <mergeCell ref="B23:J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84DE-BCD5-4E2F-8EE7-9A142967A7CB}">
  <dimension ref="A1:O62"/>
  <sheetViews>
    <sheetView showGridLines="0" topLeftCell="A55" zoomScale="86" workbookViewId="0">
      <selection activeCell="H22" sqref="H22"/>
    </sheetView>
  </sheetViews>
  <sheetFormatPr defaultRowHeight="14.4" x14ac:dyDescent="0.3"/>
  <cols>
    <col min="1" max="1" width="3.44140625" customWidth="1"/>
  </cols>
  <sheetData>
    <row r="1" spans="1:15" x14ac:dyDescent="0.3">
      <c r="A1" s="80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</row>
    <row r="2" spans="1:15" x14ac:dyDescent="0.3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5"/>
    </row>
    <row r="3" spans="1:15" x14ac:dyDescent="0.3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x14ac:dyDescent="0.3">
      <c r="A4" s="15"/>
      <c r="O4" s="28"/>
    </row>
    <row r="5" spans="1:15" x14ac:dyDescent="0.3">
      <c r="A5" s="15"/>
      <c r="C5" s="1" t="s">
        <v>107</v>
      </c>
      <c r="O5" s="28"/>
    </row>
    <row r="6" spans="1:15" x14ac:dyDescent="0.3">
      <c r="A6" s="15"/>
      <c r="C6" s="49"/>
      <c r="D6" s="49"/>
      <c r="E6" s="49"/>
      <c r="F6" s="49"/>
      <c r="G6" s="49"/>
      <c r="H6" s="49"/>
      <c r="I6" s="49"/>
      <c r="J6" s="49"/>
      <c r="O6" s="28"/>
    </row>
    <row r="7" spans="1:15" x14ac:dyDescent="0.3">
      <c r="A7" s="15"/>
      <c r="O7" s="28"/>
    </row>
    <row r="8" spans="1:15" x14ac:dyDescent="0.3">
      <c r="A8" s="15"/>
      <c r="O8" s="28"/>
    </row>
    <row r="9" spans="1:15" x14ac:dyDescent="0.3">
      <c r="A9" s="15"/>
      <c r="O9" s="28"/>
    </row>
    <row r="10" spans="1:15" x14ac:dyDescent="0.3">
      <c r="A10" s="15"/>
      <c r="O10" s="28"/>
    </row>
    <row r="11" spans="1:15" x14ac:dyDescent="0.3">
      <c r="A11" s="15"/>
      <c r="O11" s="28"/>
    </row>
    <row r="12" spans="1:15" x14ac:dyDescent="0.3">
      <c r="A12" s="15"/>
      <c r="O12" s="28"/>
    </row>
    <row r="13" spans="1:15" x14ac:dyDescent="0.3">
      <c r="A13" s="15"/>
      <c r="O13" s="28"/>
    </row>
    <row r="14" spans="1:15" x14ac:dyDescent="0.3">
      <c r="A14" s="15"/>
      <c r="O14" s="28"/>
    </row>
    <row r="15" spans="1:15" x14ac:dyDescent="0.3">
      <c r="A15" s="15"/>
      <c r="O15" s="28"/>
    </row>
    <row r="16" spans="1:15" x14ac:dyDescent="0.3">
      <c r="A16" s="15"/>
      <c r="O16" s="28"/>
    </row>
    <row r="17" spans="1:15" x14ac:dyDescent="0.3">
      <c r="A17" s="15"/>
      <c r="O17" s="28"/>
    </row>
    <row r="18" spans="1:15" x14ac:dyDescent="0.3">
      <c r="A18" s="15"/>
      <c r="O18" s="28"/>
    </row>
    <row r="19" spans="1:15" x14ac:dyDescent="0.3">
      <c r="A19" s="15"/>
      <c r="O19" s="28"/>
    </row>
    <row r="20" spans="1:15" x14ac:dyDescent="0.3">
      <c r="A20" s="15"/>
      <c r="O20" s="28"/>
    </row>
    <row r="21" spans="1:15" x14ac:dyDescent="0.3">
      <c r="A21" s="15"/>
      <c r="O21" s="28"/>
    </row>
    <row r="22" spans="1:15" x14ac:dyDescent="0.3">
      <c r="A22" s="15"/>
      <c r="O22" s="28"/>
    </row>
    <row r="23" spans="1:15" x14ac:dyDescent="0.3">
      <c r="A23" s="15"/>
      <c r="O23" s="28"/>
    </row>
    <row r="24" spans="1:15" x14ac:dyDescent="0.3">
      <c r="A24" s="15"/>
      <c r="O24" s="28"/>
    </row>
    <row r="25" spans="1:15" x14ac:dyDescent="0.3">
      <c r="A25" s="15"/>
      <c r="O25" s="28"/>
    </row>
    <row r="26" spans="1:15" x14ac:dyDescent="0.3">
      <c r="A26" s="15"/>
      <c r="O26" s="28"/>
    </row>
    <row r="27" spans="1:15" x14ac:dyDescent="0.3">
      <c r="A27" s="15"/>
      <c r="O27" s="28"/>
    </row>
    <row r="28" spans="1:15" x14ac:dyDescent="0.3">
      <c r="A28" s="15"/>
      <c r="O28" s="28"/>
    </row>
    <row r="29" spans="1:15" x14ac:dyDescent="0.3">
      <c r="A29" s="15"/>
      <c r="O29" s="28"/>
    </row>
    <row r="30" spans="1:15" x14ac:dyDescent="0.3">
      <c r="A30" s="15"/>
      <c r="O30" s="28"/>
    </row>
    <row r="31" spans="1:15" x14ac:dyDescent="0.3">
      <c r="A31" s="15"/>
      <c r="O31" s="28"/>
    </row>
    <row r="32" spans="1:15" x14ac:dyDescent="0.3">
      <c r="A32" s="15"/>
      <c r="O32" s="28"/>
    </row>
    <row r="33" spans="1:15" x14ac:dyDescent="0.3">
      <c r="A33" s="15"/>
      <c r="O33" s="28"/>
    </row>
    <row r="34" spans="1:15" x14ac:dyDescent="0.3">
      <c r="A34" s="15"/>
      <c r="O34" s="28"/>
    </row>
    <row r="35" spans="1:15" x14ac:dyDescent="0.3">
      <c r="A35" s="15"/>
      <c r="O35" s="28"/>
    </row>
    <row r="36" spans="1:15" x14ac:dyDescent="0.3">
      <c r="A36" s="15"/>
      <c r="O36" s="28"/>
    </row>
    <row r="37" spans="1:15" x14ac:dyDescent="0.3">
      <c r="A37" s="15"/>
      <c r="O37" s="28"/>
    </row>
    <row r="38" spans="1:15" x14ac:dyDescent="0.3">
      <c r="A38" s="15"/>
      <c r="O38" s="28"/>
    </row>
    <row r="39" spans="1:15" x14ac:dyDescent="0.3">
      <c r="A39" s="15"/>
      <c r="C39" s="1" t="s">
        <v>108</v>
      </c>
      <c r="O39" s="28"/>
    </row>
    <row r="40" spans="1:15" x14ac:dyDescent="0.3">
      <c r="A40" s="15"/>
      <c r="C40" s="49"/>
      <c r="D40" s="49"/>
      <c r="E40" s="49"/>
      <c r="F40" s="49"/>
      <c r="G40" s="49"/>
      <c r="H40" s="49"/>
      <c r="I40" s="49"/>
      <c r="J40" s="49"/>
      <c r="O40" s="28"/>
    </row>
    <row r="41" spans="1:15" x14ac:dyDescent="0.3">
      <c r="A41" s="15"/>
      <c r="O41" s="28"/>
    </row>
    <row r="42" spans="1:15" x14ac:dyDescent="0.3">
      <c r="A42" s="15"/>
      <c r="O42" s="28"/>
    </row>
    <row r="43" spans="1:15" x14ac:dyDescent="0.3">
      <c r="A43" s="15"/>
      <c r="O43" s="28"/>
    </row>
    <row r="44" spans="1:15" x14ac:dyDescent="0.3">
      <c r="A44" s="15"/>
      <c r="O44" s="28"/>
    </row>
    <row r="45" spans="1:15" x14ac:dyDescent="0.3">
      <c r="A45" s="15"/>
      <c r="O45" s="28"/>
    </row>
    <row r="46" spans="1:15" x14ac:dyDescent="0.3">
      <c r="A46" s="15"/>
      <c r="O46" s="28"/>
    </row>
    <row r="47" spans="1:15" x14ac:dyDescent="0.3">
      <c r="A47" s="15"/>
      <c r="O47" s="28"/>
    </row>
    <row r="48" spans="1:15" x14ac:dyDescent="0.3">
      <c r="A48" s="15"/>
      <c r="O48" s="28"/>
    </row>
    <row r="49" spans="1:15" x14ac:dyDescent="0.3">
      <c r="A49" s="15"/>
      <c r="O49" s="28"/>
    </row>
    <row r="50" spans="1:15" x14ac:dyDescent="0.3">
      <c r="A50" s="15"/>
      <c r="O50" s="28"/>
    </row>
    <row r="51" spans="1:15" x14ac:dyDescent="0.3">
      <c r="A51" s="15"/>
      <c r="O51" s="28"/>
    </row>
    <row r="52" spans="1:15" x14ac:dyDescent="0.3">
      <c r="A52" s="15"/>
      <c r="O52" s="28"/>
    </row>
    <row r="53" spans="1:15" x14ac:dyDescent="0.3">
      <c r="A53" s="15"/>
      <c r="O53" s="28"/>
    </row>
    <row r="54" spans="1:15" x14ac:dyDescent="0.3">
      <c r="A54" s="15"/>
      <c r="O54" s="28"/>
    </row>
    <row r="55" spans="1:15" x14ac:dyDescent="0.3">
      <c r="A55" s="15"/>
      <c r="O55" s="28"/>
    </row>
    <row r="56" spans="1:15" x14ac:dyDescent="0.3">
      <c r="A56" s="15"/>
      <c r="O56" s="28"/>
    </row>
    <row r="57" spans="1:15" x14ac:dyDescent="0.3">
      <c r="A57" s="15"/>
      <c r="O57" s="28"/>
    </row>
    <row r="58" spans="1:15" x14ac:dyDescent="0.3">
      <c r="A58" s="15"/>
      <c r="O58" s="28"/>
    </row>
    <row r="59" spans="1:15" x14ac:dyDescent="0.3">
      <c r="A59" s="15"/>
      <c r="O59" s="28"/>
    </row>
    <row r="60" spans="1:15" x14ac:dyDescent="0.3">
      <c r="A60" s="15"/>
      <c r="O60" s="28"/>
    </row>
    <row r="61" spans="1:15" x14ac:dyDescent="0.3">
      <c r="A61" s="15"/>
      <c r="O61" s="28"/>
    </row>
    <row r="62" spans="1:15" ht="15" thickBot="1" x14ac:dyDescent="0.35">
      <c r="A62" s="50"/>
      <c r="B62" s="51" t="s">
        <v>111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2">
        <v>2</v>
      </c>
    </row>
  </sheetData>
  <mergeCells count="1">
    <mergeCell ref="A1:O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"/>
  <sheetViews>
    <sheetView showGridLines="0" topLeftCell="A34" zoomScale="58" zoomScaleNormal="155" workbookViewId="0">
      <selection activeCell="A62" sqref="A62:XFD62"/>
    </sheetView>
  </sheetViews>
  <sheetFormatPr defaultRowHeight="14.4" x14ac:dyDescent="0.3"/>
  <cols>
    <col min="1" max="1" width="3.44140625" customWidth="1"/>
  </cols>
  <sheetData>
    <row r="1" spans="1:15" x14ac:dyDescent="0.3">
      <c r="A1" s="80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</row>
    <row r="2" spans="1:15" x14ac:dyDescent="0.3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5"/>
    </row>
    <row r="3" spans="1:15" x14ac:dyDescent="0.3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</row>
    <row r="4" spans="1:15" x14ac:dyDescent="0.3">
      <c r="A4" s="15"/>
      <c r="O4" s="28"/>
    </row>
    <row r="5" spans="1:15" x14ac:dyDescent="0.3">
      <c r="A5" s="15"/>
      <c r="C5" s="1" t="s">
        <v>109</v>
      </c>
      <c r="O5" s="28"/>
    </row>
    <row r="6" spans="1:15" x14ac:dyDescent="0.3">
      <c r="A6" s="15"/>
      <c r="C6" s="49"/>
      <c r="D6" s="49"/>
      <c r="E6" s="49"/>
      <c r="F6" s="49"/>
      <c r="G6" s="49"/>
      <c r="H6" s="49"/>
      <c r="I6" s="49"/>
      <c r="J6" s="49"/>
      <c r="O6" s="28"/>
    </row>
    <row r="7" spans="1:15" x14ac:dyDescent="0.3">
      <c r="A7" s="15"/>
      <c r="O7" s="28"/>
    </row>
    <row r="8" spans="1:15" x14ac:dyDescent="0.3">
      <c r="A8" s="15"/>
      <c r="C8" s="1" t="s">
        <v>110</v>
      </c>
      <c r="O8" s="28"/>
    </row>
    <row r="9" spans="1:15" x14ac:dyDescent="0.3">
      <c r="A9" s="15"/>
      <c r="O9" s="28"/>
    </row>
    <row r="10" spans="1:15" x14ac:dyDescent="0.3">
      <c r="A10" s="15"/>
      <c r="O10" s="28"/>
    </row>
    <row r="11" spans="1:15" x14ac:dyDescent="0.3">
      <c r="A11" s="15"/>
      <c r="O11" s="28"/>
    </row>
    <row r="12" spans="1:15" x14ac:dyDescent="0.3">
      <c r="A12" s="15"/>
      <c r="O12" s="28"/>
    </row>
    <row r="13" spans="1:15" x14ac:dyDescent="0.3">
      <c r="A13" s="15"/>
      <c r="O13" s="28"/>
    </row>
    <row r="14" spans="1:15" x14ac:dyDescent="0.3">
      <c r="A14" s="15"/>
      <c r="O14" s="28"/>
    </row>
    <row r="15" spans="1:15" x14ac:dyDescent="0.3">
      <c r="A15" s="15"/>
      <c r="O15" s="28"/>
    </row>
    <row r="16" spans="1:15" x14ac:dyDescent="0.3">
      <c r="A16" s="15"/>
      <c r="O16" s="28"/>
    </row>
    <row r="17" spans="1:15" x14ac:dyDescent="0.3">
      <c r="A17" s="15"/>
      <c r="O17" s="28"/>
    </row>
    <row r="18" spans="1:15" x14ac:dyDescent="0.3">
      <c r="A18" s="15"/>
      <c r="O18" s="28"/>
    </row>
    <row r="19" spans="1:15" x14ac:dyDescent="0.3">
      <c r="A19" s="15"/>
      <c r="O19" s="28"/>
    </row>
    <row r="20" spans="1:15" x14ac:dyDescent="0.3">
      <c r="A20" s="15"/>
      <c r="O20" s="28"/>
    </row>
    <row r="21" spans="1:15" x14ac:dyDescent="0.3">
      <c r="A21" s="15"/>
      <c r="O21" s="28"/>
    </row>
    <row r="22" spans="1:15" x14ac:dyDescent="0.3">
      <c r="A22" s="15"/>
      <c r="C22" s="1" t="s">
        <v>110</v>
      </c>
      <c r="O22" s="28"/>
    </row>
    <row r="23" spans="1:15" x14ac:dyDescent="0.3">
      <c r="A23" s="15"/>
      <c r="O23" s="28"/>
    </row>
    <row r="24" spans="1:15" x14ac:dyDescent="0.3">
      <c r="A24" s="15"/>
      <c r="O24" s="28"/>
    </row>
    <row r="25" spans="1:15" x14ac:dyDescent="0.3">
      <c r="A25" s="15"/>
      <c r="O25" s="28"/>
    </row>
    <row r="26" spans="1:15" x14ac:dyDescent="0.3">
      <c r="A26" s="15"/>
      <c r="O26" s="28"/>
    </row>
    <row r="27" spans="1:15" x14ac:dyDescent="0.3">
      <c r="A27" s="15"/>
      <c r="O27" s="28"/>
    </row>
    <row r="28" spans="1:15" x14ac:dyDescent="0.3">
      <c r="A28" s="15"/>
      <c r="O28" s="28"/>
    </row>
    <row r="29" spans="1:15" x14ac:dyDescent="0.3">
      <c r="A29" s="15"/>
      <c r="O29" s="28"/>
    </row>
    <row r="30" spans="1:15" x14ac:dyDescent="0.3">
      <c r="A30" s="15"/>
      <c r="O30" s="28"/>
    </row>
    <row r="31" spans="1:15" x14ac:dyDescent="0.3">
      <c r="A31" s="15"/>
      <c r="O31" s="28"/>
    </row>
    <row r="32" spans="1:15" x14ac:dyDescent="0.3">
      <c r="A32" s="15"/>
      <c r="O32" s="28"/>
    </row>
    <row r="33" spans="1:15" x14ac:dyDescent="0.3">
      <c r="A33" s="15"/>
      <c r="O33" s="28"/>
    </row>
    <row r="34" spans="1:15" x14ac:dyDescent="0.3">
      <c r="A34" s="15"/>
      <c r="O34" s="28"/>
    </row>
    <row r="35" spans="1:15" x14ac:dyDescent="0.3">
      <c r="A35" s="15"/>
      <c r="O35" s="28"/>
    </row>
    <row r="36" spans="1:15" x14ac:dyDescent="0.3">
      <c r="A36" s="15"/>
      <c r="O36" s="28"/>
    </row>
    <row r="37" spans="1:15" x14ac:dyDescent="0.3">
      <c r="A37" s="15"/>
      <c r="O37" s="28"/>
    </row>
    <row r="38" spans="1:15" x14ac:dyDescent="0.3">
      <c r="A38" s="15"/>
      <c r="O38" s="28"/>
    </row>
    <row r="39" spans="1:15" x14ac:dyDescent="0.3">
      <c r="A39" s="15"/>
      <c r="C39" s="1"/>
      <c r="O39" s="28"/>
    </row>
    <row r="40" spans="1:15" x14ac:dyDescent="0.3">
      <c r="A40" s="15"/>
      <c r="O40" s="28"/>
    </row>
    <row r="41" spans="1:15" x14ac:dyDescent="0.3">
      <c r="A41" s="15"/>
      <c r="O41" s="28"/>
    </row>
    <row r="42" spans="1:15" x14ac:dyDescent="0.3">
      <c r="A42" s="15"/>
      <c r="O42" s="28"/>
    </row>
    <row r="43" spans="1:15" x14ac:dyDescent="0.3">
      <c r="A43" s="15"/>
      <c r="C43" s="1" t="s">
        <v>110</v>
      </c>
      <c r="O43" s="28"/>
    </row>
    <row r="44" spans="1:15" x14ac:dyDescent="0.3">
      <c r="A44" s="15"/>
      <c r="O44" s="28"/>
    </row>
    <row r="45" spans="1:15" x14ac:dyDescent="0.3">
      <c r="A45" s="15"/>
      <c r="O45" s="28"/>
    </row>
    <row r="46" spans="1:15" x14ac:dyDescent="0.3">
      <c r="A46" s="15"/>
      <c r="O46" s="28"/>
    </row>
    <row r="47" spans="1:15" x14ac:dyDescent="0.3">
      <c r="A47" s="15"/>
      <c r="O47" s="28"/>
    </row>
    <row r="48" spans="1:15" x14ac:dyDescent="0.3">
      <c r="A48" s="15"/>
      <c r="O48" s="28"/>
    </row>
    <row r="49" spans="1:15" x14ac:dyDescent="0.3">
      <c r="A49" s="15"/>
      <c r="O49" s="28"/>
    </row>
    <row r="50" spans="1:15" x14ac:dyDescent="0.3">
      <c r="A50" s="15"/>
      <c r="O50" s="28"/>
    </row>
    <row r="51" spans="1:15" x14ac:dyDescent="0.3">
      <c r="A51" s="15"/>
      <c r="O51" s="28"/>
    </row>
    <row r="52" spans="1:15" x14ac:dyDescent="0.3">
      <c r="A52" s="15"/>
      <c r="O52" s="28"/>
    </row>
    <row r="53" spans="1:15" x14ac:dyDescent="0.3">
      <c r="A53" s="15"/>
      <c r="O53" s="28"/>
    </row>
    <row r="54" spans="1:15" x14ac:dyDescent="0.3">
      <c r="A54" s="15"/>
      <c r="O54" s="28"/>
    </row>
    <row r="55" spans="1:15" x14ac:dyDescent="0.3">
      <c r="A55" s="15"/>
      <c r="O55" s="28"/>
    </row>
    <row r="56" spans="1:15" x14ac:dyDescent="0.3">
      <c r="A56" s="15"/>
      <c r="O56" s="28"/>
    </row>
    <row r="57" spans="1:15" x14ac:dyDescent="0.3">
      <c r="A57" s="15"/>
      <c r="O57" s="28"/>
    </row>
    <row r="58" spans="1:15" x14ac:dyDescent="0.3">
      <c r="A58" s="15"/>
      <c r="O58" s="28"/>
    </row>
    <row r="59" spans="1:15" x14ac:dyDescent="0.3">
      <c r="A59" s="15"/>
      <c r="O59" s="28"/>
    </row>
    <row r="60" spans="1:15" x14ac:dyDescent="0.3">
      <c r="A60" s="15"/>
      <c r="O60" s="28"/>
    </row>
    <row r="61" spans="1:15" x14ac:dyDescent="0.3">
      <c r="A61" s="15"/>
      <c r="O61" s="28"/>
    </row>
    <row r="62" spans="1:15" ht="15" thickBot="1" x14ac:dyDescent="0.35">
      <c r="A62" s="50"/>
      <c r="B62" s="51" t="s">
        <v>111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2">
        <v>3</v>
      </c>
    </row>
  </sheetData>
  <mergeCells count="1">
    <mergeCell ref="A1:O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G10" sqref="G10"/>
    </sheetView>
  </sheetViews>
  <sheetFormatPr defaultRowHeight="14.4" x14ac:dyDescent="0.3"/>
  <cols>
    <col min="1" max="1" width="5.44140625" bestFit="1" customWidth="1"/>
    <col min="2" max="2" width="23.109375" bestFit="1" customWidth="1"/>
    <col min="3" max="3" width="8.5546875" bestFit="1" customWidth="1"/>
    <col min="4" max="4" width="14.88671875" bestFit="1" customWidth="1"/>
    <col min="5" max="5" width="11.6640625" bestFit="1" customWidth="1"/>
    <col min="6" max="6" width="10.6640625" bestFit="1" customWidth="1"/>
    <col min="7" max="7" width="14.5546875" bestFit="1" customWidth="1"/>
    <col min="8" max="8" width="19" bestFit="1" customWidth="1"/>
    <col min="9" max="9" width="26.6640625" bestFit="1" customWidth="1"/>
  </cols>
  <sheetData>
    <row r="1" spans="1: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sqref="A1:J1048576"/>
    </sheetView>
  </sheetViews>
  <sheetFormatPr defaultRowHeight="14.4" x14ac:dyDescent="0.3"/>
  <cols>
    <col min="1" max="1" width="12.109375" bestFit="1" customWidth="1"/>
    <col min="2" max="2" width="8.109375" bestFit="1" customWidth="1"/>
    <col min="3" max="3" width="12.88671875" bestFit="1" customWidth="1"/>
    <col min="4" max="4" width="7.88671875" bestFit="1" customWidth="1"/>
    <col min="5" max="5" width="15.33203125" bestFit="1" customWidth="1"/>
    <col min="6" max="6" width="16.44140625" bestFit="1" customWidth="1"/>
    <col min="7" max="7" width="13.33203125" bestFit="1" customWidth="1"/>
    <col min="8" max="8" width="6" bestFit="1" customWidth="1"/>
    <col min="9" max="9" width="11.88671875" bestFit="1" customWidth="1"/>
    <col min="10" max="10" width="10.21875" bestFit="1" customWidth="1"/>
  </cols>
  <sheetData>
    <row r="1" spans="1:10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selection sqref="A1:J1048576"/>
    </sheetView>
  </sheetViews>
  <sheetFormatPr defaultRowHeight="14.4" x14ac:dyDescent="0.3"/>
  <cols>
    <col min="1" max="1" width="5.88671875" bestFit="1" customWidth="1"/>
    <col min="2" max="2" width="8.6640625" bestFit="1" customWidth="1"/>
    <col min="3" max="7" width="6.109375" bestFit="1" customWidth="1"/>
    <col min="8" max="8" width="15.109375" bestFit="1" customWidth="1"/>
    <col min="9" max="9" width="20" bestFit="1" customWidth="1"/>
    <col min="10" max="10" width="10.21875" bestFit="1" customWidth="1"/>
  </cols>
  <sheetData>
    <row r="1" spans="1:10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selection sqref="A1:J1048576"/>
    </sheetView>
  </sheetViews>
  <sheetFormatPr defaultRowHeight="14.4" x14ac:dyDescent="0.3"/>
  <cols>
    <col min="1" max="2" width="8" bestFit="1" customWidth="1"/>
    <col min="3" max="3" width="9" bestFit="1" customWidth="1"/>
    <col min="4" max="4" width="7" bestFit="1" customWidth="1"/>
    <col min="5" max="5" width="13.21875" bestFit="1" customWidth="1"/>
    <col min="6" max="6" width="14.77734375" bestFit="1" customWidth="1"/>
    <col min="7" max="7" width="14.6640625" bestFit="1" customWidth="1"/>
    <col min="8" max="8" width="5.5546875" bestFit="1" customWidth="1"/>
    <col min="9" max="9" width="10" bestFit="1" customWidth="1"/>
    <col min="10" max="10" width="10.21875" bestFit="1" customWidth="1"/>
  </cols>
  <sheetData>
    <row r="1" spans="1:10" x14ac:dyDescent="0.3">
      <c r="A1" t="s">
        <v>34</v>
      </c>
      <c r="B1" t="s">
        <v>3</v>
      </c>
      <c r="C1" t="s">
        <v>35</v>
      </c>
      <c r="D1" t="s">
        <v>4</v>
      </c>
      <c r="E1" t="s">
        <v>5</v>
      </c>
      <c r="F1" t="s">
        <v>36</v>
      </c>
      <c r="G1" t="s">
        <v>37</v>
      </c>
      <c r="H1" t="s">
        <v>38</v>
      </c>
      <c r="I1" t="s">
        <v>39</v>
      </c>
      <c r="J1" t="s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98"/>
  <sheetViews>
    <sheetView tabSelected="1" topLeftCell="A67" zoomScale="68" workbookViewId="0">
      <selection activeCell="N74" sqref="N74"/>
    </sheetView>
  </sheetViews>
  <sheetFormatPr defaultRowHeight="14.4" x14ac:dyDescent="0.3"/>
  <cols>
    <col min="4" max="4" width="17.88671875" customWidth="1"/>
  </cols>
  <sheetData>
    <row r="2" spans="2:10" x14ac:dyDescent="0.3">
      <c r="B2" s="1" t="s">
        <v>201</v>
      </c>
    </row>
    <row r="4" spans="2:10" x14ac:dyDescent="0.3">
      <c r="B4" s="60" t="s">
        <v>220</v>
      </c>
      <c r="C4" s="60"/>
      <c r="D4" s="60"/>
      <c r="E4" s="60"/>
      <c r="F4" s="60"/>
      <c r="G4" s="60"/>
      <c r="H4" s="60"/>
      <c r="I4" s="60"/>
      <c r="J4" s="60"/>
    </row>
    <row r="5" spans="2:10" x14ac:dyDescent="0.3">
      <c r="B5" s="61" t="s">
        <v>219</v>
      </c>
      <c r="C5" s="61"/>
      <c r="D5" s="61"/>
      <c r="E5" s="62" t="s">
        <v>216</v>
      </c>
      <c r="F5" s="62" t="s">
        <v>217</v>
      </c>
      <c r="G5" s="62" t="s">
        <v>218</v>
      </c>
      <c r="H5" s="62" t="s">
        <v>94</v>
      </c>
      <c r="I5" s="62" t="s">
        <v>95</v>
      </c>
      <c r="J5" s="62" t="s">
        <v>96</v>
      </c>
    </row>
    <row r="6" spans="2:10" x14ac:dyDescent="0.3">
      <c r="B6" s="58" t="s">
        <v>202</v>
      </c>
      <c r="C6" s="59"/>
      <c r="D6" s="59"/>
      <c r="E6" s="59"/>
      <c r="F6" s="59"/>
    </row>
    <row r="7" spans="2:10" x14ac:dyDescent="0.3">
      <c r="B7" s="59" t="s">
        <v>203</v>
      </c>
      <c r="C7" s="59"/>
      <c r="D7" s="59"/>
      <c r="E7" s="59"/>
      <c r="F7" s="59"/>
    </row>
    <row r="8" spans="2:10" x14ac:dyDescent="0.3">
      <c r="B8" s="59" t="s">
        <v>204</v>
      </c>
      <c r="C8" s="59"/>
      <c r="D8" s="59"/>
      <c r="E8" s="59"/>
      <c r="F8" s="59"/>
    </row>
    <row r="9" spans="2:10" x14ac:dyDescent="0.3">
      <c r="B9" s="59" t="s">
        <v>40</v>
      </c>
      <c r="C9" s="59"/>
      <c r="D9" s="59"/>
      <c r="E9" s="59"/>
      <c r="F9" s="59"/>
    </row>
    <row r="10" spans="2:10" x14ac:dyDescent="0.3">
      <c r="B10" s="59" t="s">
        <v>205</v>
      </c>
      <c r="C10" s="59"/>
      <c r="D10" s="59"/>
      <c r="E10" s="59"/>
      <c r="F10" s="59"/>
    </row>
    <row r="11" spans="2:10" x14ac:dyDescent="0.3">
      <c r="B11" s="59" t="s">
        <v>206</v>
      </c>
      <c r="C11" s="59"/>
      <c r="D11" s="59"/>
      <c r="E11" s="59"/>
      <c r="F11" s="59"/>
    </row>
    <row r="12" spans="2:10" x14ac:dyDescent="0.3">
      <c r="B12" s="59" t="s">
        <v>207</v>
      </c>
      <c r="C12" s="59"/>
      <c r="D12" s="59"/>
      <c r="E12" s="59"/>
      <c r="F12" s="59"/>
    </row>
    <row r="13" spans="2:10" x14ac:dyDescent="0.3">
      <c r="B13" s="59" t="s">
        <v>208</v>
      </c>
      <c r="C13" s="59"/>
      <c r="D13" s="59"/>
      <c r="E13" s="59"/>
      <c r="F13" s="59"/>
    </row>
    <row r="14" spans="2:10" x14ac:dyDescent="0.3">
      <c r="B14" s="58" t="s">
        <v>4</v>
      </c>
      <c r="C14" s="59"/>
      <c r="D14" s="59"/>
      <c r="E14" s="59"/>
      <c r="F14" s="59"/>
    </row>
    <row r="15" spans="2:10" x14ac:dyDescent="0.3">
      <c r="B15" s="59" t="s">
        <v>203</v>
      </c>
      <c r="C15" s="59"/>
      <c r="D15" s="59"/>
      <c r="E15" s="59"/>
      <c r="F15" s="59"/>
    </row>
    <row r="16" spans="2:10" x14ac:dyDescent="0.3">
      <c r="B16" s="59" t="s">
        <v>209</v>
      </c>
      <c r="C16" s="59"/>
      <c r="D16" s="59"/>
      <c r="E16" s="59"/>
      <c r="F16" s="59"/>
    </row>
    <row r="17" spans="2:10" x14ac:dyDescent="0.3">
      <c r="B17" s="59" t="s">
        <v>210</v>
      </c>
      <c r="C17" s="59"/>
      <c r="D17" s="59"/>
      <c r="E17" s="59"/>
      <c r="F17" s="59"/>
    </row>
    <row r="18" spans="2:10" x14ac:dyDescent="0.3">
      <c r="B18" s="59" t="s">
        <v>211</v>
      </c>
      <c r="C18" s="59"/>
      <c r="D18" s="59"/>
      <c r="E18" s="59"/>
      <c r="F18" s="59"/>
    </row>
    <row r="19" spans="2:10" x14ac:dyDescent="0.3">
      <c r="B19" s="58" t="s">
        <v>212</v>
      </c>
      <c r="C19" s="59"/>
      <c r="D19" s="59"/>
      <c r="E19" s="59"/>
      <c r="F19" s="59"/>
    </row>
    <row r="20" spans="2:10" x14ac:dyDescent="0.3">
      <c r="B20" s="59" t="s">
        <v>213</v>
      </c>
      <c r="C20" s="59"/>
      <c r="D20" s="59"/>
      <c r="E20" s="59"/>
      <c r="F20" s="59"/>
    </row>
    <row r="21" spans="2:10" x14ac:dyDescent="0.3">
      <c r="B21" s="58" t="s">
        <v>214</v>
      </c>
      <c r="C21" s="59"/>
      <c r="D21" s="59"/>
      <c r="E21" s="59"/>
      <c r="F21" s="59"/>
    </row>
    <row r="22" spans="2:10" x14ac:dyDescent="0.3">
      <c r="B22" s="59" t="s">
        <v>203</v>
      </c>
      <c r="C22" s="59"/>
      <c r="D22" s="59"/>
      <c r="E22" s="59"/>
      <c r="F22" s="59"/>
    </row>
    <row r="23" spans="2:10" x14ac:dyDescent="0.3">
      <c r="B23" s="59" t="s">
        <v>215</v>
      </c>
    </row>
    <row r="24" spans="2:10" x14ac:dyDescent="0.3">
      <c r="B24" s="63"/>
      <c r="C24" s="63"/>
      <c r="D24" s="63"/>
      <c r="E24" s="63"/>
      <c r="F24" s="63"/>
      <c r="G24" s="63"/>
      <c r="H24" s="63"/>
      <c r="I24" s="63"/>
      <c r="J24" s="63"/>
    </row>
    <row r="25" spans="2:10" x14ac:dyDescent="0.3">
      <c r="B25" s="60" t="s">
        <v>236</v>
      </c>
      <c r="C25" s="60"/>
      <c r="D25" s="60"/>
      <c r="E25" s="60"/>
      <c r="F25" s="60"/>
      <c r="G25" s="60"/>
      <c r="H25" s="60"/>
      <c r="I25" s="60"/>
      <c r="J25" s="60"/>
    </row>
    <row r="26" spans="2:10" x14ac:dyDescent="0.3">
      <c r="B26" s="61" t="s">
        <v>219</v>
      </c>
      <c r="C26" s="61"/>
      <c r="D26" s="61"/>
      <c r="E26" s="62" t="s">
        <v>216</v>
      </c>
      <c r="F26" s="62" t="s">
        <v>217</v>
      </c>
      <c r="G26" s="62" t="s">
        <v>218</v>
      </c>
      <c r="H26" s="62" t="s">
        <v>94</v>
      </c>
      <c r="I26" s="62" t="s">
        <v>95</v>
      </c>
      <c r="J26" s="62" t="s">
        <v>96</v>
      </c>
    </row>
    <row r="27" spans="2:10" x14ac:dyDescent="0.3">
      <c r="B27" s="59" t="s">
        <v>221</v>
      </c>
      <c r="C27" s="59"/>
      <c r="D27" s="59"/>
      <c r="E27" s="59"/>
    </row>
    <row r="28" spans="2:10" x14ac:dyDescent="0.3">
      <c r="B28" s="59" t="s">
        <v>222</v>
      </c>
      <c r="C28" s="59"/>
      <c r="D28" s="59"/>
      <c r="E28" s="59"/>
    </row>
    <row r="29" spans="2:10" x14ac:dyDescent="0.3">
      <c r="B29" s="59" t="s">
        <v>223</v>
      </c>
      <c r="C29" s="59"/>
      <c r="D29" s="59"/>
      <c r="E29" s="59"/>
    </row>
    <row r="30" spans="2:10" x14ac:dyDescent="0.3">
      <c r="B30" s="58" t="s">
        <v>224</v>
      </c>
      <c r="C30" s="59"/>
      <c r="D30" s="59"/>
      <c r="E30" s="59"/>
    </row>
    <row r="31" spans="2:10" x14ac:dyDescent="0.3">
      <c r="B31" s="59" t="s">
        <v>225</v>
      </c>
      <c r="C31" s="59"/>
      <c r="D31" s="59"/>
      <c r="E31" s="59"/>
    </row>
    <row r="32" spans="2:10" x14ac:dyDescent="0.3">
      <c r="B32" s="59" t="s">
        <v>226</v>
      </c>
      <c r="C32" s="59"/>
      <c r="D32" s="59"/>
      <c r="E32" s="59"/>
    </row>
    <row r="33" spans="2:10" x14ac:dyDescent="0.3">
      <c r="B33" s="59" t="s">
        <v>76</v>
      </c>
      <c r="C33" s="59"/>
      <c r="D33" s="59"/>
      <c r="E33" s="59"/>
    </row>
    <row r="34" spans="2:10" x14ac:dyDescent="0.3">
      <c r="B34" s="58" t="s">
        <v>227</v>
      </c>
      <c r="C34" s="59"/>
      <c r="D34" s="59"/>
      <c r="E34" s="59"/>
    </row>
    <row r="35" spans="2:10" x14ac:dyDescent="0.3">
      <c r="B35" s="59" t="s">
        <v>228</v>
      </c>
      <c r="C35" s="59"/>
      <c r="D35" s="59"/>
      <c r="E35" s="59"/>
    </row>
    <row r="36" spans="2:10" x14ac:dyDescent="0.3">
      <c r="B36" s="59" t="s">
        <v>229</v>
      </c>
      <c r="C36" s="59"/>
      <c r="D36" s="59"/>
      <c r="E36" s="59"/>
    </row>
    <row r="37" spans="2:10" x14ac:dyDescent="0.3">
      <c r="B37" s="59" t="s">
        <v>230</v>
      </c>
      <c r="C37" s="59"/>
      <c r="D37" s="59"/>
      <c r="E37" s="59"/>
    </row>
    <row r="38" spans="2:10" x14ac:dyDescent="0.3">
      <c r="B38" s="59" t="s">
        <v>231</v>
      </c>
      <c r="C38" s="59"/>
      <c r="D38" s="59"/>
      <c r="E38" s="59"/>
    </row>
    <row r="39" spans="2:10" x14ac:dyDescent="0.3">
      <c r="B39" s="58" t="s">
        <v>232</v>
      </c>
      <c r="C39" s="59"/>
      <c r="D39" s="59"/>
      <c r="E39" s="59"/>
    </row>
    <row r="40" spans="2:10" x14ac:dyDescent="0.3">
      <c r="B40" s="58" t="s">
        <v>233</v>
      </c>
      <c r="C40" s="59"/>
      <c r="D40" s="59"/>
      <c r="E40" s="59"/>
    </row>
    <row r="41" spans="2:10" x14ac:dyDescent="0.3">
      <c r="B41" s="59" t="s">
        <v>234</v>
      </c>
      <c r="C41" s="59"/>
      <c r="D41" s="59"/>
      <c r="E41" s="59"/>
    </row>
    <row r="42" spans="2:10" x14ac:dyDescent="0.3">
      <c r="B42" s="58" t="s">
        <v>235</v>
      </c>
      <c r="C42" s="59"/>
      <c r="D42" s="59"/>
      <c r="E42" s="59"/>
    </row>
    <row r="43" spans="2:10" x14ac:dyDescent="0.3">
      <c r="B43" s="58" t="s">
        <v>41</v>
      </c>
    </row>
    <row r="44" spans="2:10" x14ac:dyDescent="0.3">
      <c r="B44" s="63"/>
      <c r="C44" s="63"/>
      <c r="D44" s="63"/>
      <c r="E44" s="63"/>
      <c r="F44" s="63"/>
      <c r="G44" s="63"/>
      <c r="H44" s="63"/>
      <c r="I44" s="63"/>
      <c r="J44" s="63"/>
    </row>
    <row r="45" spans="2:10" x14ac:dyDescent="0.3">
      <c r="B45" s="60" t="s">
        <v>236</v>
      </c>
      <c r="C45" s="60"/>
      <c r="D45" s="60"/>
      <c r="E45" s="60"/>
      <c r="F45" s="60"/>
      <c r="G45" s="60"/>
      <c r="H45" s="60"/>
      <c r="I45" s="60"/>
      <c r="J45" s="60"/>
    </row>
    <row r="46" spans="2:10" x14ac:dyDescent="0.3">
      <c r="B46" s="61" t="s">
        <v>219</v>
      </c>
      <c r="C46" s="61"/>
      <c r="D46" s="61"/>
      <c r="E46" s="62" t="s">
        <v>216</v>
      </c>
      <c r="F46" s="62" t="s">
        <v>217</v>
      </c>
      <c r="G46" s="62" t="s">
        <v>218</v>
      </c>
      <c r="H46" s="62" t="s">
        <v>94</v>
      </c>
      <c r="I46" s="62" t="s">
        <v>95</v>
      </c>
      <c r="J46" s="62" t="s">
        <v>96</v>
      </c>
    </row>
    <row r="47" spans="2:10" x14ac:dyDescent="0.3">
      <c r="B47" s="65" t="s">
        <v>238</v>
      </c>
    </row>
    <row r="48" spans="2:10" x14ac:dyDescent="0.3">
      <c r="B48" s="65" t="s">
        <v>239</v>
      </c>
    </row>
    <row r="49" spans="2:2" x14ac:dyDescent="0.3">
      <c r="B49" s="65" t="s">
        <v>240</v>
      </c>
    </row>
    <row r="50" spans="2:2" x14ac:dyDescent="0.3">
      <c r="B50" s="65" t="s">
        <v>241</v>
      </c>
    </row>
    <row r="51" spans="2:2" x14ac:dyDescent="0.3">
      <c r="B51" s="65" t="s">
        <v>242</v>
      </c>
    </row>
    <row r="52" spans="2:2" x14ac:dyDescent="0.3">
      <c r="B52" s="66" t="s">
        <v>243</v>
      </c>
    </row>
    <row r="53" spans="2:2" x14ac:dyDescent="0.3">
      <c r="B53" s="65" t="s">
        <v>244</v>
      </c>
    </row>
    <row r="54" spans="2:2" x14ac:dyDescent="0.3">
      <c r="B54" s="65" t="s">
        <v>245</v>
      </c>
    </row>
    <row r="55" spans="2:2" x14ac:dyDescent="0.3">
      <c r="B55" s="65" t="s">
        <v>246</v>
      </c>
    </row>
    <row r="56" spans="2:2" x14ac:dyDescent="0.3">
      <c r="B56" s="65" t="s">
        <v>247</v>
      </c>
    </row>
    <row r="57" spans="2:2" x14ac:dyDescent="0.3">
      <c r="B57" s="65" t="s">
        <v>248</v>
      </c>
    </row>
    <row r="58" spans="2:2" x14ac:dyDescent="0.3">
      <c r="B58" s="65" t="s">
        <v>249</v>
      </c>
    </row>
    <row r="59" spans="2:2" x14ac:dyDescent="0.3">
      <c r="B59" s="65" t="s">
        <v>250</v>
      </c>
    </row>
    <row r="60" spans="2:2" x14ac:dyDescent="0.3">
      <c r="B60" s="65" t="s">
        <v>251</v>
      </c>
    </row>
    <row r="61" spans="2:2" x14ac:dyDescent="0.3">
      <c r="B61" s="65" t="s">
        <v>252</v>
      </c>
    </row>
    <row r="62" spans="2:2" x14ac:dyDescent="0.3">
      <c r="B62" s="65" t="s">
        <v>253</v>
      </c>
    </row>
    <row r="63" spans="2:2" x14ac:dyDescent="0.3">
      <c r="B63" s="65" t="s">
        <v>254</v>
      </c>
    </row>
    <row r="64" spans="2:2" x14ac:dyDescent="0.3">
      <c r="B64" s="65" t="s">
        <v>255</v>
      </c>
    </row>
    <row r="65" spans="2:10" x14ac:dyDescent="0.3">
      <c r="B65" s="65" t="s">
        <v>42</v>
      </c>
    </row>
    <row r="66" spans="2:10" x14ac:dyDescent="0.3">
      <c r="B66" s="65" t="s">
        <v>256</v>
      </c>
    </row>
    <row r="67" spans="2:10" x14ac:dyDescent="0.3">
      <c r="B67" s="65" t="s">
        <v>257</v>
      </c>
    </row>
    <row r="68" spans="2:10" x14ac:dyDescent="0.3">
      <c r="B68" s="65" t="s">
        <v>258</v>
      </c>
    </row>
    <row r="69" spans="2:10" x14ac:dyDescent="0.3">
      <c r="B69" s="65" t="s">
        <v>259</v>
      </c>
    </row>
    <row r="70" spans="2:10" x14ac:dyDescent="0.3">
      <c r="B70" s="65" t="s">
        <v>260</v>
      </c>
    </row>
    <row r="71" spans="2:10" x14ac:dyDescent="0.3">
      <c r="B71" s="65" t="s">
        <v>261</v>
      </c>
    </row>
    <row r="72" spans="2:10" x14ac:dyDescent="0.3">
      <c r="B72" s="65" t="s">
        <v>262</v>
      </c>
    </row>
    <row r="73" spans="2:10" x14ac:dyDescent="0.3">
      <c r="B73" s="66" t="s">
        <v>263</v>
      </c>
    </row>
    <row r="74" spans="2:10" x14ac:dyDescent="0.3">
      <c r="B74" s="63"/>
      <c r="C74" s="63"/>
      <c r="D74" s="63"/>
      <c r="E74" s="63"/>
      <c r="F74" s="63"/>
      <c r="G74" s="63"/>
      <c r="H74" s="63"/>
      <c r="I74" s="63"/>
      <c r="J74" s="63"/>
    </row>
    <row r="75" spans="2:10" x14ac:dyDescent="0.3">
      <c r="B75" s="60" t="s">
        <v>236</v>
      </c>
      <c r="C75" s="60"/>
      <c r="D75" s="60"/>
      <c r="E75" s="60"/>
      <c r="F75" s="60"/>
      <c r="G75" s="60"/>
      <c r="H75" s="60"/>
      <c r="I75" s="60"/>
      <c r="J75" s="60"/>
    </row>
    <row r="76" spans="2:10" x14ac:dyDescent="0.3">
      <c r="B76" s="61" t="s">
        <v>219</v>
      </c>
      <c r="C76" s="61"/>
      <c r="D76" s="61"/>
      <c r="E76" s="62" t="s">
        <v>216</v>
      </c>
      <c r="F76" s="62" t="s">
        <v>217</v>
      </c>
      <c r="G76" s="62" t="s">
        <v>218</v>
      </c>
      <c r="H76" s="62" t="s">
        <v>94</v>
      </c>
      <c r="I76" s="62" t="s">
        <v>95</v>
      </c>
      <c r="J76" s="62" t="s">
        <v>96</v>
      </c>
    </row>
    <row r="77" spans="2:10" x14ac:dyDescent="0.3">
      <c r="B77" s="64" t="s">
        <v>237</v>
      </c>
    </row>
    <row r="78" spans="2:10" x14ac:dyDescent="0.3">
      <c r="B78" s="66" t="s">
        <v>264</v>
      </c>
    </row>
    <row r="79" spans="2:10" x14ac:dyDescent="0.3">
      <c r="B79" s="65" t="s">
        <v>265</v>
      </c>
    </row>
    <row r="80" spans="2:10" x14ac:dyDescent="0.3">
      <c r="B80" s="65" t="s">
        <v>266</v>
      </c>
    </row>
    <row r="81" spans="2:2" x14ac:dyDescent="0.3">
      <c r="B81" s="65" t="s">
        <v>267</v>
      </c>
    </row>
    <row r="82" spans="2:2" x14ac:dyDescent="0.3">
      <c r="B82" s="65" t="s">
        <v>268</v>
      </c>
    </row>
    <row r="83" spans="2:2" x14ac:dyDescent="0.3">
      <c r="B83" s="65" t="s">
        <v>269</v>
      </c>
    </row>
    <row r="84" spans="2:2" x14ac:dyDescent="0.3">
      <c r="B84" s="66" t="s">
        <v>270</v>
      </c>
    </row>
    <row r="85" spans="2:2" x14ac:dyDescent="0.3">
      <c r="B85" s="65" t="s">
        <v>271</v>
      </c>
    </row>
    <row r="86" spans="2:2" x14ac:dyDescent="0.3">
      <c r="B86" s="65" t="s">
        <v>272</v>
      </c>
    </row>
    <row r="87" spans="2:2" x14ac:dyDescent="0.3">
      <c r="B87" s="65" t="s">
        <v>273</v>
      </c>
    </row>
    <row r="88" spans="2:2" x14ac:dyDescent="0.3">
      <c r="B88" s="65" t="s">
        <v>274</v>
      </c>
    </row>
    <row r="89" spans="2:2" x14ac:dyDescent="0.3">
      <c r="B89" s="66" t="s">
        <v>275</v>
      </c>
    </row>
    <row r="90" spans="2:2" x14ac:dyDescent="0.3">
      <c r="B90" s="65" t="s">
        <v>276</v>
      </c>
    </row>
    <row r="91" spans="2:2" x14ac:dyDescent="0.3">
      <c r="B91" s="65" t="s">
        <v>277</v>
      </c>
    </row>
    <row r="92" spans="2:2" x14ac:dyDescent="0.3">
      <c r="B92" s="66" t="s">
        <v>278</v>
      </c>
    </row>
    <row r="93" spans="2:2" x14ac:dyDescent="0.3">
      <c r="B93" s="65" t="s">
        <v>279</v>
      </c>
    </row>
    <row r="94" spans="2:2" x14ac:dyDescent="0.3">
      <c r="B94" s="65" t="s">
        <v>280</v>
      </c>
    </row>
    <row r="95" spans="2:2" x14ac:dyDescent="0.3">
      <c r="B95" s="65" t="s">
        <v>281</v>
      </c>
    </row>
    <row r="96" spans="2:2" x14ac:dyDescent="0.3">
      <c r="B96" s="65" t="s">
        <v>282</v>
      </c>
    </row>
    <row r="97" spans="2:10" x14ac:dyDescent="0.3">
      <c r="B97" s="65" t="s">
        <v>283</v>
      </c>
    </row>
    <row r="98" spans="2:10" x14ac:dyDescent="0.3">
      <c r="B98" s="63"/>
      <c r="C98" s="63"/>
      <c r="D98" s="63"/>
      <c r="E98" s="63"/>
      <c r="F98" s="63"/>
      <c r="G98" s="63"/>
      <c r="H98" s="63"/>
      <c r="I98" s="63"/>
      <c r="J98" s="6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/>
  </sheetViews>
  <sheetFormatPr defaultRowHeight="14.4" x14ac:dyDescent="0.3"/>
  <sheetData>
    <row r="1" spans="1:11" x14ac:dyDescent="0.3">
      <c r="A1" t="s">
        <v>43</v>
      </c>
      <c r="B1" t="s">
        <v>44</v>
      </c>
      <c r="C1" t="s">
        <v>45</v>
      </c>
      <c r="D1" t="s">
        <v>46</v>
      </c>
      <c r="E1" t="s">
        <v>1</v>
      </c>
      <c r="F1" t="s">
        <v>47</v>
      </c>
      <c r="G1" t="s">
        <v>48</v>
      </c>
      <c r="H1" t="s">
        <v>49</v>
      </c>
      <c r="I1" t="s">
        <v>0</v>
      </c>
      <c r="J1" t="s">
        <v>50</v>
      </c>
      <c r="K1" t="s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workbookViewId="0">
      <selection activeCell="K9" sqref="K9"/>
    </sheetView>
  </sheetViews>
  <sheetFormatPr defaultRowHeight="14.4" x14ac:dyDescent="0.3"/>
  <cols>
    <col min="1" max="1" width="13.77734375" bestFit="1" customWidth="1"/>
    <col min="2" max="2" width="6.5546875" bestFit="1" customWidth="1"/>
    <col min="3" max="3" width="16.44140625" bestFit="1" customWidth="1"/>
    <col min="4" max="4" width="14.88671875" bestFit="1" customWidth="1"/>
    <col min="5" max="5" width="27.77734375" bestFit="1" customWidth="1"/>
    <col min="6" max="6" width="17.33203125" bestFit="1" customWidth="1"/>
    <col min="7" max="7" width="11" bestFit="1" customWidth="1"/>
  </cols>
  <sheetData>
    <row r="1" spans="1:7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#1_Cover_Snapshot</vt:lpstr>
      <vt:lpstr>#2_Quarterly_Performance</vt:lpstr>
      <vt:lpstr>#3_Management_Commentary</vt:lpstr>
      <vt:lpstr>3_Management_Commentary</vt:lpstr>
      <vt:lpstr>4_Capex_Strategy</vt:lpstr>
      <vt:lpstr>5_Operating_Assumptions</vt:lpstr>
      <vt:lpstr>6_Segment_Unit_Economics</vt:lpstr>
      <vt:lpstr>7_Financial_Model</vt:lpstr>
      <vt:lpstr>8_Valuation</vt:lpstr>
      <vt:lpstr>9_Disclosures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Raj</cp:lastModifiedBy>
  <dcterms:created xsi:type="dcterms:W3CDTF">2026-02-07T07:18:28Z</dcterms:created>
  <dcterms:modified xsi:type="dcterms:W3CDTF">2026-02-07T12:51:43Z</dcterms:modified>
</cp:coreProperties>
</file>