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OWNER\Desktop\Datanalytics\My Portfolio\Excel\"/>
    </mc:Choice>
  </mc:AlternateContent>
  <xr:revisionPtr revIDLastSave="0" documentId="13_ncr:1_{434CB02C-D2E4-411A-92EC-9CCE0E287E6F}" xr6:coauthVersionLast="47" xr6:coauthVersionMax="47" xr10:uidLastSave="{00000000-0000-0000-0000-000000000000}"/>
  <bookViews>
    <workbookView xWindow="-120" yWindow="-120" windowWidth="20730" windowHeight="11040" firstSheet="1" activeTab="4" xr2:uid="{00000000-000D-0000-FFFF-FFFF00000000}"/>
  </bookViews>
  <sheets>
    <sheet name="Pivot Table (Duplicate)" sheetId="3" r:id="rId1"/>
    <sheet name="Pivot Table" sheetId="1" r:id="rId2"/>
    <sheet name="Quest 1" sheetId="4" r:id="rId3"/>
    <sheet name="Quest 2" sheetId="8" r:id="rId4"/>
    <sheet name="Quest3" sheetId="10" r:id="rId5"/>
    <sheet name="Quest 4 and 5" sheetId="11" r:id="rId6"/>
  </sheets>
  <definedNames>
    <definedName name="NativeTimeline_Date">#N/A</definedName>
    <definedName name="Slicer_Bank">#N/A</definedName>
  </definedNames>
  <calcPr calcId="181029"/>
  <pivotCaches>
    <pivotCache cacheId="2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alcChain>
</file>

<file path=xl/sharedStrings.xml><?xml version="1.0" encoding="utf-8"?>
<sst xmlns="http://schemas.openxmlformats.org/spreadsheetml/2006/main" count="2798" uniqueCount="349">
  <si>
    <t>Date</t>
  </si>
  <si>
    <t>Customer ID</t>
  </si>
  <si>
    <t>Age</t>
  </si>
  <si>
    <t>Customer Category</t>
  </si>
  <si>
    <t>Transaction Ref</t>
  </si>
  <si>
    <t>Bank</t>
  </si>
  <si>
    <t>Customer Name</t>
  </si>
  <si>
    <t>Email</t>
  </si>
  <si>
    <t>Amount</t>
  </si>
  <si>
    <t>10A11520</t>
  </si>
  <si>
    <t>Premium</t>
  </si>
  <si>
    <t>A3480</t>
  </si>
  <si>
    <t>FIRST BANK OF NIGERIA</t>
  </si>
  <si>
    <t>Adeniyi Adams</t>
  </si>
  <si>
    <t>adeniyia@gmail.com</t>
  </si>
  <si>
    <t>10A12025</t>
  </si>
  <si>
    <t>Gold</t>
  </si>
  <si>
    <t>A7476</t>
  </si>
  <si>
    <t>GTBANK PLC</t>
  </si>
  <si>
    <t>Peter Mitchell</t>
  </si>
  <si>
    <t>Mitcpet@hotmail.com</t>
  </si>
  <si>
    <t>10A12429</t>
  </si>
  <si>
    <t>A5478</t>
  </si>
  <si>
    <t>Adebola Yancer</t>
  </si>
  <si>
    <t>Yancade@hotmail.com</t>
  </si>
  <si>
    <t>10A138</t>
  </si>
  <si>
    <t>Standard</t>
  </si>
  <si>
    <t>A9474</t>
  </si>
  <si>
    <t>UNION BANK</t>
  </si>
  <si>
    <t>Oluwafunmi ezichi</t>
  </si>
  <si>
    <t>olhink@yahoo.com</t>
  </si>
  <si>
    <t>10A149</t>
  </si>
  <si>
    <t>A11472</t>
  </si>
  <si>
    <t>WEMA BANK</t>
  </si>
  <si>
    <t>Oludaisi Ferris</t>
  </si>
  <si>
    <t>Ferrolu@hotmail.com</t>
  </si>
  <si>
    <t>A17466</t>
  </si>
  <si>
    <t>10A12126</t>
  </si>
  <si>
    <t>A13470</t>
  </si>
  <si>
    <t xml:space="preserve">Olaogun Dennis </t>
  </si>
  <si>
    <t>Dennola@hotmail.com</t>
  </si>
  <si>
    <t>A15468</t>
  </si>
  <si>
    <t>UNITED BANK FOR AFRICA</t>
  </si>
  <si>
    <t>10A11318</t>
  </si>
  <si>
    <t>A31452</t>
  </si>
  <si>
    <t>Odumosu Selhorst</t>
  </si>
  <si>
    <t>Selhodu@hotmail.com</t>
  </si>
  <si>
    <t>A23460</t>
  </si>
  <si>
    <t>A29454</t>
  </si>
  <si>
    <t>10A11621</t>
  </si>
  <si>
    <t>A27456</t>
  </si>
  <si>
    <t>ZENITH BANK</t>
  </si>
  <si>
    <t>Omolara ogbonna</t>
  </si>
  <si>
    <t>omhink@yahoo.com</t>
  </si>
  <si>
    <t>10A11722</t>
  </si>
  <si>
    <t>A25458</t>
  </si>
  <si>
    <t>Akanteyon Jones</t>
  </si>
  <si>
    <t>akanteyona@gmail.com</t>
  </si>
  <si>
    <t>10A11823</t>
  </si>
  <si>
    <t>A21462</t>
  </si>
  <si>
    <t>Ayo Panovsky</t>
  </si>
  <si>
    <t>Panoayo@hotmail.com</t>
  </si>
  <si>
    <t>10A1914</t>
  </si>
  <si>
    <t>A19464</t>
  </si>
  <si>
    <t>Olayinka Canini</t>
  </si>
  <si>
    <t>olayinkaa@gmail.com</t>
  </si>
  <si>
    <t>10A11116</t>
  </si>
  <si>
    <t>A33450</t>
  </si>
  <si>
    <t>Fasinu Johnson</t>
  </si>
  <si>
    <t>Johnfas@hotmail.com</t>
  </si>
  <si>
    <t>10A12530</t>
  </si>
  <si>
    <t>A35448</t>
  </si>
  <si>
    <t>ACCESS BANK</t>
  </si>
  <si>
    <t>Saheed Miller</t>
  </si>
  <si>
    <t>Millsah@hotmail.com</t>
  </si>
  <si>
    <t>A37446</t>
  </si>
  <si>
    <t>A43440</t>
  </si>
  <si>
    <t>POLARIS BANK</t>
  </si>
  <si>
    <t>10A11924</t>
  </si>
  <si>
    <t>A39444</t>
  </si>
  <si>
    <t>Temilade Herriot</t>
  </si>
  <si>
    <t>temiladea@gmail.com</t>
  </si>
  <si>
    <t>A41442</t>
  </si>
  <si>
    <t>10A1712</t>
  </si>
  <si>
    <t>A45438</t>
  </si>
  <si>
    <t>STANBIC IBTC BANK</t>
  </si>
  <si>
    <t>Ehindero Fpill</t>
  </si>
  <si>
    <t>Fpilehi@hotmail.com</t>
  </si>
  <si>
    <t>10A11015</t>
  </si>
  <si>
    <t>A49434</t>
  </si>
  <si>
    <t xml:space="preserve">Taoheed Andrea </t>
  </si>
  <si>
    <t>Andrtao@hotmail.com</t>
  </si>
  <si>
    <t>A47436</t>
  </si>
  <si>
    <t>10A1611</t>
  </si>
  <si>
    <t>A51432</t>
  </si>
  <si>
    <t>Joy Clubbs</t>
  </si>
  <si>
    <t>Clubjoy@hotmail.com</t>
  </si>
  <si>
    <t>A53430</t>
  </si>
  <si>
    <t>A63420</t>
  </si>
  <si>
    <t>A59424</t>
  </si>
  <si>
    <t>10A12631</t>
  </si>
  <si>
    <t>A55428</t>
  </si>
  <si>
    <t xml:space="preserve">Okediran Matt </t>
  </si>
  <si>
    <t>Mattoke@hotmail.com</t>
  </si>
  <si>
    <t>10A1510</t>
  </si>
  <si>
    <t>A57426</t>
  </si>
  <si>
    <t>Toyin Barnes</t>
  </si>
  <si>
    <t>tohink@yahoo.com</t>
  </si>
  <si>
    <t>A61422</t>
  </si>
  <si>
    <t>Banjo James</t>
  </si>
  <si>
    <t>Bjames@ymai.com</t>
  </si>
  <si>
    <t>A75408</t>
  </si>
  <si>
    <t>ACCESS(DIAMOND) BANK</t>
  </si>
  <si>
    <t>A79404</t>
  </si>
  <si>
    <t>10A11217</t>
  </si>
  <si>
    <t>A67416</t>
  </si>
  <si>
    <t>Oludoye Apple</t>
  </si>
  <si>
    <t>A71412</t>
  </si>
  <si>
    <t>A69414</t>
  </si>
  <si>
    <t>A77406</t>
  </si>
  <si>
    <t>A65418</t>
  </si>
  <si>
    <t>A73410</t>
  </si>
  <si>
    <t>A87396</t>
  </si>
  <si>
    <t>A99384</t>
  </si>
  <si>
    <t>A145338</t>
  </si>
  <si>
    <t>A163320</t>
  </si>
  <si>
    <t>A167316</t>
  </si>
  <si>
    <t>A85398</t>
  </si>
  <si>
    <t>A113370</t>
  </si>
  <si>
    <t>A117366</t>
  </si>
  <si>
    <t>A133350</t>
  </si>
  <si>
    <t>A153330</t>
  </si>
  <si>
    <t>A157326</t>
  </si>
  <si>
    <t>A171312</t>
  </si>
  <si>
    <t>A155328</t>
  </si>
  <si>
    <t>10A11419</t>
  </si>
  <si>
    <t>A83400</t>
  </si>
  <si>
    <t>Taibat Guzzo</t>
  </si>
  <si>
    <t>Guzztai@hotmail.com</t>
  </si>
  <si>
    <t>A139344</t>
  </si>
  <si>
    <t>A181302</t>
  </si>
  <si>
    <t>A185298</t>
  </si>
  <si>
    <t>A161322</t>
  </si>
  <si>
    <t>A89394</t>
  </si>
  <si>
    <t>A97386</t>
  </si>
  <si>
    <t>A177306</t>
  </si>
  <si>
    <t>FIDELITY BANK</t>
  </si>
  <si>
    <t>A119364</t>
  </si>
  <si>
    <t>A175308</t>
  </si>
  <si>
    <t>A115368</t>
  </si>
  <si>
    <t>A147336</t>
  </si>
  <si>
    <t>A135348</t>
  </si>
  <si>
    <t>A141342</t>
  </si>
  <si>
    <t>A165318</t>
  </si>
  <si>
    <t>10A12328</t>
  </si>
  <si>
    <t>A109374</t>
  </si>
  <si>
    <t xml:space="preserve">Agemo micheal </t>
  </si>
  <si>
    <t>michage@hotmail.com</t>
  </si>
  <si>
    <t>A121362</t>
  </si>
  <si>
    <t>A125358</t>
  </si>
  <si>
    <t>A151332</t>
  </si>
  <si>
    <t>A127356</t>
  </si>
  <si>
    <t>A111372</t>
  </si>
  <si>
    <t>A169314</t>
  </si>
  <si>
    <t>10A127</t>
  </si>
  <si>
    <t>A131352</t>
  </si>
  <si>
    <t>Kehinde Merritt</t>
  </si>
  <si>
    <t>kehink@yahoo.com</t>
  </si>
  <si>
    <t>A81402</t>
  </si>
  <si>
    <t>A183300</t>
  </si>
  <si>
    <t>A91392</t>
  </si>
  <si>
    <t>A107376</t>
  </si>
  <si>
    <t>Charle Adams</t>
  </si>
  <si>
    <t>Cadams@gmail.com</t>
  </si>
  <si>
    <t>A149334</t>
  </si>
  <si>
    <t>A179304</t>
  </si>
  <si>
    <t>A103380</t>
  </si>
  <si>
    <t>A123360</t>
  </si>
  <si>
    <t>A159324</t>
  </si>
  <si>
    <t>A173310</t>
  </si>
  <si>
    <t>A129354</t>
  </si>
  <si>
    <t>10A1813</t>
  </si>
  <si>
    <t>A93390</t>
  </si>
  <si>
    <t xml:space="preserve">Adeleke callistus </t>
  </si>
  <si>
    <t>callade@hotmail.com</t>
  </si>
  <si>
    <t>A95388</t>
  </si>
  <si>
    <t>A105378</t>
  </si>
  <si>
    <t>A143340</t>
  </si>
  <si>
    <t>A191292</t>
  </si>
  <si>
    <t>A193290</t>
  </si>
  <si>
    <t>A189294</t>
  </si>
  <si>
    <t>A187296</t>
  </si>
  <si>
    <t>A195288</t>
  </si>
  <si>
    <t>A199284</t>
  </si>
  <si>
    <t>A197286</t>
  </si>
  <si>
    <t>A205278</t>
  </si>
  <si>
    <t>A201282</t>
  </si>
  <si>
    <t>A203280</t>
  </si>
  <si>
    <t>A213270</t>
  </si>
  <si>
    <t>A215268</t>
  </si>
  <si>
    <t>A211272</t>
  </si>
  <si>
    <t>10A12227</t>
  </si>
  <si>
    <t>A207276</t>
  </si>
  <si>
    <t>Bakare Duane</t>
  </si>
  <si>
    <t>Duanbak@hotmail.com</t>
  </si>
  <si>
    <t>A221262</t>
  </si>
  <si>
    <t>A209274</t>
  </si>
  <si>
    <t>A217266</t>
  </si>
  <si>
    <t>A219264</t>
  </si>
  <si>
    <t>A223260</t>
  </si>
  <si>
    <t>A225258</t>
  </si>
  <si>
    <t>A229254</t>
  </si>
  <si>
    <t>A233250</t>
  </si>
  <si>
    <t>A235248</t>
  </si>
  <si>
    <t>A243240</t>
  </si>
  <si>
    <t>A231252</t>
  </si>
  <si>
    <t>A237246</t>
  </si>
  <si>
    <t>A239244</t>
  </si>
  <si>
    <t>A227256</t>
  </si>
  <si>
    <t>A247236</t>
  </si>
  <si>
    <t>A253230</t>
  </si>
  <si>
    <t>A259224</t>
  </si>
  <si>
    <t>A251232</t>
  </si>
  <si>
    <t>A255228</t>
  </si>
  <si>
    <t>A245238</t>
  </si>
  <si>
    <t>A249234</t>
  </si>
  <si>
    <t>A257226</t>
  </si>
  <si>
    <t>A271212</t>
  </si>
  <si>
    <t>A265218</t>
  </si>
  <si>
    <t>A289194</t>
  </si>
  <si>
    <t>A275208</t>
  </si>
  <si>
    <t>A285198</t>
  </si>
  <si>
    <t>A261222</t>
  </si>
  <si>
    <t>A267216</t>
  </si>
  <si>
    <t>A291192</t>
  </si>
  <si>
    <t>A269214</t>
  </si>
  <si>
    <t>A263220</t>
  </si>
  <si>
    <t>A277206</t>
  </si>
  <si>
    <t>A279204</t>
  </si>
  <si>
    <t>A281202</t>
  </si>
  <si>
    <t>A287196</t>
  </si>
  <si>
    <t>A273210</t>
  </si>
  <si>
    <t>A283200</t>
  </si>
  <si>
    <t>A297186</t>
  </si>
  <si>
    <t>A293190</t>
  </si>
  <si>
    <t>A295188</t>
  </si>
  <si>
    <t>A301182</t>
  </si>
  <si>
    <t>A305178</t>
  </si>
  <si>
    <t>A299184</t>
  </si>
  <si>
    <t>A307176</t>
  </si>
  <si>
    <t>A303180</t>
  </si>
  <si>
    <t>A309174</t>
  </si>
  <si>
    <t>Fred Ben</t>
  </si>
  <si>
    <t>Fben@gmai.com</t>
  </si>
  <si>
    <t>A315168</t>
  </si>
  <si>
    <t>A313170</t>
  </si>
  <si>
    <t>A317166</t>
  </si>
  <si>
    <t>A319164</t>
  </si>
  <si>
    <t>A311172</t>
  </si>
  <si>
    <t>A327156</t>
  </si>
  <si>
    <t>A335148</t>
  </si>
  <si>
    <t>A331152</t>
  </si>
  <si>
    <t>A333150</t>
  </si>
  <si>
    <t>A329154</t>
  </si>
  <si>
    <t>A321162</t>
  </si>
  <si>
    <t>A325158</t>
  </si>
  <si>
    <t>A323160</t>
  </si>
  <si>
    <t>A339144</t>
  </si>
  <si>
    <t>A341142</t>
  </si>
  <si>
    <t>A347136</t>
  </si>
  <si>
    <t>A351132</t>
  </si>
  <si>
    <t>A337146</t>
  </si>
  <si>
    <t>A355128</t>
  </si>
  <si>
    <t>A345138</t>
  </si>
  <si>
    <t>A349134</t>
  </si>
  <si>
    <t>A343140</t>
  </si>
  <si>
    <t>A353130</t>
  </si>
  <si>
    <t>A357126</t>
  </si>
  <si>
    <t>A363120</t>
  </si>
  <si>
    <t>A361122</t>
  </si>
  <si>
    <t>A367116</t>
  </si>
  <si>
    <t>A359124</t>
  </si>
  <si>
    <t>A365118</t>
  </si>
  <si>
    <t>A39588</t>
  </si>
  <si>
    <t>A39786</t>
  </si>
  <si>
    <t>A39192</t>
  </si>
  <si>
    <t>A38994</t>
  </si>
  <si>
    <t>A379104</t>
  </si>
  <si>
    <t>A377106</t>
  </si>
  <si>
    <t>A371112</t>
  </si>
  <si>
    <t>A373110</t>
  </si>
  <si>
    <t>A38598</t>
  </si>
  <si>
    <t>A369114</t>
  </si>
  <si>
    <t>A375108</t>
  </si>
  <si>
    <t>A383100</t>
  </si>
  <si>
    <t>A381102</t>
  </si>
  <si>
    <t>A38796</t>
  </si>
  <si>
    <t>A39390</t>
  </si>
  <si>
    <t>A39984</t>
  </si>
  <si>
    <t>A40380</t>
  </si>
  <si>
    <t>A40182</t>
  </si>
  <si>
    <t>A40578</t>
  </si>
  <si>
    <t>A41172</t>
  </si>
  <si>
    <t>A40776</t>
  </si>
  <si>
    <t>A40974</t>
  </si>
  <si>
    <t>A41766</t>
  </si>
  <si>
    <t>A42162</t>
  </si>
  <si>
    <t>A41370</t>
  </si>
  <si>
    <t>A42360</t>
  </si>
  <si>
    <t>A41568</t>
  </si>
  <si>
    <t>Bryan Frank</t>
  </si>
  <si>
    <t>Bfrank@ymail.com</t>
  </si>
  <si>
    <t>A42558</t>
  </si>
  <si>
    <t>A43548</t>
  </si>
  <si>
    <t>A43152</t>
  </si>
  <si>
    <t>A42954</t>
  </si>
  <si>
    <t>A43350</t>
  </si>
  <si>
    <t>A42756</t>
  </si>
  <si>
    <t>A43944</t>
  </si>
  <si>
    <t>A44142</t>
  </si>
  <si>
    <t>A44934</t>
  </si>
  <si>
    <t>A44538</t>
  </si>
  <si>
    <t>A45132</t>
  </si>
  <si>
    <t>A43746</t>
  </si>
  <si>
    <t>A44736</t>
  </si>
  <si>
    <t>10A1915</t>
  </si>
  <si>
    <t>A95389</t>
  </si>
  <si>
    <t>10A1916</t>
  </si>
  <si>
    <t>A95390</t>
  </si>
  <si>
    <t>10A1917</t>
  </si>
  <si>
    <t>A95391</t>
  </si>
  <si>
    <t>10A1918</t>
  </si>
  <si>
    <t>A95392</t>
  </si>
  <si>
    <t>10A1919</t>
  </si>
  <si>
    <t>A95393</t>
  </si>
  <si>
    <t>10A1920</t>
  </si>
  <si>
    <t>A95394</t>
  </si>
  <si>
    <t>10A1921</t>
  </si>
  <si>
    <t>A95395</t>
  </si>
  <si>
    <t>Row Labels</t>
  </si>
  <si>
    <t>Grand Total</t>
  </si>
  <si>
    <t>Count of Customer Name</t>
  </si>
  <si>
    <t>Count of Age</t>
  </si>
  <si>
    <t>Count of Date</t>
  </si>
  <si>
    <t>Count of Bank</t>
  </si>
  <si>
    <t>Count of Bank2</t>
  </si>
  <si>
    <t>Count of Customer Category</t>
  </si>
  <si>
    <t>Sum of Amount</t>
  </si>
  <si>
    <t>Customer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</si>
</sst>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NGN]\ #,##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14" fontId="0" fillId="0" borderId="0" xfId="0" applyNumberFormat="1"/>
    <xf numFmtId="43" fontId="0" fillId="0" borderId="0" xfId="1" applyFont="1"/>
    <xf numFmtId="0" fontId="0" fillId="0" borderId="0" xfId="0" pivotButton="1"/>
    <xf numFmtId="0" fontId="0" fillId="0" borderId="0" xfId="0" applyAlignment="1">
      <alignment horizontal="left"/>
    </xf>
    <xf numFmtId="3" fontId="0" fillId="0" borderId="0" xfId="0" applyNumberFormat="1"/>
    <xf numFmtId="14" fontId="0" fillId="0" borderId="0" xfId="0" applyNumberFormat="1" applyAlignment="1">
      <alignment horizontal="left"/>
    </xf>
    <xf numFmtId="10" fontId="0" fillId="0" borderId="0" xfId="0" applyNumberFormat="1"/>
    <xf numFmtId="0" fontId="0" fillId="0" borderId="0" xfId="0" applyNumberFormat="1"/>
    <xf numFmtId="164" fontId="0" fillId="0" borderId="0" xfId="0" applyNumberFormat="1"/>
    <xf numFmtId="164" fontId="0" fillId="0" borderId="0" xfId="1" applyNumberFormat="1" applyFont="1"/>
  </cellXfs>
  <cellStyles count="2">
    <cellStyle name="Comma" xfId="1" builtinId="3"/>
    <cellStyle name="Normal" xfId="0" builtinId="0"/>
  </cellStyles>
  <dxfs count="17">
    <dxf>
      <numFmt numFmtId="165" formatCode="[$₦-46A]#,##0.00"/>
    </dxf>
    <dxf>
      <numFmt numFmtId="165" formatCode="[$₦-46A]#,##0.00"/>
    </dxf>
    <dxf>
      <numFmt numFmtId="165" formatCode="[$₦-46A]#,##0.00"/>
    </dxf>
    <dxf>
      <numFmt numFmtId="165" formatCode="[$₦-46A]#,##0.00"/>
    </dxf>
    <dxf>
      <numFmt numFmtId="165" formatCode="[$₦-46A]#,##0.00"/>
    </dxf>
    <dxf>
      <numFmt numFmtId="165" formatCode="[$₦-46A]#,##0.00"/>
    </dxf>
    <dxf>
      <numFmt numFmtId="1" formatCode="0"/>
    </dxf>
    <dxf>
      <numFmt numFmtId="165" formatCode="[$₦-46A]#,##0.00"/>
    </dxf>
    <dxf>
      <numFmt numFmtId="165" formatCode="[$₦-46A]#,##0.00"/>
    </dxf>
    <dxf>
      <numFmt numFmtId="165" formatCode="[$₦-46A]#,##0.00"/>
    </dxf>
    <dxf>
      <numFmt numFmtId="165" formatCode="[$₦-46A]#,##0.00"/>
    </dxf>
    <dxf>
      <numFmt numFmtId="165" formatCode="[$₦-46A]#,##0.00"/>
    </dxf>
    <dxf>
      <numFmt numFmtId="165" formatCode="[$₦-46A]#,##0.00"/>
    </dxf>
    <dxf>
      <numFmt numFmtId="1" formatCode="0"/>
    </dxf>
    <dxf>
      <numFmt numFmtId="0" formatCode="General"/>
    </dxf>
    <dxf>
      <font>
        <b val="0"/>
        <i val="0"/>
        <strike val="0"/>
        <condense val="0"/>
        <extend val="0"/>
        <outline val="0"/>
        <shadow val="0"/>
        <u val="none"/>
        <vertAlign val="baseline"/>
        <sz val="11"/>
        <color theme="1"/>
        <name val="Calibri"/>
        <family val="2"/>
        <scheme val="minor"/>
      </font>
      <numFmt numFmtId="164" formatCode="[$NGN]\ #,##0.0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[Betting Company Analysis.xlsx]Quest 1!PivotTable1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 5 Costomers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 1'!$C$3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 1'!$B$4:$B$9</c:f>
              <c:strCache>
                <c:ptCount val="5"/>
                <c:pt idx="0">
                  <c:v>Olayinka Canini</c:v>
                </c:pt>
                <c:pt idx="1">
                  <c:v>Joy Clubbs</c:v>
                </c:pt>
                <c:pt idx="2">
                  <c:v>Oludoye Apple</c:v>
                </c:pt>
                <c:pt idx="3">
                  <c:v>Toyin Barnes</c:v>
                </c:pt>
                <c:pt idx="4">
                  <c:v>Odumosu Selhorst</c:v>
                </c:pt>
              </c:strCache>
            </c:strRef>
          </c:cat>
          <c:val>
            <c:numRef>
              <c:f>'Quest 1'!$C$4:$C$9</c:f>
              <c:numCache>
                <c:formatCode>General</c:formatCode>
                <c:ptCount val="5"/>
                <c:pt idx="0">
                  <c:v>18</c:v>
                </c:pt>
                <c:pt idx="1">
                  <c:v>13</c:v>
                </c:pt>
                <c:pt idx="2">
                  <c:v>12</c:v>
                </c:pt>
                <c:pt idx="3">
                  <c:v>11</c:v>
                </c:pt>
                <c:pt idx="4">
                  <c:v>10</c:v>
                </c:pt>
              </c:numCache>
            </c:numRef>
          </c:val>
          <c:extLst>
            <c:ext xmlns:c16="http://schemas.microsoft.com/office/drawing/2014/chart" uri="{C3380CC4-5D6E-409C-BE32-E72D297353CC}">
              <c16:uniqueId val="{00000000-8DC8-4809-8653-B3C16C0AEEE1}"/>
            </c:ext>
          </c:extLst>
        </c:ser>
        <c:dLbls>
          <c:dLblPos val="outEnd"/>
          <c:showLegendKey val="0"/>
          <c:showVal val="1"/>
          <c:showCatName val="0"/>
          <c:showSerName val="0"/>
          <c:showPercent val="0"/>
          <c:showBubbleSize val="0"/>
        </c:dLbls>
        <c:gapWidth val="164"/>
        <c:overlap val="-22"/>
        <c:axId val="316596168"/>
        <c:axId val="316593544"/>
      </c:barChart>
      <c:catAx>
        <c:axId val="316596168"/>
        <c:scaling>
          <c:orientation val="minMax"/>
        </c:scaling>
        <c:delete val="0"/>
        <c:axPos val="b"/>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593544"/>
        <c:crosses val="autoZero"/>
        <c:auto val="1"/>
        <c:lblAlgn val="ctr"/>
        <c:lblOffset val="100"/>
        <c:noMultiLvlLbl val="0"/>
      </c:catAx>
      <c:valAx>
        <c:axId val="3165935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596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[Betting Company Analysis.xlsx]Quest3!PivotTable3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Deposit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Quest3!$B$3</c:f>
              <c:strCache>
                <c:ptCount val="1"/>
                <c:pt idx="0">
                  <c:v>Count of Date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Quest3!$A$4:$A$12</c:f>
              <c:strCache>
                <c:ptCount val="8"/>
                <c:pt idx="0">
                  <c:v>1/1/2023</c:v>
                </c:pt>
                <c:pt idx="1">
                  <c:v>1/2/2023</c:v>
                </c:pt>
                <c:pt idx="2">
                  <c:v>1/3/2023</c:v>
                </c:pt>
                <c:pt idx="3">
                  <c:v>1/4/2023</c:v>
                </c:pt>
                <c:pt idx="4">
                  <c:v>1/5/2023</c:v>
                </c:pt>
                <c:pt idx="5">
                  <c:v>1/6/2023</c:v>
                </c:pt>
                <c:pt idx="6">
                  <c:v>1/7/2023</c:v>
                </c:pt>
                <c:pt idx="7">
                  <c:v>1/8/2023</c:v>
                </c:pt>
              </c:strCache>
            </c:strRef>
          </c:cat>
          <c:val>
            <c:numRef>
              <c:f>Quest3!$B$4:$B$12</c:f>
              <c:numCache>
                <c:formatCode>General</c:formatCode>
                <c:ptCount val="8"/>
                <c:pt idx="0">
                  <c:v>8</c:v>
                </c:pt>
                <c:pt idx="1">
                  <c:v>13</c:v>
                </c:pt>
                <c:pt idx="2">
                  <c:v>7</c:v>
                </c:pt>
                <c:pt idx="3">
                  <c:v>8</c:v>
                </c:pt>
                <c:pt idx="4">
                  <c:v>10</c:v>
                </c:pt>
                <c:pt idx="5">
                  <c:v>7</c:v>
                </c:pt>
                <c:pt idx="6">
                  <c:v>4</c:v>
                </c:pt>
                <c:pt idx="7">
                  <c:v>8</c:v>
                </c:pt>
              </c:numCache>
            </c:numRef>
          </c:val>
          <c:smooth val="0"/>
          <c:extLst>
            <c:ext xmlns:c16="http://schemas.microsoft.com/office/drawing/2014/chart" uri="{C3380CC4-5D6E-409C-BE32-E72D297353CC}">
              <c16:uniqueId val="{00000000-3239-4B65-94AF-51F4DADA13D0}"/>
            </c:ext>
          </c:extLst>
        </c:ser>
        <c:ser>
          <c:idx val="1"/>
          <c:order val="1"/>
          <c:tx>
            <c:strRef>
              <c:f>Quest3!$C$3</c:f>
              <c:strCache>
                <c:ptCount val="1"/>
                <c:pt idx="0">
                  <c:v>Sum of Amount</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Quest3!$A$4:$A$12</c:f>
              <c:strCache>
                <c:ptCount val="8"/>
                <c:pt idx="0">
                  <c:v>1/1/2023</c:v>
                </c:pt>
                <c:pt idx="1">
                  <c:v>1/2/2023</c:v>
                </c:pt>
                <c:pt idx="2">
                  <c:v>1/3/2023</c:v>
                </c:pt>
                <c:pt idx="3">
                  <c:v>1/4/2023</c:v>
                </c:pt>
                <c:pt idx="4">
                  <c:v>1/5/2023</c:v>
                </c:pt>
                <c:pt idx="5">
                  <c:v>1/6/2023</c:v>
                </c:pt>
                <c:pt idx="6">
                  <c:v>1/7/2023</c:v>
                </c:pt>
                <c:pt idx="7">
                  <c:v>1/8/2023</c:v>
                </c:pt>
              </c:strCache>
            </c:strRef>
          </c:cat>
          <c:val>
            <c:numRef>
              <c:f>Quest3!$C$4:$C$12</c:f>
              <c:numCache>
                <c:formatCode>General</c:formatCode>
                <c:ptCount val="8"/>
                <c:pt idx="0">
                  <c:v>482482</c:v>
                </c:pt>
                <c:pt idx="1">
                  <c:v>747292</c:v>
                </c:pt>
                <c:pt idx="2">
                  <c:v>517827</c:v>
                </c:pt>
                <c:pt idx="3">
                  <c:v>571541</c:v>
                </c:pt>
                <c:pt idx="4">
                  <c:v>453836</c:v>
                </c:pt>
                <c:pt idx="5">
                  <c:v>314820</c:v>
                </c:pt>
                <c:pt idx="6">
                  <c:v>206127</c:v>
                </c:pt>
                <c:pt idx="7">
                  <c:v>479759</c:v>
                </c:pt>
              </c:numCache>
            </c:numRef>
          </c:val>
          <c:smooth val="0"/>
          <c:extLst>
            <c:ext xmlns:c16="http://schemas.microsoft.com/office/drawing/2014/chart" uri="{C3380CC4-5D6E-409C-BE32-E72D297353CC}">
              <c16:uniqueId val="{00000000-58BC-417B-B90D-7BC723076931}"/>
            </c:ext>
          </c:extLst>
        </c:ser>
        <c:dLbls>
          <c:dLblPos val="t"/>
          <c:showLegendKey val="0"/>
          <c:showVal val="1"/>
          <c:showCatName val="0"/>
          <c:showSerName val="0"/>
          <c:showPercent val="0"/>
          <c:showBubbleSize val="0"/>
        </c:dLbls>
        <c:smooth val="0"/>
        <c:axId val="582344272"/>
        <c:axId val="582350832"/>
      </c:lineChart>
      <c:catAx>
        <c:axId val="58234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350832"/>
        <c:crosses val="autoZero"/>
        <c:auto val="1"/>
        <c:lblAlgn val="ctr"/>
        <c:lblOffset val="100"/>
        <c:noMultiLvlLbl val="0"/>
      </c:catAx>
      <c:valAx>
        <c:axId val="582350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34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[Betting Company Analysis.xlsx]Quest 4 and 5!PivotTable6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'Quest 4 and 5'!$J$3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12-48BC-82B1-3684B889E0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12-48BC-82B1-3684B889E0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12-48BC-82B1-3684B889E0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 4 and 5'!$I$4:$I$7</c:f>
              <c:strCache>
                <c:ptCount val="3"/>
                <c:pt idx="0">
                  <c:v>Gold</c:v>
                </c:pt>
                <c:pt idx="1">
                  <c:v>Premium</c:v>
                </c:pt>
                <c:pt idx="2">
                  <c:v>Standard</c:v>
                </c:pt>
              </c:strCache>
            </c:strRef>
          </c:cat>
          <c:val>
            <c:numRef>
              <c:f>'Quest 4 and 5'!$J$4:$J$7</c:f>
              <c:numCache>
                <c:formatCode>General</c:formatCode>
                <c:ptCount val="3"/>
                <c:pt idx="0">
                  <c:v>63</c:v>
                </c:pt>
                <c:pt idx="1">
                  <c:v>61</c:v>
                </c:pt>
                <c:pt idx="2">
                  <c:v>71</c:v>
                </c:pt>
              </c:numCache>
            </c:numRef>
          </c:val>
          <c:extLst>
            <c:ext xmlns:c16="http://schemas.microsoft.com/office/drawing/2014/chart" uri="{C3380CC4-5D6E-409C-BE32-E72D297353CC}">
              <c16:uniqueId val="{00000000-91FD-4CC0-B494-4D6BCF313A3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[Betting Company Analysis.xlsx]Quest 4 and 5!PivotTable4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 4 and 5'!$B$3</c:f>
              <c:strCache>
                <c:ptCount val="1"/>
                <c:pt idx="0">
                  <c:v>Count of Bank</c:v>
                </c:pt>
              </c:strCache>
            </c:strRef>
          </c:tx>
          <c:spPr>
            <a:solidFill>
              <a:schemeClr val="accent1"/>
            </a:solidFill>
            <a:ln>
              <a:noFill/>
            </a:ln>
            <a:effectLst/>
          </c:spPr>
          <c:invertIfNegative val="0"/>
          <c:cat>
            <c:strRef>
              <c:f>'Quest 4 and 5'!$A$4:$A$12</c:f>
              <c:strCache>
                <c:ptCount val="8"/>
                <c:pt idx="0">
                  <c:v>FIRST BANK OF NIGERIA</c:v>
                </c:pt>
                <c:pt idx="1">
                  <c:v>GTBANK PLC</c:v>
                </c:pt>
                <c:pt idx="2">
                  <c:v>UNION BANK</c:v>
                </c:pt>
                <c:pt idx="3">
                  <c:v>ACCESS BANK</c:v>
                </c:pt>
                <c:pt idx="4">
                  <c:v>ACCESS(DIAMOND) BANK</c:v>
                </c:pt>
                <c:pt idx="5">
                  <c:v>POLARIS BANK</c:v>
                </c:pt>
                <c:pt idx="6">
                  <c:v>STANBIC IBTC BANK</c:v>
                </c:pt>
                <c:pt idx="7">
                  <c:v>FIDELITY BANK</c:v>
                </c:pt>
              </c:strCache>
            </c:strRef>
          </c:cat>
          <c:val>
            <c:numRef>
              <c:f>'Quest 4 and 5'!$B$4:$B$12</c:f>
              <c:numCache>
                <c:formatCode>General</c:formatCode>
                <c:ptCount val="8"/>
                <c:pt idx="0">
                  <c:v>77</c:v>
                </c:pt>
                <c:pt idx="1">
                  <c:v>45</c:v>
                </c:pt>
                <c:pt idx="2">
                  <c:v>18</c:v>
                </c:pt>
                <c:pt idx="3">
                  <c:v>17</c:v>
                </c:pt>
                <c:pt idx="4">
                  <c:v>16</c:v>
                </c:pt>
                <c:pt idx="5">
                  <c:v>14</c:v>
                </c:pt>
                <c:pt idx="6">
                  <c:v>5</c:v>
                </c:pt>
                <c:pt idx="7">
                  <c:v>3</c:v>
                </c:pt>
              </c:numCache>
            </c:numRef>
          </c:val>
          <c:extLst>
            <c:ext xmlns:c16="http://schemas.microsoft.com/office/drawing/2014/chart" uri="{C3380CC4-5D6E-409C-BE32-E72D297353CC}">
              <c16:uniqueId val="{00000000-DD56-4337-BDD4-A7E6521EF405}"/>
            </c:ext>
          </c:extLst>
        </c:ser>
        <c:ser>
          <c:idx val="1"/>
          <c:order val="1"/>
          <c:tx>
            <c:strRef>
              <c:f>'Quest 4 and 5'!$C$3</c:f>
              <c:strCache>
                <c:ptCount val="1"/>
                <c:pt idx="0">
                  <c:v>Count of Bank2</c:v>
                </c:pt>
              </c:strCache>
            </c:strRef>
          </c:tx>
          <c:spPr>
            <a:solidFill>
              <a:schemeClr val="accent2"/>
            </a:solidFill>
            <a:ln>
              <a:noFill/>
            </a:ln>
            <a:effectLst/>
          </c:spPr>
          <c:invertIfNegative val="0"/>
          <c:cat>
            <c:strRef>
              <c:f>'Quest 4 and 5'!$A$4:$A$12</c:f>
              <c:strCache>
                <c:ptCount val="8"/>
                <c:pt idx="0">
                  <c:v>FIRST BANK OF NIGERIA</c:v>
                </c:pt>
                <c:pt idx="1">
                  <c:v>GTBANK PLC</c:v>
                </c:pt>
                <c:pt idx="2">
                  <c:v>UNION BANK</c:v>
                </c:pt>
                <c:pt idx="3">
                  <c:v>ACCESS BANK</c:v>
                </c:pt>
                <c:pt idx="4">
                  <c:v>ACCESS(DIAMOND) BANK</c:v>
                </c:pt>
                <c:pt idx="5">
                  <c:v>POLARIS BANK</c:v>
                </c:pt>
                <c:pt idx="6">
                  <c:v>STANBIC IBTC BANK</c:v>
                </c:pt>
                <c:pt idx="7">
                  <c:v>FIDELITY BANK</c:v>
                </c:pt>
              </c:strCache>
            </c:strRef>
          </c:cat>
          <c:val>
            <c:numRef>
              <c:f>'Quest 4 and 5'!$C$4:$C$12</c:f>
              <c:numCache>
                <c:formatCode>0.00%</c:formatCode>
                <c:ptCount val="8"/>
                <c:pt idx="0">
                  <c:v>0.39487179487179486</c:v>
                </c:pt>
                <c:pt idx="1">
                  <c:v>0.23076923076923078</c:v>
                </c:pt>
                <c:pt idx="2">
                  <c:v>9.2307692307692313E-2</c:v>
                </c:pt>
                <c:pt idx="3">
                  <c:v>8.7179487179487175E-2</c:v>
                </c:pt>
                <c:pt idx="4">
                  <c:v>8.2051282051282051E-2</c:v>
                </c:pt>
                <c:pt idx="5">
                  <c:v>7.179487179487179E-2</c:v>
                </c:pt>
                <c:pt idx="6">
                  <c:v>2.564102564102564E-2</c:v>
                </c:pt>
                <c:pt idx="7">
                  <c:v>1.5384615384615385E-2</c:v>
                </c:pt>
              </c:numCache>
            </c:numRef>
          </c:val>
          <c:extLst>
            <c:ext xmlns:c16="http://schemas.microsoft.com/office/drawing/2014/chart" uri="{C3380CC4-5D6E-409C-BE32-E72D297353CC}">
              <c16:uniqueId val="{00000001-DD56-4337-BDD4-A7E6521EF405}"/>
            </c:ext>
          </c:extLst>
        </c:ser>
        <c:dLbls>
          <c:showLegendKey val="0"/>
          <c:showVal val="0"/>
          <c:showCatName val="0"/>
          <c:showSerName val="0"/>
          <c:showPercent val="0"/>
          <c:showBubbleSize val="0"/>
        </c:dLbls>
        <c:gapWidth val="219"/>
        <c:overlap val="-27"/>
        <c:axId val="476282656"/>
        <c:axId val="476289216"/>
      </c:barChart>
      <c:catAx>
        <c:axId val="47628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289216"/>
        <c:crosses val="autoZero"/>
        <c:auto val="1"/>
        <c:lblAlgn val="ctr"/>
        <c:lblOffset val="100"/>
        <c:noMultiLvlLbl val="0"/>
      </c:catAx>
      <c:valAx>
        <c:axId val="476289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28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800099</xdr:colOff>
      <xdr:row>12</xdr:row>
      <xdr:rowOff>57150</xdr:rowOff>
    </xdr:from>
    <xdr:to>
      <xdr:col>9</xdr:col>
      <xdr:colOff>571499</xdr:colOff>
      <xdr:row>27</xdr:row>
      <xdr:rowOff>80962</xdr:rowOff>
    </xdr:to>
    <xdr:graphicFrame macro="">
      <xdr:nvGraphicFramePr>
        <xdr:cNvPr id="2" name="Chart 1">
          <a:extLst>
            <a:ext uri="{FF2B5EF4-FFF2-40B4-BE49-F238E27FC236}">
              <a16:creationId xmlns:a16="http://schemas.microsoft.com/office/drawing/2014/main" id="{9F14CD71-ADF8-C9BF-C676-0508E2504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304799</xdr:colOff>
      <xdr:row>3</xdr:row>
      <xdr:rowOff>185736</xdr:rowOff>
    </xdr:from>
    <xdr:to>
      <xdr:col>15</xdr:col>
      <xdr:colOff>9525</xdr:colOff>
      <xdr:row>20</xdr:row>
      <xdr:rowOff>38099</xdr:rowOff>
    </xdr:to>
    <xdr:graphicFrame macro="">
      <xdr:nvGraphicFramePr>
        <xdr:cNvPr id="2" name="Chart 1">
          <a:extLst>
            <a:ext uri="{FF2B5EF4-FFF2-40B4-BE49-F238E27FC236}">
              <a16:creationId xmlns:a16="http://schemas.microsoft.com/office/drawing/2014/main" id="{DD33A6A3-070A-764F-4C90-EF1B55AAD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66674</xdr:colOff>
      <xdr:row>3</xdr:row>
      <xdr:rowOff>95250</xdr:rowOff>
    </xdr:from>
    <xdr:to>
      <xdr:col>21</xdr:col>
      <xdr:colOff>323849</xdr:colOff>
      <xdr:row>10</xdr:row>
      <xdr:rowOff>133350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1D08B032-1508-9389-0859-B8793963CBB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753599" y="666750"/>
              <a:ext cx="39147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342899</xdr:colOff>
      <xdr:row>1</xdr:row>
      <xdr:rowOff>133348</xdr:rowOff>
    </xdr:from>
    <xdr:to>
      <xdr:col>14</xdr:col>
      <xdr:colOff>19049</xdr:colOff>
      <xdr:row>19</xdr:row>
      <xdr:rowOff>47625</xdr:rowOff>
    </xdr:to>
    <mc:AlternateContent xmlns:mc="http://schemas.openxmlformats.org/markup-compatibility/2006" xmlns:a14="http://schemas.microsoft.com/office/drawing/2010/main">
      <mc:Choice Requires="a14">
        <xdr:graphicFrame macro="">
          <xdr:nvGraphicFramePr>
            <xdr:cNvPr id="2" name="Bank">
              <a:extLst>
                <a:ext uri="{FF2B5EF4-FFF2-40B4-BE49-F238E27FC236}">
                  <a16:creationId xmlns:a16="http://schemas.microsoft.com/office/drawing/2014/main" id="{7529797C-CACA-EC00-0F25-AAA5A34A52D4}"/>
                </a:ext>
              </a:extLst>
            </xdr:cNvPr>
            <xdr:cNvGraphicFramePr/>
          </xdr:nvGraphicFramePr>
          <xdr:xfrm>
            <a:off x="0" y="0"/>
            <a:ext cx="0" cy="0"/>
          </xdr:xfrm>
          <a:graphic>
            <a:graphicData uri="http://schemas.microsoft.com/office/drawing/2010/slicer">
              <sle:slicer xmlns:sle="http://schemas.microsoft.com/office/drawing/2010/slicer" name="Bank"/>
            </a:graphicData>
          </a:graphic>
        </xdr:graphicFrame>
      </mc:Choice>
      <mc:Fallback xmlns="">
        <xdr:sp macro="" textlink="">
          <xdr:nvSpPr>
            <xdr:cNvPr id="0" name=""/>
            <xdr:cNvSpPr>
              <a:spLocks noTextEdit="1"/>
            </xdr:cNvSpPr>
          </xdr:nvSpPr>
          <xdr:spPr>
            <a:xfrm>
              <a:off x="9477374" y="323848"/>
              <a:ext cx="2466975" cy="33432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114300</xdr:colOff>
      <xdr:row>8</xdr:row>
      <xdr:rowOff>19049</xdr:rowOff>
    </xdr:from>
    <xdr:to>
      <xdr:col>9</xdr:col>
      <xdr:colOff>1676400</xdr:colOff>
      <xdr:row>19</xdr:row>
      <xdr:rowOff>14286</xdr:rowOff>
    </xdr:to>
    <xdr:graphicFrame macro="">
      <xdr:nvGraphicFramePr>
        <xdr:cNvPr id="3" name="Chart 2">
          <a:extLst>
            <a:ext uri="{FF2B5EF4-FFF2-40B4-BE49-F238E27FC236}">
              <a16:creationId xmlns:a16="http://schemas.microsoft.com/office/drawing/2014/main" id="{3DD3D940-5988-D0E3-2668-99DD33FAE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28576</xdr:colOff>
      <xdr:row>7</xdr:row>
      <xdr:rowOff>147638</xdr:rowOff>
    </xdr:from>
    <xdr:to>
      <xdr:col>7</xdr:col>
      <xdr:colOff>571500</xdr:colOff>
      <xdr:row>19</xdr:row>
      <xdr:rowOff>47626</xdr:rowOff>
    </xdr:to>
    <xdr:graphicFrame macro="">
      <xdr:nvGraphicFramePr>
        <xdr:cNvPr id="4" name="Chart 3">
          <a:extLst>
            <a:ext uri="{FF2B5EF4-FFF2-40B4-BE49-F238E27FC236}">
              <a16:creationId xmlns:a16="http://schemas.microsoft.com/office/drawing/2014/main" id="{625C09A3-3A5A-075D-2A1E-048BFDF08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058.049180439812" createdVersion="8" refreshedVersion="8" minRefreshableVersion="3" recordCount="229" xr:uid="{757FA896-FB13-4A6C-8EE1-6EF60F5A0010}">
  <cacheSource type="worksheet">
    <worksheetSource name="Bet"/>
  </cacheSource>
  <cacheFields count="10">
    <cacheField name="Date" numFmtId="14">
      <sharedItems containsSemiMixedTypes="0" containsNonDate="0" containsDate="1" containsString="0" minDate="2023-01-01T00:00:00" maxDate="2023-01-31T00:00:00" count="3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sharedItems>
    </cacheField>
    <cacheField name="Customer ID" numFmtId="0">
      <sharedItems/>
    </cacheField>
    <cacheField name="Age" numFmtId="0">
      <sharedItems containsSemiMixedTypes="0" containsString="0" containsNumber="1" containsInteger="1" minValue="14" maxValue="68"/>
    </cacheField>
    <cacheField name="Customer status" numFmtId="0">
      <sharedItems/>
    </cacheField>
    <cacheField name="Customer Category" numFmtId="0">
      <sharedItems count="3">
        <s v="Premium"/>
        <s v="Gold"/>
        <s v="Standard"/>
      </sharedItems>
    </cacheField>
    <cacheField name="Transaction Ref" numFmtId="0">
      <sharedItems/>
    </cacheField>
    <cacheField name="Bank" numFmtId="0">
      <sharedItems count="11">
        <s v="FIRST BANK OF NIGERIA"/>
        <s v="GTBANK PLC"/>
        <s v="UNION BANK"/>
        <s v="WEMA BANK"/>
        <s v="UNITED BANK FOR AFRICA"/>
        <s v="ZENITH BANK"/>
        <s v="ACCESS BANK"/>
        <s v="POLARIS BANK"/>
        <s v="STANBIC IBTC BANK"/>
        <s v="ACCESS(DIAMOND) BANK"/>
        <s v="FIDELITY BANK"/>
      </sharedItems>
    </cacheField>
    <cacheField name="Customer Name" numFmtId="0">
      <sharedItems count="29">
        <s v="Adeniyi Adams"/>
        <s v="Peter Mitchell"/>
        <s v="Adebola Yancer"/>
        <s v="Oluwafunmi ezichi"/>
        <s v="Oludaisi Ferris"/>
        <s v="Olaogun Dennis "/>
        <s v="Odumosu Selhorst"/>
        <s v="Omolara ogbonna"/>
        <s v="Akanteyon Jones"/>
        <s v="Ayo Panovsky"/>
        <s v="Olayinka Canini"/>
        <s v="Fasinu Johnson"/>
        <s v="Saheed Miller"/>
        <s v="Temilade Herriot"/>
        <s v="Ehindero Fpill"/>
        <s v="Taoheed Andrea "/>
        <s v="Joy Clubbs"/>
        <s v="Okediran Matt "/>
        <s v="Toyin Barnes"/>
        <s v="Banjo James"/>
        <s v="Oludoye Apple"/>
        <s v="Taibat Guzzo"/>
        <s v="Agemo micheal "/>
        <s v="Kehinde Merritt"/>
        <s v="Charle Adams"/>
        <s v="Adeleke callistus "/>
        <s v="Bakare Duane"/>
        <s v="Fred Ben"/>
        <s v="Bryan Frank"/>
      </sharedItems>
    </cacheField>
    <cacheField name="Email" numFmtId="0">
      <sharedItems/>
    </cacheField>
    <cacheField name="Amount" numFmtId="164">
      <sharedItems containsSemiMixedTypes="0" containsString="0" containsNumber="1" containsInteger="1" minValue="20153" maxValue="198556"/>
    </cacheField>
  </cacheFields>
  <extLst>
    <ext xmlns:x14="http://schemas.microsoft.com/office/spreadsheetml/2009/9/main" uri="{725AE2AE-9491-48be-B2B4-4EB974FC3084}">
      <x14:pivotCacheDefinition pivotCacheId="969655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9">
  <r>
    <x v="0"/>
    <s v="10A11520"/>
    <n v="48"/>
    <s v="Legal Age"/>
    <x v="0"/>
    <s v="A3480"/>
    <x v="0"/>
    <x v="0"/>
    <s v="adeniyia@gmail.com"/>
    <n v="47382"/>
  </r>
  <r>
    <x v="0"/>
    <s v="10A12025"/>
    <n v="55"/>
    <s v="Legal Age"/>
    <x v="1"/>
    <s v="A7476"/>
    <x v="1"/>
    <x v="1"/>
    <s v="Mitcpet@hotmail.com"/>
    <n v="85853"/>
  </r>
  <r>
    <x v="0"/>
    <s v="10A12429"/>
    <n v="17"/>
    <s v="Under Age"/>
    <x v="1"/>
    <s v="A5478"/>
    <x v="0"/>
    <x v="2"/>
    <s v="Yancade@hotmail.com"/>
    <n v="63493"/>
  </r>
  <r>
    <x v="0"/>
    <s v="10A138"/>
    <n v="18"/>
    <s v="Legal Age"/>
    <x v="2"/>
    <s v="A9474"/>
    <x v="2"/>
    <x v="3"/>
    <s v="olhink@yahoo.com"/>
    <n v="76571"/>
  </r>
  <r>
    <x v="0"/>
    <s v="10A149"/>
    <n v="19"/>
    <s v="Legal Age"/>
    <x v="2"/>
    <s v="A11472"/>
    <x v="3"/>
    <x v="4"/>
    <s v="Ferrolu@hotmail.com"/>
    <n v="97241"/>
  </r>
  <r>
    <x v="0"/>
    <s v="10A11520"/>
    <n v="48"/>
    <s v="Legal Age"/>
    <x v="0"/>
    <s v="A17466"/>
    <x v="0"/>
    <x v="0"/>
    <s v="adeniyia@gmail.com"/>
    <n v="30510"/>
  </r>
  <r>
    <x v="0"/>
    <s v="10A12126"/>
    <n v="21"/>
    <s v="Legal Age"/>
    <x v="1"/>
    <s v="A13470"/>
    <x v="0"/>
    <x v="5"/>
    <s v="Dennola@hotmail.com"/>
    <n v="30092"/>
  </r>
  <r>
    <x v="0"/>
    <s v="10A12429"/>
    <n v="17"/>
    <s v="Under Age"/>
    <x v="1"/>
    <s v="A15468"/>
    <x v="4"/>
    <x v="2"/>
    <s v="Yancade@hotmail.com"/>
    <n v="51340"/>
  </r>
  <r>
    <x v="1"/>
    <s v="10A11318"/>
    <n v="28"/>
    <s v="Legal Age"/>
    <x v="0"/>
    <s v="A31452"/>
    <x v="0"/>
    <x v="6"/>
    <s v="Selhodu@hotmail.com"/>
    <n v="88246"/>
  </r>
  <r>
    <x v="1"/>
    <s v="10A11520"/>
    <n v="48"/>
    <s v="Legal Age"/>
    <x v="0"/>
    <s v="A23460"/>
    <x v="1"/>
    <x v="0"/>
    <s v="adeniyia@gmail.com"/>
    <n v="20815"/>
  </r>
  <r>
    <x v="1"/>
    <s v="10A11520"/>
    <n v="48"/>
    <s v="Legal Age"/>
    <x v="0"/>
    <s v="A29454"/>
    <x v="0"/>
    <x v="0"/>
    <s v="adeniyia@gmail.com"/>
    <n v="95892"/>
  </r>
  <r>
    <x v="1"/>
    <s v="10A11621"/>
    <n v="32"/>
    <s v="Legal Age"/>
    <x v="0"/>
    <s v="A27456"/>
    <x v="5"/>
    <x v="7"/>
    <s v="omhink@yahoo.com"/>
    <n v="75173"/>
  </r>
  <r>
    <x v="1"/>
    <s v="10A11722"/>
    <n v="32"/>
    <s v="Legal Age"/>
    <x v="0"/>
    <s v="A25458"/>
    <x v="5"/>
    <x v="8"/>
    <s v="akanteyona@gmail.com"/>
    <n v="35319"/>
  </r>
  <r>
    <x v="1"/>
    <s v="10A11823"/>
    <n v="15"/>
    <s v="Under Age"/>
    <x v="1"/>
    <s v="A21462"/>
    <x v="3"/>
    <x v="9"/>
    <s v="Panoayo@hotmail.com"/>
    <n v="44069"/>
  </r>
  <r>
    <x v="1"/>
    <s v="10A1914"/>
    <n v="61"/>
    <s v="Legal Age"/>
    <x v="2"/>
    <s v="A19464"/>
    <x v="2"/>
    <x v="10"/>
    <s v="olayinkaa@gmail.com"/>
    <n v="36714"/>
  </r>
  <r>
    <x v="1"/>
    <s v="10A11116"/>
    <n v="57"/>
    <s v="Legal Age"/>
    <x v="0"/>
    <s v="A33450"/>
    <x v="0"/>
    <x v="11"/>
    <s v="Johnfas@hotmail.com"/>
    <n v="79388"/>
  </r>
  <r>
    <x v="1"/>
    <s v="10A12530"/>
    <n v="61"/>
    <s v="Legal Age"/>
    <x v="1"/>
    <s v="A35448"/>
    <x v="6"/>
    <x v="12"/>
    <s v="Millsah@hotmail.com"/>
    <n v="61554"/>
  </r>
  <r>
    <x v="1"/>
    <s v="10A11318"/>
    <n v="28"/>
    <s v="Legal Age"/>
    <x v="0"/>
    <s v="A37446"/>
    <x v="3"/>
    <x v="6"/>
    <s v="Selhodu@hotmail.com"/>
    <n v="64080"/>
  </r>
  <r>
    <x v="1"/>
    <s v="10A11823"/>
    <n v="15"/>
    <s v="Under Age"/>
    <x v="1"/>
    <s v="A43440"/>
    <x v="7"/>
    <x v="9"/>
    <s v="Panoayo@hotmail.com"/>
    <n v="35354"/>
  </r>
  <r>
    <x v="1"/>
    <s v="10A11924"/>
    <n v="48"/>
    <s v="Legal Age"/>
    <x v="1"/>
    <s v="A39444"/>
    <x v="1"/>
    <x v="13"/>
    <s v="temiladea@gmail.com"/>
    <n v="62070"/>
  </r>
  <r>
    <x v="1"/>
    <s v="10A11924"/>
    <n v="48"/>
    <s v="Legal Age"/>
    <x v="1"/>
    <s v="A41442"/>
    <x v="6"/>
    <x v="13"/>
    <s v="temiladea@gmail.com"/>
    <n v="48618"/>
  </r>
  <r>
    <x v="2"/>
    <s v="10A1712"/>
    <n v="51"/>
    <s v="Legal Age"/>
    <x v="2"/>
    <s v="A45438"/>
    <x v="8"/>
    <x v="14"/>
    <s v="Fpilehi@hotmail.com"/>
    <n v="73240"/>
  </r>
  <r>
    <x v="2"/>
    <s v="10A11015"/>
    <n v="14"/>
    <s v="Under Age"/>
    <x v="0"/>
    <s v="A49434"/>
    <x v="6"/>
    <x v="15"/>
    <s v="Andrtao@hotmail.com"/>
    <n v="60182"/>
  </r>
  <r>
    <x v="2"/>
    <s v="10A11318"/>
    <n v="28"/>
    <s v="Legal Age"/>
    <x v="0"/>
    <s v="A47436"/>
    <x v="0"/>
    <x v="6"/>
    <s v="Selhodu@hotmail.com"/>
    <n v="78767"/>
  </r>
  <r>
    <x v="2"/>
    <s v="10A1611"/>
    <n v="36"/>
    <s v="Legal Age"/>
    <x v="2"/>
    <s v="A51432"/>
    <x v="6"/>
    <x v="16"/>
    <s v="Clubjoy@hotmail.com"/>
    <n v="89549"/>
  </r>
  <r>
    <x v="2"/>
    <s v="10A1611"/>
    <n v="36"/>
    <s v="Legal Age"/>
    <x v="2"/>
    <s v="A53430"/>
    <x v="4"/>
    <x v="16"/>
    <s v="Clubjoy@hotmail.com"/>
    <n v="35715"/>
  </r>
  <r>
    <x v="2"/>
    <s v="10A11722"/>
    <n v="32"/>
    <s v="Legal Age"/>
    <x v="0"/>
    <s v="A63420"/>
    <x v="0"/>
    <x v="8"/>
    <s v="akanteyona@gmail.com"/>
    <n v="97302"/>
  </r>
  <r>
    <x v="2"/>
    <s v="10A12530"/>
    <n v="61"/>
    <s v="Legal Age"/>
    <x v="1"/>
    <s v="A59424"/>
    <x v="0"/>
    <x v="12"/>
    <s v="Millsah@hotmail.com"/>
    <n v="83072"/>
  </r>
  <r>
    <x v="3"/>
    <s v="10A12631"/>
    <n v="18"/>
    <s v="Legal Age"/>
    <x v="1"/>
    <s v="A55428"/>
    <x v="0"/>
    <x v="17"/>
    <s v="Mattoke@hotmail.com"/>
    <n v="74766"/>
  </r>
  <r>
    <x v="3"/>
    <s v="10A1510"/>
    <n v="15"/>
    <s v="Under Age"/>
    <x v="2"/>
    <s v="A57426"/>
    <x v="6"/>
    <x v="18"/>
    <s v="tohink@yahoo.com"/>
    <n v="90007"/>
  </r>
  <r>
    <x v="3"/>
    <s v="10A1914"/>
    <n v="43"/>
    <s v="Legal Age"/>
    <x v="0"/>
    <s v="A61422"/>
    <x v="1"/>
    <x v="19"/>
    <s v="Bjames@ymai.com"/>
    <n v="89220"/>
  </r>
  <r>
    <x v="3"/>
    <s v="10A11015"/>
    <n v="14"/>
    <s v="Under Age"/>
    <x v="0"/>
    <s v="A75408"/>
    <x v="9"/>
    <x v="15"/>
    <s v="Andrtao@hotmail.com"/>
    <n v="95975"/>
  </r>
  <r>
    <x v="3"/>
    <s v="10A11116"/>
    <n v="57"/>
    <s v="Legal Age"/>
    <x v="0"/>
    <s v="A79404"/>
    <x v="0"/>
    <x v="11"/>
    <s v="Johnfas@hotmail.com"/>
    <n v="61869"/>
  </r>
  <r>
    <x v="3"/>
    <s v="10A11217"/>
    <n v="33"/>
    <s v="Legal Age"/>
    <x v="0"/>
    <s v="A67416"/>
    <x v="1"/>
    <x v="20"/>
    <s v="olhink@yahoo.com"/>
    <n v="60391"/>
  </r>
  <r>
    <x v="3"/>
    <s v="10A11217"/>
    <n v="33"/>
    <s v="Legal Age"/>
    <x v="0"/>
    <s v="A71412"/>
    <x v="0"/>
    <x v="20"/>
    <s v="olhink@yahoo.com"/>
    <n v="49288"/>
  </r>
  <r>
    <x v="3"/>
    <s v="10A1510"/>
    <n v="15"/>
    <s v="Under Age"/>
    <x v="2"/>
    <s v="A69414"/>
    <x v="0"/>
    <x v="18"/>
    <s v="tohink@yahoo.com"/>
    <n v="50025"/>
  </r>
  <r>
    <x v="4"/>
    <s v="10A1510"/>
    <n v="15"/>
    <s v="Under Age"/>
    <x v="2"/>
    <s v="A77406"/>
    <x v="0"/>
    <x v="18"/>
    <s v="tohink@yahoo.com"/>
    <n v="27148"/>
  </r>
  <r>
    <x v="4"/>
    <s v="10A1712"/>
    <n v="51"/>
    <s v="Legal Age"/>
    <x v="2"/>
    <s v="A65418"/>
    <x v="1"/>
    <x v="14"/>
    <s v="Fpilehi@hotmail.com"/>
    <n v="28941"/>
  </r>
  <r>
    <x v="4"/>
    <s v="10A1914"/>
    <n v="61"/>
    <s v="Legal Age"/>
    <x v="2"/>
    <s v="A73410"/>
    <x v="1"/>
    <x v="10"/>
    <s v="olayinkaa@gmail.com"/>
    <n v="25472"/>
  </r>
  <r>
    <x v="4"/>
    <s v="10A11015"/>
    <n v="14"/>
    <s v="Under Age"/>
    <x v="0"/>
    <s v="A87396"/>
    <x v="4"/>
    <x v="15"/>
    <s v="Andrtao@hotmail.com"/>
    <n v="25944"/>
  </r>
  <r>
    <x v="4"/>
    <s v="10A11015"/>
    <n v="14"/>
    <s v="Under Age"/>
    <x v="0"/>
    <s v="A99384"/>
    <x v="7"/>
    <x v="15"/>
    <s v="Andrtao@hotmail.com"/>
    <n v="46200"/>
  </r>
  <r>
    <x v="4"/>
    <s v="10A11015"/>
    <n v="14"/>
    <s v="Under Age"/>
    <x v="0"/>
    <s v="A145338"/>
    <x v="6"/>
    <x v="15"/>
    <s v="Andrtao@hotmail.com"/>
    <n v="44511"/>
  </r>
  <r>
    <x v="4"/>
    <s v="10A11015"/>
    <n v="14"/>
    <s v="Under Age"/>
    <x v="0"/>
    <s v="A163320"/>
    <x v="1"/>
    <x v="15"/>
    <s v="Andrtao@hotmail.com"/>
    <n v="42988"/>
  </r>
  <r>
    <x v="4"/>
    <s v="10A11116"/>
    <n v="57"/>
    <s v="Legal Age"/>
    <x v="0"/>
    <s v="A167316"/>
    <x v="9"/>
    <x v="11"/>
    <s v="Johnfas@hotmail.com"/>
    <n v="97422"/>
  </r>
  <r>
    <x v="4"/>
    <s v="10A11217"/>
    <n v="33"/>
    <s v="Legal Age"/>
    <x v="0"/>
    <s v="A85398"/>
    <x v="0"/>
    <x v="20"/>
    <s v="olhink@yahoo.com"/>
    <n v="80996"/>
  </r>
  <r>
    <x v="4"/>
    <s v="10A11217"/>
    <n v="33"/>
    <s v="Legal Age"/>
    <x v="0"/>
    <s v="A113370"/>
    <x v="4"/>
    <x v="20"/>
    <s v="olhink@yahoo.com"/>
    <n v="34214"/>
  </r>
  <r>
    <x v="5"/>
    <s v="10A11217"/>
    <n v="33"/>
    <s v="Legal Age"/>
    <x v="0"/>
    <s v="A117366"/>
    <x v="1"/>
    <x v="20"/>
    <s v="olhink@yahoo.com"/>
    <n v="22313"/>
  </r>
  <r>
    <x v="5"/>
    <s v="10A11217"/>
    <n v="33"/>
    <s v="Legal Age"/>
    <x v="0"/>
    <s v="A133350"/>
    <x v="6"/>
    <x v="20"/>
    <s v="olhink@yahoo.com"/>
    <n v="24281"/>
  </r>
  <r>
    <x v="5"/>
    <s v="10A11217"/>
    <n v="33"/>
    <s v="Legal Age"/>
    <x v="0"/>
    <s v="A153330"/>
    <x v="0"/>
    <x v="20"/>
    <s v="olhink@yahoo.com"/>
    <n v="28748"/>
  </r>
  <r>
    <x v="5"/>
    <s v="10A11217"/>
    <n v="33"/>
    <s v="Legal Age"/>
    <x v="0"/>
    <s v="A157326"/>
    <x v="7"/>
    <x v="20"/>
    <s v="olhink@yahoo.com"/>
    <n v="32724"/>
  </r>
  <r>
    <x v="5"/>
    <s v="10A11217"/>
    <n v="33"/>
    <s v="Legal Age"/>
    <x v="0"/>
    <s v="A171312"/>
    <x v="0"/>
    <x v="20"/>
    <s v="olhink@yahoo.com"/>
    <n v="83170"/>
  </r>
  <r>
    <x v="5"/>
    <s v="10A11318"/>
    <n v="28"/>
    <s v="Legal Age"/>
    <x v="0"/>
    <s v="A155328"/>
    <x v="2"/>
    <x v="6"/>
    <s v="Selhodu@hotmail.com"/>
    <n v="70308"/>
  </r>
  <r>
    <x v="5"/>
    <s v="10A11419"/>
    <n v="48"/>
    <s v="Legal Age"/>
    <x v="0"/>
    <s v="A83400"/>
    <x v="0"/>
    <x v="21"/>
    <s v="Guzztai@hotmail.com"/>
    <n v="53276"/>
  </r>
  <r>
    <x v="6"/>
    <s v="10A11419"/>
    <n v="48"/>
    <s v="Legal Age"/>
    <x v="0"/>
    <s v="A139344"/>
    <x v="7"/>
    <x v="21"/>
    <s v="Guzztai@hotmail.com"/>
    <n v="45924"/>
  </r>
  <r>
    <x v="6"/>
    <s v="10A11419"/>
    <n v="48"/>
    <s v="Legal Age"/>
    <x v="0"/>
    <s v="A181302"/>
    <x v="0"/>
    <x v="21"/>
    <s v="Guzztai@hotmail.com"/>
    <n v="31782"/>
  </r>
  <r>
    <x v="6"/>
    <s v="10A11520"/>
    <n v="48"/>
    <s v="Legal Age"/>
    <x v="0"/>
    <s v="A185298"/>
    <x v="1"/>
    <x v="0"/>
    <s v="adeniyia@gmail.com"/>
    <n v="31050"/>
  </r>
  <r>
    <x v="6"/>
    <s v="10A11621"/>
    <n v="32"/>
    <s v="Legal Age"/>
    <x v="0"/>
    <s v="A161322"/>
    <x v="4"/>
    <x v="7"/>
    <s v="omhink@yahoo.com"/>
    <n v="97371"/>
  </r>
  <r>
    <x v="7"/>
    <s v="10A11722"/>
    <n v="32"/>
    <s v="Legal Age"/>
    <x v="0"/>
    <s v="A89394"/>
    <x v="0"/>
    <x v="8"/>
    <s v="akanteyona@gmail.com"/>
    <n v="23766"/>
  </r>
  <r>
    <x v="7"/>
    <s v="10A11722"/>
    <n v="32"/>
    <s v="Legal Age"/>
    <x v="0"/>
    <s v="A97386"/>
    <x v="1"/>
    <x v="8"/>
    <s v="akanteyona@gmail.com"/>
    <n v="68624"/>
  </r>
  <r>
    <x v="7"/>
    <s v="10A11823"/>
    <n v="15"/>
    <s v="Under Age"/>
    <x v="1"/>
    <s v="A177306"/>
    <x v="10"/>
    <x v="9"/>
    <s v="Panoayo@hotmail.com"/>
    <n v="68686"/>
  </r>
  <r>
    <x v="7"/>
    <s v="10A11924"/>
    <n v="48"/>
    <s v="Legal Age"/>
    <x v="1"/>
    <s v="A119364"/>
    <x v="1"/>
    <x v="13"/>
    <s v="temiladea@gmail.com"/>
    <n v="59485"/>
  </r>
  <r>
    <x v="7"/>
    <s v="10A11924"/>
    <n v="48"/>
    <s v="Legal Age"/>
    <x v="1"/>
    <s v="A175308"/>
    <x v="9"/>
    <x v="13"/>
    <s v="temiladea@gmail.com"/>
    <n v="46725"/>
  </r>
  <r>
    <x v="7"/>
    <s v="10A12025"/>
    <n v="55"/>
    <s v="Legal Age"/>
    <x v="1"/>
    <s v="A115368"/>
    <x v="4"/>
    <x v="1"/>
    <s v="Mitcpet@hotmail.com"/>
    <n v="89302"/>
  </r>
  <r>
    <x v="7"/>
    <s v="10A12025"/>
    <n v="55"/>
    <s v="Legal Age"/>
    <x v="1"/>
    <s v="A147336"/>
    <x v="8"/>
    <x v="1"/>
    <s v="Mitcpet@hotmail.com"/>
    <n v="67119"/>
  </r>
  <r>
    <x v="7"/>
    <s v="10A12126"/>
    <n v="21"/>
    <s v="Legal Age"/>
    <x v="1"/>
    <s v="A135348"/>
    <x v="0"/>
    <x v="5"/>
    <s v="Dennola@hotmail.com"/>
    <n v="56052"/>
  </r>
  <r>
    <x v="8"/>
    <s v="10A12126"/>
    <n v="21"/>
    <s v="Legal Age"/>
    <x v="1"/>
    <s v="A141342"/>
    <x v="0"/>
    <x v="5"/>
    <s v="Dennola@hotmail.com"/>
    <n v="73576"/>
  </r>
  <r>
    <x v="8"/>
    <s v="10A12126"/>
    <n v="21"/>
    <s v="Legal Age"/>
    <x v="1"/>
    <s v="A165318"/>
    <x v="1"/>
    <x v="5"/>
    <s v="Dennola@hotmail.com"/>
    <n v="60955"/>
  </r>
  <r>
    <x v="8"/>
    <s v="10A12328"/>
    <n v="51"/>
    <s v="Legal Age"/>
    <x v="1"/>
    <s v="A109374"/>
    <x v="3"/>
    <x v="22"/>
    <s v="michage@hotmail.com"/>
    <n v="38385"/>
  </r>
  <r>
    <x v="8"/>
    <s v="10A12328"/>
    <n v="51"/>
    <s v="Legal Age"/>
    <x v="1"/>
    <s v="A121362"/>
    <x v="7"/>
    <x v="22"/>
    <s v="michage@hotmail.com"/>
    <n v="72619"/>
  </r>
  <r>
    <x v="8"/>
    <s v="10A12328"/>
    <n v="51"/>
    <s v="Legal Age"/>
    <x v="1"/>
    <s v="A125358"/>
    <x v="1"/>
    <x v="22"/>
    <s v="michage@hotmail.com"/>
    <n v="50057"/>
  </r>
  <r>
    <x v="9"/>
    <s v="10A12328"/>
    <n v="51"/>
    <s v="Legal Age"/>
    <x v="1"/>
    <s v="A151332"/>
    <x v="1"/>
    <x v="22"/>
    <s v="michage@hotmail.com"/>
    <n v="56591"/>
  </r>
  <r>
    <x v="9"/>
    <s v="10A12530"/>
    <n v="61"/>
    <s v="Legal Age"/>
    <x v="1"/>
    <s v="A127356"/>
    <x v="1"/>
    <x v="12"/>
    <s v="Millsah@hotmail.com"/>
    <n v="22912"/>
  </r>
  <r>
    <x v="9"/>
    <s v="10A12631"/>
    <n v="18"/>
    <s v="Legal Age"/>
    <x v="1"/>
    <s v="A111372"/>
    <x v="2"/>
    <x v="17"/>
    <s v="Mattoke@hotmail.com"/>
    <n v="70304"/>
  </r>
  <r>
    <x v="9"/>
    <s v="10A12631"/>
    <n v="18"/>
    <s v="Legal Age"/>
    <x v="1"/>
    <s v="A169314"/>
    <x v="0"/>
    <x v="17"/>
    <s v="Mattoke@hotmail.com"/>
    <n v="54584"/>
  </r>
  <r>
    <x v="9"/>
    <s v="10A127"/>
    <n v="59"/>
    <s v="Legal Age"/>
    <x v="1"/>
    <s v="A131352"/>
    <x v="2"/>
    <x v="23"/>
    <s v="kehink@yahoo.com"/>
    <n v="75870"/>
  </r>
  <r>
    <x v="9"/>
    <s v="10A138"/>
    <n v="18"/>
    <s v="Legal Age"/>
    <x v="2"/>
    <s v="A81402"/>
    <x v="1"/>
    <x v="3"/>
    <s v="olhink@yahoo.com"/>
    <n v="26247"/>
  </r>
  <r>
    <x v="10"/>
    <s v="10A138"/>
    <n v="18"/>
    <s v="Legal Age"/>
    <x v="2"/>
    <s v="A183300"/>
    <x v="0"/>
    <x v="3"/>
    <s v="olhink@yahoo.com"/>
    <n v="29195"/>
  </r>
  <r>
    <x v="10"/>
    <s v="10A149"/>
    <n v="19"/>
    <s v="Legal Age"/>
    <x v="2"/>
    <s v="A91392"/>
    <x v="0"/>
    <x v="4"/>
    <s v="Ferrolu@hotmail.com"/>
    <n v="88773"/>
  </r>
  <r>
    <x v="10"/>
    <s v="10A149"/>
    <n v="55"/>
    <s v="Legal Age"/>
    <x v="2"/>
    <s v="A107376"/>
    <x v="0"/>
    <x v="24"/>
    <s v="Cadams@gmail.com"/>
    <n v="81000"/>
  </r>
  <r>
    <x v="10"/>
    <s v="10A149"/>
    <n v="19"/>
    <s v="Legal Age"/>
    <x v="2"/>
    <s v="A149334"/>
    <x v="4"/>
    <x v="4"/>
    <s v="Ferrolu@hotmail.com"/>
    <n v="84966"/>
  </r>
  <r>
    <x v="11"/>
    <s v="10A1510"/>
    <n v="15"/>
    <s v="Under Age"/>
    <x v="2"/>
    <s v="A179304"/>
    <x v="1"/>
    <x v="18"/>
    <s v="tohink@yahoo.com"/>
    <n v="31925"/>
  </r>
  <r>
    <x v="11"/>
    <s v="10A1611"/>
    <n v="36"/>
    <s v="Legal Age"/>
    <x v="2"/>
    <s v="A103380"/>
    <x v="0"/>
    <x v="16"/>
    <s v="Clubjoy@hotmail.com"/>
    <n v="94086"/>
  </r>
  <r>
    <x v="11"/>
    <s v="10A1611"/>
    <n v="36"/>
    <s v="Legal Age"/>
    <x v="2"/>
    <s v="A123360"/>
    <x v="0"/>
    <x v="16"/>
    <s v="Clubjoy@hotmail.com"/>
    <n v="95332"/>
  </r>
  <r>
    <x v="11"/>
    <s v="10A1611"/>
    <n v="36"/>
    <s v="Legal Age"/>
    <x v="2"/>
    <s v="A159324"/>
    <x v="10"/>
    <x v="16"/>
    <s v="Clubjoy@hotmail.com"/>
    <n v="27189"/>
  </r>
  <r>
    <x v="11"/>
    <s v="10A1611"/>
    <n v="36"/>
    <s v="Legal Age"/>
    <x v="2"/>
    <s v="A173310"/>
    <x v="1"/>
    <x v="16"/>
    <s v="Clubjoy@hotmail.com"/>
    <n v="43380"/>
  </r>
  <r>
    <x v="11"/>
    <s v="10A1712"/>
    <n v="51"/>
    <s v="Legal Age"/>
    <x v="2"/>
    <s v="A129354"/>
    <x v="1"/>
    <x v="14"/>
    <s v="Fpilehi@hotmail.com"/>
    <n v="46552"/>
  </r>
  <r>
    <x v="11"/>
    <s v="10A1813"/>
    <n v="36"/>
    <s v="Legal Age"/>
    <x v="2"/>
    <s v="A93390"/>
    <x v="1"/>
    <x v="25"/>
    <s v="callade@hotmail.com"/>
    <n v="61533"/>
  </r>
  <r>
    <x v="11"/>
    <s v="10A1914"/>
    <n v="61"/>
    <s v="Legal Age"/>
    <x v="2"/>
    <s v="A95388"/>
    <x v="0"/>
    <x v="10"/>
    <s v="olayinkaa@gmail.com"/>
    <n v="84890"/>
  </r>
  <r>
    <x v="12"/>
    <s v="10A1914"/>
    <n v="61"/>
    <s v="Legal Age"/>
    <x v="2"/>
    <s v="A105378"/>
    <x v="4"/>
    <x v="10"/>
    <s v="olayinkaa@gmail.com"/>
    <n v="94479"/>
  </r>
  <r>
    <x v="12"/>
    <s v="10A1914"/>
    <n v="61"/>
    <s v="Legal Age"/>
    <x v="2"/>
    <s v="A143340"/>
    <x v="0"/>
    <x v="10"/>
    <s v="olayinkaa@gmail.com"/>
    <n v="27112"/>
  </r>
  <r>
    <x v="12"/>
    <s v="10A11116"/>
    <n v="57"/>
    <s v="Legal Age"/>
    <x v="0"/>
    <s v="A191292"/>
    <x v="6"/>
    <x v="11"/>
    <s v="Johnfas@hotmail.com"/>
    <n v="28714"/>
  </r>
  <r>
    <x v="12"/>
    <s v="10A11318"/>
    <n v="28"/>
    <s v="Legal Age"/>
    <x v="0"/>
    <s v="A193290"/>
    <x v="0"/>
    <x v="6"/>
    <s v="Selhodu@hotmail.com"/>
    <n v="91189"/>
  </r>
  <r>
    <x v="12"/>
    <s v="10A12126"/>
    <n v="21"/>
    <s v="Legal Age"/>
    <x v="1"/>
    <s v="A189294"/>
    <x v="1"/>
    <x v="5"/>
    <s v="Dennola@hotmail.com"/>
    <n v="68946"/>
  </r>
  <r>
    <x v="12"/>
    <s v="10A1611"/>
    <n v="36"/>
    <s v="Legal Age"/>
    <x v="2"/>
    <s v="A187296"/>
    <x v="1"/>
    <x v="16"/>
    <s v="Clubjoy@hotmail.com"/>
    <n v="64234"/>
  </r>
  <r>
    <x v="12"/>
    <s v="10A11419"/>
    <n v="48"/>
    <s v="Legal Age"/>
    <x v="0"/>
    <s v="A195288"/>
    <x v="0"/>
    <x v="21"/>
    <s v="Guzztai@hotmail.com"/>
    <n v="53233"/>
  </r>
  <r>
    <x v="12"/>
    <s v="10A12126"/>
    <n v="21"/>
    <s v="Legal Age"/>
    <x v="1"/>
    <s v="A199284"/>
    <x v="2"/>
    <x v="5"/>
    <s v="Dennola@hotmail.com"/>
    <n v="88852"/>
  </r>
  <r>
    <x v="12"/>
    <s v="10A12429"/>
    <n v="17"/>
    <s v="Under Age"/>
    <x v="1"/>
    <s v="A197286"/>
    <x v="0"/>
    <x v="2"/>
    <s v="Yancade@hotmail.com"/>
    <n v="48723"/>
  </r>
  <r>
    <x v="12"/>
    <s v="10A12631"/>
    <n v="18"/>
    <s v="Legal Age"/>
    <x v="1"/>
    <s v="A205278"/>
    <x v="4"/>
    <x v="17"/>
    <s v="Mattoke@hotmail.com"/>
    <n v="41400"/>
  </r>
  <r>
    <x v="13"/>
    <s v="10A149"/>
    <n v="19"/>
    <s v="Legal Age"/>
    <x v="2"/>
    <s v="A201282"/>
    <x v="1"/>
    <x v="4"/>
    <s v="Ferrolu@hotmail.com"/>
    <n v="78239"/>
  </r>
  <r>
    <x v="13"/>
    <s v="10A1712"/>
    <n v="51"/>
    <s v="Legal Age"/>
    <x v="2"/>
    <s v="A203280"/>
    <x v="0"/>
    <x v="14"/>
    <s v="Fpilehi@hotmail.com"/>
    <n v="64841"/>
  </r>
  <r>
    <x v="13"/>
    <s v="10A11419"/>
    <n v="48"/>
    <s v="Legal Age"/>
    <x v="0"/>
    <s v="A213270"/>
    <x v="0"/>
    <x v="21"/>
    <s v="Guzztai@hotmail.com"/>
    <n v="95005"/>
  </r>
  <r>
    <x v="13"/>
    <s v="10A11722"/>
    <n v="32"/>
    <s v="Legal Age"/>
    <x v="0"/>
    <s v="A215268"/>
    <x v="0"/>
    <x v="8"/>
    <s v="akanteyona@gmail.com"/>
    <n v="90648"/>
  </r>
  <r>
    <x v="13"/>
    <s v="10A11823"/>
    <n v="15"/>
    <s v="Under Age"/>
    <x v="1"/>
    <s v="A211272"/>
    <x v="6"/>
    <x v="9"/>
    <s v="Panoayo@hotmail.com"/>
    <n v="84598"/>
  </r>
  <r>
    <x v="13"/>
    <s v="10A12227"/>
    <n v="36"/>
    <s v="Legal Age"/>
    <x v="1"/>
    <s v="A207276"/>
    <x v="5"/>
    <x v="26"/>
    <s v="Duanbak@hotmail.com"/>
    <n v="80516"/>
  </r>
  <r>
    <x v="13"/>
    <s v="10A12227"/>
    <n v="36"/>
    <s v="Legal Age"/>
    <x v="1"/>
    <s v="A221262"/>
    <x v="2"/>
    <x v="26"/>
    <s v="Duanbak@hotmail.com"/>
    <n v="93258"/>
  </r>
  <r>
    <x v="13"/>
    <s v="10A127"/>
    <n v="59"/>
    <s v="Legal Age"/>
    <x v="1"/>
    <s v="A209274"/>
    <x v="2"/>
    <x v="23"/>
    <s v="kehink@yahoo.com"/>
    <n v="28232"/>
  </r>
  <r>
    <x v="13"/>
    <s v="10A1611"/>
    <n v="36"/>
    <s v="Legal Age"/>
    <x v="2"/>
    <s v="A217266"/>
    <x v="1"/>
    <x v="16"/>
    <s v="Clubjoy@hotmail.com"/>
    <n v="70998"/>
  </r>
  <r>
    <x v="13"/>
    <s v="10A1813"/>
    <n v="36"/>
    <s v="Legal Age"/>
    <x v="2"/>
    <s v="A219264"/>
    <x v="4"/>
    <x v="25"/>
    <s v="callade@hotmail.com"/>
    <n v="51429"/>
  </r>
  <r>
    <x v="14"/>
    <s v="10A11116"/>
    <n v="57"/>
    <s v="Legal Age"/>
    <x v="0"/>
    <s v="A223260"/>
    <x v="1"/>
    <x v="11"/>
    <s v="Johnfas@hotmail.com"/>
    <n v="42388"/>
  </r>
  <r>
    <x v="14"/>
    <s v="10A11621"/>
    <n v="32"/>
    <s v="Legal Age"/>
    <x v="0"/>
    <s v="A225258"/>
    <x v="0"/>
    <x v="7"/>
    <s v="omhink@yahoo.com"/>
    <n v="62235"/>
  </r>
  <r>
    <x v="14"/>
    <s v="10A11924"/>
    <n v="48"/>
    <s v="Legal Age"/>
    <x v="1"/>
    <s v="A229254"/>
    <x v="1"/>
    <x v="13"/>
    <s v="temiladea@gmail.com"/>
    <n v="57352"/>
  </r>
  <r>
    <x v="14"/>
    <s v="10A12025"/>
    <n v="55"/>
    <s v="Legal Age"/>
    <x v="1"/>
    <s v="A233250"/>
    <x v="1"/>
    <x v="1"/>
    <s v="Mitcpet@hotmail.com"/>
    <n v="42235"/>
  </r>
  <r>
    <x v="15"/>
    <s v="10A12530"/>
    <n v="61"/>
    <s v="Legal Age"/>
    <x v="1"/>
    <s v="A235248"/>
    <x v="1"/>
    <x v="12"/>
    <s v="Millsah@hotmail.com"/>
    <n v="82086"/>
  </r>
  <r>
    <x v="15"/>
    <s v="10A149"/>
    <n v="19"/>
    <s v="Legal Age"/>
    <x v="2"/>
    <s v="A243240"/>
    <x v="0"/>
    <x v="4"/>
    <s v="Ferrolu@hotmail.com"/>
    <n v="20564"/>
  </r>
  <r>
    <x v="15"/>
    <s v="10A1510"/>
    <n v="15"/>
    <s v="Under Age"/>
    <x v="2"/>
    <s v="A231252"/>
    <x v="9"/>
    <x v="18"/>
    <s v="tohink@yahoo.com"/>
    <n v="71923"/>
  </r>
  <r>
    <x v="15"/>
    <s v="10A1510"/>
    <n v="15"/>
    <s v="Under Age"/>
    <x v="2"/>
    <s v="A237246"/>
    <x v="2"/>
    <x v="18"/>
    <s v="tohink@yahoo.com"/>
    <n v="78682"/>
  </r>
  <r>
    <x v="15"/>
    <s v="10A1510"/>
    <n v="15"/>
    <s v="Under Age"/>
    <x v="2"/>
    <s v="A239244"/>
    <x v="0"/>
    <x v="18"/>
    <s v="tohink@yahoo.com"/>
    <n v="31288"/>
  </r>
  <r>
    <x v="15"/>
    <s v="10A1611"/>
    <n v="36"/>
    <s v="Legal Age"/>
    <x v="2"/>
    <s v="A227256"/>
    <x v="8"/>
    <x v="16"/>
    <s v="Clubjoy@hotmail.com"/>
    <n v="42716"/>
  </r>
  <r>
    <x v="15"/>
    <s v="10A11419"/>
    <n v="48"/>
    <s v="Legal Age"/>
    <x v="0"/>
    <s v="A247236"/>
    <x v="9"/>
    <x v="21"/>
    <s v="Guzztai@hotmail.com"/>
    <n v="59974"/>
  </r>
  <r>
    <x v="15"/>
    <s v="10A11621"/>
    <n v="32"/>
    <s v="Legal Age"/>
    <x v="0"/>
    <s v="A253230"/>
    <x v="9"/>
    <x v="7"/>
    <s v="omhink@yahoo.com"/>
    <n v="74933"/>
  </r>
  <r>
    <x v="16"/>
    <s v="10A11722"/>
    <n v="32"/>
    <s v="Legal Age"/>
    <x v="0"/>
    <s v="A259224"/>
    <x v="1"/>
    <x v="8"/>
    <s v="akanteyona@gmail.com"/>
    <n v="68470"/>
  </r>
  <r>
    <x v="16"/>
    <s v="10A12631"/>
    <n v="18"/>
    <s v="Legal Age"/>
    <x v="1"/>
    <s v="A251232"/>
    <x v="5"/>
    <x v="17"/>
    <s v="Mattoke@hotmail.com"/>
    <n v="94814"/>
  </r>
  <r>
    <x v="16"/>
    <s v="10A149"/>
    <n v="19"/>
    <s v="Legal Age"/>
    <x v="2"/>
    <s v="A255228"/>
    <x v="1"/>
    <x v="4"/>
    <s v="Ferrolu@hotmail.com"/>
    <n v="27051"/>
  </r>
  <r>
    <x v="16"/>
    <s v="10A1712"/>
    <n v="51"/>
    <s v="Legal Age"/>
    <x v="2"/>
    <s v="A245238"/>
    <x v="0"/>
    <x v="14"/>
    <s v="Fpilehi@hotmail.com"/>
    <n v="78800"/>
  </r>
  <r>
    <x v="16"/>
    <s v="10A1712"/>
    <n v="51"/>
    <s v="Legal Age"/>
    <x v="2"/>
    <s v="A249234"/>
    <x v="1"/>
    <x v="14"/>
    <s v="Fpilehi@hotmail.com"/>
    <n v="89609"/>
  </r>
  <r>
    <x v="16"/>
    <s v="10A1914"/>
    <n v="61"/>
    <s v="Legal Age"/>
    <x v="2"/>
    <s v="A257226"/>
    <x v="9"/>
    <x v="10"/>
    <s v="olayinkaa@gmail.com"/>
    <n v="58994"/>
  </r>
  <r>
    <x v="16"/>
    <s v="10A11015"/>
    <n v="14"/>
    <s v="Under Age"/>
    <x v="0"/>
    <s v="A271212"/>
    <x v="0"/>
    <x v="15"/>
    <s v="Andrtao@hotmail.com"/>
    <n v="73568"/>
  </r>
  <r>
    <x v="16"/>
    <s v="10A11116"/>
    <n v="57"/>
    <s v="Legal Age"/>
    <x v="0"/>
    <s v="A265218"/>
    <x v="0"/>
    <x v="11"/>
    <s v="Johnfas@hotmail.com"/>
    <n v="43903"/>
  </r>
  <r>
    <x v="16"/>
    <s v="10A11520"/>
    <n v="48"/>
    <s v="Legal Age"/>
    <x v="0"/>
    <s v="A289194"/>
    <x v="9"/>
    <x v="0"/>
    <s v="adeniyia@gmail.com"/>
    <n v="47973"/>
  </r>
  <r>
    <x v="17"/>
    <s v="10A11621"/>
    <n v="32"/>
    <s v="Legal Age"/>
    <x v="0"/>
    <s v="A275208"/>
    <x v="6"/>
    <x v="7"/>
    <s v="omhink@yahoo.com"/>
    <n v="57891"/>
  </r>
  <r>
    <x v="17"/>
    <s v="10A11621"/>
    <n v="32"/>
    <s v="Legal Age"/>
    <x v="0"/>
    <s v="A285198"/>
    <x v="5"/>
    <x v="7"/>
    <s v="omhink@yahoo.com"/>
    <n v="72189"/>
  </r>
  <r>
    <x v="18"/>
    <s v="10A11722"/>
    <n v="32"/>
    <s v="Legal Age"/>
    <x v="0"/>
    <s v="A261222"/>
    <x v="0"/>
    <x v="8"/>
    <s v="akanteyona@gmail.com"/>
    <n v="29835"/>
  </r>
  <r>
    <x v="18"/>
    <s v="10A11823"/>
    <n v="15"/>
    <s v="Under Age"/>
    <x v="1"/>
    <s v="A267216"/>
    <x v="8"/>
    <x v="9"/>
    <s v="Panoayo@hotmail.com"/>
    <n v="28193"/>
  </r>
  <r>
    <x v="18"/>
    <s v="10A12126"/>
    <n v="21"/>
    <s v="Legal Age"/>
    <x v="1"/>
    <s v="A291192"/>
    <x v="2"/>
    <x v="5"/>
    <s v="Dennola@hotmail.com"/>
    <n v="67357"/>
  </r>
  <r>
    <x v="18"/>
    <s v="10A12227"/>
    <n v="36"/>
    <s v="Legal Age"/>
    <x v="1"/>
    <s v="A269214"/>
    <x v="2"/>
    <x v="26"/>
    <s v="Duanbak@hotmail.com"/>
    <n v="92971"/>
  </r>
  <r>
    <x v="18"/>
    <s v="10A12429"/>
    <n v="17"/>
    <s v="Under Age"/>
    <x v="1"/>
    <s v="A263220"/>
    <x v="2"/>
    <x v="2"/>
    <s v="Yancade@hotmail.com"/>
    <n v="50993"/>
  </r>
  <r>
    <x v="18"/>
    <s v="10A12631"/>
    <n v="18"/>
    <s v="Legal Age"/>
    <x v="1"/>
    <s v="A277206"/>
    <x v="3"/>
    <x v="17"/>
    <s v="Mattoke@hotmail.com"/>
    <n v="35484"/>
  </r>
  <r>
    <x v="18"/>
    <s v="10A12631"/>
    <n v="18"/>
    <s v="Legal Age"/>
    <x v="1"/>
    <s v="A279204"/>
    <x v="2"/>
    <x v="17"/>
    <s v="Mattoke@hotmail.com"/>
    <n v="29568"/>
  </r>
  <r>
    <x v="18"/>
    <s v="10A149"/>
    <n v="19"/>
    <s v="Legal Age"/>
    <x v="2"/>
    <s v="A281202"/>
    <x v="0"/>
    <x v="4"/>
    <s v="Ferrolu@hotmail.com"/>
    <n v="20153"/>
  </r>
  <r>
    <x v="18"/>
    <s v="10A1611"/>
    <n v="36"/>
    <s v="Legal Age"/>
    <x v="2"/>
    <s v="A287196"/>
    <x v="6"/>
    <x v="16"/>
    <s v="Clubjoy@hotmail.com"/>
    <n v="58262"/>
  </r>
  <r>
    <x v="19"/>
    <s v="10A1712"/>
    <n v="51"/>
    <s v="Legal Age"/>
    <x v="2"/>
    <s v="A273210"/>
    <x v="0"/>
    <x v="14"/>
    <s v="Fpilehi@hotmail.com"/>
    <n v="40993"/>
  </r>
  <r>
    <x v="19"/>
    <s v="10A1712"/>
    <n v="51"/>
    <s v="Legal Age"/>
    <x v="2"/>
    <s v="A283200"/>
    <x v="6"/>
    <x v="14"/>
    <s v="Fpilehi@hotmail.com"/>
    <n v="36033"/>
  </r>
  <r>
    <x v="19"/>
    <s v="10A11217"/>
    <n v="33"/>
    <s v="Legal Age"/>
    <x v="0"/>
    <s v="A297186"/>
    <x v="0"/>
    <x v="20"/>
    <s v="olhink@yahoo.com"/>
    <n v="90293"/>
  </r>
  <r>
    <x v="19"/>
    <s v="10A11318"/>
    <n v="28"/>
    <s v="Legal Age"/>
    <x v="0"/>
    <s v="A293190"/>
    <x v="2"/>
    <x v="6"/>
    <s v="Selhodu@hotmail.com"/>
    <n v="60844"/>
  </r>
  <r>
    <x v="19"/>
    <s v="10A11419"/>
    <n v="48"/>
    <s v="Legal Age"/>
    <x v="0"/>
    <s v="A295188"/>
    <x v="7"/>
    <x v="21"/>
    <s v="Guzztai@hotmail.com"/>
    <n v="53539"/>
  </r>
  <r>
    <x v="19"/>
    <s v="10A11116"/>
    <n v="57"/>
    <s v="Legal Age"/>
    <x v="0"/>
    <s v="A301182"/>
    <x v="0"/>
    <x v="11"/>
    <s v="Johnfas@hotmail.com"/>
    <n v="40772"/>
  </r>
  <r>
    <x v="19"/>
    <s v="10A11621"/>
    <n v="32"/>
    <s v="Legal Age"/>
    <x v="0"/>
    <s v="A305178"/>
    <x v="9"/>
    <x v="7"/>
    <s v="omhink@yahoo.com"/>
    <n v="64078"/>
  </r>
  <r>
    <x v="19"/>
    <s v="10A11823"/>
    <n v="15"/>
    <s v="Under Age"/>
    <x v="1"/>
    <s v="A299184"/>
    <x v="8"/>
    <x v="9"/>
    <s v="Panoayo@hotmail.com"/>
    <n v="96919"/>
  </r>
  <r>
    <x v="20"/>
    <s v="10A11924"/>
    <n v="48"/>
    <s v="Legal Age"/>
    <x v="1"/>
    <s v="A307176"/>
    <x v="0"/>
    <x v="13"/>
    <s v="temiladea@gmail.com"/>
    <n v="54745"/>
  </r>
  <r>
    <x v="20"/>
    <s v="10A12126"/>
    <n v="21"/>
    <s v="Legal Age"/>
    <x v="1"/>
    <s v="A303180"/>
    <x v="9"/>
    <x v="5"/>
    <s v="Dennola@hotmail.com"/>
    <n v="67104"/>
  </r>
  <r>
    <x v="20"/>
    <s v="10A1813"/>
    <n v="40"/>
    <s v="Legal Age"/>
    <x v="2"/>
    <s v="A309174"/>
    <x v="4"/>
    <x v="27"/>
    <s v="Fben@gmai.com"/>
    <n v="94280"/>
  </r>
  <r>
    <x v="20"/>
    <s v="10A11318"/>
    <n v="28"/>
    <s v="Legal Age"/>
    <x v="0"/>
    <s v="A315168"/>
    <x v="6"/>
    <x v="6"/>
    <s v="Selhodu@hotmail.com"/>
    <n v="36986"/>
  </r>
  <r>
    <x v="20"/>
    <s v="10A12227"/>
    <n v="36"/>
    <s v="Legal Age"/>
    <x v="1"/>
    <s v="A313170"/>
    <x v="0"/>
    <x v="26"/>
    <s v="Duanbak@hotmail.com"/>
    <n v="76095"/>
  </r>
  <r>
    <x v="21"/>
    <s v="10A149"/>
    <n v="19"/>
    <s v="Legal Age"/>
    <x v="2"/>
    <s v="A317166"/>
    <x v="2"/>
    <x v="4"/>
    <s v="Ferrolu@hotmail.com"/>
    <n v="43405"/>
  </r>
  <r>
    <x v="21"/>
    <s v="10A1510"/>
    <n v="15"/>
    <s v="Under Age"/>
    <x v="2"/>
    <s v="A319164"/>
    <x v="0"/>
    <x v="18"/>
    <s v="tohink@yahoo.com"/>
    <n v="85232"/>
  </r>
  <r>
    <x v="21"/>
    <s v="10A1712"/>
    <n v="51"/>
    <s v="Legal Age"/>
    <x v="2"/>
    <s v="A311172"/>
    <x v="3"/>
    <x v="14"/>
    <s v="Fpilehi@hotmail.com"/>
    <n v="69707"/>
  </r>
  <r>
    <x v="21"/>
    <s v="10A11217"/>
    <n v="33"/>
    <s v="Legal Age"/>
    <x v="0"/>
    <s v="A327156"/>
    <x v="0"/>
    <x v="20"/>
    <s v="olhink@yahoo.com"/>
    <n v="65754"/>
  </r>
  <r>
    <x v="21"/>
    <s v="10A11318"/>
    <n v="28"/>
    <s v="Legal Age"/>
    <x v="0"/>
    <s v="A335148"/>
    <x v="5"/>
    <x v="6"/>
    <s v="Selhodu@hotmail.com"/>
    <n v="87818"/>
  </r>
  <r>
    <x v="21"/>
    <s v="10A11823"/>
    <n v="15"/>
    <s v="Under Age"/>
    <x v="1"/>
    <s v="A331152"/>
    <x v="5"/>
    <x v="9"/>
    <s v="Panoayo@hotmail.com"/>
    <n v="23725"/>
  </r>
  <r>
    <x v="21"/>
    <s v="10A11823"/>
    <n v="15"/>
    <s v="Under Age"/>
    <x v="1"/>
    <s v="A333150"/>
    <x v="1"/>
    <x v="9"/>
    <s v="Panoayo@hotmail.com"/>
    <n v="41148"/>
  </r>
  <r>
    <x v="21"/>
    <s v="10A12025"/>
    <n v="55"/>
    <s v="Legal Age"/>
    <x v="1"/>
    <s v="A329154"/>
    <x v="0"/>
    <x v="1"/>
    <s v="Mitcpet@hotmail.com"/>
    <n v="40466"/>
  </r>
  <r>
    <x v="21"/>
    <s v="10A12227"/>
    <n v="36"/>
    <s v="Legal Age"/>
    <x v="1"/>
    <s v="A321162"/>
    <x v="1"/>
    <x v="26"/>
    <s v="Duanbak@hotmail.com"/>
    <n v="28343"/>
  </r>
  <r>
    <x v="22"/>
    <s v="10A12429"/>
    <n v="17"/>
    <s v="Under Age"/>
    <x v="1"/>
    <s v="A325158"/>
    <x v="10"/>
    <x v="2"/>
    <s v="Yancade@hotmail.com"/>
    <n v="69925"/>
  </r>
  <r>
    <x v="22"/>
    <s v="10A1914"/>
    <n v="61"/>
    <s v="Legal Age"/>
    <x v="2"/>
    <s v="A323160"/>
    <x v="7"/>
    <x v="10"/>
    <s v="olayinkaa@gmail.com"/>
    <n v="60077"/>
  </r>
  <r>
    <x v="22"/>
    <s v="10A11015"/>
    <n v="14"/>
    <s v="Under Age"/>
    <x v="0"/>
    <s v="A339144"/>
    <x v="1"/>
    <x v="15"/>
    <s v="Andrtao@hotmail.com"/>
    <n v="79665"/>
  </r>
  <r>
    <x v="22"/>
    <s v="10A12328"/>
    <n v="51"/>
    <s v="Legal Age"/>
    <x v="1"/>
    <s v="A341142"/>
    <x v="1"/>
    <x v="22"/>
    <s v="michage@hotmail.com"/>
    <n v="75488"/>
  </r>
  <r>
    <x v="23"/>
    <s v="10A12328"/>
    <n v="51"/>
    <s v="Legal Age"/>
    <x v="1"/>
    <s v="A347136"/>
    <x v="6"/>
    <x v="22"/>
    <s v="michage@hotmail.com"/>
    <n v="37007"/>
  </r>
  <r>
    <x v="23"/>
    <s v="10A12631"/>
    <n v="18"/>
    <s v="Legal Age"/>
    <x v="1"/>
    <s v="A351132"/>
    <x v="4"/>
    <x v="17"/>
    <s v="Mattoke@hotmail.com"/>
    <n v="69940"/>
  </r>
  <r>
    <x v="23"/>
    <s v="10A127"/>
    <n v="59"/>
    <s v="Legal Age"/>
    <x v="1"/>
    <s v="A337146"/>
    <x v="7"/>
    <x v="23"/>
    <s v="kehink@yahoo.com"/>
    <n v="23684"/>
  </r>
  <r>
    <x v="23"/>
    <s v="10A127"/>
    <n v="59"/>
    <s v="Legal Age"/>
    <x v="1"/>
    <s v="A355128"/>
    <x v="7"/>
    <x v="23"/>
    <s v="kehink@yahoo.com"/>
    <n v="89046"/>
  </r>
  <r>
    <x v="23"/>
    <s v="10A1611"/>
    <n v="36"/>
    <s v="Legal Age"/>
    <x v="2"/>
    <s v="A345138"/>
    <x v="9"/>
    <x v="16"/>
    <s v="Clubjoy@hotmail.com"/>
    <n v="73203"/>
  </r>
  <r>
    <x v="24"/>
    <s v="10A1611"/>
    <n v="36"/>
    <s v="Legal Age"/>
    <x v="2"/>
    <s v="A349134"/>
    <x v="0"/>
    <x v="16"/>
    <s v="Clubjoy@hotmail.com"/>
    <n v="38477"/>
  </r>
  <r>
    <x v="24"/>
    <s v="10A1813"/>
    <n v="36"/>
    <s v="Legal Age"/>
    <x v="2"/>
    <s v="A343140"/>
    <x v="1"/>
    <x v="25"/>
    <s v="callade@hotmail.com"/>
    <n v="74921"/>
  </r>
  <r>
    <x v="24"/>
    <s v="10A1813"/>
    <n v="36"/>
    <s v="Legal Age"/>
    <x v="2"/>
    <s v="A353130"/>
    <x v="1"/>
    <x v="25"/>
    <s v="callade@hotmail.com"/>
    <n v="40829"/>
  </r>
  <r>
    <x v="24"/>
    <s v="10A11722"/>
    <n v="32"/>
    <s v="Legal Age"/>
    <x v="0"/>
    <s v="A357126"/>
    <x v="7"/>
    <x v="8"/>
    <s v="akanteyona@gmail.com"/>
    <n v="31369"/>
  </r>
  <r>
    <x v="24"/>
    <s v="10A12025"/>
    <n v="55"/>
    <s v="Legal Age"/>
    <x v="1"/>
    <s v="A363120"/>
    <x v="0"/>
    <x v="1"/>
    <s v="Mitcpet@hotmail.com"/>
    <n v="21674"/>
  </r>
  <r>
    <x v="24"/>
    <s v="10A12530"/>
    <n v="61"/>
    <s v="Legal Age"/>
    <x v="1"/>
    <s v="A361122"/>
    <x v="4"/>
    <x v="12"/>
    <s v="Millsah@hotmail.com"/>
    <n v="52759"/>
  </r>
  <r>
    <x v="24"/>
    <s v="10A12631"/>
    <n v="18"/>
    <s v="Legal Age"/>
    <x v="1"/>
    <s v="A367116"/>
    <x v="5"/>
    <x v="17"/>
    <s v="Mattoke@hotmail.com"/>
    <n v="23927"/>
  </r>
  <r>
    <x v="24"/>
    <s v="10A127"/>
    <n v="59"/>
    <s v="Legal Age"/>
    <x v="1"/>
    <s v="A359124"/>
    <x v="0"/>
    <x v="23"/>
    <s v="kehink@yahoo.com"/>
    <n v="57549"/>
  </r>
  <r>
    <x v="24"/>
    <s v="10A1914"/>
    <n v="61"/>
    <s v="Legal Age"/>
    <x v="2"/>
    <s v="A365118"/>
    <x v="0"/>
    <x v="10"/>
    <s v="olayinkaa@gmail.com"/>
    <n v="82482"/>
  </r>
  <r>
    <x v="24"/>
    <s v="10A11116"/>
    <n v="57"/>
    <s v="Legal Age"/>
    <x v="0"/>
    <s v="A39588"/>
    <x v="7"/>
    <x v="11"/>
    <s v="Johnfas@hotmail.com"/>
    <n v="89848"/>
  </r>
  <r>
    <x v="25"/>
    <s v="10A11116"/>
    <n v="57"/>
    <s v="Legal Age"/>
    <x v="0"/>
    <s v="A39786"/>
    <x v="4"/>
    <x v="11"/>
    <s v="Johnfas@hotmail.com"/>
    <n v="74989"/>
  </r>
  <r>
    <x v="25"/>
    <s v="10A11217"/>
    <n v="33"/>
    <s v="Legal Age"/>
    <x v="0"/>
    <s v="A39192"/>
    <x v="5"/>
    <x v="20"/>
    <s v="olhink@yahoo.com"/>
    <n v="82905"/>
  </r>
  <r>
    <x v="25"/>
    <s v="10A11419"/>
    <n v="48"/>
    <s v="Legal Age"/>
    <x v="0"/>
    <s v="A38994"/>
    <x v="7"/>
    <x v="21"/>
    <s v="Guzztai@hotmail.com"/>
    <n v="34082"/>
  </r>
  <r>
    <x v="25"/>
    <s v="10A11520"/>
    <n v="48"/>
    <s v="Legal Age"/>
    <x v="0"/>
    <s v="A379104"/>
    <x v="4"/>
    <x v="0"/>
    <s v="adeniyia@gmail.com"/>
    <n v="27832"/>
  </r>
  <r>
    <x v="25"/>
    <s v="10A11823"/>
    <n v="15"/>
    <s v="Under Age"/>
    <x v="1"/>
    <s v="A377106"/>
    <x v="4"/>
    <x v="9"/>
    <s v="Panoayo@hotmail.com"/>
    <n v="95532"/>
  </r>
  <r>
    <x v="25"/>
    <s v="10A11924"/>
    <n v="48"/>
    <s v="Legal Age"/>
    <x v="1"/>
    <s v="A371112"/>
    <x v="9"/>
    <x v="13"/>
    <s v="temiladea@gmail.com"/>
    <n v="54245"/>
  </r>
  <r>
    <x v="25"/>
    <s v="10A11924"/>
    <n v="48"/>
    <s v="Legal Age"/>
    <x v="1"/>
    <s v="A373110"/>
    <x v="0"/>
    <x v="13"/>
    <s v="temiladea@gmail.com"/>
    <n v="20947"/>
  </r>
  <r>
    <x v="25"/>
    <s v="10A12025"/>
    <n v="55"/>
    <s v="Legal Age"/>
    <x v="1"/>
    <s v="A38598"/>
    <x v="0"/>
    <x v="1"/>
    <s v="Mitcpet@hotmail.com"/>
    <n v="67452"/>
  </r>
  <r>
    <x v="25"/>
    <s v="10A12227"/>
    <n v="36"/>
    <s v="Legal Age"/>
    <x v="1"/>
    <s v="A369114"/>
    <x v="6"/>
    <x v="26"/>
    <s v="Duanbak@hotmail.com"/>
    <n v="57447"/>
  </r>
  <r>
    <x v="26"/>
    <s v="10A12227"/>
    <n v="36"/>
    <s v="Legal Age"/>
    <x v="1"/>
    <s v="A375108"/>
    <x v="1"/>
    <x v="26"/>
    <s v="Duanbak@hotmail.com"/>
    <n v="38608"/>
  </r>
  <r>
    <x v="26"/>
    <s v="10A12429"/>
    <n v="17"/>
    <s v="Under Age"/>
    <x v="1"/>
    <s v="A383100"/>
    <x v="2"/>
    <x v="2"/>
    <s v="Yancade@hotmail.com"/>
    <n v="56022"/>
  </r>
  <r>
    <x v="26"/>
    <s v="10A12530"/>
    <n v="61"/>
    <s v="Legal Age"/>
    <x v="1"/>
    <s v="A381102"/>
    <x v="1"/>
    <x v="12"/>
    <s v="Millsah@hotmail.com"/>
    <n v="49309"/>
  </r>
  <r>
    <x v="26"/>
    <s v="10A138"/>
    <n v="18"/>
    <s v="Legal Age"/>
    <x v="2"/>
    <s v="A38796"/>
    <x v="1"/>
    <x v="3"/>
    <s v="olhink@yahoo.com"/>
    <n v="26267"/>
  </r>
  <r>
    <x v="26"/>
    <s v="10A138"/>
    <n v="18"/>
    <s v="Legal Age"/>
    <x v="2"/>
    <s v="A39390"/>
    <x v="0"/>
    <x v="3"/>
    <s v="olhink@yahoo.com"/>
    <n v="43193"/>
  </r>
  <r>
    <x v="26"/>
    <s v="10A11621"/>
    <n v="32"/>
    <s v="Legal Age"/>
    <x v="0"/>
    <s v="A39984"/>
    <x v="7"/>
    <x v="7"/>
    <s v="omhink@yahoo.com"/>
    <n v="32337"/>
  </r>
  <r>
    <x v="26"/>
    <s v="10A12227"/>
    <n v="36"/>
    <s v="Legal Age"/>
    <x v="1"/>
    <s v="A40380"/>
    <x v="0"/>
    <x v="26"/>
    <s v="Duanbak@hotmail.com"/>
    <n v="64074"/>
  </r>
  <r>
    <x v="26"/>
    <s v="10A138"/>
    <n v="18"/>
    <s v="Legal Age"/>
    <x v="2"/>
    <s v="A40182"/>
    <x v="9"/>
    <x v="3"/>
    <s v="olhink@yahoo.com"/>
    <n v="44106"/>
  </r>
  <r>
    <x v="26"/>
    <s v="10A138"/>
    <n v="18"/>
    <s v="Legal Age"/>
    <x v="2"/>
    <s v="A40578"/>
    <x v="6"/>
    <x v="3"/>
    <s v="olhink@yahoo.com"/>
    <n v="52804"/>
  </r>
  <r>
    <x v="27"/>
    <s v="10A11318"/>
    <n v="28"/>
    <s v="Legal Age"/>
    <x v="0"/>
    <s v="A41172"/>
    <x v="4"/>
    <x v="6"/>
    <s v="Selhodu@hotmail.com"/>
    <n v="20572"/>
  </r>
  <r>
    <x v="27"/>
    <s v="10A1813"/>
    <n v="36"/>
    <s v="Legal Age"/>
    <x v="2"/>
    <s v="A40776"/>
    <x v="1"/>
    <x v="25"/>
    <s v="callade@hotmail.com"/>
    <n v="34833"/>
  </r>
  <r>
    <x v="27"/>
    <s v="10A1914"/>
    <n v="61"/>
    <s v="Legal Age"/>
    <x v="2"/>
    <s v="A40974"/>
    <x v="6"/>
    <x v="10"/>
    <s v="olayinkaa@gmail.com"/>
    <n v="81150"/>
  </r>
  <r>
    <x v="27"/>
    <s v="10A12429"/>
    <n v="17"/>
    <s v="Under Age"/>
    <x v="1"/>
    <s v="A41766"/>
    <x v="0"/>
    <x v="2"/>
    <s v="Yancade@hotmail.com"/>
    <n v="62427"/>
  </r>
  <r>
    <x v="27"/>
    <s v="10A127"/>
    <n v="59"/>
    <s v="Legal Age"/>
    <x v="1"/>
    <s v="A42162"/>
    <x v="0"/>
    <x v="23"/>
    <s v="kehink@yahoo.com"/>
    <n v="87588"/>
  </r>
  <r>
    <x v="27"/>
    <s v="10A149"/>
    <n v="19"/>
    <s v="Legal Age"/>
    <x v="2"/>
    <s v="A41370"/>
    <x v="0"/>
    <x v="4"/>
    <s v="Ferrolu@hotmail.com"/>
    <n v="31758"/>
  </r>
  <r>
    <x v="27"/>
    <s v="10A1510"/>
    <n v="15"/>
    <s v="Under Age"/>
    <x v="2"/>
    <s v="A42360"/>
    <x v="1"/>
    <x v="18"/>
    <s v="tohink@yahoo.com"/>
    <n v="48295"/>
  </r>
  <r>
    <x v="27"/>
    <s v="10A1813"/>
    <n v="56"/>
    <s v="Legal Age"/>
    <x v="1"/>
    <s v="A41568"/>
    <x v="5"/>
    <x v="28"/>
    <s v="Bfrank@ymail.com"/>
    <n v="90120"/>
  </r>
  <r>
    <x v="28"/>
    <s v="10A1813"/>
    <n v="36"/>
    <s v="Legal Age"/>
    <x v="2"/>
    <s v="A42558"/>
    <x v="9"/>
    <x v="25"/>
    <s v="callade@hotmail.com"/>
    <n v="25615"/>
  </r>
  <r>
    <x v="28"/>
    <s v="10A11318"/>
    <n v="28"/>
    <s v="Legal Age"/>
    <x v="0"/>
    <s v="A43548"/>
    <x v="0"/>
    <x v="6"/>
    <s v="Selhodu@hotmail.com"/>
    <n v="69267"/>
  </r>
  <r>
    <x v="28"/>
    <s v="10A12227"/>
    <n v="36"/>
    <s v="Legal Age"/>
    <x v="1"/>
    <s v="A43152"/>
    <x v="0"/>
    <x v="26"/>
    <s v="Duanbak@hotmail.com"/>
    <n v="69685"/>
  </r>
  <r>
    <x v="28"/>
    <s v="10A127"/>
    <n v="59"/>
    <s v="Legal Age"/>
    <x v="1"/>
    <s v="A42954"/>
    <x v="9"/>
    <x v="23"/>
    <s v="kehink@yahoo.com"/>
    <n v="20365"/>
  </r>
  <r>
    <x v="28"/>
    <s v="10A1510"/>
    <n v="15"/>
    <s v="Under Age"/>
    <x v="2"/>
    <s v="A43350"/>
    <x v="2"/>
    <x v="18"/>
    <s v="tohink@yahoo.com"/>
    <n v="49837"/>
  </r>
  <r>
    <x v="28"/>
    <s v="10A1813"/>
    <n v="36"/>
    <s v="Legal Age"/>
    <x v="2"/>
    <s v="A42756"/>
    <x v="1"/>
    <x v="25"/>
    <s v="callade@hotmail.com"/>
    <n v="60709"/>
  </r>
  <r>
    <x v="28"/>
    <s v="10A11015"/>
    <n v="14"/>
    <s v="Under Age"/>
    <x v="0"/>
    <s v="A43944"/>
    <x v="2"/>
    <x v="15"/>
    <s v="Andrtao@hotmail.com"/>
    <n v="95524"/>
  </r>
  <r>
    <x v="28"/>
    <s v="10A11520"/>
    <n v="48"/>
    <s v="Legal Age"/>
    <x v="0"/>
    <s v="A44142"/>
    <x v="0"/>
    <x v="0"/>
    <s v="adeniyia@gmail.com"/>
    <n v="61139"/>
  </r>
  <r>
    <x v="29"/>
    <s v="10A12530"/>
    <n v="61"/>
    <s v="Legal Age"/>
    <x v="1"/>
    <s v="A44934"/>
    <x v="3"/>
    <x v="12"/>
    <s v="Millsah@hotmail.com"/>
    <n v="65185"/>
  </r>
  <r>
    <x v="29"/>
    <s v="10A138"/>
    <n v="18"/>
    <s v="Legal Age"/>
    <x v="2"/>
    <s v="A44538"/>
    <x v="1"/>
    <x v="3"/>
    <s v="olhink@yahoo.com"/>
    <n v="20206"/>
  </r>
  <r>
    <x v="29"/>
    <s v="10A1510"/>
    <n v="15"/>
    <s v="Under Age"/>
    <x v="2"/>
    <s v="A45132"/>
    <x v="9"/>
    <x v="18"/>
    <s v="tohink@yahoo.com"/>
    <n v="48062"/>
  </r>
  <r>
    <x v="29"/>
    <s v="10A1611"/>
    <n v="36"/>
    <s v="Legal Age"/>
    <x v="2"/>
    <s v="A43746"/>
    <x v="0"/>
    <x v="16"/>
    <s v="Clubjoy@hotmail.com"/>
    <n v="93036"/>
  </r>
  <r>
    <x v="29"/>
    <s v="10A1813"/>
    <n v="36"/>
    <s v="Legal Age"/>
    <x v="2"/>
    <s v="A44736"/>
    <x v="7"/>
    <x v="25"/>
    <s v="callade@hotmail.com"/>
    <n v="86310"/>
  </r>
  <r>
    <x v="29"/>
    <s v="10A1914"/>
    <n v="61"/>
    <s v="Legal Age"/>
    <x v="2"/>
    <s v="A95388"/>
    <x v="0"/>
    <x v="10"/>
    <s v="olayinkaa@gmail.com"/>
    <n v="84890"/>
  </r>
  <r>
    <x v="29"/>
    <s v="10A1915"/>
    <n v="62"/>
    <s v="Legal Age"/>
    <x v="2"/>
    <s v="A95389"/>
    <x v="0"/>
    <x v="10"/>
    <s v="olayinkaa@gmail.com"/>
    <n v="53452"/>
  </r>
  <r>
    <x v="29"/>
    <s v="10A1916"/>
    <n v="63"/>
    <s v="Legal Age"/>
    <x v="2"/>
    <s v="A95390"/>
    <x v="0"/>
    <x v="10"/>
    <s v="olayinkaa@gmail.com"/>
    <n v="39714"/>
  </r>
  <r>
    <x v="29"/>
    <s v="10A1917"/>
    <n v="64"/>
    <s v="Legal Age"/>
    <x v="2"/>
    <s v="A95391"/>
    <x v="0"/>
    <x v="10"/>
    <s v="olayinkaa@gmail.com"/>
    <n v="88580"/>
  </r>
  <r>
    <x v="29"/>
    <s v="10A1918"/>
    <n v="65"/>
    <s v="Legal Age"/>
    <x v="2"/>
    <s v="A95392"/>
    <x v="0"/>
    <x v="10"/>
    <s v="olayinkaa@gmail.com"/>
    <n v="95358"/>
  </r>
  <r>
    <x v="29"/>
    <s v="10A1918"/>
    <n v="65"/>
    <s v="Legal Age"/>
    <x v="2"/>
    <s v="A95392"/>
    <x v="0"/>
    <x v="10"/>
    <s v="olayinkaa@gmail.com"/>
    <n v="110840"/>
  </r>
  <r>
    <x v="29"/>
    <s v="10A1919"/>
    <n v="66"/>
    <s v="Legal Age"/>
    <x v="2"/>
    <s v="A95393"/>
    <x v="0"/>
    <x v="10"/>
    <s v="olayinkaa@gmail.com"/>
    <n v="187073"/>
  </r>
  <r>
    <x v="29"/>
    <s v="10A1920"/>
    <n v="67"/>
    <s v="Legal Age"/>
    <x v="2"/>
    <s v="A95394"/>
    <x v="0"/>
    <x v="10"/>
    <s v="olayinkaa@gmail.com"/>
    <n v="192930"/>
  </r>
  <r>
    <x v="29"/>
    <s v="10A1921"/>
    <n v="68"/>
    <s v="Legal Age"/>
    <x v="2"/>
    <s v="A95395"/>
    <x v="0"/>
    <x v="10"/>
    <s v="olayinkaa@gmail.com"/>
    <n v="1985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25CD3B-53A2-48C4-BFE0-C60734643F77}"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3:C9" firstHeaderRow="1" firstDataRow="1" firstDataCol="1"/>
  <pivotFields count="10">
    <pivotField numFmtId="14" showAll="0"/>
    <pivotField showAll="0"/>
    <pivotField showAll="0"/>
    <pivotField showAll="0"/>
    <pivotField showAll="0"/>
    <pivotField showAll="0"/>
    <pivotField showAll="0"/>
    <pivotField axis="axisRow" dataField="1" showAll="0" measureFilter="1" sortType="descending">
      <items count="30">
        <item x="2"/>
        <item x="25"/>
        <item x="0"/>
        <item x="22"/>
        <item x="8"/>
        <item x="9"/>
        <item x="26"/>
        <item x="19"/>
        <item x="28"/>
        <item x="24"/>
        <item x="14"/>
        <item x="11"/>
        <item x="27"/>
        <item x="16"/>
        <item x="23"/>
        <item x="6"/>
        <item x="17"/>
        <item x="5"/>
        <item x="10"/>
        <item x="4"/>
        <item x="20"/>
        <item x="3"/>
        <item x="7"/>
        <item x="1"/>
        <item x="12"/>
        <item x="21"/>
        <item x="15"/>
        <item x="13"/>
        <item x="18"/>
        <item t="default"/>
      </items>
      <autoSortScope>
        <pivotArea dataOnly="0" outline="0" fieldPosition="0">
          <references count="1">
            <reference field="4294967294" count="1" selected="0">
              <x v="0"/>
            </reference>
          </references>
        </pivotArea>
      </autoSortScope>
    </pivotField>
    <pivotField showAll="0"/>
    <pivotField numFmtId="43" showAll="0"/>
  </pivotFields>
  <rowFields count="1">
    <field x="7"/>
  </rowFields>
  <rowItems count="6">
    <i>
      <x v="18"/>
    </i>
    <i>
      <x v="13"/>
    </i>
    <i>
      <x v="20"/>
    </i>
    <i>
      <x v="28"/>
    </i>
    <i>
      <x v="15"/>
    </i>
    <i t="grand">
      <x/>
    </i>
  </rowItems>
  <colItems count="1">
    <i/>
  </colItems>
  <dataFields count="1">
    <dataField name="Count of Customer Name" fld="7" subtotal="count" baseField="6"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A26A89-3693-4BFF-96D2-7B30A53D9DF1}"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3:B4" firstHeaderRow="1" firstDataRow="1" firstDataCol="0"/>
  <pivotFields count="10">
    <pivotField numFmtId="14" showAll="0"/>
    <pivotField showAll="0"/>
    <pivotField dataField="1" showAll="0"/>
    <pivotField showAll="0"/>
    <pivotField showAll="0"/>
    <pivotField showAll="0"/>
    <pivotField showAll="0"/>
    <pivotField showAll="0"/>
    <pivotField showAll="0"/>
    <pivotField numFmtId="43" showAll="0"/>
  </pivotFields>
  <rowItems count="1">
    <i/>
  </rowItems>
  <colItems count="1">
    <i/>
  </colItems>
  <dataFields count="1">
    <dataField name="Count of Age" fld="2" subtotal="count" baseField="3"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4FA346-0434-4A60-AF34-40415694996B}" name="PivotTable3" cacheId="2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C12" firstHeaderRow="0" firstDataRow="1" firstDataCol="1"/>
  <pivotFields count="10">
    <pivotField axis="axisRow" dataField="1"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pivotField showAll="0"/>
    <pivotField showAll="0"/>
    <pivotField showAll="0"/>
    <pivotField showAll="0"/>
    <pivotField showAll="0"/>
    <pivotField dataField="1" numFmtId="43" showAll="0"/>
  </pivotFields>
  <rowFields count="1">
    <field x="0"/>
  </rowFields>
  <rowItems count="9">
    <i>
      <x/>
    </i>
    <i>
      <x v="1"/>
    </i>
    <i>
      <x v="2"/>
    </i>
    <i>
      <x v="3"/>
    </i>
    <i>
      <x v="4"/>
    </i>
    <i>
      <x v="5"/>
    </i>
    <i>
      <x v="6"/>
    </i>
    <i>
      <x v="7"/>
    </i>
    <i t="grand">
      <x/>
    </i>
  </rowItems>
  <colFields count="1">
    <field x="-2"/>
  </colFields>
  <colItems count="2">
    <i>
      <x/>
    </i>
    <i i="1">
      <x v="1"/>
    </i>
  </colItems>
  <dataFields count="2">
    <dataField name="Count of Date" fld="0" subtotal="count" baseField="0" baseItem="0"/>
    <dataField name="Sum of Amount" fld="9"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dateBetween" evalOrder="-1" id="31" name="Date">
      <autoFilter ref="A1">
        <filterColumn colId="0">
          <customFilters and="1">
            <customFilter operator="greaterThanOrEqual" val="44927"/>
            <customFilter operator="lessThanOrEqual" val="449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688872-639B-4BE1-9965-004AB2421063}"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2" firstHeaderRow="0" firstDataRow="1" firstDataCol="1"/>
  <pivotFields count="10">
    <pivotField numFmtId="14" showAll="0"/>
    <pivotField showAll="0"/>
    <pivotField showAll="0"/>
    <pivotField showAll="0"/>
    <pivotField showAll="0"/>
    <pivotField showAll="0"/>
    <pivotField axis="axisRow" dataField="1" showAll="0" sortType="descending">
      <items count="12">
        <item x="6"/>
        <item x="9"/>
        <item x="10"/>
        <item x="0"/>
        <item x="1"/>
        <item x="7"/>
        <item x="8"/>
        <item x="2"/>
        <item h="1" x="4"/>
        <item h="1" x="3"/>
        <item h="1" x="5"/>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s>
  <rowFields count="1">
    <field x="6"/>
  </rowFields>
  <rowItems count="9">
    <i>
      <x v="3"/>
    </i>
    <i>
      <x v="4"/>
    </i>
    <i>
      <x v="7"/>
    </i>
    <i>
      <x/>
    </i>
    <i>
      <x v="1"/>
    </i>
    <i>
      <x v="5"/>
    </i>
    <i>
      <x v="6"/>
    </i>
    <i>
      <x v="2"/>
    </i>
    <i t="grand">
      <x/>
    </i>
  </rowItems>
  <colFields count="1">
    <field x="-2"/>
  </colFields>
  <colItems count="2">
    <i>
      <x/>
    </i>
    <i i="1">
      <x v="1"/>
    </i>
  </colItems>
  <dataFields count="2">
    <dataField name="Count of Bank" fld="6" subtotal="count" baseField="0" baseItem="0"/>
    <dataField name="Count of Bank2" fld="6" subtotal="count"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6AFDB5-DD73-42E3-B66F-7F57DC2DAABB}"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3:J7" firstHeaderRow="1" firstDataRow="1" firstDataCol="1"/>
  <pivotFields count="10">
    <pivotField numFmtId="14" showAll="0"/>
    <pivotField showAll="0"/>
    <pivotField showAll="0"/>
    <pivotField showAll="0"/>
    <pivotField axis="axisRow" dataField="1" showAll="0">
      <items count="4">
        <item x="1"/>
        <item x="0"/>
        <item x="2"/>
        <item t="default"/>
      </items>
    </pivotField>
    <pivotField showAll="0"/>
    <pivotField showAll="0">
      <items count="12">
        <item x="6"/>
        <item x="9"/>
        <item x="10"/>
        <item x="0"/>
        <item x="1"/>
        <item x="7"/>
        <item x="8"/>
        <item x="2"/>
        <item h="1" x="4"/>
        <item h="1" x="3"/>
        <item h="1" x="5"/>
        <item t="default"/>
      </items>
    </pivotField>
    <pivotField showAll="0"/>
    <pivotField showAll="0"/>
    <pivotField numFmtId="43" showAll="0"/>
  </pivotFields>
  <rowFields count="1">
    <field x="4"/>
  </rowFields>
  <rowItems count="4">
    <i>
      <x/>
    </i>
    <i>
      <x v="1"/>
    </i>
    <i>
      <x v="2"/>
    </i>
    <i t="grand">
      <x/>
    </i>
  </rowItems>
  <colItems count="1">
    <i/>
  </colItems>
  <dataFields count="1">
    <dataField name="Count of Customer Category" fld="4"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nk" xr10:uid="{F819A333-5FD8-4452-81FE-71176292C133}" sourceName="Bank">
  <pivotTables>
    <pivotTable tabId="11" name="PivotTable6"/>
    <pivotTable tabId="11" name="PivotTable4"/>
  </pivotTables>
  <data>
    <tabular pivotCacheId="969655836">
      <items count="11">
        <i x="6" s="1"/>
        <i x="9" s="1"/>
        <i x="10" s="1"/>
        <i x="0" s="1"/>
        <i x="1" s="1"/>
        <i x="7" s="1"/>
        <i x="8" s="1"/>
        <i x="2" s="1"/>
        <i x="4"/>
        <i x="3"/>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nk" xr10:uid="{EE52F92E-3D6F-4D4E-8708-11A8124867EB}" cache="Slicer_Bank" caption="Ban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CFA7DB-2FC3-4D37-9B93-9BD5A5033DDF}" name="Bet" displayName="Bet" ref="B2:K231" totalsRowShown="0">
  <autoFilter ref="B2:K231" xr:uid="{72CFA7DB-2FC3-4D37-9B93-9BD5A5033DDF}"/>
  <tableColumns count="10">
    <tableColumn id="1" xr3:uid="{3999D858-8A67-4952-A9CB-BB0266F8151F}" name="Date" dataDxfId="16"/>
    <tableColumn id="2" xr3:uid="{164C1F9D-974B-4179-BAF9-1FBDC67CF19F}" name="Customer ID"/>
    <tableColumn id="3" xr3:uid="{5645D9CD-FACC-4442-80F1-DA222FAABA98}" name="Age"/>
    <tableColumn id="10" xr3:uid="{2D2CC642-DB83-47CB-BC4D-E165A7036A0A}" name="Customer status" dataDxfId="14">
      <calculatedColumnFormula>IF(Bet[[#This Row],[Age]]&lt;18,"Under Age","Legal Age")</calculatedColumnFormula>
    </tableColumn>
    <tableColumn id="4" xr3:uid="{0B5CF4D9-10EA-4C5F-B335-0CF358F82290}" name="Customer Category"/>
    <tableColumn id="5" xr3:uid="{68F6087D-10FA-41D2-A1F3-6B450AEEBCBC}" name="Transaction Ref"/>
    <tableColumn id="6" xr3:uid="{47C7E7B2-53DD-42F7-9458-32995E0F4446}" name="Bank"/>
    <tableColumn id="7" xr3:uid="{A0D8A611-9691-41F2-AB23-3E7743AE1AC0}" name="Customer Name"/>
    <tableColumn id="8" xr3:uid="{6D91A7BD-03D7-4121-A5BD-BBB365101996}" name="Email"/>
    <tableColumn id="9" xr3:uid="{3302656E-FFC1-49E1-9CE1-44649DCF148B}" name="Amount" dataDxfId="15"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7AE120B-054B-47C4-9144-05993E2DC869}" sourceName="Date">
  <pivotTables>
    <pivotTable tabId="10" name="PivotTable3"/>
  </pivotTables>
  <state minimalRefreshVersion="6" lastRefreshVersion="6" pivotCacheId="969655836" filterType="dateBetween">
    <selection startDate="2023-01-01T00:00:00" endDate="2023-01-08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324AB59-716A-465D-9512-6ED0F99654E0}" cache="NativeTimeline_Date" caption="Date" level="3" selectionLevel="3" scrollPosition="2023-01-01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68F5B-0FBB-4640-A632-499E7C687967}">
  <dimension ref="B2:J231"/>
  <sheetViews>
    <sheetView topLeftCell="A7" workbookViewId="0">
      <selection activeCell="B1" sqref="B1:B1048576"/>
    </sheetView>
  </sheetViews>
  <sheetFormatPr defaultRowHeight="15" x14ac:dyDescent="0.25"/>
  <cols>
    <col min="2" max="2" width="9.7109375" bestFit="1" customWidth="1"/>
    <col min="3" max="3" width="11.85546875" bestFit="1" customWidth="1"/>
    <col min="4" max="4" width="3.85546875" bestFit="1" customWidth="1"/>
    <col min="5" max="5" width="18.140625" bestFit="1" customWidth="1"/>
    <col min="6" max="6" width="13.85546875" bestFit="1" customWidth="1"/>
    <col min="7" max="7" width="22.7109375" bestFit="1" customWidth="1"/>
    <col min="8" max="8" width="17.85546875" bestFit="1" customWidth="1"/>
    <col min="9" max="9" width="22.7109375" bestFit="1" customWidth="1"/>
    <col min="10" max="10" width="11.5703125" bestFit="1" customWidth="1"/>
  </cols>
  <sheetData>
    <row r="2" spans="2:10" x14ac:dyDescent="0.25">
      <c r="B2" t="s">
        <v>0</v>
      </c>
      <c r="C2" t="s">
        <v>1</v>
      </c>
      <c r="D2" t="s">
        <v>2</v>
      </c>
      <c r="E2" t="s">
        <v>3</v>
      </c>
      <c r="F2" t="s">
        <v>4</v>
      </c>
      <c r="G2" t="s">
        <v>5</v>
      </c>
      <c r="H2" t="s">
        <v>6</v>
      </c>
      <c r="I2" t="s">
        <v>7</v>
      </c>
      <c r="J2" t="s">
        <v>8</v>
      </c>
    </row>
    <row r="3" spans="2:10" x14ac:dyDescent="0.25">
      <c r="B3" s="1">
        <v>44927</v>
      </c>
      <c r="C3" t="s">
        <v>9</v>
      </c>
      <c r="D3">
        <v>48</v>
      </c>
      <c r="E3" t="s">
        <v>10</v>
      </c>
      <c r="F3" t="s">
        <v>11</v>
      </c>
      <c r="G3" t="s">
        <v>12</v>
      </c>
      <c r="H3" t="s">
        <v>13</v>
      </c>
      <c r="I3" t="s">
        <v>14</v>
      </c>
      <c r="J3" s="2">
        <v>47382</v>
      </c>
    </row>
    <row r="4" spans="2:10" x14ac:dyDescent="0.25">
      <c r="B4" s="1">
        <v>44927</v>
      </c>
      <c r="C4" t="s">
        <v>15</v>
      </c>
      <c r="D4">
        <v>55</v>
      </c>
      <c r="E4" t="s">
        <v>16</v>
      </c>
      <c r="F4" t="s">
        <v>17</v>
      </c>
      <c r="G4" t="s">
        <v>18</v>
      </c>
      <c r="H4" t="s">
        <v>19</v>
      </c>
      <c r="I4" t="s">
        <v>20</v>
      </c>
      <c r="J4" s="2">
        <v>85853</v>
      </c>
    </row>
    <row r="5" spans="2:10" x14ac:dyDescent="0.25">
      <c r="B5" s="1">
        <v>44927</v>
      </c>
      <c r="C5" t="s">
        <v>21</v>
      </c>
      <c r="D5">
        <v>17</v>
      </c>
      <c r="E5" t="s">
        <v>16</v>
      </c>
      <c r="F5" t="s">
        <v>22</v>
      </c>
      <c r="G5" t="s">
        <v>12</v>
      </c>
      <c r="H5" t="s">
        <v>23</v>
      </c>
      <c r="I5" t="s">
        <v>24</v>
      </c>
      <c r="J5" s="2">
        <v>63493</v>
      </c>
    </row>
    <row r="6" spans="2:10" x14ac:dyDescent="0.25">
      <c r="B6" s="1">
        <v>44927</v>
      </c>
      <c r="C6" t="s">
        <v>25</v>
      </c>
      <c r="D6">
        <v>18</v>
      </c>
      <c r="E6" t="s">
        <v>26</v>
      </c>
      <c r="F6" t="s">
        <v>27</v>
      </c>
      <c r="G6" t="s">
        <v>28</v>
      </c>
      <c r="H6" t="s">
        <v>29</v>
      </c>
      <c r="I6" t="s">
        <v>30</v>
      </c>
      <c r="J6" s="2">
        <v>76571</v>
      </c>
    </row>
    <row r="7" spans="2:10" x14ac:dyDescent="0.25">
      <c r="B7" s="1">
        <v>44927</v>
      </c>
      <c r="C7" t="s">
        <v>31</v>
      </c>
      <c r="D7">
        <v>19</v>
      </c>
      <c r="E7" t="s">
        <v>26</v>
      </c>
      <c r="F7" t="s">
        <v>32</v>
      </c>
      <c r="G7" t="s">
        <v>33</v>
      </c>
      <c r="H7" t="s">
        <v>34</v>
      </c>
      <c r="I7" t="s">
        <v>35</v>
      </c>
      <c r="J7" s="2">
        <v>97241</v>
      </c>
    </row>
    <row r="8" spans="2:10" x14ac:dyDescent="0.25">
      <c r="B8" s="1">
        <v>44927</v>
      </c>
      <c r="C8" t="s">
        <v>9</v>
      </c>
      <c r="D8">
        <v>48</v>
      </c>
      <c r="E8" t="s">
        <v>10</v>
      </c>
      <c r="F8" t="s">
        <v>36</v>
      </c>
      <c r="G8" t="s">
        <v>12</v>
      </c>
      <c r="H8" t="s">
        <v>13</v>
      </c>
      <c r="I8" t="s">
        <v>14</v>
      </c>
      <c r="J8" s="2">
        <v>30510</v>
      </c>
    </row>
    <row r="9" spans="2:10" x14ac:dyDescent="0.25">
      <c r="B9" s="1">
        <v>44927</v>
      </c>
      <c r="C9" t="s">
        <v>37</v>
      </c>
      <c r="D9">
        <v>21</v>
      </c>
      <c r="E9" t="s">
        <v>16</v>
      </c>
      <c r="F9" t="s">
        <v>38</v>
      </c>
      <c r="G9" t="s">
        <v>12</v>
      </c>
      <c r="H9" t="s">
        <v>39</v>
      </c>
      <c r="I9" t="s">
        <v>40</v>
      </c>
      <c r="J9" s="2">
        <v>30092</v>
      </c>
    </row>
    <row r="10" spans="2:10" x14ac:dyDescent="0.25">
      <c r="B10" s="1">
        <v>44927</v>
      </c>
      <c r="C10" t="s">
        <v>21</v>
      </c>
      <c r="D10">
        <v>17</v>
      </c>
      <c r="E10" t="s">
        <v>16</v>
      </c>
      <c r="F10" t="s">
        <v>41</v>
      </c>
      <c r="G10" t="s">
        <v>42</v>
      </c>
      <c r="H10" t="s">
        <v>23</v>
      </c>
      <c r="I10" t="s">
        <v>24</v>
      </c>
      <c r="J10" s="2">
        <v>51340</v>
      </c>
    </row>
    <row r="11" spans="2:10" x14ac:dyDescent="0.25">
      <c r="B11" s="1">
        <v>44928</v>
      </c>
      <c r="C11" t="s">
        <v>43</v>
      </c>
      <c r="D11">
        <v>28</v>
      </c>
      <c r="E11" t="s">
        <v>10</v>
      </c>
      <c r="F11" t="s">
        <v>44</v>
      </c>
      <c r="G11" t="s">
        <v>12</v>
      </c>
      <c r="H11" t="s">
        <v>45</v>
      </c>
      <c r="I11" t="s">
        <v>46</v>
      </c>
      <c r="J11" s="2">
        <v>88246</v>
      </c>
    </row>
    <row r="12" spans="2:10" x14ac:dyDescent="0.25">
      <c r="B12" s="1">
        <v>44928</v>
      </c>
      <c r="C12" t="s">
        <v>9</v>
      </c>
      <c r="D12">
        <v>48</v>
      </c>
      <c r="E12" t="s">
        <v>10</v>
      </c>
      <c r="F12" t="s">
        <v>47</v>
      </c>
      <c r="G12" t="s">
        <v>18</v>
      </c>
      <c r="H12" t="s">
        <v>13</v>
      </c>
      <c r="I12" t="s">
        <v>14</v>
      </c>
      <c r="J12" s="2">
        <v>20815</v>
      </c>
    </row>
    <row r="13" spans="2:10" x14ac:dyDescent="0.25">
      <c r="B13" s="1">
        <v>44928</v>
      </c>
      <c r="C13" t="s">
        <v>9</v>
      </c>
      <c r="D13">
        <v>48</v>
      </c>
      <c r="E13" t="s">
        <v>10</v>
      </c>
      <c r="F13" t="s">
        <v>48</v>
      </c>
      <c r="G13" t="s">
        <v>12</v>
      </c>
      <c r="H13" t="s">
        <v>13</v>
      </c>
      <c r="I13" t="s">
        <v>14</v>
      </c>
      <c r="J13" s="2">
        <v>95892</v>
      </c>
    </row>
    <row r="14" spans="2:10" x14ac:dyDescent="0.25">
      <c r="B14" s="1">
        <v>44928</v>
      </c>
      <c r="C14" t="s">
        <v>49</v>
      </c>
      <c r="D14">
        <v>32</v>
      </c>
      <c r="E14" t="s">
        <v>10</v>
      </c>
      <c r="F14" t="s">
        <v>50</v>
      </c>
      <c r="G14" t="s">
        <v>51</v>
      </c>
      <c r="H14" t="s">
        <v>52</v>
      </c>
      <c r="I14" t="s">
        <v>53</v>
      </c>
      <c r="J14" s="2">
        <v>75173</v>
      </c>
    </row>
    <row r="15" spans="2:10" x14ac:dyDescent="0.25">
      <c r="B15" s="1">
        <v>44928</v>
      </c>
      <c r="C15" t="s">
        <v>54</v>
      </c>
      <c r="D15">
        <v>32</v>
      </c>
      <c r="E15" t="s">
        <v>10</v>
      </c>
      <c r="F15" t="s">
        <v>55</v>
      </c>
      <c r="G15" t="s">
        <v>51</v>
      </c>
      <c r="H15" t="s">
        <v>56</v>
      </c>
      <c r="I15" t="s">
        <v>57</v>
      </c>
      <c r="J15" s="2">
        <v>35319</v>
      </c>
    </row>
    <row r="16" spans="2:10" x14ac:dyDescent="0.25">
      <c r="B16" s="1">
        <v>44928</v>
      </c>
      <c r="C16" t="s">
        <v>58</v>
      </c>
      <c r="D16">
        <v>15</v>
      </c>
      <c r="E16" t="s">
        <v>16</v>
      </c>
      <c r="F16" t="s">
        <v>59</v>
      </c>
      <c r="G16" t="s">
        <v>33</v>
      </c>
      <c r="H16" t="s">
        <v>60</v>
      </c>
      <c r="I16" t="s">
        <v>61</v>
      </c>
      <c r="J16" s="2">
        <v>44069</v>
      </c>
    </row>
    <row r="17" spans="2:10" x14ac:dyDescent="0.25">
      <c r="B17" s="1">
        <v>44928</v>
      </c>
      <c r="C17" t="s">
        <v>62</v>
      </c>
      <c r="D17">
        <v>61</v>
      </c>
      <c r="E17" t="s">
        <v>26</v>
      </c>
      <c r="F17" t="s">
        <v>63</v>
      </c>
      <c r="G17" t="s">
        <v>28</v>
      </c>
      <c r="H17" t="s">
        <v>64</v>
      </c>
      <c r="I17" t="s">
        <v>65</v>
      </c>
      <c r="J17" s="2">
        <v>36714</v>
      </c>
    </row>
    <row r="18" spans="2:10" x14ac:dyDescent="0.25">
      <c r="B18" s="1">
        <v>44928</v>
      </c>
      <c r="C18" t="s">
        <v>66</v>
      </c>
      <c r="D18">
        <v>57</v>
      </c>
      <c r="E18" t="s">
        <v>10</v>
      </c>
      <c r="F18" t="s">
        <v>67</v>
      </c>
      <c r="G18" t="s">
        <v>12</v>
      </c>
      <c r="H18" t="s">
        <v>68</v>
      </c>
      <c r="I18" t="s">
        <v>69</v>
      </c>
      <c r="J18" s="2">
        <v>79388</v>
      </c>
    </row>
    <row r="19" spans="2:10" x14ac:dyDescent="0.25">
      <c r="B19" s="1">
        <v>44928</v>
      </c>
      <c r="C19" t="s">
        <v>70</v>
      </c>
      <c r="D19">
        <v>61</v>
      </c>
      <c r="E19" t="s">
        <v>16</v>
      </c>
      <c r="F19" t="s">
        <v>71</v>
      </c>
      <c r="G19" t="s">
        <v>72</v>
      </c>
      <c r="H19" t="s">
        <v>73</v>
      </c>
      <c r="I19" t="s">
        <v>74</v>
      </c>
      <c r="J19" s="2">
        <v>61554</v>
      </c>
    </row>
    <row r="20" spans="2:10" x14ac:dyDescent="0.25">
      <c r="B20" s="1">
        <v>44928</v>
      </c>
      <c r="C20" t="s">
        <v>43</v>
      </c>
      <c r="D20">
        <v>28</v>
      </c>
      <c r="E20" t="s">
        <v>10</v>
      </c>
      <c r="F20" t="s">
        <v>75</v>
      </c>
      <c r="G20" t="s">
        <v>33</v>
      </c>
      <c r="H20" t="s">
        <v>45</v>
      </c>
      <c r="I20" t="s">
        <v>46</v>
      </c>
      <c r="J20" s="2">
        <v>64080</v>
      </c>
    </row>
    <row r="21" spans="2:10" x14ac:dyDescent="0.25">
      <c r="B21" s="1">
        <v>44928</v>
      </c>
      <c r="C21" t="s">
        <v>58</v>
      </c>
      <c r="D21">
        <v>15</v>
      </c>
      <c r="E21" t="s">
        <v>16</v>
      </c>
      <c r="F21" t="s">
        <v>76</v>
      </c>
      <c r="G21" t="s">
        <v>77</v>
      </c>
      <c r="H21" t="s">
        <v>60</v>
      </c>
      <c r="I21" t="s">
        <v>61</v>
      </c>
      <c r="J21" s="2">
        <v>35354</v>
      </c>
    </row>
    <row r="22" spans="2:10" x14ac:dyDescent="0.25">
      <c r="B22" s="1">
        <v>44928</v>
      </c>
      <c r="C22" t="s">
        <v>78</v>
      </c>
      <c r="D22">
        <v>48</v>
      </c>
      <c r="E22" t="s">
        <v>16</v>
      </c>
      <c r="F22" t="s">
        <v>79</v>
      </c>
      <c r="G22" t="s">
        <v>18</v>
      </c>
      <c r="H22" t="s">
        <v>80</v>
      </c>
      <c r="I22" t="s">
        <v>81</v>
      </c>
      <c r="J22" s="2">
        <v>62070</v>
      </c>
    </row>
    <row r="23" spans="2:10" x14ac:dyDescent="0.25">
      <c r="B23" s="1">
        <v>44928</v>
      </c>
      <c r="C23" t="s">
        <v>78</v>
      </c>
      <c r="D23">
        <v>48</v>
      </c>
      <c r="E23" t="s">
        <v>16</v>
      </c>
      <c r="F23" t="s">
        <v>82</v>
      </c>
      <c r="G23" t="s">
        <v>72</v>
      </c>
      <c r="H23" t="s">
        <v>80</v>
      </c>
      <c r="I23" t="s">
        <v>81</v>
      </c>
      <c r="J23" s="2">
        <v>48618</v>
      </c>
    </row>
    <row r="24" spans="2:10" x14ac:dyDescent="0.25">
      <c r="B24" s="1">
        <v>44929</v>
      </c>
      <c r="C24" t="s">
        <v>83</v>
      </c>
      <c r="D24">
        <v>51</v>
      </c>
      <c r="E24" t="s">
        <v>26</v>
      </c>
      <c r="F24" t="s">
        <v>84</v>
      </c>
      <c r="G24" t="s">
        <v>85</v>
      </c>
      <c r="H24" t="s">
        <v>86</v>
      </c>
      <c r="I24" t="s">
        <v>87</v>
      </c>
      <c r="J24" s="2">
        <v>73240</v>
      </c>
    </row>
    <row r="25" spans="2:10" x14ac:dyDescent="0.25">
      <c r="B25" s="1">
        <v>44929</v>
      </c>
      <c r="C25" t="s">
        <v>88</v>
      </c>
      <c r="D25">
        <v>14</v>
      </c>
      <c r="E25" t="s">
        <v>10</v>
      </c>
      <c r="F25" t="s">
        <v>89</v>
      </c>
      <c r="G25" t="s">
        <v>72</v>
      </c>
      <c r="H25" t="s">
        <v>90</v>
      </c>
      <c r="I25" t="s">
        <v>91</v>
      </c>
      <c r="J25" s="2">
        <v>60182</v>
      </c>
    </row>
    <row r="26" spans="2:10" x14ac:dyDescent="0.25">
      <c r="B26" s="1">
        <v>44929</v>
      </c>
      <c r="C26" t="s">
        <v>43</v>
      </c>
      <c r="D26">
        <v>28</v>
      </c>
      <c r="E26" t="s">
        <v>10</v>
      </c>
      <c r="F26" t="s">
        <v>92</v>
      </c>
      <c r="G26" t="s">
        <v>12</v>
      </c>
      <c r="H26" t="s">
        <v>45</v>
      </c>
      <c r="I26" t="s">
        <v>46</v>
      </c>
      <c r="J26" s="2">
        <v>78767</v>
      </c>
    </row>
    <row r="27" spans="2:10" x14ac:dyDescent="0.25">
      <c r="B27" s="1">
        <v>44929</v>
      </c>
      <c r="C27" t="s">
        <v>93</v>
      </c>
      <c r="D27">
        <v>36</v>
      </c>
      <c r="E27" t="s">
        <v>26</v>
      </c>
      <c r="F27" t="s">
        <v>94</v>
      </c>
      <c r="G27" t="s">
        <v>72</v>
      </c>
      <c r="H27" t="s">
        <v>95</v>
      </c>
      <c r="I27" t="s">
        <v>96</v>
      </c>
      <c r="J27" s="2">
        <v>89549</v>
      </c>
    </row>
    <row r="28" spans="2:10" x14ac:dyDescent="0.25">
      <c r="B28" s="1">
        <v>44929</v>
      </c>
      <c r="C28" t="s">
        <v>93</v>
      </c>
      <c r="D28">
        <v>36</v>
      </c>
      <c r="E28" t="s">
        <v>26</v>
      </c>
      <c r="F28" t="s">
        <v>97</v>
      </c>
      <c r="G28" t="s">
        <v>42</v>
      </c>
      <c r="H28" t="s">
        <v>95</v>
      </c>
      <c r="I28" t="s">
        <v>96</v>
      </c>
      <c r="J28" s="2">
        <v>35715</v>
      </c>
    </row>
    <row r="29" spans="2:10" x14ac:dyDescent="0.25">
      <c r="B29" s="1">
        <v>44929</v>
      </c>
      <c r="C29" t="s">
        <v>54</v>
      </c>
      <c r="D29">
        <v>32</v>
      </c>
      <c r="E29" t="s">
        <v>10</v>
      </c>
      <c r="F29" t="s">
        <v>98</v>
      </c>
      <c r="G29" t="s">
        <v>12</v>
      </c>
      <c r="H29" t="s">
        <v>56</v>
      </c>
      <c r="I29" t="s">
        <v>57</v>
      </c>
      <c r="J29" s="2">
        <v>97302</v>
      </c>
    </row>
    <row r="30" spans="2:10" x14ac:dyDescent="0.25">
      <c r="B30" s="1">
        <v>44929</v>
      </c>
      <c r="C30" t="s">
        <v>70</v>
      </c>
      <c r="D30">
        <v>61</v>
      </c>
      <c r="E30" t="s">
        <v>16</v>
      </c>
      <c r="F30" t="s">
        <v>99</v>
      </c>
      <c r="G30" t="s">
        <v>12</v>
      </c>
      <c r="H30" t="s">
        <v>73</v>
      </c>
      <c r="I30" t="s">
        <v>74</v>
      </c>
      <c r="J30" s="2">
        <v>83072</v>
      </c>
    </row>
    <row r="31" spans="2:10" x14ac:dyDescent="0.25">
      <c r="B31" s="1">
        <v>44930</v>
      </c>
      <c r="C31" t="s">
        <v>100</v>
      </c>
      <c r="D31">
        <v>18</v>
      </c>
      <c r="E31" t="s">
        <v>16</v>
      </c>
      <c r="F31" t="s">
        <v>101</v>
      </c>
      <c r="G31" t="s">
        <v>12</v>
      </c>
      <c r="H31" t="s">
        <v>102</v>
      </c>
      <c r="I31" t="s">
        <v>103</v>
      </c>
      <c r="J31" s="2">
        <v>74766</v>
      </c>
    </row>
    <row r="32" spans="2:10" x14ac:dyDescent="0.25">
      <c r="B32" s="1">
        <v>44930</v>
      </c>
      <c r="C32" t="s">
        <v>104</v>
      </c>
      <c r="D32">
        <v>15</v>
      </c>
      <c r="E32" t="s">
        <v>26</v>
      </c>
      <c r="F32" t="s">
        <v>105</v>
      </c>
      <c r="G32" t="s">
        <v>72</v>
      </c>
      <c r="H32" t="s">
        <v>106</v>
      </c>
      <c r="I32" t="s">
        <v>107</v>
      </c>
      <c r="J32" s="2">
        <v>90007</v>
      </c>
    </row>
    <row r="33" spans="2:10" x14ac:dyDescent="0.25">
      <c r="B33" s="1">
        <v>44930</v>
      </c>
      <c r="C33" t="s">
        <v>62</v>
      </c>
      <c r="D33">
        <v>43</v>
      </c>
      <c r="E33" t="s">
        <v>10</v>
      </c>
      <c r="F33" t="s">
        <v>108</v>
      </c>
      <c r="G33" t="s">
        <v>18</v>
      </c>
      <c r="H33" t="s">
        <v>109</v>
      </c>
      <c r="I33" t="s">
        <v>110</v>
      </c>
      <c r="J33" s="2">
        <v>89220</v>
      </c>
    </row>
    <row r="34" spans="2:10" x14ac:dyDescent="0.25">
      <c r="B34" s="1">
        <v>44930</v>
      </c>
      <c r="C34" t="s">
        <v>88</v>
      </c>
      <c r="D34">
        <v>14</v>
      </c>
      <c r="E34" t="s">
        <v>10</v>
      </c>
      <c r="F34" t="s">
        <v>111</v>
      </c>
      <c r="G34" t="s">
        <v>112</v>
      </c>
      <c r="H34" t="s">
        <v>90</v>
      </c>
      <c r="I34" t="s">
        <v>91</v>
      </c>
      <c r="J34" s="2">
        <v>95975</v>
      </c>
    </row>
    <row r="35" spans="2:10" x14ac:dyDescent="0.25">
      <c r="B35" s="1">
        <v>44930</v>
      </c>
      <c r="C35" t="s">
        <v>66</v>
      </c>
      <c r="D35">
        <v>57</v>
      </c>
      <c r="E35" t="s">
        <v>10</v>
      </c>
      <c r="F35" t="s">
        <v>113</v>
      </c>
      <c r="G35" t="s">
        <v>12</v>
      </c>
      <c r="H35" t="s">
        <v>68</v>
      </c>
      <c r="I35" t="s">
        <v>69</v>
      </c>
      <c r="J35" s="2">
        <v>61869</v>
      </c>
    </row>
    <row r="36" spans="2:10" x14ac:dyDescent="0.25">
      <c r="B36" s="1">
        <v>44930</v>
      </c>
      <c r="C36" t="s">
        <v>114</v>
      </c>
      <c r="D36">
        <v>33</v>
      </c>
      <c r="E36" t="s">
        <v>10</v>
      </c>
      <c r="F36" t="s">
        <v>115</v>
      </c>
      <c r="G36" t="s">
        <v>18</v>
      </c>
      <c r="H36" t="s">
        <v>116</v>
      </c>
      <c r="I36" t="s">
        <v>30</v>
      </c>
      <c r="J36" s="2">
        <v>60391</v>
      </c>
    </row>
    <row r="37" spans="2:10" x14ac:dyDescent="0.25">
      <c r="B37" s="1">
        <v>44930</v>
      </c>
      <c r="C37" t="s">
        <v>114</v>
      </c>
      <c r="D37">
        <v>33</v>
      </c>
      <c r="E37" t="s">
        <v>10</v>
      </c>
      <c r="F37" t="s">
        <v>117</v>
      </c>
      <c r="G37" t="s">
        <v>12</v>
      </c>
      <c r="H37" t="s">
        <v>116</v>
      </c>
      <c r="I37" t="s">
        <v>30</v>
      </c>
      <c r="J37" s="2">
        <v>49288</v>
      </c>
    </row>
    <row r="38" spans="2:10" x14ac:dyDescent="0.25">
      <c r="B38" s="1">
        <v>44930</v>
      </c>
      <c r="C38" t="s">
        <v>104</v>
      </c>
      <c r="D38">
        <v>15</v>
      </c>
      <c r="E38" t="s">
        <v>26</v>
      </c>
      <c r="F38" t="s">
        <v>118</v>
      </c>
      <c r="G38" t="s">
        <v>12</v>
      </c>
      <c r="H38" t="s">
        <v>106</v>
      </c>
      <c r="I38" t="s">
        <v>107</v>
      </c>
      <c r="J38" s="2">
        <v>50025</v>
      </c>
    </row>
    <row r="39" spans="2:10" x14ac:dyDescent="0.25">
      <c r="B39" s="1">
        <v>44931</v>
      </c>
      <c r="C39" t="s">
        <v>104</v>
      </c>
      <c r="D39">
        <v>15</v>
      </c>
      <c r="E39" t="s">
        <v>26</v>
      </c>
      <c r="F39" t="s">
        <v>119</v>
      </c>
      <c r="G39" t="s">
        <v>12</v>
      </c>
      <c r="H39" t="s">
        <v>106</v>
      </c>
      <c r="I39" t="s">
        <v>107</v>
      </c>
      <c r="J39" s="2">
        <v>27148</v>
      </c>
    </row>
    <row r="40" spans="2:10" x14ac:dyDescent="0.25">
      <c r="B40" s="1">
        <v>44931</v>
      </c>
      <c r="C40" t="s">
        <v>83</v>
      </c>
      <c r="D40">
        <v>51</v>
      </c>
      <c r="E40" t="s">
        <v>26</v>
      </c>
      <c r="F40" t="s">
        <v>120</v>
      </c>
      <c r="G40" t="s">
        <v>18</v>
      </c>
      <c r="H40" t="s">
        <v>86</v>
      </c>
      <c r="I40" t="s">
        <v>87</v>
      </c>
      <c r="J40" s="2">
        <v>28941</v>
      </c>
    </row>
    <row r="41" spans="2:10" x14ac:dyDescent="0.25">
      <c r="B41" s="1">
        <v>44931</v>
      </c>
      <c r="C41" t="s">
        <v>62</v>
      </c>
      <c r="D41">
        <v>61</v>
      </c>
      <c r="E41" t="s">
        <v>26</v>
      </c>
      <c r="F41" t="s">
        <v>121</v>
      </c>
      <c r="G41" t="s">
        <v>18</v>
      </c>
      <c r="H41" t="s">
        <v>64</v>
      </c>
      <c r="I41" t="s">
        <v>65</v>
      </c>
      <c r="J41" s="2">
        <v>25472</v>
      </c>
    </row>
    <row r="42" spans="2:10" x14ac:dyDescent="0.25">
      <c r="B42" s="1">
        <v>44931</v>
      </c>
      <c r="C42" t="s">
        <v>88</v>
      </c>
      <c r="D42">
        <v>14</v>
      </c>
      <c r="E42" t="s">
        <v>10</v>
      </c>
      <c r="F42" t="s">
        <v>122</v>
      </c>
      <c r="G42" t="s">
        <v>42</v>
      </c>
      <c r="H42" t="s">
        <v>90</v>
      </c>
      <c r="I42" t="s">
        <v>91</v>
      </c>
      <c r="J42" s="2">
        <v>25944</v>
      </c>
    </row>
    <row r="43" spans="2:10" x14ac:dyDescent="0.25">
      <c r="B43" s="1">
        <v>44931</v>
      </c>
      <c r="C43" t="s">
        <v>88</v>
      </c>
      <c r="D43">
        <v>14</v>
      </c>
      <c r="E43" t="s">
        <v>10</v>
      </c>
      <c r="F43" t="s">
        <v>123</v>
      </c>
      <c r="G43" t="s">
        <v>77</v>
      </c>
      <c r="H43" t="s">
        <v>90</v>
      </c>
      <c r="I43" t="s">
        <v>91</v>
      </c>
      <c r="J43" s="2">
        <v>46200</v>
      </c>
    </row>
    <row r="44" spans="2:10" x14ac:dyDescent="0.25">
      <c r="B44" s="1">
        <v>44931</v>
      </c>
      <c r="C44" t="s">
        <v>88</v>
      </c>
      <c r="D44">
        <v>14</v>
      </c>
      <c r="E44" t="s">
        <v>10</v>
      </c>
      <c r="F44" t="s">
        <v>124</v>
      </c>
      <c r="G44" t="s">
        <v>72</v>
      </c>
      <c r="H44" t="s">
        <v>90</v>
      </c>
      <c r="I44" t="s">
        <v>91</v>
      </c>
      <c r="J44" s="2">
        <v>44511</v>
      </c>
    </row>
    <row r="45" spans="2:10" x14ac:dyDescent="0.25">
      <c r="B45" s="1">
        <v>44931</v>
      </c>
      <c r="C45" t="s">
        <v>88</v>
      </c>
      <c r="D45">
        <v>14</v>
      </c>
      <c r="E45" t="s">
        <v>10</v>
      </c>
      <c r="F45" t="s">
        <v>125</v>
      </c>
      <c r="G45" t="s">
        <v>18</v>
      </c>
      <c r="H45" t="s">
        <v>90</v>
      </c>
      <c r="I45" t="s">
        <v>91</v>
      </c>
      <c r="J45" s="2">
        <v>42988</v>
      </c>
    </row>
    <row r="46" spans="2:10" x14ac:dyDescent="0.25">
      <c r="B46" s="1">
        <v>44931</v>
      </c>
      <c r="C46" t="s">
        <v>66</v>
      </c>
      <c r="D46">
        <v>57</v>
      </c>
      <c r="E46" t="s">
        <v>10</v>
      </c>
      <c r="F46" t="s">
        <v>126</v>
      </c>
      <c r="G46" t="s">
        <v>112</v>
      </c>
      <c r="H46" t="s">
        <v>68</v>
      </c>
      <c r="I46" t="s">
        <v>69</v>
      </c>
      <c r="J46" s="2">
        <v>97422</v>
      </c>
    </row>
    <row r="47" spans="2:10" x14ac:dyDescent="0.25">
      <c r="B47" s="1">
        <v>44931</v>
      </c>
      <c r="C47" t="s">
        <v>114</v>
      </c>
      <c r="D47">
        <v>33</v>
      </c>
      <c r="E47" t="s">
        <v>10</v>
      </c>
      <c r="F47" t="s">
        <v>127</v>
      </c>
      <c r="G47" t="s">
        <v>12</v>
      </c>
      <c r="H47" t="s">
        <v>116</v>
      </c>
      <c r="I47" t="s">
        <v>30</v>
      </c>
      <c r="J47" s="2">
        <v>80996</v>
      </c>
    </row>
    <row r="48" spans="2:10" x14ac:dyDescent="0.25">
      <c r="B48" s="1">
        <v>44931</v>
      </c>
      <c r="C48" t="s">
        <v>114</v>
      </c>
      <c r="D48">
        <v>33</v>
      </c>
      <c r="E48" t="s">
        <v>10</v>
      </c>
      <c r="F48" t="s">
        <v>128</v>
      </c>
      <c r="G48" t="s">
        <v>42</v>
      </c>
      <c r="H48" t="s">
        <v>116</v>
      </c>
      <c r="I48" t="s">
        <v>30</v>
      </c>
      <c r="J48" s="2">
        <v>34214</v>
      </c>
    </row>
    <row r="49" spans="2:10" x14ac:dyDescent="0.25">
      <c r="B49" s="1">
        <v>44932</v>
      </c>
      <c r="C49" t="s">
        <v>114</v>
      </c>
      <c r="D49">
        <v>33</v>
      </c>
      <c r="E49" t="s">
        <v>10</v>
      </c>
      <c r="F49" t="s">
        <v>129</v>
      </c>
      <c r="G49" t="s">
        <v>18</v>
      </c>
      <c r="H49" t="s">
        <v>116</v>
      </c>
      <c r="I49" t="s">
        <v>30</v>
      </c>
      <c r="J49" s="2">
        <v>22313</v>
      </c>
    </row>
    <row r="50" spans="2:10" x14ac:dyDescent="0.25">
      <c r="B50" s="1">
        <v>44932</v>
      </c>
      <c r="C50" t="s">
        <v>114</v>
      </c>
      <c r="D50">
        <v>33</v>
      </c>
      <c r="E50" t="s">
        <v>10</v>
      </c>
      <c r="F50" t="s">
        <v>130</v>
      </c>
      <c r="G50" t="s">
        <v>72</v>
      </c>
      <c r="H50" t="s">
        <v>116</v>
      </c>
      <c r="I50" t="s">
        <v>30</v>
      </c>
      <c r="J50" s="2">
        <v>24281</v>
      </c>
    </row>
    <row r="51" spans="2:10" x14ac:dyDescent="0.25">
      <c r="B51" s="1">
        <v>44932</v>
      </c>
      <c r="C51" t="s">
        <v>114</v>
      </c>
      <c r="D51">
        <v>33</v>
      </c>
      <c r="E51" t="s">
        <v>10</v>
      </c>
      <c r="F51" t="s">
        <v>131</v>
      </c>
      <c r="G51" t="s">
        <v>12</v>
      </c>
      <c r="H51" t="s">
        <v>116</v>
      </c>
      <c r="I51" t="s">
        <v>30</v>
      </c>
      <c r="J51" s="2">
        <v>28748</v>
      </c>
    </row>
    <row r="52" spans="2:10" x14ac:dyDescent="0.25">
      <c r="B52" s="1">
        <v>44932</v>
      </c>
      <c r="C52" t="s">
        <v>114</v>
      </c>
      <c r="D52">
        <v>33</v>
      </c>
      <c r="E52" t="s">
        <v>10</v>
      </c>
      <c r="F52" t="s">
        <v>132</v>
      </c>
      <c r="G52" t="s">
        <v>77</v>
      </c>
      <c r="H52" t="s">
        <v>116</v>
      </c>
      <c r="I52" t="s">
        <v>30</v>
      </c>
      <c r="J52" s="2">
        <v>32724</v>
      </c>
    </row>
    <row r="53" spans="2:10" x14ac:dyDescent="0.25">
      <c r="B53" s="1">
        <v>44932</v>
      </c>
      <c r="C53" t="s">
        <v>114</v>
      </c>
      <c r="D53">
        <v>33</v>
      </c>
      <c r="E53" t="s">
        <v>10</v>
      </c>
      <c r="F53" t="s">
        <v>133</v>
      </c>
      <c r="G53" t="s">
        <v>12</v>
      </c>
      <c r="H53" t="s">
        <v>116</v>
      </c>
      <c r="I53" t="s">
        <v>30</v>
      </c>
      <c r="J53" s="2">
        <v>83170</v>
      </c>
    </row>
    <row r="54" spans="2:10" x14ac:dyDescent="0.25">
      <c r="B54" s="1">
        <v>44932</v>
      </c>
      <c r="C54" t="s">
        <v>43</v>
      </c>
      <c r="D54">
        <v>28</v>
      </c>
      <c r="E54" t="s">
        <v>10</v>
      </c>
      <c r="F54" t="s">
        <v>134</v>
      </c>
      <c r="G54" t="s">
        <v>28</v>
      </c>
      <c r="H54" t="s">
        <v>45</v>
      </c>
      <c r="I54" t="s">
        <v>46</v>
      </c>
      <c r="J54" s="2">
        <v>70308</v>
      </c>
    </row>
    <row r="55" spans="2:10" x14ac:dyDescent="0.25">
      <c r="B55" s="1">
        <v>44932</v>
      </c>
      <c r="C55" t="s">
        <v>135</v>
      </c>
      <c r="D55">
        <v>48</v>
      </c>
      <c r="E55" t="s">
        <v>10</v>
      </c>
      <c r="F55" t="s">
        <v>136</v>
      </c>
      <c r="G55" t="s">
        <v>12</v>
      </c>
      <c r="H55" t="s">
        <v>137</v>
      </c>
      <c r="I55" t="s">
        <v>138</v>
      </c>
      <c r="J55" s="2">
        <v>53276</v>
      </c>
    </row>
    <row r="56" spans="2:10" x14ac:dyDescent="0.25">
      <c r="B56" s="1">
        <v>44933</v>
      </c>
      <c r="C56" t="s">
        <v>135</v>
      </c>
      <c r="D56">
        <v>48</v>
      </c>
      <c r="E56" t="s">
        <v>10</v>
      </c>
      <c r="F56" t="s">
        <v>139</v>
      </c>
      <c r="G56" t="s">
        <v>77</v>
      </c>
      <c r="H56" t="s">
        <v>137</v>
      </c>
      <c r="I56" t="s">
        <v>138</v>
      </c>
      <c r="J56" s="2">
        <v>45924</v>
      </c>
    </row>
    <row r="57" spans="2:10" x14ac:dyDescent="0.25">
      <c r="B57" s="1">
        <v>44933</v>
      </c>
      <c r="C57" t="s">
        <v>135</v>
      </c>
      <c r="D57">
        <v>48</v>
      </c>
      <c r="E57" t="s">
        <v>10</v>
      </c>
      <c r="F57" t="s">
        <v>140</v>
      </c>
      <c r="G57" t="s">
        <v>12</v>
      </c>
      <c r="H57" t="s">
        <v>137</v>
      </c>
      <c r="I57" t="s">
        <v>138</v>
      </c>
      <c r="J57" s="2">
        <v>31782</v>
      </c>
    </row>
    <row r="58" spans="2:10" x14ac:dyDescent="0.25">
      <c r="B58" s="1">
        <v>44933</v>
      </c>
      <c r="C58" t="s">
        <v>9</v>
      </c>
      <c r="D58">
        <v>48</v>
      </c>
      <c r="E58" t="s">
        <v>10</v>
      </c>
      <c r="F58" t="s">
        <v>141</v>
      </c>
      <c r="G58" t="s">
        <v>18</v>
      </c>
      <c r="H58" t="s">
        <v>13</v>
      </c>
      <c r="I58" t="s">
        <v>14</v>
      </c>
      <c r="J58" s="2">
        <v>31050</v>
      </c>
    </row>
    <row r="59" spans="2:10" x14ac:dyDescent="0.25">
      <c r="B59" s="1">
        <v>44933</v>
      </c>
      <c r="C59" t="s">
        <v>49</v>
      </c>
      <c r="D59">
        <v>32</v>
      </c>
      <c r="E59" t="s">
        <v>10</v>
      </c>
      <c r="F59" t="s">
        <v>142</v>
      </c>
      <c r="G59" t="s">
        <v>42</v>
      </c>
      <c r="H59" t="s">
        <v>52</v>
      </c>
      <c r="I59" t="s">
        <v>53</v>
      </c>
      <c r="J59" s="2">
        <v>97371</v>
      </c>
    </row>
    <row r="60" spans="2:10" x14ac:dyDescent="0.25">
      <c r="B60" s="1">
        <v>44934</v>
      </c>
      <c r="C60" t="s">
        <v>54</v>
      </c>
      <c r="D60">
        <v>32</v>
      </c>
      <c r="E60" t="s">
        <v>10</v>
      </c>
      <c r="F60" t="s">
        <v>143</v>
      </c>
      <c r="G60" t="s">
        <v>12</v>
      </c>
      <c r="H60" t="s">
        <v>56</v>
      </c>
      <c r="I60" t="s">
        <v>57</v>
      </c>
      <c r="J60" s="2">
        <v>23766</v>
      </c>
    </row>
    <row r="61" spans="2:10" x14ac:dyDescent="0.25">
      <c r="B61" s="1">
        <v>44934</v>
      </c>
      <c r="C61" t="s">
        <v>54</v>
      </c>
      <c r="D61">
        <v>32</v>
      </c>
      <c r="E61" t="s">
        <v>10</v>
      </c>
      <c r="F61" t="s">
        <v>144</v>
      </c>
      <c r="G61" t="s">
        <v>18</v>
      </c>
      <c r="H61" t="s">
        <v>56</v>
      </c>
      <c r="I61" t="s">
        <v>57</v>
      </c>
      <c r="J61" s="2">
        <v>68624</v>
      </c>
    </row>
    <row r="62" spans="2:10" x14ac:dyDescent="0.25">
      <c r="B62" s="1">
        <v>44934</v>
      </c>
      <c r="C62" t="s">
        <v>58</v>
      </c>
      <c r="D62">
        <v>15</v>
      </c>
      <c r="E62" t="s">
        <v>16</v>
      </c>
      <c r="F62" t="s">
        <v>145</v>
      </c>
      <c r="G62" t="s">
        <v>146</v>
      </c>
      <c r="H62" t="s">
        <v>60</v>
      </c>
      <c r="I62" t="s">
        <v>61</v>
      </c>
      <c r="J62" s="2">
        <v>68686</v>
      </c>
    </row>
    <row r="63" spans="2:10" x14ac:dyDescent="0.25">
      <c r="B63" s="1">
        <v>44934</v>
      </c>
      <c r="C63" t="s">
        <v>78</v>
      </c>
      <c r="D63">
        <v>48</v>
      </c>
      <c r="E63" t="s">
        <v>16</v>
      </c>
      <c r="F63" t="s">
        <v>147</v>
      </c>
      <c r="G63" t="s">
        <v>18</v>
      </c>
      <c r="H63" t="s">
        <v>80</v>
      </c>
      <c r="I63" t="s">
        <v>81</v>
      </c>
      <c r="J63" s="2">
        <v>59485</v>
      </c>
    </row>
    <row r="64" spans="2:10" x14ac:dyDescent="0.25">
      <c r="B64" s="1">
        <v>44934</v>
      </c>
      <c r="C64" t="s">
        <v>78</v>
      </c>
      <c r="D64">
        <v>48</v>
      </c>
      <c r="E64" t="s">
        <v>16</v>
      </c>
      <c r="F64" t="s">
        <v>148</v>
      </c>
      <c r="G64" t="s">
        <v>112</v>
      </c>
      <c r="H64" t="s">
        <v>80</v>
      </c>
      <c r="I64" t="s">
        <v>81</v>
      </c>
      <c r="J64" s="2">
        <v>46725</v>
      </c>
    </row>
    <row r="65" spans="2:10" x14ac:dyDescent="0.25">
      <c r="B65" s="1">
        <v>44934</v>
      </c>
      <c r="C65" t="s">
        <v>15</v>
      </c>
      <c r="D65">
        <v>55</v>
      </c>
      <c r="E65" t="s">
        <v>16</v>
      </c>
      <c r="F65" t="s">
        <v>149</v>
      </c>
      <c r="G65" t="s">
        <v>42</v>
      </c>
      <c r="H65" t="s">
        <v>19</v>
      </c>
      <c r="I65" t="s">
        <v>20</v>
      </c>
      <c r="J65" s="2">
        <v>89302</v>
      </c>
    </row>
    <row r="66" spans="2:10" x14ac:dyDescent="0.25">
      <c r="B66" s="1">
        <v>44934</v>
      </c>
      <c r="C66" t="s">
        <v>15</v>
      </c>
      <c r="D66">
        <v>55</v>
      </c>
      <c r="E66" t="s">
        <v>16</v>
      </c>
      <c r="F66" t="s">
        <v>150</v>
      </c>
      <c r="G66" t="s">
        <v>85</v>
      </c>
      <c r="H66" t="s">
        <v>19</v>
      </c>
      <c r="I66" t="s">
        <v>20</v>
      </c>
      <c r="J66" s="2">
        <v>67119</v>
      </c>
    </row>
    <row r="67" spans="2:10" x14ac:dyDescent="0.25">
      <c r="B67" s="1">
        <v>44934</v>
      </c>
      <c r="C67" t="s">
        <v>37</v>
      </c>
      <c r="D67">
        <v>21</v>
      </c>
      <c r="E67" t="s">
        <v>16</v>
      </c>
      <c r="F67" t="s">
        <v>151</v>
      </c>
      <c r="G67" t="s">
        <v>12</v>
      </c>
      <c r="H67" t="s">
        <v>39</v>
      </c>
      <c r="I67" t="s">
        <v>40</v>
      </c>
      <c r="J67" s="2">
        <v>56052</v>
      </c>
    </row>
    <row r="68" spans="2:10" x14ac:dyDescent="0.25">
      <c r="B68" s="1">
        <v>44935</v>
      </c>
      <c r="C68" t="s">
        <v>37</v>
      </c>
      <c r="D68">
        <v>21</v>
      </c>
      <c r="E68" t="s">
        <v>16</v>
      </c>
      <c r="F68" t="s">
        <v>152</v>
      </c>
      <c r="G68" t="s">
        <v>12</v>
      </c>
      <c r="H68" t="s">
        <v>39</v>
      </c>
      <c r="I68" t="s">
        <v>40</v>
      </c>
      <c r="J68" s="2">
        <v>73576</v>
      </c>
    </row>
    <row r="69" spans="2:10" x14ac:dyDescent="0.25">
      <c r="B69" s="1">
        <v>44935</v>
      </c>
      <c r="C69" t="s">
        <v>37</v>
      </c>
      <c r="D69">
        <v>21</v>
      </c>
      <c r="E69" t="s">
        <v>16</v>
      </c>
      <c r="F69" t="s">
        <v>153</v>
      </c>
      <c r="G69" t="s">
        <v>18</v>
      </c>
      <c r="H69" t="s">
        <v>39</v>
      </c>
      <c r="I69" t="s">
        <v>40</v>
      </c>
      <c r="J69" s="2">
        <v>60955</v>
      </c>
    </row>
    <row r="70" spans="2:10" x14ac:dyDescent="0.25">
      <c r="B70" s="1">
        <v>44935</v>
      </c>
      <c r="C70" t="s">
        <v>154</v>
      </c>
      <c r="D70">
        <v>51</v>
      </c>
      <c r="E70" t="s">
        <v>16</v>
      </c>
      <c r="F70" t="s">
        <v>155</v>
      </c>
      <c r="G70" t="s">
        <v>33</v>
      </c>
      <c r="H70" t="s">
        <v>156</v>
      </c>
      <c r="I70" t="s">
        <v>157</v>
      </c>
      <c r="J70" s="2">
        <v>38385</v>
      </c>
    </row>
    <row r="71" spans="2:10" x14ac:dyDescent="0.25">
      <c r="B71" s="1">
        <v>44935</v>
      </c>
      <c r="C71" t="s">
        <v>154</v>
      </c>
      <c r="D71">
        <v>51</v>
      </c>
      <c r="E71" t="s">
        <v>16</v>
      </c>
      <c r="F71" t="s">
        <v>158</v>
      </c>
      <c r="G71" t="s">
        <v>77</v>
      </c>
      <c r="H71" t="s">
        <v>156</v>
      </c>
      <c r="I71" t="s">
        <v>157</v>
      </c>
      <c r="J71" s="2">
        <v>72619</v>
      </c>
    </row>
    <row r="72" spans="2:10" x14ac:dyDescent="0.25">
      <c r="B72" s="1">
        <v>44935</v>
      </c>
      <c r="C72" t="s">
        <v>154</v>
      </c>
      <c r="D72">
        <v>51</v>
      </c>
      <c r="E72" t="s">
        <v>16</v>
      </c>
      <c r="F72" t="s">
        <v>159</v>
      </c>
      <c r="G72" t="s">
        <v>18</v>
      </c>
      <c r="H72" t="s">
        <v>156</v>
      </c>
      <c r="I72" t="s">
        <v>157</v>
      </c>
      <c r="J72" s="2">
        <v>50057</v>
      </c>
    </row>
    <row r="73" spans="2:10" x14ac:dyDescent="0.25">
      <c r="B73" s="1">
        <v>44936</v>
      </c>
      <c r="C73" t="s">
        <v>154</v>
      </c>
      <c r="D73">
        <v>51</v>
      </c>
      <c r="E73" t="s">
        <v>16</v>
      </c>
      <c r="F73" t="s">
        <v>160</v>
      </c>
      <c r="G73" t="s">
        <v>18</v>
      </c>
      <c r="H73" t="s">
        <v>156</v>
      </c>
      <c r="I73" t="s">
        <v>157</v>
      </c>
      <c r="J73" s="2">
        <v>56591</v>
      </c>
    </row>
    <row r="74" spans="2:10" x14ac:dyDescent="0.25">
      <c r="B74" s="1">
        <v>44936</v>
      </c>
      <c r="C74" t="s">
        <v>70</v>
      </c>
      <c r="D74">
        <v>61</v>
      </c>
      <c r="E74" t="s">
        <v>16</v>
      </c>
      <c r="F74" t="s">
        <v>161</v>
      </c>
      <c r="G74" t="s">
        <v>18</v>
      </c>
      <c r="H74" t="s">
        <v>73</v>
      </c>
      <c r="I74" t="s">
        <v>74</v>
      </c>
      <c r="J74" s="2">
        <v>22912</v>
      </c>
    </row>
    <row r="75" spans="2:10" x14ac:dyDescent="0.25">
      <c r="B75" s="1">
        <v>44936</v>
      </c>
      <c r="C75" t="s">
        <v>100</v>
      </c>
      <c r="D75">
        <v>18</v>
      </c>
      <c r="E75" t="s">
        <v>16</v>
      </c>
      <c r="F75" t="s">
        <v>162</v>
      </c>
      <c r="G75" t="s">
        <v>28</v>
      </c>
      <c r="H75" t="s">
        <v>102</v>
      </c>
      <c r="I75" t="s">
        <v>103</v>
      </c>
      <c r="J75" s="2">
        <v>70304</v>
      </c>
    </row>
    <row r="76" spans="2:10" x14ac:dyDescent="0.25">
      <c r="B76" s="1">
        <v>44936</v>
      </c>
      <c r="C76" t="s">
        <v>100</v>
      </c>
      <c r="D76">
        <v>18</v>
      </c>
      <c r="E76" t="s">
        <v>16</v>
      </c>
      <c r="F76" t="s">
        <v>163</v>
      </c>
      <c r="G76" t="s">
        <v>12</v>
      </c>
      <c r="H76" t="s">
        <v>102</v>
      </c>
      <c r="I76" t="s">
        <v>103</v>
      </c>
      <c r="J76" s="2">
        <v>54584</v>
      </c>
    </row>
    <row r="77" spans="2:10" x14ac:dyDescent="0.25">
      <c r="B77" s="1">
        <v>44936</v>
      </c>
      <c r="C77" t="s">
        <v>164</v>
      </c>
      <c r="D77">
        <v>59</v>
      </c>
      <c r="E77" t="s">
        <v>16</v>
      </c>
      <c r="F77" t="s">
        <v>165</v>
      </c>
      <c r="G77" t="s">
        <v>28</v>
      </c>
      <c r="H77" t="s">
        <v>166</v>
      </c>
      <c r="I77" t="s">
        <v>167</v>
      </c>
      <c r="J77" s="2">
        <v>75870</v>
      </c>
    </row>
    <row r="78" spans="2:10" x14ac:dyDescent="0.25">
      <c r="B78" s="1">
        <v>44936</v>
      </c>
      <c r="C78" t="s">
        <v>25</v>
      </c>
      <c r="D78">
        <v>18</v>
      </c>
      <c r="E78" t="s">
        <v>26</v>
      </c>
      <c r="F78" t="s">
        <v>168</v>
      </c>
      <c r="G78" t="s">
        <v>18</v>
      </c>
      <c r="H78" t="s">
        <v>29</v>
      </c>
      <c r="I78" t="s">
        <v>30</v>
      </c>
      <c r="J78" s="2">
        <v>26247</v>
      </c>
    </row>
    <row r="79" spans="2:10" x14ac:dyDescent="0.25">
      <c r="B79" s="1">
        <v>44937</v>
      </c>
      <c r="C79" t="s">
        <v>25</v>
      </c>
      <c r="D79">
        <v>18</v>
      </c>
      <c r="E79" t="s">
        <v>26</v>
      </c>
      <c r="F79" t="s">
        <v>169</v>
      </c>
      <c r="G79" t="s">
        <v>12</v>
      </c>
      <c r="H79" t="s">
        <v>29</v>
      </c>
      <c r="I79" t="s">
        <v>30</v>
      </c>
      <c r="J79" s="2">
        <v>29195</v>
      </c>
    </row>
    <row r="80" spans="2:10" x14ac:dyDescent="0.25">
      <c r="B80" s="1">
        <v>44937</v>
      </c>
      <c r="C80" t="s">
        <v>31</v>
      </c>
      <c r="D80">
        <v>19</v>
      </c>
      <c r="E80" t="s">
        <v>26</v>
      </c>
      <c r="F80" t="s">
        <v>170</v>
      </c>
      <c r="G80" t="s">
        <v>12</v>
      </c>
      <c r="H80" t="s">
        <v>34</v>
      </c>
      <c r="I80" t="s">
        <v>35</v>
      </c>
      <c r="J80" s="2">
        <v>88773</v>
      </c>
    </row>
    <row r="81" spans="2:10" x14ac:dyDescent="0.25">
      <c r="B81" s="1">
        <v>44937</v>
      </c>
      <c r="C81" t="s">
        <v>31</v>
      </c>
      <c r="D81">
        <v>55</v>
      </c>
      <c r="E81" t="s">
        <v>26</v>
      </c>
      <c r="F81" t="s">
        <v>171</v>
      </c>
      <c r="G81" t="s">
        <v>12</v>
      </c>
      <c r="H81" t="s">
        <v>172</v>
      </c>
      <c r="I81" t="s">
        <v>173</v>
      </c>
      <c r="J81" s="2">
        <v>81000</v>
      </c>
    </row>
    <row r="82" spans="2:10" x14ac:dyDescent="0.25">
      <c r="B82" s="1">
        <v>44937</v>
      </c>
      <c r="C82" t="s">
        <v>31</v>
      </c>
      <c r="D82">
        <v>19</v>
      </c>
      <c r="E82" t="s">
        <v>26</v>
      </c>
      <c r="F82" t="s">
        <v>174</v>
      </c>
      <c r="G82" t="s">
        <v>42</v>
      </c>
      <c r="H82" t="s">
        <v>34</v>
      </c>
      <c r="I82" t="s">
        <v>35</v>
      </c>
      <c r="J82" s="2">
        <v>84966</v>
      </c>
    </row>
    <row r="83" spans="2:10" x14ac:dyDescent="0.25">
      <c r="B83" s="1">
        <v>44938</v>
      </c>
      <c r="C83" t="s">
        <v>104</v>
      </c>
      <c r="D83">
        <v>15</v>
      </c>
      <c r="E83" t="s">
        <v>26</v>
      </c>
      <c r="F83" t="s">
        <v>175</v>
      </c>
      <c r="G83" t="s">
        <v>18</v>
      </c>
      <c r="H83" t="s">
        <v>106</v>
      </c>
      <c r="I83" t="s">
        <v>107</v>
      </c>
      <c r="J83" s="2">
        <v>31925</v>
      </c>
    </row>
    <row r="84" spans="2:10" x14ac:dyDescent="0.25">
      <c r="B84" s="1">
        <v>44938</v>
      </c>
      <c r="C84" t="s">
        <v>93</v>
      </c>
      <c r="D84">
        <v>36</v>
      </c>
      <c r="E84" t="s">
        <v>26</v>
      </c>
      <c r="F84" t="s">
        <v>176</v>
      </c>
      <c r="G84" t="s">
        <v>12</v>
      </c>
      <c r="H84" t="s">
        <v>95</v>
      </c>
      <c r="I84" t="s">
        <v>96</v>
      </c>
      <c r="J84" s="2">
        <v>94086</v>
      </c>
    </row>
    <row r="85" spans="2:10" x14ac:dyDescent="0.25">
      <c r="B85" s="1">
        <v>44938</v>
      </c>
      <c r="C85" t="s">
        <v>93</v>
      </c>
      <c r="D85">
        <v>36</v>
      </c>
      <c r="E85" t="s">
        <v>26</v>
      </c>
      <c r="F85" t="s">
        <v>177</v>
      </c>
      <c r="G85" t="s">
        <v>12</v>
      </c>
      <c r="H85" t="s">
        <v>95</v>
      </c>
      <c r="I85" t="s">
        <v>96</v>
      </c>
      <c r="J85" s="2">
        <v>95332</v>
      </c>
    </row>
    <row r="86" spans="2:10" x14ac:dyDescent="0.25">
      <c r="B86" s="1">
        <v>44938</v>
      </c>
      <c r="C86" t="s">
        <v>93</v>
      </c>
      <c r="D86">
        <v>36</v>
      </c>
      <c r="E86" t="s">
        <v>26</v>
      </c>
      <c r="F86" t="s">
        <v>178</v>
      </c>
      <c r="G86" t="s">
        <v>146</v>
      </c>
      <c r="H86" t="s">
        <v>95</v>
      </c>
      <c r="I86" t="s">
        <v>96</v>
      </c>
      <c r="J86" s="2">
        <v>27189</v>
      </c>
    </row>
    <row r="87" spans="2:10" x14ac:dyDescent="0.25">
      <c r="B87" s="1">
        <v>44938</v>
      </c>
      <c r="C87" t="s">
        <v>93</v>
      </c>
      <c r="D87">
        <v>36</v>
      </c>
      <c r="E87" t="s">
        <v>26</v>
      </c>
      <c r="F87" t="s">
        <v>179</v>
      </c>
      <c r="G87" t="s">
        <v>18</v>
      </c>
      <c r="H87" t="s">
        <v>95</v>
      </c>
      <c r="I87" t="s">
        <v>96</v>
      </c>
      <c r="J87" s="2">
        <v>43380</v>
      </c>
    </row>
    <row r="88" spans="2:10" x14ac:dyDescent="0.25">
      <c r="B88" s="1">
        <v>44938</v>
      </c>
      <c r="C88" t="s">
        <v>83</v>
      </c>
      <c r="D88">
        <v>51</v>
      </c>
      <c r="E88" t="s">
        <v>26</v>
      </c>
      <c r="F88" t="s">
        <v>180</v>
      </c>
      <c r="G88" t="s">
        <v>18</v>
      </c>
      <c r="H88" t="s">
        <v>86</v>
      </c>
      <c r="I88" t="s">
        <v>87</v>
      </c>
      <c r="J88" s="2">
        <v>46552</v>
      </c>
    </row>
    <row r="89" spans="2:10" x14ac:dyDescent="0.25">
      <c r="B89" s="1">
        <v>44938</v>
      </c>
      <c r="C89" t="s">
        <v>181</v>
      </c>
      <c r="D89">
        <v>36</v>
      </c>
      <c r="E89" t="s">
        <v>26</v>
      </c>
      <c r="F89" t="s">
        <v>182</v>
      </c>
      <c r="G89" t="s">
        <v>18</v>
      </c>
      <c r="H89" t="s">
        <v>183</v>
      </c>
      <c r="I89" t="s">
        <v>184</v>
      </c>
      <c r="J89" s="2">
        <v>61533</v>
      </c>
    </row>
    <row r="90" spans="2:10" x14ac:dyDescent="0.25">
      <c r="B90" s="1">
        <v>44938</v>
      </c>
      <c r="C90" t="s">
        <v>62</v>
      </c>
      <c r="D90">
        <v>61</v>
      </c>
      <c r="E90" t="s">
        <v>26</v>
      </c>
      <c r="F90" t="s">
        <v>185</v>
      </c>
      <c r="G90" t="s">
        <v>12</v>
      </c>
      <c r="H90" t="s">
        <v>64</v>
      </c>
      <c r="I90" t="s">
        <v>65</v>
      </c>
      <c r="J90" s="2">
        <v>84890</v>
      </c>
    </row>
    <row r="91" spans="2:10" x14ac:dyDescent="0.25">
      <c r="B91" s="1">
        <v>44939</v>
      </c>
      <c r="C91" t="s">
        <v>62</v>
      </c>
      <c r="D91">
        <v>61</v>
      </c>
      <c r="E91" t="s">
        <v>26</v>
      </c>
      <c r="F91" t="s">
        <v>186</v>
      </c>
      <c r="G91" t="s">
        <v>42</v>
      </c>
      <c r="H91" t="s">
        <v>64</v>
      </c>
      <c r="I91" t="s">
        <v>65</v>
      </c>
      <c r="J91" s="2">
        <v>94479</v>
      </c>
    </row>
    <row r="92" spans="2:10" x14ac:dyDescent="0.25">
      <c r="B92" s="1">
        <v>44939</v>
      </c>
      <c r="C92" t="s">
        <v>62</v>
      </c>
      <c r="D92">
        <v>61</v>
      </c>
      <c r="E92" t="s">
        <v>26</v>
      </c>
      <c r="F92" t="s">
        <v>187</v>
      </c>
      <c r="G92" t="s">
        <v>12</v>
      </c>
      <c r="H92" t="s">
        <v>64</v>
      </c>
      <c r="I92" t="s">
        <v>65</v>
      </c>
      <c r="J92" s="2">
        <v>27112</v>
      </c>
    </row>
    <row r="93" spans="2:10" x14ac:dyDescent="0.25">
      <c r="B93" s="1">
        <v>44939</v>
      </c>
      <c r="C93" t="s">
        <v>66</v>
      </c>
      <c r="D93">
        <v>57</v>
      </c>
      <c r="E93" t="s">
        <v>10</v>
      </c>
      <c r="F93" t="s">
        <v>188</v>
      </c>
      <c r="G93" t="s">
        <v>72</v>
      </c>
      <c r="H93" t="s">
        <v>68</v>
      </c>
      <c r="I93" t="s">
        <v>69</v>
      </c>
      <c r="J93" s="2">
        <v>28714</v>
      </c>
    </row>
    <row r="94" spans="2:10" x14ac:dyDescent="0.25">
      <c r="B94" s="1">
        <v>44939</v>
      </c>
      <c r="C94" t="s">
        <v>43</v>
      </c>
      <c r="D94">
        <v>28</v>
      </c>
      <c r="E94" t="s">
        <v>10</v>
      </c>
      <c r="F94" t="s">
        <v>189</v>
      </c>
      <c r="G94" t="s">
        <v>12</v>
      </c>
      <c r="H94" t="s">
        <v>45</v>
      </c>
      <c r="I94" t="s">
        <v>46</v>
      </c>
      <c r="J94" s="2">
        <v>91189</v>
      </c>
    </row>
    <row r="95" spans="2:10" x14ac:dyDescent="0.25">
      <c r="B95" s="1">
        <v>44939</v>
      </c>
      <c r="C95" t="s">
        <v>37</v>
      </c>
      <c r="D95">
        <v>21</v>
      </c>
      <c r="E95" t="s">
        <v>16</v>
      </c>
      <c r="F95" t="s">
        <v>190</v>
      </c>
      <c r="G95" t="s">
        <v>18</v>
      </c>
      <c r="H95" t="s">
        <v>39</v>
      </c>
      <c r="I95" t="s">
        <v>40</v>
      </c>
      <c r="J95" s="2">
        <v>68946</v>
      </c>
    </row>
    <row r="96" spans="2:10" x14ac:dyDescent="0.25">
      <c r="B96" s="1">
        <v>44939</v>
      </c>
      <c r="C96" t="s">
        <v>93</v>
      </c>
      <c r="D96">
        <v>36</v>
      </c>
      <c r="E96" t="s">
        <v>26</v>
      </c>
      <c r="F96" t="s">
        <v>191</v>
      </c>
      <c r="G96" t="s">
        <v>18</v>
      </c>
      <c r="H96" t="s">
        <v>95</v>
      </c>
      <c r="I96" t="s">
        <v>96</v>
      </c>
      <c r="J96" s="2">
        <v>64234</v>
      </c>
    </row>
    <row r="97" spans="2:10" x14ac:dyDescent="0.25">
      <c r="B97" s="1">
        <v>44939</v>
      </c>
      <c r="C97" t="s">
        <v>135</v>
      </c>
      <c r="D97">
        <v>48</v>
      </c>
      <c r="E97" t="s">
        <v>10</v>
      </c>
      <c r="F97" t="s">
        <v>192</v>
      </c>
      <c r="G97" t="s">
        <v>12</v>
      </c>
      <c r="H97" t="s">
        <v>137</v>
      </c>
      <c r="I97" t="s">
        <v>138</v>
      </c>
      <c r="J97" s="2">
        <v>53233</v>
      </c>
    </row>
    <row r="98" spans="2:10" x14ac:dyDescent="0.25">
      <c r="B98" s="1">
        <v>44939</v>
      </c>
      <c r="C98" t="s">
        <v>37</v>
      </c>
      <c r="D98">
        <v>21</v>
      </c>
      <c r="E98" t="s">
        <v>16</v>
      </c>
      <c r="F98" t="s">
        <v>193</v>
      </c>
      <c r="G98" t="s">
        <v>28</v>
      </c>
      <c r="H98" t="s">
        <v>39</v>
      </c>
      <c r="I98" t="s">
        <v>40</v>
      </c>
      <c r="J98" s="2">
        <v>88852</v>
      </c>
    </row>
    <row r="99" spans="2:10" x14ac:dyDescent="0.25">
      <c r="B99" s="1">
        <v>44939</v>
      </c>
      <c r="C99" t="s">
        <v>21</v>
      </c>
      <c r="D99">
        <v>17</v>
      </c>
      <c r="E99" t="s">
        <v>16</v>
      </c>
      <c r="F99" t="s">
        <v>194</v>
      </c>
      <c r="G99" t="s">
        <v>12</v>
      </c>
      <c r="H99" t="s">
        <v>23</v>
      </c>
      <c r="I99" t="s">
        <v>24</v>
      </c>
      <c r="J99" s="2">
        <v>48723</v>
      </c>
    </row>
    <row r="100" spans="2:10" x14ac:dyDescent="0.25">
      <c r="B100" s="1">
        <v>44939</v>
      </c>
      <c r="C100" t="s">
        <v>100</v>
      </c>
      <c r="D100">
        <v>18</v>
      </c>
      <c r="E100" t="s">
        <v>16</v>
      </c>
      <c r="F100" t="s">
        <v>195</v>
      </c>
      <c r="G100" t="s">
        <v>42</v>
      </c>
      <c r="H100" t="s">
        <v>102</v>
      </c>
      <c r="I100" t="s">
        <v>103</v>
      </c>
      <c r="J100" s="2">
        <v>41400</v>
      </c>
    </row>
    <row r="101" spans="2:10" x14ac:dyDescent="0.25">
      <c r="B101" s="1">
        <v>44940</v>
      </c>
      <c r="C101" t="s">
        <v>31</v>
      </c>
      <c r="D101">
        <v>19</v>
      </c>
      <c r="E101" t="s">
        <v>26</v>
      </c>
      <c r="F101" t="s">
        <v>196</v>
      </c>
      <c r="G101" t="s">
        <v>18</v>
      </c>
      <c r="H101" t="s">
        <v>34</v>
      </c>
      <c r="I101" t="s">
        <v>35</v>
      </c>
      <c r="J101" s="2">
        <v>78239</v>
      </c>
    </row>
    <row r="102" spans="2:10" x14ac:dyDescent="0.25">
      <c r="B102" s="1">
        <v>44940</v>
      </c>
      <c r="C102" t="s">
        <v>83</v>
      </c>
      <c r="D102">
        <v>51</v>
      </c>
      <c r="E102" t="s">
        <v>26</v>
      </c>
      <c r="F102" t="s">
        <v>197</v>
      </c>
      <c r="G102" t="s">
        <v>12</v>
      </c>
      <c r="H102" t="s">
        <v>86</v>
      </c>
      <c r="I102" t="s">
        <v>87</v>
      </c>
      <c r="J102" s="2">
        <v>64841</v>
      </c>
    </row>
    <row r="103" spans="2:10" x14ac:dyDescent="0.25">
      <c r="B103" s="1">
        <v>44940</v>
      </c>
      <c r="C103" t="s">
        <v>135</v>
      </c>
      <c r="D103">
        <v>48</v>
      </c>
      <c r="E103" t="s">
        <v>10</v>
      </c>
      <c r="F103" t="s">
        <v>198</v>
      </c>
      <c r="G103" t="s">
        <v>12</v>
      </c>
      <c r="H103" t="s">
        <v>137</v>
      </c>
      <c r="I103" t="s">
        <v>138</v>
      </c>
      <c r="J103" s="2">
        <v>95005</v>
      </c>
    </row>
    <row r="104" spans="2:10" x14ac:dyDescent="0.25">
      <c r="B104" s="1">
        <v>44940</v>
      </c>
      <c r="C104" t="s">
        <v>54</v>
      </c>
      <c r="D104">
        <v>32</v>
      </c>
      <c r="E104" t="s">
        <v>10</v>
      </c>
      <c r="F104" t="s">
        <v>199</v>
      </c>
      <c r="G104" t="s">
        <v>12</v>
      </c>
      <c r="H104" t="s">
        <v>56</v>
      </c>
      <c r="I104" t="s">
        <v>57</v>
      </c>
      <c r="J104" s="2">
        <v>90648</v>
      </c>
    </row>
    <row r="105" spans="2:10" x14ac:dyDescent="0.25">
      <c r="B105" s="1">
        <v>44940</v>
      </c>
      <c r="C105" t="s">
        <v>58</v>
      </c>
      <c r="D105">
        <v>15</v>
      </c>
      <c r="E105" t="s">
        <v>16</v>
      </c>
      <c r="F105" t="s">
        <v>200</v>
      </c>
      <c r="G105" t="s">
        <v>72</v>
      </c>
      <c r="H105" t="s">
        <v>60</v>
      </c>
      <c r="I105" t="s">
        <v>61</v>
      </c>
      <c r="J105" s="2">
        <v>84598</v>
      </c>
    </row>
    <row r="106" spans="2:10" x14ac:dyDescent="0.25">
      <c r="B106" s="1">
        <v>44940</v>
      </c>
      <c r="C106" t="s">
        <v>201</v>
      </c>
      <c r="D106">
        <v>36</v>
      </c>
      <c r="E106" t="s">
        <v>16</v>
      </c>
      <c r="F106" t="s">
        <v>202</v>
      </c>
      <c r="G106" t="s">
        <v>51</v>
      </c>
      <c r="H106" t="s">
        <v>203</v>
      </c>
      <c r="I106" t="s">
        <v>204</v>
      </c>
      <c r="J106" s="2">
        <v>80516</v>
      </c>
    </row>
    <row r="107" spans="2:10" x14ac:dyDescent="0.25">
      <c r="B107" s="1">
        <v>44940</v>
      </c>
      <c r="C107" t="s">
        <v>201</v>
      </c>
      <c r="D107">
        <v>36</v>
      </c>
      <c r="E107" t="s">
        <v>16</v>
      </c>
      <c r="F107" t="s">
        <v>205</v>
      </c>
      <c r="G107" t="s">
        <v>28</v>
      </c>
      <c r="H107" t="s">
        <v>203</v>
      </c>
      <c r="I107" t="s">
        <v>204</v>
      </c>
      <c r="J107" s="2">
        <v>93258</v>
      </c>
    </row>
    <row r="108" spans="2:10" x14ac:dyDescent="0.25">
      <c r="B108" s="1">
        <v>44940</v>
      </c>
      <c r="C108" t="s">
        <v>164</v>
      </c>
      <c r="D108">
        <v>59</v>
      </c>
      <c r="E108" t="s">
        <v>16</v>
      </c>
      <c r="F108" t="s">
        <v>206</v>
      </c>
      <c r="G108" t="s">
        <v>28</v>
      </c>
      <c r="H108" t="s">
        <v>166</v>
      </c>
      <c r="I108" t="s">
        <v>167</v>
      </c>
      <c r="J108" s="2">
        <v>28232</v>
      </c>
    </row>
    <row r="109" spans="2:10" x14ac:dyDescent="0.25">
      <c r="B109" s="1">
        <v>44940</v>
      </c>
      <c r="C109" t="s">
        <v>93</v>
      </c>
      <c r="D109">
        <v>36</v>
      </c>
      <c r="E109" t="s">
        <v>26</v>
      </c>
      <c r="F109" t="s">
        <v>207</v>
      </c>
      <c r="G109" t="s">
        <v>18</v>
      </c>
      <c r="H109" t="s">
        <v>95</v>
      </c>
      <c r="I109" t="s">
        <v>96</v>
      </c>
      <c r="J109" s="2">
        <v>70998</v>
      </c>
    </row>
    <row r="110" spans="2:10" x14ac:dyDescent="0.25">
      <c r="B110" s="1">
        <v>44940</v>
      </c>
      <c r="C110" t="s">
        <v>181</v>
      </c>
      <c r="D110">
        <v>36</v>
      </c>
      <c r="E110" t="s">
        <v>26</v>
      </c>
      <c r="F110" t="s">
        <v>208</v>
      </c>
      <c r="G110" t="s">
        <v>42</v>
      </c>
      <c r="H110" t="s">
        <v>183</v>
      </c>
      <c r="I110" t="s">
        <v>184</v>
      </c>
      <c r="J110" s="2">
        <v>51429</v>
      </c>
    </row>
    <row r="111" spans="2:10" x14ac:dyDescent="0.25">
      <c r="B111" s="1">
        <v>44941</v>
      </c>
      <c r="C111" t="s">
        <v>66</v>
      </c>
      <c r="D111">
        <v>57</v>
      </c>
      <c r="E111" t="s">
        <v>10</v>
      </c>
      <c r="F111" t="s">
        <v>209</v>
      </c>
      <c r="G111" t="s">
        <v>18</v>
      </c>
      <c r="H111" t="s">
        <v>68</v>
      </c>
      <c r="I111" t="s">
        <v>69</v>
      </c>
      <c r="J111" s="2">
        <v>42388</v>
      </c>
    </row>
    <row r="112" spans="2:10" x14ac:dyDescent="0.25">
      <c r="B112" s="1">
        <v>44941</v>
      </c>
      <c r="C112" t="s">
        <v>49</v>
      </c>
      <c r="D112">
        <v>32</v>
      </c>
      <c r="E112" t="s">
        <v>10</v>
      </c>
      <c r="F112" t="s">
        <v>210</v>
      </c>
      <c r="G112" t="s">
        <v>12</v>
      </c>
      <c r="H112" t="s">
        <v>52</v>
      </c>
      <c r="I112" t="s">
        <v>53</v>
      </c>
      <c r="J112" s="2">
        <v>62235</v>
      </c>
    </row>
    <row r="113" spans="2:10" x14ac:dyDescent="0.25">
      <c r="B113" s="1">
        <v>44941</v>
      </c>
      <c r="C113" t="s">
        <v>78</v>
      </c>
      <c r="D113">
        <v>48</v>
      </c>
      <c r="E113" t="s">
        <v>16</v>
      </c>
      <c r="F113" t="s">
        <v>211</v>
      </c>
      <c r="G113" t="s">
        <v>18</v>
      </c>
      <c r="H113" t="s">
        <v>80</v>
      </c>
      <c r="I113" t="s">
        <v>81</v>
      </c>
      <c r="J113" s="2">
        <v>57352</v>
      </c>
    </row>
    <row r="114" spans="2:10" x14ac:dyDescent="0.25">
      <c r="B114" s="1">
        <v>44941</v>
      </c>
      <c r="C114" t="s">
        <v>15</v>
      </c>
      <c r="D114">
        <v>55</v>
      </c>
      <c r="E114" t="s">
        <v>16</v>
      </c>
      <c r="F114" t="s">
        <v>212</v>
      </c>
      <c r="G114" t="s">
        <v>18</v>
      </c>
      <c r="H114" t="s">
        <v>19</v>
      </c>
      <c r="I114" t="s">
        <v>20</v>
      </c>
      <c r="J114" s="2">
        <v>42235</v>
      </c>
    </row>
    <row r="115" spans="2:10" x14ac:dyDescent="0.25">
      <c r="B115" s="1">
        <v>44942</v>
      </c>
      <c r="C115" t="s">
        <v>70</v>
      </c>
      <c r="D115">
        <v>61</v>
      </c>
      <c r="E115" t="s">
        <v>16</v>
      </c>
      <c r="F115" t="s">
        <v>213</v>
      </c>
      <c r="G115" t="s">
        <v>18</v>
      </c>
      <c r="H115" t="s">
        <v>73</v>
      </c>
      <c r="I115" t="s">
        <v>74</v>
      </c>
      <c r="J115" s="2">
        <v>82086</v>
      </c>
    </row>
    <row r="116" spans="2:10" x14ac:dyDescent="0.25">
      <c r="B116" s="1">
        <v>44942</v>
      </c>
      <c r="C116" t="s">
        <v>31</v>
      </c>
      <c r="D116">
        <v>19</v>
      </c>
      <c r="E116" t="s">
        <v>26</v>
      </c>
      <c r="F116" t="s">
        <v>214</v>
      </c>
      <c r="G116" t="s">
        <v>12</v>
      </c>
      <c r="H116" t="s">
        <v>34</v>
      </c>
      <c r="I116" t="s">
        <v>35</v>
      </c>
      <c r="J116" s="2">
        <v>20564</v>
      </c>
    </row>
    <row r="117" spans="2:10" x14ac:dyDescent="0.25">
      <c r="B117" s="1">
        <v>44942</v>
      </c>
      <c r="C117" t="s">
        <v>104</v>
      </c>
      <c r="D117">
        <v>15</v>
      </c>
      <c r="E117" t="s">
        <v>26</v>
      </c>
      <c r="F117" t="s">
        <v>215</v>
      </c>
      <c r="G117" t="s">
        <v>112</v>
      </c>
      <c r="H117" t="s">
        <v>106</v>
      </c>
      <c r="I117" t="s">
        <v>107</v>
      </c>
      <c r="J117" s="2">
        <v>71923</v>
      </c>
    </row>
    <row r="118" spans="2:10" x14ac:dyDescent="0.25">
      <c r="B118" s="1">
        <v>44942</v>
      </c>
      <c r="C118" t="s">
        <v>104</v>
      </c>
      <c r="D118">
        <v>15</v>
      </c>
      <c r="E118" t="s">
        <v>26</v>
      </c>
      <c r="F118" t="s">
        <v>216</v>
      </c>
      <c r="G118" t="s">
        <v>28</v>
      </c>
      <c r="H118" t="s">
        <v>106</v>
      </c>
      <c r="I118" t="s">
        <v>107</v>
      </c>
      <c r="J118" s="2">
        <v>78682</v>
      </c>
    </row>
    <row r="119" spans="2:10" x14ac:dyDescent="0.25">
      <c r="B119" s="1">
        <v>44942</v>
      </c>
      <c r="C119" t="s">
        <v>104</v>
      </c>
      <c r="D119">
        <v>15</v>
      </c>
      <c r="E119" t="s">
        <v>26</v>
      </c>
      <c r="F119" t="s">
        <v>217</v>
      </c>
      <c r="G119" t="s">
        <v>12</v>
      </c>
      <c r="H119" t="s">
        <v>106</v>
      </c>
      <c r="I119" t="s">
        <v>107</v>
      </c>
      <c r="J119" s="2">
        <v>31288</v>
      </c>
    </row>
    <row r="120" spans="2:10" x14ac:dyDescent="0.25">
      <c r="B120" s="1">
        <v>44942</v>
      </c>
      <c r="C120" t="s">
        <v>93</v>
      </c>
      <c r="D120">
        <v>36</v>
      </c>
      <c r="E120" t="s">
        <v>26</v>
      </c>
      <c r="F120" t="s">
        <v>218</v>
      </c>
      <c r="G120" t="s">
        <v>85</v>
      </c>
      <c r="H120" t="s">
        <v>95</v>
      </c>
      <c r="I120" t="s">
        <v>96</v>
      </c>
      <c r="J120" s="2">
        <v>42716</v>
      </c>
    </row>
    <row r="121" spans="2:10" x14ac:dyDescent="0.25">
      <c r="B121" s="1">
        <v>44942</v>
      </c>
      <c r="C121" t="s">
        <v>135</v>
      </c>
      <c r="D121">
        <v>48</v>
      </c>
      <c r="E121" t="s">
        <v>10</v>
      </c>
      <c r="F121" t="s">
        <v>219</v>
      </c>
      <c r="G121" t="s">
        <v>112</v>
      </c>
      <c r="H121" t="s">
        <v>137</v>
      </c>
      <c r="I121" t="s">
        <v>138</v>
      </c>
      <c r="J121" s="2">
        <v>59974</v>
      </c>
    </row>
    <row r="122" spans="2:10" x14ac:dyDescent="0.25">
      <c r="B122" s="1">
        <v>44942</v>
      </c>
      <c r="C122" t="s">
        <v>49</v>
      </c>
      <c r="D122">
        <v>32</v>
      </c>
      <c r="E122" t="s">
        <v>10</v>
      </c>
      <c r="F122" t="s">
        <v>220</v>
      </c>
      <c r="G122" t="s">
        <v>112</v>
      </c>
      <c r="H122" t="s">
        <v>52</v>
      </c>
      <c r="I122" t="s">
        <v>53</v>
      </c>
      <c r="J122" s="2">
        <v>74933</v>
      </c>
    </row>
    <row r="123" spans="2:10" x14ac:dyDescent="0.25">
      <c r="B123" s="1">
        <v>44943</v>
      </c>
      <c r="C123" t="s">
        <v>54</v>
      </c>
      <c r="D123">
        <v>32</v>
      </c>
      <c r="E123" t="s">
        <v>10</v>
      </c>
      <c r="F123" t="s">
        <v>221</v>
      </c>
      <c r="G123" t="s">
        <v>18</v>
      </c>
      <c r="H123" t="s">
        <v>56</v>
      </c>
      <c r="I123" t="s">
        <v>57</v>
      </c>
      <c r="J123" s="2">
        <v>68470</v>
      </c>
    </row>
    <row r="124" spans="2:10" x14ac:dyDescent="0.25">
      <c r="B124" s="1">
        <v>44943</v>
      </c>
      <c r="C124" t="s">
        <v>100</v>
      </c>
      <c r="D124">
        <v>18</v>
      </c>
      <c r="E124" t="s">
        <v>16</v>
      </c>
      <c r="F124" t="s">
        <v>222</v>
      </c>
      <c r="G124" t="s">
        <v>51</v>
      </c>
      <c r="H124" t="s">
        <v>102</v>
      </c>
      <c r="I124" t="s">
        <v>103</v>
      </c>
      <c r="J124" s="2">
        <v>94814</v>
      </c>
    </row>
    <row r="125" spans="2:10" x14ac:dyDescent="0.25">
      <c r="B125" s="1">
        <v>44943</v>
      </c>
      <c r="C125" t="s">
        <v>31</v>
      </c>
      <c r="D125">
        <v>19</v>
      </c>
      <c r="E125" t="s">
        <v>26</v>
      </c>
      <c r="F125" t="s">
        <v>223</v>
      </c>
      <c r="G125" t="s">
        <v>18</v>
      </c>
      <c r="H125" t="s">
        <v>34</v>
      </c>
      <c r="I125" t="s">
        <v>35</v>
      </c>
      <c r="J125" s="2">
        <v>27051</v>
      </c>
    </row>
    <row r="126" spans="2:10" x14ac:dyDescent="0.25">
      <c r="B126" s="1">
        <v>44943</v>
      </c>
      <c r="C126" t="s">
        <v>83</v>
      </c>
      <c r="D126">
        <v>51</v>
      </c>
      <c r="E126" t="s">
        <v>26</v>
      </c>
      <c r="F126" t="s">
        <v>224</v>
      </c>
      <c r="G126" t="s">
        <v>12</v>
      </c>
      <c r="H126" t="s">
        <v>86</v>
      </c>
      <c r="I126" t="s">
        <v>87</v>
      </c>
      <c r="J126" s="2">
        <v>78800</v>
      </c>
    </row>
    <row r="127" spans="2:10" x14ac:dyDescent="0.25">
      <c r="B127" s="1">
        <v>44943</v>
      </c>
      <c r="C127" t="s">
        <v>83</v>
      </c>
      <c r="D127">
        <v>51</v>
      </c>
      <c r="E127" t="s">
        <v>26</v>
      </c>
      <c r="F127" t="s">
        <v>225</v>
      </c>
      <c r="G127" t="s">
        <v>18</v>
      </c>
      <c r="H127" t="s">
        <v>86</v>
      </c>
      <c r="I127" t="s">
        <v>87</v>
      </c>
      <c r="J127" s="2">
        <v>89609</v>
      </c>
    </row>
    <row r="128" spans="2:10" x14ac:dyDescent="0.25">
      <c r="B128" s="1">
        <v>44943</v>
      </c>
      <c r="C128" t="s">
        <v>62</v>
      </c>
      <c r="D128">
        <v>61</v>
      </c>
      <c r="E128" t="s">
        <v>26</v>
      </c>
      <c r="F128" t="s">
        <v>226</v>
      </c>
      <c r="G128" t="s">
        <v>112</v>
      </c>
      <c r="H128" t="s">
        <v>64</v>
      </c>
      <c r="I128" t="s">
        <v>65</v>
      </c>
      <c r="J128" s="2">
        <v>58994</v>
      </c>
    </row>
    <row r="129" spans="2:10" x14ac:dyDescent="0.25">
      <c r="B129" s="1">
        <v>44943</v>
      </c>
      <c r="C129" t="s">
        <v>88</v>
      </c>
      <c r="D129">
        <v>14</v>
      </c>
      <c r="E129" t="s">
        <v>10</v>
      </c>
      <c r="F129" t="s">
        <v>227</v>
      </c>
      <c r="G129" t="s">
        <v>12</v>
      </c>
      <c r="H129" t="s">
        <v>90</v>
      </c>
      <c r="I129" t="s">
        <v>91</v>
      </c>
      <c r="J129" s="2">
        <v>73568</v>
      </c>
    </row>
    <row r="130" spans="2:10" x14ac:dyDescent="0.25">
      <c r="B130" s="1">
        <v>44943</v>
      </c>
      <c r="C130" t="s">
        <v>66</v>
      </c>
      <c r="D130">
        <v>57</v>
      </c>
      <c r="E130" t="s">
        <v>10</v>
      </c>
      <c r="F130" t="s">
        <v>228</v>
      </c>
      <c r="G130" t="s">
        <v>12</v>
      </c>
      <c r="H130" t="s">
        <v>68</v>
      </c>
      <c r="I130" t="s">
        <v>69</v>
      </c>
      <c r="J130" s="2">
        <v>43903</v>
      </c>
    </row>
    <row r="131" spans="2:10" x14ac:dyDescent="0.25">
      <c r="B131" s="1">
        <v>44943</v>
      </c>
      <c r="C131" t="s">
        <v>9</v>
      </c>
      <c r="D131">
        <v>48</v>
      </c>
      <c r="E131" t="s">
        <v>10</v>
      </c>
      <c r="F131" t="s">
        <v>229</v>
      </c>
      <c r="G131" t="s">
        <v>112</v>
      </c>
      <c r="H131" t="s">
        <v>13</v>
      </c>
      <c r="I131" t="s">
        <v>14</v>
      </c>
      <c r="J131" s="2">
        <v>47973</v>
      </c>
    </row>
    <row r="132" spans="2:10" x14ac:dyDescent="0.25">
      <c r="B132" s="1">
        <v>44944</v>
      </c>
      <c r="C132" t="s">
        <v>49</v>
      </c>
      <c r="D132">
        <v>32</v>
      </c>
      <c r="E132" t="s">
        <v>10</v>
      </c>
      <c r="F132" t="s">
        <v>230</v>
      </c>
      <c r="G132" t="s">
        <v>72</v>
      </c>
      <c r="H132" t="s">
        <v>52</v>
      </c>
      <c r="I132" t="s">
        <v>53</v>
      </c>
      <c r="J132" s="2">
        <v>57891</v>
      </c>
    </row>
    <row r="133" spans="2:10" x14ac:dyDescent="0.25">
      <c r="B133" s="1">
        <v>44944</v>
      </c>
      <c r="C133" t="s">
        <v>49</v>
      </c>
      <c r="D133">
        <v>32</v>
      </c>
      <c r="E133" t="s">
        <v>10</v>
      </c>
      <c r="F133" t="s">
        <v>231</v>
      </c>
      <c r="G133" t="s">
        <v>51</v>
      </c>
      <c r="H133" t="s">
        <v>52</v>
      </c>
      <c r="I133" t="s">
        <v>53</v>
      </c>
      <c r="J133" s="2">
        <v>72189</v>
      </c>
    </row>
    <row r="134" spans="2:10" x14ac:dyDescent="0.25">
      <c r="B134" s="1">
        <v>44945</v>
      </c>
      <c r="C134" t="s">
        <v>54</v>
      </c>
      <c r="D134">
        <v>32</v>
      </c>
      <c r="E134" t="s">
        <v>10</v>
      </c>
      <c r="F134" t="s">
        <v>232</v>
      </c>
      <c r="G134" t="s">
        <v>12</v>
      </c>
      <c r="H134" t="s">
        <v>56</v>
      </c>
      <c r="I134" t="s">
        <v>57</v>
      </c>
      <c r="J134" s="2">
        <v>29835</v>
      </c>
    </row>
    <row r="135" spans="2:10" x14ac:dyDescent="0.25">
      <c r="B135" s="1">
        <v>44945</v>
      </c>
      <c r="C135" t="s">
        <v>58</v>
      </c>
      <c r="D135">
        <v>15</v>
      </c>
      <c r="E135" t="s">
        <v>16</v>
      </c>
      <c r="F135" t="s">
        <v>233</v>
      </c>
      <c r="G135" t="s">
        <v>85</v>
      </c>
      <c r="H135" t="s">
        <v>60</v>
      </c>
      <c r="I135" t="s">
        <v>61</v>
      </c>
      <c r="J135" s="2">
        <v>28193</v>
      </c>
    </row>
    <row r="136" spans="2:10" x14ac:dyDescent="0.25">
      <c r="B136" s="1">
        <v>44945</v>
      </c>
      <c r="C136" t="s">
        <v>37</v>
      </c>
      <c r="D136">
        <v>21</v>
      </c>
      <c r="E136" t="s">
        <v>16</v>
      </c>
      <c r="F136" t="s">
        <v>234</v>
      </c>
      <c r="G136" t="s">
        <v>28</v>
      </c>
      <c r="H136" t="s">
        <v>39</v>
      </c>
      <c r="I136" t="s">
        <v>40</v>
      </c>
      <c r="J136" s="2">
        <v>67357</v>
      </c>
    </row>
    <row r="137" spans="2:10" x14ac:dyDescent="0.25">
      <c r="B137" s="1">
        <v>44945</v>
      </c>
      <c r="C137" t="s">
        <v>201</v>
      </c>
      <c r="D137">
        <v>36</v>
      </c>
      <c r="E137" t="s">
        <v>16</v>
      </c>
      <c r="F137" t="s">
        <v>235</v>
      </c>
      <c r="G137" t="s">
        <v>28</v>
      </c>
      <c r="H137" t="s">
        <v>203</v>
      </c>
      <c r="I137" t="s">
        <v>204</v>
      </c>
      <c r="J137" s="2">
        <v>92971</v>
      </c>
    </row>
    <row r="138" spans="2:10" x14ac:dyDescent="0.25">
      <c r="B138" s="1">
        <v>44945</v>
      </c>
      <c r="C138" t="s">
        <v>21</v>
      </c>
      <c r="D138">
        <v>17</v>
      </c>
      <c r="E138" t="s">
        <v>16</v>
      </c>
      <c r="F138" t="s">
        <v>236</v>
      </c>
      <c r="G138" t="s">
        <v>28</v>
      </c>
      <c r="H138" t="s">
        <v>23</v>
      </c>
      <c r="I138" t="s">
        <v>24</v>
      </c>
      <c r="J138" s="2">
        <v>50993</v>
      </c>
    </row>
    <row r="139" spans="2:10" x14ac:dyDescent="0.25">
      <c r="B139" s="1">
        <v>44945</v>
      </c>
      <c r="C139" t="s">
        <v>100</v>
      </c>
      <c r="D139">
        <v>18</v>
      </c>
      <c r="E139" t="s">
        <v>16</v>
      </c>
      <c r="F139" t="s">
        <v>237</v>
      </c>
      <c r="G139" t="s">
        <v>33</v>
      </c>
      <c r="H139" t="s">
        <v>102</v>
      </c>
      <c r="I139" t="s">
        <v>103</v>
      </c>
      <c r="J139" s="2">
        <v>35484</v>
      </c>
    </row>
    <row r="140" spans="2:10" x14ac:dyDescent="0.25">
      <c r="B140" s="1">
        <v>44945</v>
      </c>
      <c r="C140" t="s">
        <v>100</v>
      </c>
      <c r="D140">
        <v>18</v>
      </c>
      <c r="E140" t="s">
        <v>16</v>
      </c>
      <c r="F140" t="s">
        <v>238</v>
      </c>
      <c r="G140" t="s">
        <v>28</v>
      </c>
      <c r="H140" t="s">
        <v>102</v>
      </c>
      <c r="I140" t="s">
        <v>103</v>
      </c>
      <c r="J140" s="2">
        <v>29568</v>
      </c>
    </row>
    <row r="141" spans="2:10" x14ac:dyDescent="0.25">
      <c r="B141" s="1">
        <v>44945</v>
      </c>
      <c r="C141" t="s">
        <v>31</v>
      </c>
      <c r="D141">
        <v>19</v>
      </c>
      <c r="E141" t="s">
        <v>26</v>
      </c>
      <c r="F141" t="s">
        <v>239</v>
      </c>
      <c r="G141" t="s">
        <v>12</v>
      </c>
      <c r="H141" t="s">
        <v>34</v>
      </c>
      <c r="I141" t="s">
        <v>35</v>
      </c>
      <c r="J141" s="2">
        <v>20153</v>
      </c>
    </row>
    <row r="142" spans="2:10" x14ac:dyDescent="0.25">
      <c r="B142" s="1">
        <v>44945</v>
      </c>
      <c r="C142" t="s">
        <v>93</v>
      </c>
      <c r="D142">
        <v>36</v>
      </c>
      <c r="E142" t="s">
        <v>26</v>
      </c>
      <c r="F142" t="s">
        <v>240</v>
      </c>
      <c r="G142" t="s">
        <v>72</v>
      </c>
      <c r="H142" t="s">
        <v>95</v>
      </c>
      <c r="I142" t="s">
        <v>96</v>
      </c>
      <c r="J142" s="2">
        <v>58262</v>
      </c>
    </row>
    <row r="143" spans="2:10" x14ac:dyDescent="0.25">
      <c r="B143" s="1">
        <v>44946</v>
      </c>
      <c r="C143" t="s">
        <v>83</v>
      </c>
      <c r="D143">
        <v>51</v>
      </c>
      <c r="E143" t="s">
        <v>26</v>
      </c>
      <c r="F143" t="s">
        <v>241</v>
      </c>
      <c r="G143" t="s">
        <v>12</v>
      </c>
      <c r="H143" t="s">
        <v>86</v>
      </c>
      <c r="I143" t="s">
        <v>87</v>
      </c>
      <c r="J143" s="2">
        <v>40993</v>
      </c>
    </row>
    <row r="144" spans="2:10" x14ac:dyDescent="0.25">
      <c r="B144" s="1">
        <v>44946</v>
      </c>
      <c r="C144" t="s">
        <v>83</v>
      </c>
      <c r="D144">
        <v>51</v>
      </c>
      <c r="E144" t="s">
        <v>26</v>
      </c>
      <c r="F144" t="s">
        <v>242</v>
      </c>
      <c r="G144" t="s">
        <v>72</v>
      </c>
      <c r="H144" t="s">
        <v>86</v>
      </c>
      <c r="I144" t="s">
        <v>87</v>
      </c>
      <c r="J144" s="2">
        <v>36033</v>
      </c>
    </row>
    <row r="145" spans="2:10" x14ac:dyDescent="0.25">
      <c r="B145" s="1">
        <v>44946</v>
      </c>
      <c r="C145" t="s">
        <v>114</v>
      </c>
      <c r="D145">
        <v>33</v>
      </c>
      <c r="E145" t="s">
        <v>10</v>
      </c>
      <c r="F145" t="s">
        <v>243</v>
      </c>
      <c r="G145" t="s">
        <v>12</v>
      </c>
      <c r="H145" t="s">
        <v>116</v>
      </c>
      <c r="I145" t="s">
        <v>30</v>
      </c>
      <c r="J145" s="2">
        <v>90293</v>
      </c>
    </row>
    <row r="146" spans="2:10" x14ac:dyDescent="0.25">
      <c r="B146" s="1">
        <v>44946</v>
      </c>
      <c r="C146" t="s">
        <v>43</v>
      </c>
      <c r="D146">
        <v>28</v>
      </c>
      <c r="E146" t="s">
        <v>10</v>
      </c>
      <c r="F146" t="s">
        <v>244</v>
      </c>
      <c r="G146" t="s">
        <v>28</v>
      </c>
      <c r="H146" t="s">
        <v>45</v>
      </c>
      <c r="I146" t="s">
        <v>46</v>
      </c>
      <c r="J146" s="2">
        <v>60844</v>
      </c>
    </row>
    <row r="147" spans="2:10" x14ac:dyDescent="0.25">
      <c r="B147" s="1">
        <v>44946</v>
      </c>
      <c r="C147" t="s">
        <v>135</v>
      </c>
      <c r="D147">
        <v>48</v>
      </c>
      <c r="E147" t="s">
        <v>10</v>
      </c>
      <c r="F147" t="s">
        <v>245</v>
      </c>
      <c r="G147" t="s">
        <v>77</v>
      </c>
      <c r="H147" t="s">
        <v>137</v>
      </c>
      <c r="I147" t="s">
        <v>138</v>
      </c>
      <c r="J147" s="2">
        <v>53539</v>
      </c>
    </row>
    <row r="148" spans="2:10" x14ac:dyDescent="0.25">
      <c r="B148" s="1">
        <v>44946</v>
      </c>
      <c r="C148" t="s">
        <v>66</v>
      </c>
      <c r="D148">
        <v>57</v>
      </c>
      <c r="E148" t="s">
        <v>10</v>
      </c>
      <c r="F148" t="s">
        <v>246</v>
      </c>
      <c r="G148" t="s">
        <v>12</v>
      </c>
      <c r="H148" t="s">
        <v>68</v>
      </c>
      <c r="I148" t="s">
        <v>69</v>
      </c>
      <c r="J148" s="2">
        <v>40772</v>
      </c>
    </row>
    <row r="149" spans="2:10" x14ac:dyDescent="0.25">
      <c r="B149" s="1">
        <v>44946</v>
      </c>
      <c r="C149" t="s">
        <v>49</v>
      </c>
      <c r="D149">
        <v>32</v>
      </c>
      <c r="E149" t="s">
        <v>10</v>
      </c>
      <c r="F149" t="s">
        <v>247</v>
      </c>
      <c r="G149" t="s">
        <v>112</v>
      </c>
      <c r="H149" t="s">
        <v>52</v>
      </c>
      <c r="I149" t="s">
        <v>53</v>
      </c>
      <c r="J149" s="2">
        <v>64078</v>
      </c>
    </row>
    <row r="150" spans="2:10" x14ac:dyDescent="0.25">
      <c r="B150" s="1">
        <v>44946</v>
      </c>
      <c r="C150" t="s">
        <v>58</v>
      </c>
      <c r="D150">
        <v>15</v>
      </c>
      <c r="E150" t="s">
        <v>16</v>
      </c>
      <c r="F150" t="s">
        <v>248</v>
      </c>
      <c r="G150" t="s">
        <v>85</v>
      </c>
      <c r="H150" t="s">
        <v>60</v>
      </c>
      <c r="I150" t="s">
        <v>61</v>
      </c>
      <c r="J150" s="2">
        <v>96919</v>
      </c>
    </row>
    <row r="151" spans="2:10" x14ac:dyDescent="0.25">
      <c r="B151" s="1">
        <v>44947</v>
      </c>
      <c r="C151" t="s">
        <v>78</v>
      </c>
      <c r="D151">
        <v>48</v>
      </c>
      <c r="E151" t="s">
        <v>16</v>
      </c>
      <c r="F151" t="s">
        <v>249</v>
      </c>
      <c r="G151" t="s">
        <v>12</v>
      </c>
      <c r="H151" t="s">
        <v>80</v>
      </c>
      <c r="I151" t="s">
        <v>81</v>
      </c>
      <c r="J151" s="2">
        <v>54745</v>
      </c>
    </row>
    <row r="152" spans="2:10" x14ac:dyDescent="0.25">
      <c r="B152" s="1">
        <v>44947</v>
      </c>
      <c r="C152" t="s">
        <v>37</v>
      </c>
      <c r="D152">
        <v>21</v>
      </c>
      <c r="E152" t="s">
        <v>16</v>
      </c>
      <c r="F152" t="s">
        <v>250</v>
      </c>
      <c r="G152" t="s">
        <v>112</v>
      </c>
      <c r="H152" t="s">
        <v>39</v>
      </c>
      <c r="I152" t="s">
        <v>40</v>
      </c>
      <c r="J152" s="2">
        <v>67104</v>
      </c>
    </row>
    <row r="153" spans="2:10" x14ac:dyDescent="0.25">
      <c r="B153" s="1">
        <v>44947</v>
      </c>
      <c r="C153" t="s">
        <v>181</v>
      </c>
      <c r="D153">
        <v>40</v>
      </c>
      <c r="E153" t="s">
        <v>26</v>
      </c>
      <c r="F153" t="s">
        <v>251</v>
      </c>
      <c r="G153" t="s">
        <v>42</v>
      </c>
      <c r="H153" t="s">
        <v>252</v>
      </c>
      <c r="I153" t="s">
        <v>253</v>
      </c>
      <c r="J153" s="2">
        <v>94280</v>
      </c>
    </row>
    <row r="154" spans="2:10" x14ac:dyDescent="0.25">
      <c r="B154" s="1">
        <v>44947</v>
      </c>
      <c r="C154" t="s">
        <v>43</v>
      </c>
      <c r="D154">
        <v>28</v>
      </c>
      <c r="E154" t="s">
        <v>10</v>
      </c>
      <c r="F154" t="s">
        <v>254</v>
      </c>
      <c r="G154" t="s">
        <v>72</v>
      </c>
      <c r="H154" t="s">
        <v>45</v>
      </c>
      <c r="I154" t="s">
        <v>46</v>
      </c>
      <c r="J154" s="2">
        <v>36986</v>
      </c>
    </row>
    <row r="155" spans="2:10" x14ac:dyDescent="0.25">
      <c r="B155" s="1">
        <v>44947</v>
      </c>
      <c r="C155" t="s">
        <v>201</v>
      </c>
      <c r="D155">
        <v>36</v>
      </c>
      <c r="E155" t="s">
        <v>16</v>
      </c>
      <c r="F155" t="s">
        <v>255</v>
      </c>
      <c r="G155" t="s">
        <v>12</v>
      </c>
      <c r="H155" t="s">
        <v>203</v>
      </c>
      <c r="I155" t="s">
        <v>204</v>
      </c>
      <c r="J155" s="2">
        <v>76095</v>
      </c>
    </row>
    <row r="156" spans="2:10" x14ac:dyDescent="0.25">
      <c r="B156" s="1">
        <v>44948</v>
      </c>
      <c r="C156" t="s">
        <v>31</v>
      </c>
      <c r="D156">
        <v>19</v>
      </c>
      <c r="E156" t="s">
        <v>26</v>
      </c>
      <c r="F156" t="s">
        <v>256</v>
      </c>
      <c r="G156" t="s">
        <v>28</v>
      </c>
      <c r="H156" t="s">
        <v>34</v>
      </c>
      <c r="I156" t="s">
        <v>35</v>
      </c>
      <c r="J156" s="2">
        <v>43405</v>
      </c>
    </row>
    <row r="157" spans="2:10" x14ac:dyDescent="0.25">
      <c r="B157" s="1">
        <v>44948</v>
      </c>
      <c r="C157" t="s">
        <v>104</v>
      </c>
      <c r="D157">
        <v>15</v>
      </c>
      <c r="E157" t="s">
        <v>26</v>
      </c>
      <c r="F157" t="s">
        <v>257</v>
      </c>
      <c r="G157" t="s">
        <v>12</v>
      </c>
      <c r="H157" t="s">
        <v>106</v>
      </c>
      <c r="I157" t="s">
        <v>107</v>
      </c>
      <c r="J157" s="2">
        <v>85232</v>
      </c>
    </row>
    <row r="158" spans="2:10" x14ac:dyDescent="0.25">
      <c r="B158" s="1">
        <v>44948</v>
      </c>
      <c r="C158" t="s">
        <v>83</v>
      </c>
      <c r="D158">
        <v>51</v>
      </c>
      <c r="E158" t="s">
        <v>26</v>
      </c>
      <c r="F158" t="s">
        <v>258</v>
      </c>
      <c r="G158" t="s">
        <v>33</v>
      </c>
      <c r="H158" t="s">
        <v>86</v>
      </c>
      <c r="I158" t="s">
        <v>87</v>
      </c>
      <c r="J158" s="2">
        <v>69707</v>
      </c>
    </row>
    <row r="159" spans="2:10" x14ac:dyDescent="0.25">
      <c r="B159" s="1">
        <v>44948</v>
      </c>
      <c r="C159" t="s">
        <v>114</v>
      </c>
      <c r="D159">
        <v>33</v>
      </c>
      <c r="E159" t="s">
        <v>10</v>
      </c>
      <c r="F159" t="s">
        <v>259</v>
      </c>
      <c r="G159" t="s">
        <v>12</v>
      </c>
      <c r="H159" t="s">
        <v>116</v>
      </c>
      <c r="I159" t="s">
        <v>30</v>
      </c>
      <c r="J159" s="2">
        <v>65754</v>
      </c>
    </row>
    <row r="160" spans="2:10" x14ac:dyDescent="0.25">
      <c r="B160" s="1">
        <v>44948</v>
      </c>
      <c r="C160" t="s">
        <v>43</v>
      </c>
      <c r="D160">
        <v>28</v>
      </c>
      <c r="E160" t="s">
        <v>10</v>
      </c>
      <c r="F160" t="s">
        <v>260</v>
      </c>
      <c r="G160" t="s">
        <v>51</v>
      </c>
      <c r="H160" t="s">
        <v>45</v>
      </c>
      <c r="I160" t="s">
        <v>46</v>
      </c>
      <c r="J160" s="2">
        <v>87818</v>
      </c>
    </row>
    <row r="161" spans="2:10" x14ac:dyDescent="0.25">
      <c r="B161" s="1">
        <v>44948</v>
      </c>
      <c r="C161" t="s">
        <v>58</v>
      </c>
      <c r="D161">
        <v>15</v>
      </c>
      <c r="E161" t="s">
        <v>16</v>
      </c>
      <c r="F161" t="s">
        <v>261</v>
      </c>
      <c r="G161" t="s">
        <v>51</v>
      </c>
      <c r="H161" t="s">
        <v>60</v>
      </c>
      <c r="I161" t="s">
        <v>61</v>
      </c>
      <c r="J161" s="2">
        <v>23725</v>
      </c>
    </row>
    <row r="162" spans="2:10" x14ac:dyDescent="0.25">
      <c r="B162" s="1">
        <v>44948</v>
      </c>
      <c r="C162" t="s">
        <v>58</v>
      </c>
      <c r="D162">
        <v>15</v>
      </c>
      <c r="E162" t="s">
        <v>16</v>
      </c>
      <c r="F162" t="s">
        <v>262</v>
      </c>
      <c r="G162" t="s">
        <v>18</v>
      </c>
      <c r="H162" t="s">
        <v>60</v>
      </c>
      <c r="I162" t="s">
        <v>61</v>
      </c>
      <c r="J162" s="2">
        <v>41148</v>
      </c>
    </row>
    <row r="163" spans="2:10" x14ac:dyDescent="0.25">
      <c r="B163" s="1">
        <v>44948</v>
      </c>
      <c r="C163" t="s">
        <v>15</v>
      </c>
      <c r="D163">
        <v>55</v>
      </c>
      <c r="E163" t="s">
        <v>16</v>
      </c>
      <c r="F163" t="s">
        <v>263</v>
      </c>
      <c r="G163" t="s">
        <v>12</v>
      </c>
      <c r="H163" t="s">
        <v>19</v>
      </c>
      <c r="I163" t="s">
        <v>20</v>
      </c>
      <c r="J163" s="2">
        <v>40466</v>
      </c>
    </row>
    <row r="164" spans="2:10" x14ac:dyDescent="0.25">
      <c r="B164" s="1">
        <v>44948</v>
      </c>
      <c r="C164" t="s">
        <v>201</v>
      </c>
      <c r="D164">
        <v>36</v>
      </c>
      <c r="E164" t="s">
        <v>16</v>
      </c>
      <c r="F164" t="s">
        <v>264</v>
      </c>
      <c r="G164" t="s">
        <v>18</v>
      </c>
      <c r="H164" t="s">
        <v>203</v>
      </c>
      <c r="I164" t="s">
        <v>204</v>
      </c>
      <c r="J164" s="2">
        <v>28343</v>
      </c>
    </row>
    <row r="165" spans="2:10" x14ac:dyDescent="0.25">
      <c r="B165" s="1">
        <v>44949</v>
      </c>
      <c r="C165" t="s">
        <v>21</v>
      </c>
      <c r="D165">
        <v>17</v>
      </c>
      <c r="E165" t="s">
        <v>16</v>
      </c>
      <c r="F165" t="s">
        <v>265</v>
      </c>
      <c r="G165" t="s">
        <v>146</v>
      </c>
      <c r="H165" t="s">
        <v>23</v>
      </c>
      <c r="I165" t="s">
        <v>24</v>
      </c>
      <c r="J165" s="2">
        <v>69925</v>
      </c>
    </row>
    <row r="166" spans="2:10" x14ac:dyDescent="0.25">
      <c r="B166" s="1">
        <v>44949</v>
      </c>
      <c r="C166" t="s">
        <v>62</v>
      </c>
      <c r="D166">
        <v>61</v>
      </c>
      <c r="E166" t="s">
        <v>26</v>
      </c>
      <c r="F166" t="s">
        <v>266</v>
      </c>
      <c r="G166" t="s">
        <v>77</v>
      </c>
      <c r="H166" t="s">
        <v>64</v>
      </c>
      <c r="I166" t="s">
        <v>65</v>
      </c>
      <c r="J166" s="2">
        <v>60077</v>
      </c>
    </row>
    <row r="167" spans="2:10" x14ac:dyDescent="0.25">
      <c r="B167" s="1">
        <v>44949</v>
      </c>
      <c r="C167" t="s">
        <v>88</v>
      </c>
      <c r="D167">
        <v>14</v>
      </c>
      <c r="E167" t="s">
        <v>10</v>
      </c>
      <c r="F167" t="s">
        <v>267</v>
      </c>
      <c r="G167" t="s">
        <v>18</v>
      </c>
      <c r="H167" t="s">
        <v>90</v>
      </c>
      <c r="I167" t="s">
        <v>91</v>
      </c>
      <c r="J167" s="2">
        <v>79665</v>
      </c>
    </row>
    <row r="168" spans="2:10" x14ac:dyDescent="0.25">
      <c r="B168" s="1">
        <v>44949</v>
      </c>
      <c r="C168" t="s">
        <v>154</v>
      </c>
      <c r="D168">
        <v>51</v>
      </c>
      <c r="E168" t="s">
        <v>16</v>
      </c>
      <c r="F168" t="s">
        <v>268</v>
      </c>
      <c r="G168" t="s">
        <v>18</v>
      </c>
      <c r="H168" t="s">
        <v>156</v>
      </c>
      <c r="I168" t="s">
        <v>157</v>
      </c>
      <c r="J168" s="2">
        <v>75488</v>
      </c>
    </row>
    <row r="169" spans="2:10" x14ac:dyDescent="0.25">
      <c r="B169" s="1">
        <v>44950</v>
      </c>
      <c r="C169" t="s">
        <v>154</v>
      </c>
      <c r="D169">
        <v>51</v>
      </c>
      <c r="E169" t="s">
        <v>16</v>
      </c>
      <c r="F169" t="s">
        <v>269</v>
      </c>
      <c r="G169" t="s">
        <v>72</v>
      </c>
      <c r="H169" t="s">
        <v>156</v>
      </c>
      <c r="I169" t="s">
        <v>157</v>
      </c>
      <c r="J169" s="2">
        <v>37007</v>
      </c>
    </row>
    <row r="170" spans="2:10" x14ac:dyDescent="0.25">
      <c r="B170" s="1">
        <v>44950</v>
      </c>
      <c r="C170" t="s">
        <v>100</v>
      </c>
      <c r="D170">
        <v>18</v>
      </c>
      <c r="E170" t="s">
        <v>16</v>
      </c>
      <c r="F170" t="s">
        <v>270</v>
      </c>
      <c r="G170" t="s">
        <v>42</v>
      </c>
      <c r="H170" t="s">
        <v>102</v>
      </c>
      <c r="I170" t="s">
        <v>103</v>
      </c>
      <c r="J170" s="2">
        <v>69940</v>
      </c>
    </row>
    <row r="171" spans="2:10" x14ac:dyDescent="0.25">
      <c r="B171" s="1">
        <v>44950</v>
      </c>
      <c r="C171" t="s">
        <v>164</v>
      </c>
      <c r="D171">
        <v>59</v>
      </c>
      <c r="E171" t="s">
        <v>16</v>
      </c>
      <c r="F171" t="s">
        <v>271</v>
      </c>
      <c r="G171" t="s">
        <v>77</v>
      </c>
      <c r="H171" t="s">
        <v>166</v>
      </c>
      <c r="I171" t="s">
        <v>167</v>
      </c>
      <c r="J171" s="2">
        <v>23684</v>
      </c>
    </row>
    <row r="172" spans="2:10" x14ac:dyDescent="0.25">
      <c r="B172" s="1">
        <v>44950</v>
      </c>
      <c r="C172" t="s">
        <v>164</v>
      </c>
      <c r="D172">
        <v>59</v>
      </c>
      <c r="E172" t="s">
        <v>16</v>
      </c>
      <c r="F172" t="s">
        <v>272</v>
      </c>
      <c r="G172" t="s">
        <v>77</v>
      </c>
      <c r="H172" t="s">
        <v>166</v>
      </c>
      <c r="I172" t="s">
        <v>167</v>
      </c>
      <c r="J172" s="2">
        <v>89046</v>
      </c>
    </row>
    <row r="173" spans="2:10" x14ac:dyDescent="0.25">
      <c r="B173" s="1">
        <v>44950</v>
      </c>
      <c r="C173" t="s">
        <v>93</v>
      </c>
      <c r="D173">
        <v>36</v>
      </c>
      <c r="E173" t="s">
        <v>26</v>
      </c>
      <c r="F173" t="s">
        <v>273</v>
      </c>
      <c r="G173" t="s">
        <v>112</v>
      </c>
      <c r="H173" t="s">
        <v>95</v>
      </c>
      <c r="I173" t="s">
        <v>96</v>
      </c>
      <c r="J173" s="2">
        <v>73203</v>
      </c>
    </row>
    <row r="174" spans="2:10" x14ac:dyDescent="0.25">
      <c r="B174" s="1">
        <v>44951</v>
      </c>
      <c r="C174" t="s">
        <v>93</v>
      </c>
      <c r="D174">
        <v>36</v>
      </c>
      <c r="E174" t="s">
        <v>26</v>
      </c>
      <c r="F174" t="s">
        <v>274</v>
      </c>
      <c r="G174" t="s">
        <v>12</v>
      </c>
      <c r="H174" t="s">
        <v>95</v>
      </c>
      <c r="I174" t="s">
        <v>96</v>
      </c>
      <c r="J174" s="2">
        <v>38477</v>
      </c>
    </row>
    <row r="175" spans="2:10" x14ac:dyDescent="0.25">
      <c r="B175" s="1">
        <v>44951</v>
      </c>
      <c r="C175" t="s">
        <v>181</v>
      </c>
      <c r="D175">
        <v>36</v>
      </c>
      <c r="E175" t="s">
        <v>26</v>
      </c>
      <c r="F175" t="s">
        <v>275</v>
      </c>
      <c r="G175" t="s">
        <v>18</v>
      </c>
      <c r="H175" t="s">
        <v>183</v>
      </c>
      <c r="I175" t="s">
        <v>184</v>
      </c>
      <c r="J175" s="2">
        <v>74921</v>
      </c>
    </row>
    <row r="176" spans="2:10" x14ac:dyDescent="0.25">
      <c r="B176" s="1">
        <v>44951</v>
      </c>
      <c r="C176" t="s">
        <v>181</v>
      </c>
      <c r="D176">
        <v>36</v>
      </c>
      <c r="E176" t="s">
        <v>26</v>
      </c>
      <c r="F176" t="s">
        <v>276</v>
      </c>
      <c r="G176" t="s">
        <v>18</v>
      </c>
      <c r="H176" t="s">
        <v>183</v>
      </c>
      <c r="I176" t="s">
        <v>184</v>
      </c>
      <c r="J176" s="2">
        <v>40829</v>
      </c>
    </row>
    <row r="177" spans="2:10" x14ac:dyDescent="0.25">
      <c r="B177" s="1">
        <v>44951</v>
      </c>
      <c r="C177" t="s">
        <v>54</v>
      </c>
      <c r="D177">
        <v>32</v>
      </c>
      <c r="E177" t="s">
        <v>10</v>
      </c>
      <c r="F177" t="s">
        <v>277</v>
      </c>
      <c r="G177" t="s">
        <v>77</v>
      </c>
      <c r="H177" t="s">
        <v>56</v>
      </c>
      <c r="I177" t="s">
        <v>57</v>
      </c>
      <c r="J177" s="2">
        <v>31369</v>
      </c>
    </row>
    <row r="178" spans="2:10" x14ac:dyDescent="0.25">
      <c r="B178" s="1">
        <v>44951</v>
      </c>
      <c r="C178" t="s">
        <v>15</v>
      </c>
      <c r="D178">
        <v>55</v>
      </c>
      <c r="E178" t="s">
        <v>16</v>
      </c>
      <c r="F178" t="s">
        <v>278</v>
      </c>
      <c r="G178" t="s">
        <v>12</v>
      </c>
      <c r="H178" t="s">
        <v>19</v>
      </c>
      <c r="I178" t="s">
        <v>20</v>
      </c>
      <c r="J178" s="2">
        <v>21674</v>
      </c>
    </row>
    <row r="179" spans="2:10" x14ac:dyDescent="0.25">
      <c r="B179" s="1">
        <v>44951</v>
      </c>
      <c r="C179" t="s">
        <v>70</v>
      </c>
      <c r="D179">
        <v>61</v>
      </c>
      <c r="E179" t="s">
        <v>16</v>
      </c>
      <c r="F179" t="s">
        <v>279</v>
      </c>
      <c r="G179" t="s">
        <v>42</v>
      </c>
      <c r="H179" t="s">
        <v>73</v>
      </c>
      <c r="I179" t="s">
        <v>74</v>
      </c>
      <c r="J179" s="2">
        <v>52759</v>
      </c>
    </row>
    <row r="180" spans="2:10" x14ac:dyDescent="0.25">
      <c r="B180" s="1">
        <v>44951</v>
      </c>
      <c r="C180" t="s">
        <v>100</v>
      </c>
      <c r="D180">
        <v>18</v>
      </c>
      <c r="E180" t="s">
        <v>16</v>
      </c>
      <c r="F180" t="s">
        <v>280</v>
      </c>
      <c r="G180" t="s">
        <v>51</v>
      </c>
      <c r="H180" t="s">
        <v>102</v>
      </c>
      <c r="I180" t="s">
        <v>103</v>
      </c>
      <c r="J180" s="2">
        <v>23927</v>
      </c>
    </row>
    <row r="181" spans="2:10" x14ac:dyDescent="0.25">
      <c r="B181" s="1">
        <v>44951</v>
      </c>
      <c r="C181" t="s">
        <v>164</v>
      </c>
      <c r="D181">
        <v>59</v>
      </c>
      <c r="E181" t="s">
        <v>16</v>
      </c>
      <c r="F181" t="s">
        <v>281</v>
      </c>
      <c r="G181" t="s">
        <v>12</v>
      </c>
      <c r="H181" t="s">
        <v>166</v>
      </c>
      <c r="I181" t="s">
        <v>167</v>
      </c>
      <c r="J181" s="2">
        <v>57549</v>
      </c>
    </row>
    <row r="182" spans="2:10" x14ac:dyDescent="0.25">
      <c r="B182" s="1">
        <v>44951</v>
      </c>
      <c r="C182" t="s">
        <v>62</v>
      </c>
      <c r="D182">
        <v>61</v>
      </c>
      <c r="E182" t="s">
        <v>26</v>
      </c>
      <c r="F182" t="s">
        <v>282</v>
      </c>
      <c r="G182" t="s">
        <v>12</v>
      </c>
      <c r="H182" t="s">
        <v>64</v>
      </c>
      <c r="I182" t="s">
        <v>65</v>
      </c>
      <c r="J182" s="2">
        <v>82482</v>
      </c>
    </row>
    <row r="183" spans="2:10" x14ac:dyDescent="0.25">
      <c r="B183" s="1">
        <v>44951</v>
      </c>
      <c r="C183" t="s">
        <v>66</v>
      </c>
      <c r="D183">
        <v>57</v>
      </c>
      <c r="E183" t="s">
        <v>10</v>
      </c>
      <c r="F183" t="s">
        <v>283</v>
      </c>
      <c r="G183" t="s">
        <v>77</v>
      </c>
      <c r="H183" t="s">
        <v>68</v>
      </c>
      <c r="I183" t="s">
        <v>69</v>
      </c>
      <c r="J183" s="2">
        <v>89848</v>
      </c>
    </row>
    <row r="184" spans="2:10" x14ac:dyDescent="0.25">
      <c r="B184" s="1">
        <v>44952</v>
      </c>
      <c r="C184" t="s">
        <v>66</v>
      </c>
      <c r="D184">
        <v>57</v>
      </c>
      <c r="E184" t="s">
        <v>10</v>
      </c>
      <c r="F184" t="s">
        <v>284</v>
      </c>
      <c r="G184" t="s">
        <v>42</v>
      </c>
      <c r="H184" t="s">
        <v>68</v>
      </c>
      <c r="I184" t="s">
        <v>69</v>
      </c>
      <c r="J184" s="2">
        <v>74989</v>
      </c>
    </row>
    <row r="185" spans="2:10" x14ac:dyDescent="0.25">
      <c r="B185" s="1">
        <v>44952</v>
      </c>
      <c r="C185" t="s">
        <v>114</v>
      </c>
      <c r="D185">
        <v>33</v>
      </c>
      <c r="E185" t="s">
        <v>10</v>
      </c>
      <c r="F185" t="s">
        <v>285</v>
      </c>
      <c r="G185" t="s">
        <v>51</v>
      </c>
      <c r="H185" t="s">
        <v>116</v>
      </c>
      <c r="I185" t="s">
        <v>30</v>
      </c>
      <c r="J185" s="2">
        <v>82905</v>
      </c>
    </row>
    <row r="186" spans="2:10" x14ac:dyDescent="0.25">
      <c r="B186" s="1">
        <v>44952</v>
      </c>
      <c r="C186" t="s">
        <v>135</v>
      </c>
      <c r="D186">
        <v>48</v>
      </c>
      <c r="E186" t="s">
        <v>10</v>
      </c>
      <c r="F186" t="s">
        <v>286</v>
      </c>
      <c r="G186" t="s">
        <v>77</v>
      </c>
      <c r="H186" t="s">
        <v>137</v>
      </c>
      <c r="I186" t="s">
        <v>138</v>
      </c>
      <c r="J186" s="2">
        <v>34082</v>
      </c>
    </row>
    <row r="187" spans="2:10" x14ac:dyDescent="0.25">
      <c r="B187" s="1">
        <v>44952</v>
      </c>
      <c r="C187" t="s">
        <v>9</v>
      </c>
      <c r="D187">
        <v>48</v>
      </c>
      <c r="E187" t="s">
        <v>10</v>
      </c>
      <c r="F187" t="s">
        <v>287</v>
      </c>
      <c r="G187" t="s">
        <v>42</v>
      </c>
      <c r="H187" t="s">
        <v>13</v>
      </c>
      <c r="I187" t="s">
        <v>14</v>
      </c>
      <c r="J187" s="2">
        <v>27832</v>
      </c>
    </row>
    <row r="188" spans="2:10" x14ac:dyDescent="0.25">
      <c r="B188" s="1">
        <v>44952</v>
      </c>
      <c r="C188" t="s">
        <v>58</v>
      </c>
      <c r="D188">
        <v>15</v>
      </c>
      <c r="E188" t="s">
        <v>16</v>
      </c>
      <c r="F188" t="s">
        <v>288</v>
      </c>
      <c r="G188" t="s">
        <v>42</v>
      </c>
      <c r="H188" t="s">
        <v>60</v>
      </c>
      <c r="I188" t="s">
        <v>61</v>
      </c>
      <c r="J188" s="2">
        <v>95532</v>
      </c>
    </row>
    <row r="189" spans="2:10" x14ac:dyDescent="0.25">
      <c r="B189" s="1">
        <v>44952</v>
      </c>
      <c r="C189" t="s">
        <v>78</v>
      </c>
      <c r="D189">
        <v>48</v>
      </c>
      <c r="E189" t="s">
        <v>16</v>
      </c>
      <c r="F189" t="s">
        <v>289</v>
      </c>
      <c r="G189" t="s">
        <v>112</v>
      </c>
      <c r="H189" t="s">
        <v>80</v>
      </c>
      <c r="I189" t="s">
        <v>81</v>
      </c>
      <c r="J189" s="2">
        <v>54245</v>
      </c>
    </row>
    <row r="190" spans="2:10" x14ac:dyDescent="0.25">
      <c r="B190" s="1">
        <v>44952</v>
      </c>
      <c r="C190" t="s">
        <v>78</v>
      </c>
      <c r="D190">
        <v>48</v>
      </c>
      <c r="E190" t="s">
        <v>16</v>
      </c>
      <c r="F190" t="s">
        <v>290</v>
      </c>
      <c r="G190" t="s">
        <v>12</v>
      </c>
      <c r="H190" t="s">
        <v>80</v>
      </c>
      <c r="I190" t="s">
        <v>81</v>
      </c>
      <c r="J190" s="2">
        <v>20947</v>
      </c>
    </row>
    <row r="191" spans="2:10" x14ac:dyDescent="0.25">
      <c r="B191" s="1">
        <v>44952</v>
      </c>
      <c r="C191" t="s">
        <v>15</v>
      </c>
      <c r="D191">
        <v>55</v>
      </c>
      <c r="E191" t="s">
        <v>16</v>
      </c>
      <c r="F191" t="s">
        <v>291</v>
      </c>
      <c r="G191" t="s">
        <v>12</v>
      </c>
      <c r="H191" t="s">
        <v>19</v>
      </c>
      <c r="I191" t="s">
        <v>20</v>
      </c>
      <c r="J191" s="2">
        <v>67452</v>
      </c>
    </row>
    <row r="192" spans="2:10" x14ac:dyDescent="0.25">
      <c r="B192" s="1">
        <v>44952</v>
      </c>
      <c r="C192" t="s">
        <v>201</v>
      </c>
      <c r="D192">
        <v>36</v>
      </c>
      <c r="E192" t="s">
        <v>16</v>
      </c>
      <c r="F192" t="s">
        <v>292</v>
      </c>
      <c r="G192" t="s">
        <v>72</v>
      </c>
      <c r="H192" t="s">
        <v>203</v>
      </c>
      <c r="I192" t="s">
        <v>204</v>
      </c>
      <c r="J192" s="2">
        <v>57447</v>
      </c>
    </row>
    <row r="193" spans="2:10" x14ac:dyDescent="0.25">
      <c r="B193" s="1">
        <v>44953</v>
      </c>
      <c r="C193" t="s">
        <v>201</v>
      </c>
      <c r="D193">
        <v>36</v>
      </c>
      <c r="E193" t="s">
        <v>16</v>
      </c>
      <c r="F193" t="s">
        <v>293</v>
      </c>
      <c r="G193" t="s">
        <v>18</v>
      </c>
      <c r="H193" t="s">
        <v>203</v>
      </c>
      <c r="I193" t="s">
        <v>204</v>
      </c>
      <c r="J193" s="2">
        <v>38608</v>
      </c>
    </row>
    <row r="194" spans="2:10" x14ac:dyDescent="0.25">
      <c r="B194" s="1">
        <v>44953</v>
      </c>
      <c r="C194" t="s">
        <v>21</v>
      </c>
      <c r="D194">
        <v>17</v>
      </c>
      <c r="E194" t="s">
        <v>16</v>
      </c>
      <c r="F194" t="s">
        <v>294</v>
      </c>
      <c r="G194" t="s">
        <v>28</v>
      </c>
      <c r="H194" t="s">
        <v>23</v>
      </c>
      <c r="I194" t="s">
        <v>24</v>
      </c>
      <c r="J194" s="2">
        <v>56022</v>
      </c>
    </row>
    <row r="195" spans="2:10" x14ac:dyDescent="0.25">
      <c r="B195" s="1">
        <v>44953</v>
      </c>
      <c r="C195" t="s">
        <v>70</v>
      </c>
      <c r="D195">
        <v>61</v>
      </c>
      <c r="E195" t="s">
        <v>16</v>
      </c>
      <c r="F195" t="s">
        <v>295</v>
      </c>
      <c r="G195" t="s">
        <v>18</v>
      </c>
      <c r="H195" t="s">
        <v>73</v>
      </c>
      <c r="I195" t="s">
        <v>74</v>
      </c>
      <c r="J195" s="2">
        <v>49309</v>
      </c>
    </row>
    <row r="196" spans="2:10" x14ac:dyDescent="0.25">
      <c r="B196" s="1">
        <v>44953</v>
      </c>
      <c r="C196" t="s">
        <v>25</v>
      </c>
      <c r="D196">
        <v>18</v>
      </c>
      <c r="E196" t="s">
        <v>26</v>
      </c>
      <c r="F196" t="s">
        <v>296</v>
      </c>
      <c r="G196" t="s">
        <v>18</v>
      </c>
      <c r="H196" t="s">
        <v>29</v>
      </c>
      <c r="I196" t="s">
        <v>30</v>
      </c>
      <c r="J196" s="2">
        <v>26267</v>
      </c>
    </row>
    <row r="197" spans="2:10" x14ac:dyDescent="0.25">
      <c r="B197" s="1">
        <v>44953</v>
      </c>
      <c r="C197" t="s">
        <v>25</v>
      </c>
      <c r="D197">
        <v>18</v>
      </c>
      <c r="E197" t="s">
        <v>26</v>
      </c>
      <c r="F197" t="s">
        <v>297</v>
      </c>
      <c r="G197" t="s">
        <v>12</v>
      </c>
      <c r="H197" t="s">
        <v>29</v>
      </c>
      <c r="I197" t="s">
        <v>30</v>
      </c>
      <c r="J197" s="2">
        <v>43193</v>
      </c>
    </row>
    <row r="198" spans="2:10" x14ac:dyDescent="0.25">
      <c r="B198" s="1">
        <v>44953</v>
      </c>
      <c r="C198" t="s">
        <v>49</v>
      </c>
      <c r="D198">
        <v>32</v>
      </c>
      <c r="E198" t="s">
        <v>10</v>
      </c>
      <c r="F198" t="s">
        <v>298</v>
      </c>
      <c r="G198" t="s">
        <v>77</v>
      </c>
      <c r="H198" t="s">
        <v>52</v>
      </c>
      <c r="I198" t="s">
        <v>53</v>
      </c>
      <c r="J198" s="2">
        <v>32337</v>
      </c>
    </row>
    <row r="199" spans="2:10" x14ac:dyDescent="0.25">
      <c r="B199" s="1">
        <v>44953</v>
      </c>
      <c r="C199" t="s">
        <v>201</v>
      </c>
      <c r="D199">
        <v>36</v>
      </c>
      <c r="E199" t="s">
        <v>16</v>
      </c>
      <c r="F199" t="s">
        <v>299</v>
      </c>
      <c r="G199" t="s">
        <v>12</v>
      </c>
      <c r="H199" t="s">
        <v>203</v>
      </c>
      <c r="I199" t="s">
        <v>204</v>
      </c>
      <c r="J199" s="2">
        <v>64074</v>
      </c>
    </row>
    <row r="200" spans="2:10" x14ac:dyDescent="0.25">
      <c r="B200" s="1">
        <v>44953</v>
      </c>
      <c r="C200" t="s">
        <v>25</v>
      </c>
      <c r="D200">
        <v>18</v>
      </c>
      <c r="E200" t="s">
        <v>26</v>
      </c>
      <c r="F200" t="s">
        <v>300</v>
      </c>
      <c r="G200" t="s">
        <v>112</v>
      </c>
      <c r="H200" t="s">
        <v>29</v>
      </c>
      <c r="I200" t="s">
        <v>30</v>
      </c>
      <c r="J200" s="2">
        <v>44106</v>
      </c>
    </row>
    <row r="201" spans="2:10" x14ac:dyDescent="0.25">
      <c r="B201" s="1">
        <v>44953</v>
      </c>
      <c r="C201" t="s">
        <v>25</v>
      </c>
      <c r="D201">
        <v>18</v>
      </c>
      <c r="E201" t="s">
        <v>26</v>
      </c>
      <c r="F201" t="s">
        <v>301</v>
      </c>
      <c r="G201" t="s">
        <v>72</v>
      </c>
      <c r="H201" t="s">
        <v>29</v>
      </c>
      <c r="I201" t="s">
        <v>30</v>
      </c>
      <c r="J201" s="2">
        <v>52804</v>
      </c>
    </row>
    <row r="202" spans="2:10" x14ac:dyDescent="0.25">
      <c r="B202" s="1">
        <v>44954</v>
      </c>
      <c r="C202" t="s">
        <v>43</v>
      </c>
      <c r="D202">
        <v>28</v>
      </c>
      <c r="E202" t="s">
        <v>10</v>
      </c>
      <c r="F202" t="s">
        <v>302</v>
      </c>
      <c r="G202" t="s">
        <v>42</v>
      </c>
      <c r="H202" t="s">
        <v>45</v>
      </c>
      <c r="I202" t="s">
        <v>46</v>
      </c>
      <c r="J202" s="2">
        <v>20572</v>
      </c>
    </row>
    <row r="203" spans="2:10" x14ac:dyDescent="0.25">
      <c r="B203" s="1">
        <v>44954</v>
      </c>
      <c r="C203" t="s">
        <v>181</v>
      </c>
      <c r="D203">
        <v>36</v>
      </c>
      <c r="E203" t="s">
        <v>26</v>
      </c>
      <c r="F203" t="s">
        <v>303</v>
      </c>
      <c r="G203" t="s">
        <v>18</v>
      </c>
      <c r="H203" t="s">
        <v>183</v>
      </c>
      <c r="I203" t="s">
        <v>184</v>
      </c>
      <c r="J203" s="2">
        <v>34833</v>
      </c>
    </row>
    <row r="204" spans="2:10" x14ac:dyDescent="0.25">
      <c r="B204" s="1">
        <v>44954</v>
      </c>
      <c r="C204" t="s">
        <v>62</v>
      </c>
      <c r="D204">
        <v>61</v>
      </c>
      <c r="E204" t="s">
        <v>26</v>
      </c>
      <c r="F204" t="s">
        <v>304</v>
      </c>
      <c r="G204" t="s">
        <v>72</v>
      </c>
      <c r="H204" t="s">
        <v>64</v>
      </c>
      <c r="I204" t="s">
        <v>65</v>
      </c>
      <c r="J204" s="2">
        <v>81150</v>
      </c>
    </row>
    <row r="205" spans="2:10" x14ac:dyDescent="0.25">
      <c r="B205" s="1">
        <v>44954</v>
      </c>
      <c r="C205" t="s">
        <v>21</v>
      </c>
      <c r="D205">
        <v>17</v>
      </c>
      <c r="E205" t="s">
        <v>16</v>
      </c>
      <c r="F205" t="s">
        <v>305</v>
      </c>
      <c r="G205" t="s">
        <v>12</v>
      </c>
      <c r="H205" t="s">
        <v>23</v>
      </c>
      <c r="I205" t="s">
        <v>24</v>
      </c>
      <c r="J205" s="2">
        <v>62427</v>
      </c>
    </row>
    <row r="206" spans="2:10" x14ac:dyDescent="0.25">
      <c r="B206" s="1">
        <v>44954</v>
      </c>
      <c r="C206" t="s">
        <v>164</v>
      </c>
      <c r="D206">
        <v>59</v>
      </c>
      <c r="E206" t="s">
        <v>16</v>
      </c>
      <c r="F206" t="s">
        <v>306</v>
      </c>
      <c r="G206" t="s">
        <v>12</v>
      </c>
      <c r="H206" t="s">
        <v>166</v>
      </c>
      <c r="I206" t="s">
        <v>167</v>
      </c>
      <c r="J206" s="2">
        <v>87588</v>
      </c>
    </row>
    <row r="207" spans="2:10" x14ac:dyDescent="0.25">
      <c r="B207" s="1">
        <v>44954</v>
      </c>
      <c r="C207" t="s">
        <v>31</v>
      </c>
      <c r="D207">
        <v>19</v>
      </c>
      <c r="E207" t="s">
        <v>26</v>
      </c>
      <c r="F207" t="s">
        <v>307</v>
      </c>
      <c r="G207" t="s">
        <v>12</v>
      </c>
      <c r="H207" t="s">
        <v>34</v>
      </c>
      <c r="I207" t="s">
        <v>35</v>
      </c>
      <c r="J207" s="2">
        <v>31758</v>
      </c>
    </row>
    <row r="208" spans="2:10" x14ac:dyDescent="0.25">
      <c r="B208" s="1">
        <v>44954</v>
      </c>
      <c r="C208" t="s">
        <v>104</v>
      </c>
      <c r="D208">
        <v>15</v>
      </c>
      <c r="E208" t="s">
        <v>26</v>
      </c>
      <c r="F208" t="s">
        <v>308</v>
      </c>
      <c r="G208" t="s">
        <v>18</v>
      </c>
      <c r="H208" t="s">
        <v>106</v>
      </c>
      <c r="I208" t="s">
        <v>107</v>
      </c>
      <c r="J208" s="2">
        <v>48295</v>
      </c>
    </row>
    <row r="209" spans="2:10" x14ac:dyDescent="0.25">
      <c r="B209" s="1">
        <v>44954</v>
      </c>
      <c r="C209" t="s">
        <v>181</v>
      </c>
      <c r="D209">
        <v>56</v>
      </c>
      <c r="E209" t="s">
        <v>16</v>
      </c>
      <c r="F209" t="s">
        <v>309</v>
      </c>
      <c r="G209" t="s">
        <v>51</v>
      </c>
      <c r="H209" t="s">
        <v>310</v>
      </c>
      <c r="I209" t="s">
        <v>311</v>
      </c>
      <c r="J209" s="2">
        <v>90120</v>
      </c>
    </row>
    <row r="210" spans="2:10" x14ac:dyDescent="0.25">
      <c r="B210" s="1">
        <v>44955</v>
      </c>
      <c r="C210" t="s">
        <v>181</v>
      </c>
      <c r="D210">
        <v>36</v>
      </c>
      <c r="E210" t="s">
        <v>26</v>
      </c>
      <c r="F210" t="s">
        <v>312</v>
      </c>
      <c r="G210" t="s">
        <v>112</v>
      </c>
      <c r="H210" t="s">
        <v>183</v>
      </c>
      <c r="I210" t="s">
        <v>184</v>
      </c>
      <c r="J210" s="2">
        <v>25615</v>
      </c>
    </row>
    <row r="211" spans="2:10" x14ac:dyDescent="0.25">
      <c r="B211" s="1">
        <v>44955</v>
      </c>
      <c r="C211" t="s">
        <v>43</v>
      </c>
      <c r="D211">
        <v>28</v>
      </c>
      <c r="E211" t="s">
        <v>10</v>
      </c>
      <c r="F211" t="s">
        <v>313</v>
      </c>
      <c r="G211" t="s">
        <v>12</v>
      </c>
      <c r="H211" t="s">
        <v>45</v>
      </c>
      <c r="I211" t="s">
        <v>46</v>
      </c>
      <c r="J211" s="2">
        <v>69267</v>
      </c>
    </row>
    <row r="212" spans="2:10" x14ac:dyDescent="0.25">
      <c r="B212" s="1">
        <v>44955</v>
      </c>
      <c r="C212" t="s">
        <v>201</v>
      </c>
      <c r="D212">
        <v>36</v>
      </c>
      <c r="E212" t="s">
        <v>16</v>
      </c>
      <c r="F212" t="s">
        <v>314</v>
      </c>
      <c r="G212" t="s">
        <v>12</v>
      </c>
      <c r="H212" t="s">
        <v>203</v>
      </c>
      <c r="I212" t="s">
        <v>204</v>
      </c>
      <c r="J212" s="2">
        <v>69685</v>
      </c>
    </row>
    <row r="213" spans="2:10" x14ac:dyDescent="0.25">
      <c r="B213" s="1">
        <v>44955</v>
      </c>
      <c r="C213" t="s">
        <v>164</v>
      </c>
      <c r="D213">
        <v>59</v>
      </c>
      <c r="E213" t="s">
        <v>16</v>
      </c>
      <c r="F213" t="s">
        <v>315</v>
      </c>
      <c r="G213" t="s">
        <v>112</v>
      </c>
      <c r="H213" t="s">
        <v>166</v>
      </c>
      <c r="I213" t="s">
        <v>167</v>
      </c>
      <c r="J213" s="2">
        <v>20365</v>
      </c>
    </row>
    <row r="214" spans="2:10" x14ac:dyDescent="0.25">
      <c r="B214" s="1">
        <v>44955</v>
      </c>
      <c r="C214" t="s">
        <v>104</v>
      </c>
      <c r="D214">
        <v>15</v>
      </c>
      <c r="E214" t="s">
        <v>26</v>
      </c>
      <c r="F214" t="s">
        <v>316</v>
      </c>
      <c r="G214" t="s">
        <v>28</v>
      </c>
      <c r="H214" t="s">
        <v>106</v>
      </c>
      <c r="I214" t="s">
        <v>107</v>
      </c>
      <c r="J214" s="2">
        <v>49837</v>
      </c>
    </row>
    <row r="215" spans="2:10" x14ac:dyDescent="0.25">
      <c r="B215" s="1">
        <v>44955</v>
      </c>
      <c r="C215" t="s">
        <v>181</v>
      </c>
      <c r="D215">
        <v>36</v>
      </c>
      <c r="E215" t="s">
        <v>26</v>
      </c>
      <c r="F215" t="s">
        <v>317</v>
      </c>
      <c r="G215" t="s">
        <v>18</v>
      </c>
      <c r="H215" t="s">
        <v>183</v>
      </c>
      <c r="I215" t="s">
        <v>184</v>
      </c>
      <c r="J215" s="2">
        <v>60709</v>
      </c>
    </row>
    <row r="216" spans="2:10" x14ac:dyDescent="0.25">
      <c r="B216" s="1">
        <v>44955</v>
      </c>
      <c r="C216" t="s">
        <v>88</v>
      </c>
      <c r="D216">
        <v>14</v>
      </c>
      <c r="E216" t="s">
        <v>10</v>
      </c>
      <c r="F216" t="s">
        <v>318</v>
      </c>
      <c r="G216" t="s">
        <v>28</v>
      </c>
      <c r="H216" t="s">
        <v>90</v>
      </c>
      <c r="I216" t="s">
        <v>91</v>
      </c>
      <c r="J216" s="2">
        <v>95524</v>
      </c>
    </row>
    <row r="217" spans="2:10" x14ac:dyDescent="0.25">
      <c r="B217" s="1">
        <v>44955</v>
      </c>
      <c r="C217" t="s">
        <v>9</v>
      </c>
      <c r="D217">
        <v>48</v>
      </c>
      <c r="E217" t="s">
        <v>10</v>
      </c>
      <c r="F217" t="s">
        <v>319</v>
      </c>
      <c r="G217" t="s">
        <v>12</v>
      </c>
      <c r="H217" t="s">
        <v>13</v>
      </c>
      <c r="I217" t="s">
        <v>14</v>
      </c>
      <c r="J217" s="2">
        <v>61139</v>
      </c>
    </row>
    <row r="218" spans="2:10" x14ac:dyDescent="0.25">
      <c r="B218" s="1">
        <v>44956</v>
      </c>
      <c r="C218" t="s">
        <v>70</v>
      </c>
      <c r="D218">
        <v>61</v>
      </c>
      <c r="E218" t="s">
        <v>16</v>
      </c>
      <c r="F218" t="s">
        <v>320</v>
      </c>
      <c r="G218" t="s">
        <v>33</v>
      </c>
      <c r="H218" t="s">
        <v>73</v>
      </c>
      <c r="I218" t="s">
        <v>74</v>
      </c>
      <c r="J218" s="2">
        <v>65185</v>
      </c>
    </row>
    <row r="219" spans="2:10" x14ac:dyDescent="0.25">
      <c r="B219" s="1">
        <v>44956</v>
      </c>
      <c r="C219" t="s">
        <v>25</v>
      </c>
      <c r="D219">
        <v>18</v>
      </c>
      <c r="E219" t="s">
        <v>26</v>
      </c>
      <c r="F219" t="s">
        <v>321</v>
      </c>
      <c r="G219" t="s">
        <v>18</v>
      </c>
      <c r="H219" t="s">
        <v>29</v>
      </c>
      <c r="I219" t="s">
        <v>30</v>
      </c>
      <c r="J219" s="2">
        <v>20206</v>
      </c>
    </row>
    <row r="220" spans="2:10" x14ac:dyDescent="0.25">
      <c r="B220" s="1">
        <v>44956</v>
      </c>
      <c r="C220" t="s">
        <v>104</v>
      </c>
      <c r="D220">
        <v>15</v>
      </c>
      <c r="E220" t="s">
        <v>26</v>
      </c>
      <c r="F220" t="s">
        <v>322</v>
      </c>
      <c r="G220" t="s">
        <v>112</v>
      </c>
      <c r="H220" t="s">
        <v>106</v>
      </c>
      <c r="I220" t="s">
        <v>107</v>
      </c>
      <c r="J220" s="2">
        <v>48062</v>
      </c>
    </row>
    <row r="221" spans="2:10" x14ac:dyDescent="0.25">
      <c r="B221" s="1">
        <v>44956</v>
      </c>
      <c r="C221" t="s">
        <v>93</v>
      </c>
      <c r="D221">
        <v>36</v>
      </c>
      <c r="E221" t="s">
        <v>26</v>
      </c>
      <c r="F221" t="s">
        <v>323</v>
      </c>
      <c r="G221" t="s">
        <v>12</v>
      </c>
      <c r="H221" t="s">
        <v>95</v>
      </c>
      <c r="I221" t="s">
        <v>96</v>
      </c>
      <c r="J221" s="2">
        <v>93036</v>
      </c>
    </row>
    <row r="222" spans="2:10" x14ac:dyDescent="0.25">
      <c r="B222" s="1">
        <v>44956</v>
      </c>
      <c r="C222" t="s">
        <v>181</v>
      </c>
      <c r="D222">
        <v>36</v>
      </c>
      <c r="E222" t="s">
        <v>26</v>
      </c>
      <c r="F222" t="s">
        <v>324</v>
      </c>
      <c r="G222" t="s">
        <v>77</v>
      </c>
      <c r="H222" t="s">
        <v>183</v>
      </c>
      <c r="I222" t="s">
        <v>184</v>
      </c>
      <c r="J222" s="2">
        <v>86310</v>
      </c>
    </row>
    <row r="223" spans="2:10" x14ac:dyDescent="0.25">
      <c r="B223" s="1">
        <v>44956</v>
      </c>
      <c r="C223" t="s">
        <v>62</v>
      </c>
      <c r="D223">
        <v>61</v>
      </c>
      <c r="E223" t="s">
        <v>26</v>
      </c>
      <c r="F223" t="s">
        <v>185</v>
      </c>
      <c r="G223" t="s">
        <v>12</v>
      </c>
      <c r="H223" t="s">
        <v>64</v>
      </c>
      <c r="I223" t="s">
        <v>65</v>
      </c>
      <c r="J223" s="2">
        <v>84890</v>
      </c>
    </row>
    <row r="224" spans="2:10" x14ac:dyDescent="0.25">
      <c r="B224" s="1">
        <v>44956</v>
      </c>
      <c r="C224" t="s">
        <v>325</v>
      </c>
      <c r="D224">
        <v>62</v>
      </c>
      <c r="E224" t="s">
        <v>26</v>
      </c>
      <c r="F224" t="s">
        <v>326</v>
      </c>
      <c r="G224" t="s">
        <v>12</v>
      </c>
      <c r="H224" t="s">
        <v>64</v>
      </c>
      <c r="I224" t="s">
        <v>65</v>
      </c>
      <c r="J224" s="2">
        <v>53452</v>
      </c>
    </row>
    <row r="225" spans="2:10" x14ac:dyDescent="0.25">
      <c r="B225" s="1">
        <v>44956</v>
      </c>
      <c r="C225" t="s">
        <v>327</v>
      </c>
      <c r="D225">
        <v>63</v>
      </c>
      <c r="E225" t="s">
        <v>26</v>
      </c>
      <c r="F225" t="s">
        <v>328</v>
      </c>
      <c r="G225" t="s">
        <v>12</v>
      </c>
      <c r="H225" t="s">
        <v>64</v>
      </c>
      <c r="I225" t="s">
        <v>65</v>
      </c>
      <c r="J225" s="2">
        <v>39714</v>
      </c>
    </row>
    <row r="226" spans="2:10" x14ac:dyDescent="0.25">
      <c r="B226" s="1">
        <v>44956</v>
      </c>
      <c r="C226" t="s">
        <v>329</v>
      </c>
      <c r="D226">
        <v>64</v>
      </c>
      <c r="E226" t="s">
        <v>26</v>
      </c>
      <c r="F226" t="s">
        <v>330</v>
      </c>
      <c r="G226" t="s">
        <v>12</v>
      </c>
      <c r="H226" t="s">
        <v>64</v>
      </c>
      <c r="I226" t="s">
        <v>65</v>
      </c>
      <c r="J226" s="2">
        <v>88580</v>
      </c>
    </row>
    <row r="227" spans="2:10" x14ac:dyDescent="0.25">
      <c r="B227" s="1">
        <v>44956</v>
      </c>
      <c r="C227" t="s">
        <v>331</v>
      </c>
      <c r="D227">
        <v>65</v>
      </c>
      <c r="E227" t="s">
        <v>26</v>
      </c>
      <c r="F227" t="s">
        <v>332</v>
      </c>
      <c r="G227" t="s">
        <v>12</v>
      </c>
      <c r="H227" t="s">
        <v>64</v>
      </c>
      <c r="I227" t="s">
        <v>65</v>
      </c>
      <c r="J227" s="2">
        <v>95358</v>
      </c>
    </row>
    <row r="228" spans="2:10" x14ac:dyDescent="0.25">
      <c r="B228" s="1">
        <v>44956</v>
      </c>
      <c r="C228" t="s">
        <v>331</v>
      </c>
      <c r="D228">
        <v>65</v>
      </c>
      <c r="E228" t="s">
        <v>26</v>
      </c>
      <c r="F228" t="s">
        <v>332</v>
      </c>
      <c r="G228" t="s">
        <v>12</v>
      </c>
      <c r="H228" t="s">
        <v>64</v>
      </c>
      <c r="I228" t="s">
        <v>65</v>
      </c>
      <c r="J228" s="2">
        <v>110840</v>
      </c>
    </row>
    <row r="229" spans="2:10" x14ac:dyDescent="0.25">
      <c r="B229" s="1">
        <v>44956</v>
      </c>
      <c r="C229" t="s">
        <v>333</v>
      </c>
      <c r="D229">
        <v>66</v>
      </c>
      <c r="E229" t="s">
        <v>26</v>
      </c>
      <c r="F229" t="s">
        <v>334</v>
      </c>
      <c r="G229" t="s">
        <v>12</v>
      </c>
      <c r="H229" t="s">
        <v>64</v>
      </c>
      <c r="I229" t="s">
        <v>65</v>
      </c>
      <c r="J229" s="2">
        <v>187073</v>
      </c>
    </row>
    <row r="230" spans="2:10" x14ac:dyDescent="0.25">
      <c r="B230" s="1">
        <v>44956</v>
      </c>
      <c r="C230" t="s">
        <v>335</v>
      </c>
      <c r="D230">
        <v>67</v>
      </c>
      <c r="E230" t="s">
        <v>26</v>
      </c>
      <c r="F230" t="s">
        <v>336</v>
      </c>
      <c r="G230" t="s">
        <v>12</v>
      </c>
      <c r="H230" t="s">
        <v>64</v>
      </c>
      <c r="I230" t="s">
        <v>65</v>
      </c>
      <c r="J230" s="2">
        <v>192930</v>
      </c>
    </row>
    <row r="231" spans="2:10" x14ac:dyDescent="0.25">
      <c r="B231" s="1">
        <v>44956</v>
      </c>
      <c r="C231" t="s">
        <v>337</v>
      </c>
      <c r="D231">
        <v>68</v>
      </c>
      <c r="E231" t="s">
        <v>26</v>
      </c>
      <c r="F231" t="s">
        <v>338</v>
      </c>
      <c r="G231" t="s">
        <v>12</v>
      </c>
      <c r="H231" t="s">
        <v>64</v>
      </c>
      <c r="I231" t="s">
        <v>65</v>
      </c>
      <c r="J231" s="2">
        <v>198556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31"/>
  <sheetViews>
    <sheetView workbookViewId="0">
      <selection activeCell="E4" sqref="E4"/>
    </sheetView>
  </sheetViews>
  <sheetFormatPr defaultRowHeight="15" x14ac:dyDescent="0.25"/>
  <cols>
    <col min="2" max="2" width="9.7109375" bestFit="1" customWidth="1"/>
    <col min="3" max="3" width="14" customWidth="1"/>
    <col min="4" max="4" width="6.5703125" customWidth="1"/>
    <col min="5" max="5" width="17.7109375" bestFit="1" customWidth="1"/>
    <col min="6" max="6" width="20.42578125" bestFit="1" customWidth="1"/>
    <col min="7" max="8" width="24.28515625" bestFit="1" customWidth="1"/>
    <col min="9" max="9" width="17.85546875" bestFit="1" customWidth="1"/>
    <col min="10" max="10" width="22.7109375" bestFit="1" customWidth="1"/>
    <col min="11" max="11" width="14.85546875" style="9" bestFit="1" customWidth="1"/>
  </cols>
  <sheetData>
    <row r="2" spans="2:11" x14ac:dyDescent="0.25">
      <c r="B2" t="s">
        <v>0</v>
      </c>
      <c r="C2" t="s">
        <v>1</v>
      </c>
      <c r="D2" t="s">
        <v>2</v>
      </c>
      <c r="E2" t="s">
        <v>348</v>
      </c>
      <c r="F2" t="s">
        <v>3</v>
      </c>
      <c r="G2" t="s">
        <v>4</v>
      </c>
      <c r="H2" t="s">
        <v>5</v>
      </c>
      <c r="I2" t="s">
        <v>6</v>
      </c>
      <c r="J2" t="s">
        <v>7</v>
      </c>
      <c r="K2" s="9" t="s">
        <v>8</v>
      </c>
    </row>
    <row r="3" spans="2:11" x14ac:dyDescent="0.25">
      <c r="B3" s="1">
        <v>44927</v>
      </c>
      <c r="C3" t="s">
        <v>9</v>
      </c>
      <c r="D3">
        <v>48</v>
      </c>
      <c r="E3" t="str">
        <f>IF(Bet[[#This Row],[Age]]&lt;18,"Under Age","Legal Age")</f>
        <v>Legal Age</v>
      </c>
      <c r="F3" t="s">
        <v>10</v>
      </c>
      <c r="G3" t="s">
        <v>11</v>
      </c>
      <c r="H3" t="s">
        <v>12</v>
      </c>
      <c r="I3" t="s">
        <v>13</v>
      </c>
      <c r="J3" t="s">
        <v>14</v>
      </c>
      <c r="K3" s="10">
        <v>47382</v>
      </c>
    </row>
    <row r="4" spans="2:11" x14ac:dyDescent="0.25">
      <c r="B4" s="1">
        <v>44927</v>
      </c>
      <c r="C4" t="s">
        <v>15</v>
      </c>
      <c r="D4">
        <v>55</v>
      </c>
      <c r="E4" t="str">
        <f>IF(Bet[[#This Row],[Age]]&lt;18,"Under Age","Legal Age")</f>
        <v>Legal Age</v>
      </c>
      <c r="F4" t="s">
        <v>16</v>
      </c>
      <c r="G4" t="s">
        <v>17</v>
      </c>
      <c r="H4" t="s">
        <v>18</v>
      </c>
      <c r="I4" t="s">
        <v>19</v>
      </c>
      <c r="J4" t="s">
        <v>20</v>
      </c>
      <c r="K4" s="10">
        <v>85853</v>
      </c>
    </row>
    <row r="5" spans="2:11" x14ac:dyDescent="0.25">
      <c r="B5" s="1">
        <v>44927</v>
      </c>
      <c r="C5" t="s">
        <v>21</v>
      </c>
      <c r="D5">
        <v>17</v>
      </c>
      <c r="E5" t="str">
        <f>IF(Bet[[#This Row],[Age]]&lt;18,"Under Age","Legal Age")</f>
        <v>Under Age</v>
      </c>
      <c r="F5" t="s">
        <v>16</v>
      </c>
      <c r="G5" t="s">
        <v>22</v>
      </c>
      <c r="H5" t="s">
        <v>12</v>
      </c>
      <c r="I5" t="s">
        <v>23</v>
      </c>
      <c r="J5" t="s">
        <v>24</v>
      </c>
      <c r="K5" s="10">
        <v>63493</v>
      </c>
    </row>
    <row r="6" spans="2:11" x14ac:dyDescent="0.25">
      <c r="B6" s="1">
        <v>44927</v>
      </c>
      <c r="C6" t="s">
        <v>25</v>
      </c>
      <c r="D6">
        <v>18</v>
      </c>
      <c r="E6" t="str">
        <f>IF(Bet[[#This Row],[Age]]&lt;18,"Under Age","Legal Age")</f>
        <v>Legal Age</v>
      </c>
      <c r="F6" t="s">
        <v>26</v>
      </c>
      <c r="G6" t="s">
        <v>27</v>
      </c>
      <c r="H6" t="s">
        <v>28</v>
      </c>
      <c r="I6" t="s">
        <v>29</v>
      </c>
      <c r="J6" t="s">
        <v>30</v>
      </c>
      <c r="K6" s="10">
        <v>76571</v>
      </c>
    </row>
    <row r="7" spans="2:11" x14ac:dyDescent="0.25">
      <c r="B7" s="1">
        <v>44927</v>
      </c>
      <c r="C7" t="s">
        <v>31</v>
      </c>
      <c r="D7">
        <v>19</v>
      </c>
      <c r="E7" t="str">
        <f>IF(Bet[[#This Row],[Age]]&lt;18,"Under Age","Legal Age")</f>
        <v>Legal Age</v>
      </c>
      <c r="F7" t="s">
        <v>26</v>
      </c>
      <c r="G7" t="s">
        <v>32</v>
      </c>
      <c r="H7" t="s">
        <v>33</v>
      </c>
      <c r="I7" t="s">
        <v>34</v>
      </c>
      <c r="J7" t="s">
        <v>35</v>
      </c>
      <c r="K7" s="10">
        <v>97241</v>
      </c>
    </row>
    <row r="8" spans="2:11" x14ac:dyDescent="0.25">
      <c r="B8" s="1">
        <v>44927</v>
      </c>
      <c r="C8" t="s">
        <v>9</v>
      </c>
      <c r="D8">
        <v>48</v>
      </c>
      <c r="E8" t="str">
        <f>IF(Bet[[#This Row],[Age]]&lt;18,"Under Age","Legal Age")</f>
        <v>Legal Age</v>
      </c>
      <c r="F8" t="s">
        <v>10</v>
      </c>
      <c r="G8" t="s">
        <v>36</v>
      </c>
      <c r="H8" t="s">
        <v>12</v>
      </c>
      <c r="I8" t="s">
        <v>13</v>
      </c>
      <c r="J8" t="s">
        <v>14</v>
      </c>
      <c r="K8" s="10">
        <v>30510</v>
      </c>
    </row>
    <row r="9" spans="2:11" x14ac:dyDescent="0.25">
      <c r="B9" s="1">
        <v>44927</v>
      </c>
      <c r="C9" t="s">
        <v>37</v>
      </c>
      <c r="D9">
        <v>21</v>
      </c>
      <c r="E9" t="str">
        <f>IF(Bet[[#This Row],[Age]]&lt;18,"Under Age","Legal Age")</f>
        <v>Legal Age</v>
      </c>
      <c r="F9" t="s">
        <v>16</v>
      </c>
      <c r="G9" t="s">
        <v>38</v>
      </c>
      <c r="H9" t="s">
        <v>12</v>
      </c>
      <c r="I9" t="s">
        <v>39</v>
      </c>
      <c r="J9" t="s">
        <v>40</v>
      </c>
      <c r="K9" s="10">
        <v>30092</v>
      </c>
    </row>
    <row r="10" spans="2:11" x14ac:dyDescent="0.25">
      <c r="B10" s="1">
        <v>44927</v>
      </c>
      <c r="C10" t="s">
        <v>21</v>
      </c>
      <c r="D10">
        <v>17</v>
      </c>
      <c r="E10" t="str">
        <f>IF(Bet[[#This Row],[Age]]&lt;18,"Under Age","Legal Age")</f>
        <v>Under Age</v>
      </c>
      <c r="F10" t="s">
        <v>16</v>
      </c>
      <c r="G10" t="s">
        <v>41</v>
      </c>
      <c r="H10" t="s">
        <v>42</v>
      </c>
      <c r="I10" t="s">
        <v>23</v>
      </c>
      <c r="J10" t="s">
        <v>24</v>
      </c>
      <c r="K10" s="10">
        <v>51340</v>
      </c>
    </row>
    <row r="11" spans="2:11" x14ac:dyDescent="0.25">
      <c r="B11" s="1">
        <v>44928</v>
      </c>
      <c r="C11" t="s">
        <v>43</v>
      </c>
      <c r="D11">
        <v>28</v>
      </c>
      <c r="E11" t="str">
        <f>IF(Bet[[#This Row],[Age]]&lt;18,"Under Age","Legal Age")</f>
        <v>Legal Age</v>
      </c>
      <c r="F11" t="s">
        <v>10</v>
      </c>
      <c r="G11" t="s">
        <v>44</v>
      </c>
      <c r="H11" t="s">
        <v>12</v>
      </c>
      <c r="I11" t="s">
        <v>45</v>
      </c>
      <c r="J11" t="s">
        <v>46</v>
      </c>
      <c r="K11" s="10">
        <v>88246</v>
      </c>
    </row>
    <row r="12" spans="2:11" x14ac:dyDescent="0.25">
      <c r="B12" s="1">
        <v>44928</v>
      </c>
      <c r="C12" t="s">
        <v>9</v>
      </c>
      <c r="D12">
        <v>48</v>
      </c>
      <c r="E12" t="str">
        <f>IF(Bet[[#This Row],[Age]]&lt;18,"Under Age","Legal Age")</f>
        <v>Legal Age</v>
      </c>
      <c r="F12" t="s">
        <v>10</v>
      </c>
      <c r="G12" t="s">
        <v>47</v>
      </c>
      <c r="H12" t="s">
        <v>18</v>
      </c>
      <c r="I12" t="s">
        <v>13</v>
      </c>
      <c r="J12" t="s">
        <v>14</v>
      </c>
      <c r="K12" s="10">
        <v>20815</v>
      </c>
    </row>
    <row r="13" spans="2:11" x14ac:dyDescent="0.25">
      <c r="B13" s="1">
        <v>44928</v>
      </c>
      <c r="C13" t="s">
        <v>9</v>
      </c>
      <c r="D13">
        <v>48</v>
      </c>
      <c r="E13" t="str">
        <f>IF(Bet[[#This Row],[Age]]&lt;18,"Under Age","Legal Age")</f>
        <v>Legal Age</v>
      </c>
      <c r="F13" t="s">
        <v>10</v>
      </c>
      <c r="G13" t="s">
        <v>48</v>
      </c>
      <c r="H13" t="s">
        <v>12</v>
      </c>
      <c r="I13" t="s">
        <v>13</v>
      </c>
      <c r="J13" t="s">
        <v>14</v>
      </c>
      <c r="K13" s="10">
        <v>95892</v>
      </c>
    </row>
    <row r="14" spans="2:11" x14ac:dyDescent="0.25">
      <c r="B14" s="1">
        <v>44928</v>
      </c>
      <c r="C14" t="s">
        <v>49</v>
      </c>
      <c r="D14">
        <v>32</v>
      </c>
      <c r="E14" t="str">
        <f>IF(Bet[[#This Row],[Age]]&lt;18,"Under Age","Legal Age")</f>
        <v>Legal Age</v>
      </c>
      <c r="F14" t="s">
        <v>10</v>
      </c>
      <c r="G14" t="s">
        <v>50</v>
      </c>
      <c r="H14" t="s">
        <v>51</v>
      </c>
      <c r="I14" t="s">
        <v>52</v>
      </c>
      <c r="J14" t="s">
        <v>53</v>
      </c>
      <c r="K14" s="10">
        <v>75173</v>
      </c>
    </row>
    <row r="15" spans="2:11" x14ac:dyDescent="0.25">
      <c r="B15" s="1">
        <v>44928</v>
      </c>
      <c r="C15" t="s">
        <v>54</v>
      </c>
      <c r="D15">
        <v>32</v>
      </c>
      <c r="E15" t="str">
        <f>IF(Bet[[#This Row],[Age]]&lt;18,"Under Age","Legal Age")</f>
        <v>Legal Age</v>
      </c>
      <c r="F15" t="s">
        <v>10</v>
      </c>
      <c r="G15" t="s">
        <v>55</v>
      </c>
      <c r="H15" t="s">
        <v>51</v>
      </c>
      <c r="I15" t="s">
        <v>56</v>
      </c>
      <c r="J15" t="s">
        <v>57</v>
      </c>
      <c r="K15" s="10">
        <v>35319</v>
      </c>
    </row>
    <row r="16" spans="2:11" x14ac:dyDescent="0.25">
      <c r="B16" s="1">
        <v>44928</v>
      </c>
      <c r="C16" t="s">
        <v>58</v>
      </c>
      <c r="D16">
        <v>15</v>
      </c>
      <c r="E16" t="str">
        <f>IF(Bet[[#This Row],[Age]]&lt;18,"Under Age","Legal Age")</f>
        <v>Under Age</v>
      </c>
      <c r="F16" t="s">
        <v>16</v>
      </c>
      <c r="G16" t="s">
        <v>59</v>
      </c>
      <c r="H16" t="s">
        <v>33</v>
      </c>
      <c r="I16" t="s">
        <v>60</v>
      </c>
      <c r="J16" t="s">
        <v>61</v>
      </c>
      <c r="K16" s="10">
        <v>44069</v>
      </c>
    </row>
    <row r="17" spans="2:11" x14ac:dyDescent="0.25">
      <c r="B17" s="1">
        <v>44928</v>
      </c>
      <c r="C17" t="s">
        <v>62</v>
      </c>
      <c r="D17">
        <v>61</v>
      </c>
      <c r="E17" t="str">
        <f>IF(Bet[[#This Row],[Age]]&lt;18,"Under Age","Legal Age")</f>
        <v>Legal Age</v>
      </c>
      <c r="F17" t="s">
        <v>26</v>
      </c>
      <c r="G17" t="s">
        <v>63</v>
      </c>
      <c r="H17" t="s">
        <v>28</v>
      </c>
      <c r="I17" t="s">
        <v>64</v>
      </c>
      <c r="J17" t="s">
        <v>65</v>
      </c>
      <c r="K17" s="10">
        <v>36714</v>
      </c>
    </row>
    <row r="18" spans="2:11" x14ac:dyDescent="0.25">
      <c r="B18" s="1">
        <v>44928</v>
      </c>
      <c r="C18" t="s">
        <v>66</v>
      </c>
      <c r="D18">
        <v>57</v>
      </c>
      <c r="E18" t="str">
        <f>IF(Bet[[#This Row],[Age]]&lt;18,"Under Age","Legal Age")</f>
        <v>Legal Age</v>
      </c>
      <c r="F18" t="s">
        <v>10</v>
      </c>
      <c r="G18" t="s">
        <v>67</v>
      </c>
      <c r="H18" t="s">
        <v>12</v>
      </c>
      <c r="I18" t="s">
        <v>68</v>
      </c>
      <c r="J18" t="s">
        <v>69</v>
      </c>
      <c r="K18" s="10">
        <v>79388</v>
      </c>
    </row>
    <row r="19" spans="2:11" x14ac:dyDescent="0.25">
      <c r="B19" s="1">
        <v>44928</v>
      </c>
      <c r="C19" t="s">
        <v>70</v>
      </c>
      <c r="D19">
        <v>61</v>
      </c>
      <c r="E19" t="str">
        <f>IF(Bet[[#This Row],[Age]]&lt;18,"Under Age","Legal Age")</f>
        <v>Legal Age</v>
      </c>
      <c r="F19" t="s">
        <v>16</v>
      </c>
      <c r="G19" t="s">
        <v>71</v>
      </c>
      <c r="H19" t="s">
        <v>72</v>
      </c>
      <c r="I19" t="s">
        <v>73</v>
      </c>
      <c r="J19" t="s">
        <v>74</v>
      </c>
      <c r="K19" s="10">
        <v>61554</v>
      </c>
    </row>
    <row r="20" spans="2:11" x14ac:dyDescent="0.25">
      <c r="B20" s="1">
        <v>44928</v>
      </c>
      <c r="C20" t="s">
        <v>43</v>
      </c>
      <c r="D20">
        <v>28</v>
      </c>
      <c r="E20" t="str">
        <f>IF(Bet[[#This Row],[Age]]&lt;18,"Under Age","Legal Age")</f>
        <v>Legal Age</v>
      </c>
      <c r="F20" t="s">
        <v>10</v>
      </c>
      <c r="G20" t="s">
        <v>75</v>
      </c>
      <c r="H20" t="s">
        <v>33</v>
      </c>
      <c r="I20" t="s">
        <v>45</v>
      </c>
      <c r="J20" t="s">
        <v>46</v>
      </c>
      <c r="K20" s="10">
        <v>64080</v>
      </c>
    </row>
    <row r="21" spans="2:11" x14ac:dyDescent="0.25">
      <c r="B21" s="1">
        <v>44928</v>
      </c>
      <c r="C21" t="s">
        <v>58</v>
      </c>
      <c r="D21">
        <v>15</v>
      </c>
      <c r="E21" t="str">
        <f>IF(Bet[[#This Row],[Age]]&lt;18,"Under Age","Legal Age")</f>
        <v>Under Age</v>
      </c>
      <c r="F21" t="s">
        <v>16</v>
      </c>
      <c r="G21" t="s">
        <v>76</v>
      </c>
      <c r="H21" t="s">
        <v>77</v>
      </c>
      <c r="I21" t="s">
        <v>60</v>
      </c>
      <c r="J21" t="s">
        <v>61</v>
      </c>
      <c r="K21" s="10">
        <v>35354</v>
      </c>
    </row>
    <row r="22" spans="2:11" x14ac:dyDescent="0.25">
      <c r="B22" s="1">
        <v>44928</v>
      </c>
      <c r="C22" t="s">
        <v>78</v>
      </c>
      <c r="D22">
        <v>48</v>
      </c>
      <c r="E22" t="str">
        <f>IF(Bet[[#This Row],[Age]]&lt;18,"Under Age","Legal Age")</f>
        <v>Legal Age</v>
      </c>
      <c r="F22" t="s">
        <v>16</v>
      </c>
      <c r="G22" t="s">
        <v>79</v>
      </c>
      <c r="H22" t="s">
        <v>18</v>
      </c>
      <c r="I22" t="s">
        <v>80</v>
      </c>
      <c r="J22" t="s">
        <v>81</v>
      </c>
      <c r="K22" s="10">
        <v>62070</v>
      </c>
    </row>
    <row r="23" spans="2:11" x14ac:dyDescent="0.25">
      <c r="B23" s="1">
        <v>44928</v>
      </c>
      <c r="C23" t="s">
        <v>78</v>
      </c>
      <c r="D23">
        <v>48</v>
      </c>
      <c r="E23" t="str">
        <f>IF(Bet[[#This Row],[Age]]&lt;18,"Under Age","Legal Age")</f>
        <v>Legal Age</v>
      </c>
      <c r="F23" t="s">
        <v>16</v>
      </c>
      <c r="G23" t="s">
        <v>82</v>
      </c>
      <c r="H23" t="s">
        <v>72</v>
      </c>
      <c r="I23" t="s">
        <v>80</v>
      </c>
      <c r="J23" t="s">
        <v>81</v>
      </c>
      <c r="K23" s="10">
        <v>48618</v>
      </c>
    </row>
    <row r="24" spans="2:11" x14ac:dyDescent="0.25">
      <c r="B24" s="1">
        <v>44929</v>
      </c>
      <c r="C24" t="s">
        <v>83</v>
      </c>
      <c r="D24">
        <v>51</v>
      </c>
      <c r="E24" t="str">
        <f>IF(Bet[[#This Row],[Age]]&lt;18,"Under Age","Legal Age")</f>
        <v>Legal Age</v>
      </c>
      <c r="F24" t="s">
        <v>26</v>
      </c>
      <c r="G24" t="s">
        <v>84</v>
      </c>
      <c r="H24" t="s">
        <v>85</v>
      </c>
      <c r="I24" t="s">
        <v>86</v>
      </c>
      <c r="J24" t="s">
        <v>87</v>
      </c>
      <c r="K24" s="10">
        <v>73240</v>
      </c>
    </row>
    <row r="25" spans="2:11" x14ac:dyDescent="0.25">
      <c r="B25" s="1">
        <v>44929</v>
      </c>
      <c r="C25" t="s">
        <v>88</v>
      </c>
      <c r="D25">
        <v>14</v>
      </c>
      <c r="E25" t="str">
        <f>IF(Bet[[#This Row],[Age]]&lt;18,"Under Age","Legal Age")</f>
        <v>Under Age</v>
      </c>
      <c r="F25" t="s">
        <v>10</v>
      </c>
      <c r="G25" t="s">
        <v>89</v>
      </c>
      <c r="H25" t="s">
        <v>72</v>
      </c>
      <c r="I25" t="s">
        <v>90</v>
      </c>
      <c r="J25" t="s">
        <v>91</v>
      </c>
      <c r="K25" s="10">
        <v>60182</v>
      </c>
    </row>
    <row r="26" spans="2:11" x14ac:dyDescent="0.25">
      <c r="B26" s="1">
        <v>44929</v>
      </c>
      <c r="C26" t="s">
        <v>43</v>
      </c>
      <c r="D26">
        <v>28</v>
      </c>
      <c r="E26" t="str">
        <f>IF(Bet[[#This Row],[Age]]&lt;18,"Under Age","Legal Age")</f>
        <v>Legal Age</v>
      </c>
      <c r="F26" t="s">
        <v>10</v>
      </c>
      <c r="G26" t="s">
        <v>92</v>
      </c>
      <c r="H26" t="s">
        <v>12</v>
      </c>
      <c r="I26" t="s">
        <v>45</v>
      </c>
      <c r="J26" t="s">
        <v>46</v>
      </c>
      <c r="K26" s="10">
        <v>78767</v>
      </c>
    </row>
    <row r="27" spans="2:11" x14ac:dyDescent="0.25">
      <c r="B27" s="1">
        <v>44929</v>
      </c>
      <c r="C27" t="s">
        <v>93</v>
      </c>
      <c r="D27">
        <v>36</v>
      </c>
      <c r="E27" t="str">
        <f>IF(Bet[[#This Row],[Age]]&lt;18,"Under Age","Legal Age")</f>
        <v>Legal Age</v>
      </c>
      <c r="F27" t="s">
        <v>26</v>
      </c>
      <c r="G27" t="s">
        <v>94</v>
      </c>
      <c r="H27" t="s">
        <v>72</v>
      </c>
      <c r="I27" t="s">
        <v>95</v>
      </c>
      <c r="J27" t="s">
        <v>96</v>
      </c>
      <c r="K27" s="10">
        <v>89549</v>
      </c>
    </row>
    <row r="28" spans="2:11" x14ac:dyDescent="0.25">
      <c r="B28" s="1">
        <v>44929</v>
      </c>
      <c r="C28" t="s">
        <v>93</v>
      </c>
      <c r="D28">
        <v>36</v>
      </c>
      <c r="E28" t="str">
        <f>IF(Bet[[#This Row],[Age]]&lt;18,"Under Age","Legal Age")</f>
        <v>Legal Age</v>
      </c>
      <c r="F28" t="s">
        <v>26</v>
      </c>
      <c r="G28" t="s">
        <v>97</v>
      </c>
      <c r="H28" t="s">
        <v>42</v>
      </c>
      <c r="I28" t="s">
        <v>95</v>
      </c>
      <c r="J28" t="s">
        <v>96</v>
      </c>
      <c r="K28" s="10">
        <v>35715</v>
      </c>
    </row>
    <row r="29" spans="2:11" x14ac:dyDescent="0.25">
      <c r="B29" s="1">
        <v>44929</v>
      </c>
      <c r="C29" t="s">
        <v>54</v>
      </c>
      <c r="D29">
        <v>32</v>
      </c>
      <c r="E29" t="str">
        <f>IF(Bet[[#This Row],[Age]]&lt;18,"Under Age","Legal Age")</f>
        <v>Legal Age</v>
      </c>
      <c r="F29" t="s">
        <v>10</v>
      </c>
      <c r="G29" t="s">
        <v>98</v>
      </c>
      <c r="H29" t="s">
        <v>12</v>
      </c>
      <c r="I29" t="s">
        <v>56</v>
      </c>
      <c r="J29" t="s">
        <v>57</v>
      </c>
      <c r="K29" s="10">
        <v>97302</v>
      </c>
    </row>
    <row r="30" spans="2:11" x14ac:dyDescent="0.25">
      <c r="B30" s="1">
        <v>44929</v>
      </c>
      <c r="C30" t="s">
        <v>70</v>
      </c>
      <c r="D30">
        <v>61</v>
      </c>
      <c r="E30" t="str">
        <f>IF(Bet[[#This Row],[Age]]&lt;18,"Under Age","Legal Age")</f>
        <v>Legal Age</v>
      </c>
      <c r="F30" t="s">
        <v>16</v>
      </c>
      <c r="G30" t="s">
        <v>99</v>
      </c>
      <c r="H30" t="s">
        <v>12</v>
      </c>
      <c r="I30" t="s">
        <v>73</v>
      </c>
      <c r="J30" t="s">
        <v>74</v>
      </c>
      <c r="K30" s="10">
        <v>83072</v>
      </c>
    </row>
    <row r="31" spans="2:11" x14ac:dyDescent="0.25">
      <c r="B31" s="1">
        <v>44930</v>
      </c>
      <c r="C31" t="s">
        <v>100</v>
      </c>
      <c r="D31">
        <v>18</v>
      </c>
      <c r="E31" t="str">
        <f>IF(Bet[[#This Row],[Age]]&lt;18,"Under Age","Legal Age")</f>
        <v>Legal Age</v>
      </c>
      <c r="F31" t="s">
        <v>16</v>
      </c>
      <c r="G31" t="s">
        <v>101</v>
      </c>
      <c r="H31" t="s">
        <v>12</v>
      </c>
      <c r="I31" t="s">
        <v>102</v>
      </c>
      <c r="J31" t="s">
        <v>103</v>
      </c>
      <c r="K31" s="10">
        <v>74766</v>
      </c>
    </row>
    <row r="32" spans="2:11" x14ac:dyDescent="0.25">
      <c r="B32" s="1">
        <v>44930</v>
      </c>
      <c r="C32" t="s">
        <v>104</v>
      </c>
      <c r="D32">
        <v>15</v>
      </c>
      <c r="E32" t="str">
        <f>IF(Bet[[#This Row],[Age]]&lt;18,"Under Age","Legal Age")</f>
        <v>Under Age</v>
      </c>
      <c r="F32" t="s">
        <v>26</v>
      </c>
      <c r="G32" t="s">
        <v>105</v>
      </c>
      <c r="H32" t="s">
        <v>72</v>
      </c>
      <c r="I32" t="s">
        <v>106</v>
      </c>
      <c r="J32" t="s">
        <v>107</v>
      </c>
      <c r="K32" s="10">
        <v>90007</v>
      </c>
    </row>
    <row r="33" spans="2:11" x14ac:dyDescent="0.25">
      <c r="B33" s="1">
        <v>44930</v>
      </c>
      <c r="C33" t="s">
        <v>62</v>
      </c>
      <c r="D33">
        <v>43</v>
      </c>
      <c r="E33" t="str">
        <f>IF(Bet[[#This Row],[Age]]&lt;18,"Under Age","Legal Age")</f>
        <v>Legal Age</v>
      </c>
      <c r="F33" t="s">
        <v>10</v>
      </c>
      <c r="G33" t="s">
        <v>108</v>
      </c>
      <c r="H33" t="s">
        <v>18</v>
      </c>
      <c r="I33" t="s">
        <v>109</v>
      </c>
      <c r="J33" t="s">
        <v>110</v>
      </c>
      <c r="K33" s="10">
        <v>89220</v>
      </c>
    </row>
    <row r="34" spans="2:11" x14ac:dyDescent="0.25">
      <c r="B34" s="1">
        <v>44930</v>
      </c>
      <c r="C34" t="s">
        <v>88</v>
      </c>
      <c r="D34">
        <v>14</v>
      </c>
      <c r="E34" t="str">
        <f>IF(Bet[[#This Row],[Age]]&lt;18,"Under Age","Legal Age")</f>
        <v>Under Age</v>
      </c>
      <c r="F34" t="s">
        <v>10</v>
      </c>
      <c r="G34" t="s">
        <v>111</v>
      </c>
      <c r="H34" t="s">
        <v>112</v>
      </c>
      <c r="I34" t="s">
        <v>90</v>
      </c>
      <c r="J34" t="s">
        <v>91</v>
      </c>
      <c r="K34" s="10">
        <v>95975</v>
      </c>
    </row>
    <row r="35" spans="2:11" x14ac:dyDescent="0.25">
      <c r="B35" s="1">
        <v>44930</v>
      </c>
      <c r="C35" t="s">
        <v>66</v>
      </c>
      <c r="D35">
        <v>57</v>
      </c>
      <c r="E35" t="str">
        <f>IF(Bet[[#This Row],[Age]]&lt;18,"Under Age","Legal Age")</f>
        <v>Legal Age</v>
      </c>
      <c r="F35" t="s">
        <v>10</v>
      </c>
      <c r="G35" t="s">
        <v>113</v>
      </c>
      <c r="H35" t="s">
        <v>12</v>
      </c>
      <c r="I35" t="s">
        <v>68</v>
      </c>
      <c r="J35" t="s">
        <v>69</v>
      </c>
      <c r="K35" s="10">
        <v>61869</v>
      </c>
    </row>
    <row r="36" spans="2:11" x14ac:dyDescent="0.25">
      <c r="B36" s="1">
        <v>44930</v>
      </c>
      <c r="C36" t="s">
        <v>114</v>
      </c>
      <c r="D36">
        <v>33</v>
      </c>
      <c r="E36" t="str">
        <f>IF(Bet[[#This Row],[Age]]&lt;18,"Under Age","Legal Age")</f>
        <v>Legal Age</v>
      </c>
      <c r="F36" t="s">
        <v>10</v>
      </c>
      <c r="G36" t="s">
        <v>115</v>
      </c>
      <c r="H36" t="s">
        <v>18</v>
      </c>
      <c r="I36" t="s">
        <v>116</v>
      </c>
      <c r="J36" t="s">
        <v>30</v>
      </c>
      <c r="K36" s="10">
        <v>60391</v>
      </c>
    </row>
    <row r="37" spans="2:11" x14ac:dyDescent="0.25">
      <c r="B37" s="1">
        <v>44930</v>
      </c>
      <c r="C37" t="s">
        <v>114</v>
      </c>
      <c r="D37">
        <v>33</v>
      </c>
      <c r="E37" t="str">
        <f>IF(Bet[[#This Row],[Age]]&lt;18,"Under Age","Legal Age")</f>
        <v>Legal Age</v>
      </c>
      <c r="F37" t="s">
        <v>10</v>
      </c>
      <c r="G37" t="s">
        <v>117</v>
      </c>
      <c r="H37" t="s">
        <v>12</v>
      </c>
      <c r="I37" t="s">
        <v>116</v>
      </c>
      <c r="J37" t="s">
        <v>30</v>
      </c>
      <c r="K37" s="10">
        <v>49288</v>
      </c>
    </row>
    <row r="38" spans="2:11" x14ac:dyDescent="0.25">
      <c r="B38" s="1">
        <v>44930</v>
      </c>
      <c r="C38" t="s">
        <v>104</v>
      </c>
      <c r="D38">
        <v>15</v>
      </c>
      <c r="E38" t="str">
        <f>IF(Bet[[#This Row],[Age]]&lt;18,"Under Age","Legal Age")</f>
        <v>Under Age</v>
      </c>
      <c r="F38" t="s">
        <v>26</v>
      </c>
      <c r="G38" t="s">
        <v>118</v>
      </c>
      <c r="H38" t="s">
        <v>12</v>
      </c>
      <c r="I38" t="s">
        <v>106</v>
      </c>
      <c r="J38" t="s">
        <v>107</v>
      </c>
      <c r="K38" s="10">
        <v>50025</v>
      </c>
    </row>
    <row r="39" spans="2:11" x14ac:dyDescent="0.25">
      <c r="B39" s="1">
        <v>44931</v>
      </c>
      <c r="C39" t="s">
        <v>104</v>
      </c>
      <c r="D39">
        <v>15</v>
      </c>
      <c r="E39" t="str">
        <f>IF(Bet[[#This Row],[Age]]&lt;18,"Under Age","Legal Age")</f>
        <v>Under Age</v>
      </c>
      <c r="F39" t="s">
        <v>26</v>
      </c>
      <c r="G39" t="s">
        <v>119</v>
      </c>
      <c r="H39" t="s">
        <v>12</v>
      </c>
      <c r="I39" t="s">
        <v>106</v>
      </c>
      <c r="J39" t="s">
        <v>107</v>
      </c>
      <c r="K39" s="10">
        <v>27148</v>
      </c>
    </row>
    <row r="40" spans="2:11" x14ac:dyDescent="0.25">
      <c r="B40" s="1">
        <v>44931</v>
      </c>
      <c r="C40" t="s">
        <v>83</v>
      </c>
      <c r="D40">
        <v>51</v>
      </c>
      <c r="E40" t="str">
        <f>IF(Bet[[#This Row],[Age]]&lt;18,"Under Age","Legal Age")</f>
        <v>Legal Age</v>
      </c>
      <c r="F40" t="s">
        <v>26</v>
      </c>
      <c r="G40" t="s">
        <v>120</v>
      </c>
      <c r="H40" t="s">
        <v>18</v>
      </c>
      <c r="I40" t="s">
        <v>86</v>
      </c>
      <c r="J40" t="s">
        <v>87</v>
      </c>
      <c r="K40" s="10">
        <v>28941</v>
      </c>
    </row>
    <row r="41" spans="2:11" x14ac:dyDescent="0.25">
      <c r="B41" s="1">
        <v>44931</v>
      </c>
      <c r="C41" t="s">
        <v>62</v>
      </c>
      <c r="D41">
        <v>61</v>
      </c>
      <c r="E41" t="str">
        <f>IF(Bet[[#This Row],[Age]]&lt;18,"Under Age","Legal Age")</f>
        <v>Legal Age</v>
      </c>
      <c r="F41" t="s">
        <v>26</v>
      </c>
      <c r="G41" t="s">
        <v>121</v>
      </c>
      <c r="H41" t="s">
        <v>18</v>
      </c>
      <c r="I41" t="s">
        <v>64</v>
      </c>
      <c r="J41" t="s">
        <v>65</v>
      </c>
      <c r="K41" s="10">
        <v>25472</v>
      </c>
    </row>
    <row r="42" spans="2:11" x14ac:dyDescent="0.25">
      <c r="B42" s="1">
        <v>44931</v>
      </c>
      <c r="C42" t="s">
        <v>88</v>
      </c>
      <c r="D42">
        <v>14</v>
      </c>
      <c r="E42" t="str">
        <f>IF(Bet[[#This Row],[Age]]&lt;18,"Under Age","Legal Age")</f>
        <v>Under Age</v>
      </c>
      <c r="F42" t="s">
        <v>10</v>
      </c>
      <c r="G42" t="s">
        <v>122</v>
      </c>
      <c r="H42" t="s">
        <v>42</v>
      </c>
      <c r="I42" t="s">
        <v>90</v>
      </c>
      <c r="J42" t="s">
        <v>91</v>
      </c>
      <c r="K42" s="10">
        <v>25944</v>
      </c>
    </row>
    <row r="43" spans="2:11" x14ac:dyDescent="0.25">
      <c r="B43" s="1">
        <v>44931</v>
      </c>
      <c r="C43" t="s">
        <v>88</v>
      </c>
      <c r="D43">
        <v>14</v>
      </c>
      <c r="E43" t="str">
        <f>IF(Bet[[#This Row],[Age]]&lt;18,"Under Age","Legal Age")</f>
        <v>Under Age</v>
      </c>
      <c r="F43" t="s">
        <v>10</v>
      </c>
      <c r="G43" t="s">
        <v>123</v>
      </c>
      <c r="H43" t="s">
        <v>77</v>
      </c>
      <c r="I43" t="s">
        <v>90</v>
      </c>
      <c r="J43" t="s">
        <v>91</v>
      </c>
      <c r="K43" s="10">
        <v>46200</v>
      </c>
    </row>
    <row r="44" spans="2:11" x14ac:dyDescent="0.25">
      <c r="B44" s="1">
        <v>44931</v>
      </c>
      <c r="C44" t="s">
        <v>88</v>
      </c>
      <c r="D44">
        <v>14</v>
      </c>
      <c r="E44" t="str">
        <f>IF(Bet[[#This Row],[Age]]&lt;18,"Under Age","Legal Age")</f>
        <v>Under Age</v>
      </c>
      <c r="F44" t="s">
        <v>10</v>
      </c>
      <c r="G44" t="s">
        <v>124</v>
      </c>
      <c r="H44" t="s">
        <v>72</v>
      </c>
      <c r="I44" t="s">
        <v>90</v>
      </c>
      <c r="J44" t="s">
        <v>91</v>
      </c>
      <c r="K44" s="10">
        <v>44511</v>
      </c>
    </row>
    <row r="45" spans="2:11" x14ac:dyDescent="0.25">
      <c r="B45" s="1">
        <v>44931</v>
      </c>
      <c r="C45" t="s">
        <v>88</v>
      </c>
      <c r="D45">
        <v>14</v>
      </c>
      <c r="E45" t="str">
        <f>IF(Bet[[#This Row],[Age]]&lt;18,"Under Age","Legal Age")</f>
        <v>Under Age</v>
      </c>
      <c r="F45" t="s">
        <v>10</v>
      </c>
      <c r="G45" t="s">
        <v>125</v>
      </c>
      <c r="H45" t="s">
        <v>18</v>
      </c>
      <c r="I45" t="s">
        <v>90</v>
      </c>
      <c r="J45" t="s">
        <v>91</v>
      </c>
      <c r="K45" s="10">
        <v>42988</v>
      </c>
    </row>
    <row r="46" spans="2:11" x14ac:dyDescent="0.25">
      <c r="B46" s="1">
        <v>44931</v>
      </c>
      <c r="C46" t="s">
        <v>66</v>
      </c>
      <c r="D46">
        <v>57</v>
      </c>
      <c r="E46" t="str">
        <f>IF(Bet[[#This Row],[Age]]&lt;18,"Under Age","Legal Age")</f>
        <v>Legal Age</v>
      </c>
      <c r="F46" t="s">
        <v>10</v>
      </c>
      <c r="G46" t="s">
        <v>126</v>
      </c>
      <c r="H46" t="s">
        <v>112</v>
      </c>
      <c r="I46" t="s">
        <v>68</v>
      </c>
      <c r="J46" t="s">
        <v>69</v>
      </c>
      <c r="K46" s="10">
        <v>97422</v>
      </c>
    </row>
    <row r="47" spans="2:11" x14ac:dyDescent="0.25">
      <c r="B47" s="1">
        <v>44931</v>
      </c>
      <c r="C47" t="s">
        <v>114</v>
      </c>
      <c r="D47">
        <v>33</v>
      </c>
      <c r="E47" t="str">
        <f>IF(Bet[[#This Row],[Age]]&lt;18,"Under Age","Legal Age")</f>
        <v>Legal Age</v>
      </c>
      <c r="F47" t="s">
        <v>10</v>
      </c>
      <c r="G47" t="s">
        <v>127</v>
      </c>
      <c r="H47" t="s">
        <v>12</v>
      </c>
      <c r="I47" t="s">
        <v>116</v>
      </c>
      <c r="J47" t="s">
        <v>30</v>
      </c>
      <c r="K47" s="10">
        <v>80996</v>
      </c>
    </row>
    <row r="48" spans="2:11" x14ac:dyDescent="0.25">
      <c r="B48" s="1">
        <v>44931</v>
      </c>
      <c r="C48" t="s">
        <v>114</v>
      </c>
      <c r="D48">
        <v>33</v>
      </c>
      <c r="E48" t="str">
        <f>IF(Bet[[#This Row],[Age]]&lt;18,"Under Age","Legal Age")</f>
        <v>Legal Age</v>
      </c>
      <c r="F48" t="s">
        <v>10</v>
      </c>
      <c r="G48" t="s">
        <v>128</v>
      </c>
      <c r="H48" t="s">
        <v>42</v>
      </c>
      <c r="I48" t="s">
        <v>116</v>
      </c>
      <c r="J48" t="s">
        <v>30</v>
      </c>
      <c r="K48" s="10">
        <v>34214</v>
      </c>
    </row>
    <row r="49" spans="2:11" x14ac:dyDescent="0.25">
      <c r="B49" s="1">
        <v>44932</v>
      </c>
      <c r="C49" t="s">
        <v>114</v>
      </c>
      <c r="D49">
        <v>33</v>
      </c>
      <c r="E49" t="str">
        <f>IF(Bet[[#This Row],[Age]]&lt;18,"Under Age","Legal Age")</f>
        <v>Legal Age</v>
      </c>
      <c r="F49" t="s">
        <v>10</v>
      </c>
      <c r="G49" t="s">
        <v>129</v>
      </c>
      <c r="H49" t="s">
        <v>18</v>
      </c>
      <c r="I49" t="s">
        <v>116</v>
      </c>
      <c r="J49" t="s">
        <v>30</v>
      </c>
      <c r="K49" s="10">
        <v>22313</v>
      </c>
    </row>
    <row r="50" spans="2:11" x14ac:dyDescent="0.25">
      <c r="B50" s="1">
        <v>44932</v>
      </c>
      <c r="C50" t="s">
        <v>114</v>
      </c>
      <c r="D50">
        <v>33</v>
      </c>
      <c r="E50" t="str">
        <f>IF(Bet[[#This Row],[Age]]&lt;18,"Under Age","Legal Age")</f>
        <v>Legal Age</v>
      </c>
      <c r="F50" t="s">
        <v>10</v>
      </c>
      <c r="G50" t="s">
        <v>130</v>
      </c>
      <c r="H50" t="s">
        <v>72</v>
      </c>
      <c r="I50" t="s">
        <v>116</v>
      </c>
      <c r="J50" t="s">
        <v>30</v>
      </c>
      <c r="K50" s="10">
        <v>24281</v>
      </c>
    </row>
    <row r="51" spans="2:11" x14ac:dyDescent="0.25">
      <c r="B51" s="1">
        <v>44932</v>
      </c>
      <c r="C51" t="s">
        <v>114</v>
      </c>
      <c r="D51">
        <v>33</v>
      </c>
      <c r="E51" t="str">
        <f>IF(Bet[[#This Row],[Age]]&lt;18,"Under Age","Legal Age")</f>
        <v>Legal Age</v>
      </c>
      <c r="F51" t="s">
        <v>10</v>
      </c>
      <c r="G51" t="s">
        <v>131</v>
      </c>
      <c r="H51" t="s">
        <v>12</v>
      </c>
      <c r="I51" t="s">
        <v>116</v>
      </c>
      <c r="J51" t="s">
        <v>30</v>
      </c>
      <c r="K51" s="10">
        <v>28748</v>
      </c>
    </row>
    <row r="52" spans="2:11" x14ac:dyDescent="0.25">
      <c r="B52" s="1">
        <v>44932</v>
      </c>
      <c r="C52" t="s">
        <v>114</v>
      </c>
      <c r="D52">
        <v>33</v>
      </c>
      <c r="E52" t="str">
        <f>IF(Bet[[#This Row],[Age]]&lt;18,"Under Age","Legal Age")</f>
        <v>Legal Age</v>
      </c>
      <c r="F52" t="s">
        <v>10</v>
      </c>
      <c r="G52" t="s">
        <v>132</v>
      </c>
      <c r="H52" t="s">
        <v>77</v>
      </c>
      <c r="I52" t="s">
        <v>116</v>
      </c>
      <c r="J52" t="s">
        <v>30</v>
      </c>
      <c r="K52" s="10">
        <v>32724</v>
      </c>
    </row>
    <row r="53" spans="2:11" x14ac:dyDescent="0.25">
      <c r="B53" s="1">
        <v>44932</v>
      </c>
      <c r="C53" t="s">
        <v>114</v>
      </c>
      <c r="D53">
        <v>33</v>
      </c>
      <c r="E53" t="str">
        <f>IF(Bet[[#This Row],[Age]]&lt;18,"Under Age","Legal Age")</f>
        <v>Legal Age</v>
      </c>
      <c r="F53" t="s">
        <v>10</v>
      </c>
      <c r="G53" t="s">
        <v>133</v>
      </c>
      <c r="H53" t="s">
        <v>12</v>
      </c>
      <c r="I53" t="s">
        <v>116</v>
      </c>
      <c r="J53" t="s">
        <v>30</v>
      </c>
      <c r="K53" s="10">
        <v>83170</v>
      </c>
    </row>
    <row r="54" spans="2:11" x14ac:dyDescent="0.25">
      <c r="B54" s="1">
        <v>44932</v>
      </c>
      <c r="C54" t="s">
        <v>43</v>
      </c>
      <c r="D54">
        <v>28</v>
      </c>
      <c r="E54" t="str">
        <f>IF(Bet[[#This Row],[Age]]&lt;18,"Under Age","Legal Age")</f>
        <v>Legal Age</v>
      </c>
      <c r="F54" t="s">
        <v>10</v>
      </c>
      <c r="G54" t="s">
        <v>134</v>
      </c>
      <c r="H54" t="s">
        <v>28</v>
      </c>
      <c r="I54" t="s">
        <v>45</v>
      </c>
      <c r="J54" t="s">
        <v>46</v>
      </c>
      <c r="K54" s="10">
        <v>70308</v>
      </c>
    </row>
    <row r="55" spans="2:11" x14ac:dyDescent="0.25">
      <c r="B55" s="1">
        <v>44932</v>
      </c>
      <c r="C55" t="s">
        <v>135</v>
      </c>
      <c r="D55">
        <v>48</v>
      </c>
      <c r="E55" t="str">
        <f>IF(Bet[[#This Row],[Age]]&lt;18,"Under Age","Legal Age")</f>
        <v>Legal Age</v>
      </c>
      <c r="F55" t="s">
        <v>10</v>
      </c>
      <c r="G55" t="s">
        <v>136</v>
      </c>
      <c r="H55" t="s">
        <v>12</v>
      </c>
      <c r="I55" t="s">
        <v>137</v>
      </c>
      <c r="J55" t="s">
        <v>138</v>
      </c>
      <c r="K55" s="10">
        <v>53276</v>
      </c>
    </row>
    <row r="56" spans="2:11" x14ac:dyDescent="0.25">
      <c r="B56" s="1">
        <v>44933</v>
      </c>
      <c r="C56" t="s">
        <v>135</v>
      </c>
      <c r="D56">
        <v>48</v>
      </c>
      <c r="E56" t="str">
        <f>IF(Bet[[#This Row],[Age]]&lt;18,"Under Age","Legal Age")</f>
        <v>Legal Age</v>
      </c>
      <c r="F56" t="s">
        <v>10</v>
      </c>
      <c r="G56" t="s">
        <v>139</v>
      </c>
      <c r="H56" t="s">
        <v>77</v>
      </c>
      <c r="I56" t="s">
        <v>137</v>
      </c>
      <c r="J56" t="s">
        <v>138</v>
      </c>
      <c r="K56" s="10">
        <v>45924</v>
      </c>
    </row>
    <row r="57" spans="2:11" x14ac:dyDescent="0.25">
      <c r="B57" s="1">
        <v>44933</v>
      </c>
      <c r="C57" t="s">
        <v>135</v>
      </c>
      <c r="D57">
        <v>48</v>
      </c>
      <c r="E57" t="str">
        <f>IF(Bet[[#This Row],[Age]]&lt;18,"Under Age","Legal Age")</f>
        <v>Legal Age</v>
      </c>
      <c r="F57" t="s">
        <v>10</v>
      </c>
      <c r="G57" t="s">
        <v>140</v>
      </c>
      <c r="H57" t="s">
        <v>12</v>
      </c>
      <c r="I57" t="s">
        <v>137</v>
      </c>
      <c r="J57" t="s">
        <v>138</v>
      </c>
      <c r="K57" s="10">
        <v>31782</v>
      </c>
    </row>
    <row r="58" spans="2:11" x14ac:dyDescent="0.25">
      <c r="B58" s="1">
        <v>44933</v>
      </c>
      <c r="C58" t="s">
        <v>9</v>
      </c>
      <c r="D58">
        <v>48</v>
      </c>
      <c r="E58" t="str">
        <f>IF(Bet[[#This Row],[Age]]&lt;18,"Under Age","Legal Age")</f>
        <v>Legal Age</v>
      </c>
      <c r="F58" t="s">
        <v>10</v>
      </c>
      <c r="G58" t="s">
        <v>141</v>
      </c>
      <c r="H58" t="s">
        <v>18</v>
      </c>
      <c r="I58" t="s">
        <v>13</v>
      </c>
      <c r="J58" t="s">
        <v>14</v>
      </c>
      <c r="K58" s="10">
        <v>31050</v>
      </c>
    </row>
    <row r="59" spans="2:11" x14ac:dyDescent="0.25">
      <c r="B59" s="1">
        <v>44933</v>
      </c>
      <c r="C59" t="s">
        <v>49</v>
      </c>
      <c r="D59">
        <v>32</v>
      </c>
      <c r="E59" t="str">
        <f>IF(Bet[[#This Row],[Age]]&lt;18,"Under Age","Legal Age")</f>
        <v>Legal Age</v>
      </c>
      <c r="F59" t="s">
        <v>10</v>
      </c>
      <c r="G59" t="s">
        <v>142</v>
      </c>
      <c r="H59" t="s">
        <v>42</v>
      </c>
      <c r="I59" t="s">
        <v>52</v>
      </c>
      <c r="J59" t="s">
        <v>53</v>
      </c>
      <c r="K59" s="10">
        <v>97371</v>
      </c>
    </row>
    <row r="60" spans="2:11" x14ac:dyDescent="0.25">
      <c r="B60" s="1">
        <v>44934</v>
      </c>
      <c r="C60" t="s">
        <v>54</v>
      </c>
      <c r="D60">
        <v>32</v>
      </c>
      <c r="E60" t="str">
        <f>IF(Bet[[#This Row],[Age]]&lt;18,"Under Age","Legal Age")</f>
        <v>Legal Age</v>
      </c>
      <c r="F60" t="s">
        <v>10</v>
      </c>
      <c r="G60" t="s">
        <v>143</v>
      </c>
      <c r="H60" t="s">
        <v>12</v>
      </c>
      <c r="I60" t="s">
        <v>56</v>
      </c>
      <c r="J60" t="s">
        <v>57</v>
      </c>
      <c r="K60" s="10">
        <v>23766</v>
      </c>
    </row>
    <row r="61" spans="2:11" x14ac:dyDescent="0.25">
      <c r="B61" s="1">
        <v>44934</v>
      </c>
      <c r="C61" t="s">
        <v>54</v>
      </c>
      <c r="D61">
        <v>32</v>
      </c>
      <c r="E61" t="str">
        <f>IF(Bet[[#This Row],[Age]]&lt;18,"Under Age","Legal Age")</f>
        <v>Legal Age</v>
      </c>
      <c r="F61" t="s">
        <v>10</v>
      </c>
      <c r="G61" t="s">
        <v>144</v>
      </c>
      <c r="H61" t="s">
        <v>18</v>
      </c>
      <c r="I61" t="s">
        <v>56</v>
      </c>
      <c r="J61" t="s">
        <v>57</v>
      </c>
      <c r="K61" s="10">
        <v>68624</v>
      </c>
    </row>
    <row r="62" spans="2:11" x14ac:dyDescent="0.25">
      <c r="B62" s="1">
        <v>44934</v>
      </c>
      <c r="C62" t="s">
        <v>58</v>
      </c>
      <c r="D62">
        <v>15</v>
      </c>
      <c r="E62" t="str">
        <f>IF(Bet[[#This Row],[Age]]&lt;18,"Under Age","Legal Age")</f>
        <v>Under Age</v>
      </c>
      <c r="F62" t="s">
        <v>16</v>
      </c>
      <c r="G62" t="s">
        <v>145</v>
      </c>
      <c r="H62" t="s">
        <v>146</v>
      </c>
      <c r="I62" t="s">
        <v>60</v>
      </c>
      <c r="J62" t="s">
        <v>61</v>
      </c>
      <c r="K62" s="10">
        <v>68686</v>
      </c>
    </row>
    <row r="63" spans="2:11" x14ac:dyDescent="0.25">
      <c r="B63" s="1">
        <v>44934</v>
      </c>
      <c r="C63" t="s">
        <v>78</v>
      </c>
      <c r="D63">
        <v>48</v>
      </c>
      <c r="E63" t="str">
        <f>IF(Bet[[#This Row],[Age]]&lt;18,"Under Age","Legal Age")</f>
        <v>Legal Age</v>
      </c>
      <c r="F63" t="s">
        <v>16</v>
      </c>
      <c r="G63" t="s">
        <v>147</v>
      </c>
      <c r="H63" t="s">
        <v>18</v>
      </c>
      <c r="I63" t="s">
        <v>80</v>
      </c>
      <c r="J63" t="s">
        <v>81</v>
      </c>
      <c r="K63" s="10">
        <v>59485</v>
      </c>
    </row>
    <row r="64" spans="2:11" x14ac:dyDescent="0.25">
      <c r="B64" s="1">
        <v>44934</v>
      </c>
      <c r="C64" t="s">
        <v>78</v>
      </c>
      <c r="D64">
        <v>48</v>
      </c>
      <c r="E64" t="str">
        <f>IF(Bet[[#This Row],[Age]]&lt;18,"Under Age","Legal Age")</f>
        <v>Legal Age</v>
      </c>
      <c r="F64" t="s">
        <v>16</v>
      </c>
      <c r="G64" t="s">
        <v>148</v>
      </c>
      <c r="H64" t="s">
        <v>112</v>
      </c>
      <c r="I64" t="s">
        <v>80</v>
      </c>
      <c r="J64" t="s">
        <v>81</v>
      </c>
      <c r="K64" s="10">
        <v>46725</v>
      </c>
    </row>
    <row r="65" spans="2:11" x14ac:dyDescent="0.25">
      <c r="B65" s="1">
        <v>44934</v>
      </c>
      <c r="C65" t="s">
        <v>15</v>
      </c>
      <c r="D65">
        <v>55</v>
      </c>
      <c r="E65" t="str">
        <f>IF(Bet[[#This Row],[Age]]&lt;18,"Under Age","Legal Age")</f>
        <v>Legal Age</v>
      </c>
      <c r="F65" t="s">
        <v>16</v>
      </c>
      <c r="G65" t="s">
        <v>149</v>
      </c>
      <c r="H65" t="s">
        <v>42</v>
      </c>
      <c r="I65" t="s">
        <v>19</v>
      </c>
      <c r="J65" t="s">
        <v>20</v>
      </c>
      <c r="K65" s="10">
        <v>89302</v>
      </c>
    </row>
    <row r="66" spans="2:11" x14ac:dyDescent="0.25">
      <c r="B66" s="1">
        <v>44934</v>
      </c>
      <c r="C66" t="s">
        <v>15</v>
      </c>
      <c r="D66">
        <v>55</v>
      </c>
      <c r="E66" t="str">
        <f>IF(Bet[[#This Row],[Age]]&lt;18,"Under Age","Legal Age")</f>
        <v>Legal Age</v>
      </c>
      <c r="F66" t="s">
        <v>16</v>
      </c>
      <c r="G66" t="s">
        <v>150</v>
      </c>
      <c r="H66" t="s">
        <v>85</v>
      </c>
      <c r="I66" t="s">
        <v>19</v>
      </c>
      <c r="J66" t="s">
        <v>20</v>
      </c>
      <c r="K66" s="10">
        <v>67119</v>
      </c>
    </row>
    <row r="67" spans="2:11" x14ac:dyDescent="0.25">
      <c r="B67" s="1">
        <v>44934</v>
      </c>
      <c r="C67" t="s">
        <v>37</v>
      </c>
      <c r="D67">
        <v>21</v>
      </c>
      <c r="E67" t="str">
        <f>IF(Bet[[#This Row],[Age]]&lt;18,"Under Age","Legal Age")</f>
        <v>Legal Age</v>
      </c>
      <c r="F67" t="s">
        <v>16</v>
      </c>
      <c r="G67" t="s">
        <v>151</v>
      </c>
      <c r="H67" t="s">
        <v>12</v>
      </c>
      <c r="I67" t="s">
        <v>39</v>
      </c>
      <c r="J67" t="s">
        <v>40</v>
      </c>
      <c r="K67" s="10">
        <v>56052</v>
      </c>
    </row>
    <row r="68" spans="2:11" x14ac:dyDescent="0.25">
      <c r="B68" s="1">
        <v>44935</v>
      </c>
      <c r="C68" t="s">
        <v>37</v>
      </c>
      <c r="D68">
        <v>21</v>
      </c>
      <c r="E68" t="str">
        <f>IF(Bet[[#This Row],[Age]]&lt;18,"Under Age","Legal Age")</f>
        <v>Legal Age</v>
      </c>
      <c r="F68" t="s">
        <v>16</v>
      </c>
      <c r="G68" t="s">
        <v>152</v>
      </c>
      <c r="H68" t="s">
        <v>12</v>
      </c>
      <c r="I68" t="s">
        <v>39</v>
      </c>
      <c r="J68" t="s">
        <v>40</v>
      </c>
      <c r="K68" s="10">
        <v>73576</v>
      </c>
    </row>
    <row r="69" spans="2:11" x14ac:dyDescent="0.25">
      <c r="B69" s="1">
        <v>44935</v>
      </c>
      <c r="C69" t="s">
        <v>37</v>
      </c>
      <c r="D69">
        <v>21</v>
      </c>
      <c r="E69" t="str">
        <f>IF(Bet[[#This Row],[Age]]&lt;18,"Under Age","Legal Age")</f>
        <v>Legal Age</v>
      </c>
      <c r="F69" t="s">
        <v>16</v>
      </c>
      <c r="G69" t="s">
        <v>153</v>
      </c>
      <c r="H69" t="s">
        <v>18</v>
      </c>
      <c r="I69" t="s">
        <v>39</v>
      </c>
      <c r="J69" t="s">
        <v>40</v>
      </c>
      <c r="K69" s="10">
        <v>60955</v>
      </c>
    </row>
    <row r="70" spans="2:11" x14ac:dyDescent="0.25">
      <c r="B70" s="1">
        <v>44935</v>
      </c>
      <c r="C70" t="s">
        <v>154</v>
      </c>
      <c r="D70">
        <v>51</v>
      </c>
      <c r="E70" t="str">
        <f>IF(Bet[[#This Row],[Age]]&lt;18,"Under Age","Legal Age")</f>
        <v>Legal Age</v>
      </c>
      <c r="F70" t="s">
        <v>16</v>
      </c>
      <c r="G70" t="s">
        <v>155</v>
      </c>
      <c r="H70" t="s">
        <v>33</v>
      </c>
      <c r="I70" t="s">
        <v>156</v>
      </c>
      <c r="J70" t="s">
        <v>157</v>
      </c>
      <c r="K70" s="10">
        <v>38385</v>
      </c>
    </row>
    <row r="71" spans="2:11" x14ac:dyDescent="0.25">
      <c r="B71" s="1">
        <v>44935</v>
      </c>
      <c r="C71" t="s">
        <v>154</v>
      </c>
      <c r="D71">
        <v>51</v>
      </c>
      <c r="E71" t="str">
        <f>IF(Bet[[#This Row],[Age]]&lt;18,"Under Age","Legal Age")</f>
        <v>Legal Age</v>
      </c>
      <c r="F71" t="s">
        <v>16</v>
      </c>
      <c r="G71" t="s">
        <v>158</v>
      </c>
      <c r="H71" t="s">
        <v>77</v>
      </c>
      <c r="I71" t="s">
        <v>156</v>
      </c>
      <c r="J71" t="s">
        <v>157</v>
      </c>
      <c r="K71" s="10">
        <v>72619</v>
      </c>
    </row>
    <row r="72" spans="2:11" x14ac:dyDescent="0.25">
      <c r="B72" s="1">
        <v>44935</v>
      </c>
      <c r="C72" t="s">
        <v>154</v>
      </c>
      <c r="D72">
        <v>51</v>
      </c>
      <c r="E72" t="str">
        <f>IF(Bet[[#This Row],[Age]]&lt;18,"Under Age","Legal Age")</f>
        <v>Legal Age</v>
      </c>
      <c r="F72" t="s">
        <v>16</v>
      </c>
      <c r="G72" t="s">
        <v>159</v>
      </c>
      <c r="H72" t="s">
        <v>18</v>
      </c>
      <c r="I72" t="s">
        <v>156</v>
      </c>
      <c r="J72" t="s">
        <v>157</v>
      </c>
      <c r="K72" s="10">
        <v>50057</v>
      </c>
    </row>
    <row r="73" spans="2:11" x14ac:dyDescent="0.25">
      <c r="B73" s="1">
        <v>44936</v>
      </c>
      <c r="C73" t="s">
        <v>154</v>
      </c>
      <c r="D73">
        <v>51</v>
      </c>
      <c r="E73" t="str">
        <f>IF(Bet[[#This Row],[Age]]&lt;18,"Under Age","Legal Age")</f>
        <v>Legal Age</v>
      </c>
      <c r="F73" t="s">
        <v>16</v>
      </c>
      <c r="G73" t="s">
        <v>160</v>
      </c>
      <c r="H73" t="s">
        <v>18</v>
      </c>
      <c r="I73" t="s">
        <v>156</v>
      </c>
      <c r="J73" t="s">
        <v>157</v>
      </c>
      <c r="K73" s="10">
        <v>56591</v>
      </c>
    </row>
    <row r="74" spans="2:11" x14ac:dyDescent="0.25">
      <c r="B74" s="1">
        <v>44936</v>
      </c>
      <c r="C74" t="s">
        <v>70</v>
      </c>
      <c r="D74">
        <v>61</v>
      </c>
      <c r="E74" t="str">
        <f>IF(Bet[[#This Row],[Age]]&lt;18,"Under Age","Legal Age")</f>
        <v>Legal Age</v>
      </c>
      <c r="F74" t="s">
        <v>16</v>
      </c>
      <c r="G74" t="s">
        <v>161</v>
      </c>
      <c r="H74" t="s">
        <v>18</v>
      </c>
      <c r="I74" t="s">
        <v>73</v>
      </c>
      <c r="J74" t="s">
        <v>74</v>
      </c>
      <c r="K74" s="10">
        <v>22912</v>
      </c>
    </row>
    <row r="75" spans="2:11" x14ac:dyDescent="0.25">
      <c r="B75" s="1">
        <v>44936</v>
      </c>
      <c r="C75" t="s">
        <v>100</v>
      </c>
      <c r="D75">
        <v>18</v>
      </c>
      <c r="E75" t="str">
        <f>IF(Bet[[#This Row],[Age]]&lt;18,"Under Age","Legal Age")</f>
        <v>Legal Age</v>
      </c>
      <c r="F75" t="s">
        <v>16</v>
      </c>
      <c r="G75" t="s">
        <v>162</v>
      </c>
      <c r="H75" t="s">
        <v>28</v>
      </c>
      <c r="I75" t="s">
        <v>102</v>
      </c>
      <c r="J75" t="s">
        <v>103</v>
      </c>
      <c r="K75" s="10">
        <v>70304</v>
      </c>
    </row>
    <row r="76" spans="2:11" x14ac:dyDescent="0.25">
      <c r="B76" s="1">
        <v>44936</v>
      </c>
      <c r="C76" t="s">
        <v>100</v>
      </c>
      <c r="D76">
        <v>18</v>
      </c>
      <c r="E76" t="str">
        <f>IF(Bet[[#This Row],[Age]]&lt;18,"Under Age","Legal Age")</f>
        <v>Legal Age</v>
      </c>
      <c r="F76" t="s">
        <v>16</v>
      </c>
      <c r="G76" t="s">
        <v>163</v>
      </c>
      <c r="H76" t="s">
        <v>12</v>
      </c>
      <c r="I76" t="s">
        <v>102</v>
      </c>
      <c r="J76" t="s">
        <v>103</v>
      </c>
      <c r="K76" s="10">
        <v>54584</v>
      </c>
    </row>
    <row r="77" spans="2:11" x14ac:dyDescent="0.25">
      <c r="B77" s="1">
        <v>44936</v>
      </c>
      <c r="C77" t="s">
        <v>164</v>
      </c>
      <c r="D77">
        <v>59</v>
      </c>
      <c r="E77" t="str">
        <f>IF(Bet[[#This Row],[Age]]&lt;18,"Under Age","Legal Age")</f>
        <v>Legal Age</v>
      </c>
      <c r="F77" t="s">
        <v>16</v>
      </c>
      <c r="G77" t="s">
        <v>165</v>
      </c>
      <c r="H77" t="s">
        <v>28</v>
      </c>
      <c r="I77" t="s">
        <v>166</v>
      </c>
      <c r="J77" t="s">
        <v>167</v>
      </c>
      <c r="K77" s="10">
        <v>75870</v>
      </c>
    </row>
    <row r="78" spans="2:11" x14ac:dyDescent="0.25">
      <c r="B78" s="1">
        <v>44936</v>
      </c>
      <c r="C78" t="s">
        <v>25</v>
      </c>
      <c r="D78">
        <v>18</v>
      </c>
      <c r="E78" t="str">
        <f>IF(Bet[[#This Row],[Age]]&lt;18,"Under Age","Legal Age")</f>
        <v>Legal Age</v>
      </c>
      <c r="F78" t="s">
        <v>26</v>
      </c>
      <c r="G78" t="s">
        <v>168</v>
      </c>
      <c r="H78" t="s">
        <v>18</v>
      </c>
      <c r="I78" t="s">
        <v>29</v>
      </c>
      <c r="J78" t="s">
        <v>30</v>
      </c>
      <c r="K78" s="10">
        <v>26247</v>
      </c>
    </row>
    <row r="79" spans="2:11" x14ac:dyDescent="0.25">
      <c r="B79" s="1">
        <v>44937</v>
      </c>
      <c r="C79" t="s">
        <v>25</v>
      </c>
      <c r="D79">
        <v>18</v>
      </c>
      <c r="E79" t="str">
        <f>IF(Bet[[#This Row],[Age]]&lt;18,"Under Age","Legal Age")</f>
        <v>Legal Age</v>
      </c>
      <c r="F79" t="s">
        <v>26</v>
      </c>
      <c r="G79" t="s">
        <v>169</v>
      </c>
      <c r="H79" t="s">
        <v>12</v>
      </c>
      <c r="I79" t="s">
        <v>29</v>
      </c>
      <c r="J79" t="s">
        <v>30</v>
      </c>
      <c r="K79" s="10">
        <v>29195</v>
      </c>
    </row>
    <row r="80" spans="2:11" x14ac:dyDescent="0.25">
      <c r="B80" s="1">
        <v>44937</v>
      </c>
      <c r="C80" t="s">
        <v>31</v>
      </c>
      <c r="D80">
        <v>19</v>
      </c>
      <c r="E80" t="str">
        <f>IF(Bet[[#This Row],[Age]]&lt;18,"Under Age","Legal Age")</f>
        <v>Legal Age</v>
      </c>
      <c r="F80" t="s">
        <v>26</v>
      </c>
      <c r="G80" t="s">
        <v>170</v>
      </c>
      <c r="H80" t="s">
        <v>12</v>
      </c>
      <c r="I80" t="s">
        <v>34</v>
      </c>
      <c r="J80" t="s">
        <v>35</v>
      </c>
      <c r="K80" s="10">
        <v>88773</v>
      </c>
    </row>
    <row r="81" spans="2:11" x14ac:dyDescent="0.25">
      <c r="B81" s="1">
        <v>44937</v>
      </c>
      <c r="C81" t="s">
        <v>31</v>
      </c>
      <c r="D81">
        <v>55</v>
      </c>
      <c r="E81" t="str">
        <f>IF(Bet[[#This Row],[Age]]&lt;18,"Under Age","Legal Age")</f>
        <v>Legal Age</v>
      </c>
      <c r="F81" t="s">
        <v>26</v>
      </c>
      <c r="G81" t="s">
        <v>171</v>
      </c>
      <c r="H81" t="s">
        <v>12</v>
      </c>
      <c r="I81" t="s">
        <v>172</v>
      </c>
      <c r="J81" t="s">
        <v>173</v>
      </c>
      <c r="K81" s="10">
        <v>81000</v>
      </c>
    </row>
    <row r="82" spans="2:11" x14ac:dyDescent="0.25">
      <c r="B82" s="1">
        <v>44937</v>
      </c>
      <c r="C82" t="s">
        <v>31</v>
      </c>
      <c r="D82">
        <v>19</v>
      </c>
      <c r="E82" t="str">
        <f>IF(Bet[[#This Row],[Age]]&lt;18,"Under Age","Legal Age")</f>
        <v>Legal Age</v>
      </c>
      <c r="F82" t="s">
        <v>26</v>
      </c>
      <c r="G82" t="s">
        <v>174</v>
      </c>
      <c r="H82" t="s">
        <v>42</v>
      </c>
      <c r="I82" t="s">
        <v>34</v>
      </c>
      <c r="J82" t="s">
        <v>35</v>
      </c>
      <c r="K82" s="10">
        <v>84966</v>
      </c>
    </row>
    <row r="83" spans="2:11" x14ac:dyDescent="0.25">
      <c r="B83" s="1">
        <v>44938</v>
      </c>
      <c r="C83" t="s">
        <v>104</v>
      </c>
      <c r="D83">
        <v>15</v>
      </c>
      <c r="E83" t="str">
        <f>IF(Bet[[#This Row],[Age]]&lt;18,"Under Age","Legal Age")</f>
        <v>Under Age</v>
      </c>
      <c r="F83" t="s">
        <v>26</v>
      </c>
      <c r="G83" t="s">
        <v>175</v>
      </c>
      <c r="H83" t="s">
        <v>18</v>
      </c>
      <c r="I83" t="s">
        <v>106</v>
      </c>
      <c r="J83" t="s">
        <v>107</v>
      </c>
      <c r="K83" s="10">
        <v>31925</v>
      </c>
    </row>
    <row r="84" spans="2:11" x14ac:dyDescent="0.25">
      <c r="B84" s="1">
        <v>44938</v>
      </c>
      <c r="C84" t="s">
        <v>93</v>
      </c>
      <c r="D84">
        <v>36</v>
      </c>
      <c r="E84" t="str">
        <f>IF(Bet[[#This Row],[Age]]&lt;18,"Under Age","Legal Age")</f>
        <v>Legal Age</v>
      </c>
      <c r="F84" t="s">
        <v>26</v>
      </c>
      <c r="G84" t="s">
        <v>176</v>
      </c>
      <c r="H84" t="s">
        <v>12</v>
      </c>
      <c r="I84" t="s">
        <v>95</v>
      </c>
      <c r="J84" t="s">
        <v>96</v>
      </c>
      <c r="K84" s="10">
        <v>94086</v>
      </c>
    </row>
    <row r="85" spans="2:11" x14ac:dyDescent="0.25">
      <c r="B85" s="1">
        <v>44938</v>
      </c>
      <c r="C85" t="s">
        <v>93</v>
      </c>
      <c r="D85">
        <v>36</v>
      </c>
      <c r="E85" t="str">
        <f>IF(Bet[[#This Row],[Age]]&lt;18,"Under Age","Legal Age")</f>
        <v>Legal Age</v>
      </c>
      <c r="F85" t="s">
        <v>26</v>
      </c>
      <c r="G85" t="s">
        <v>177</v>
      </c>
      <c r="H85" t="s">
        <v>12</v>
      </c>
      <c r="I85" t="s">
        <v>95</v>
      </c>
      <c r="J85" t="s">
        <v>96</v>
      </c>
      <c r="K85" s="10">
        <v>95332</v>
      </c>
    </row>
    <row r="86" spans="2:11" x14ac:dyDescent="0.25">
      <c r="B86" s="1">
        <v>44938</v>
      </c>
      <c r="C86" t="s">
        <v>93</v>
      </c>
      <c r="D86">
        <v>36</v>
      </c>
      <c r="E86" t="str">
        <f>IF(Bet[[#This Row],[Age]]&lt;18,"Under Age","Legal Age")</f>
        <v>Legal Age</v>
      </c>
      <c r="F86" t="s">
        <v>26</v>
      </c>
      <c r="G86" t="s">
        <v>178</v>
      </c>
      <c r="H86" t="s">
        <v>146</v>
      </c>
      <c r="I86" t="s">
        <v>95</v>
      </c>
      <c r="J86" t="s">
        <v>96</v>
      </c>
      <c r="K86" s="10">
        <v>27189</v>
      </c>
    </row>
    <row r="87" spans="2:11" x14ac:dyDescent="0.25">
      <c r="B87" s="1">
        <v>44938</v>
      </c>
      <c r="C87" t="s">
        <v>93</v>
      </c>
      <c r="D87">
        <v>36</v>
      </c>
      <c r="E87" t="str">
        <f>IF(Bet[[#This Row],[Age]]&lt;18,"Under Age","Legal Age")</f>
        <v>Legal Age</v>
      </c>
      <c r="F87" t="s">
        <v>26</v>
      </c>
      <c r="G87" t="s">
        <v>179</v>
      </c>
      <c r="H87" t="s">
        <v>18</v>
      </c>
      <c r="I87" t="s">
        <v>95</v>
      </c>
      <c r="J87" t="s">
        <v>96</v>
      </c>
      <c r="K87" s="10">
        <v>43380</v>
      </c>
    </row>
    <row r="88" spans="2:11" x14ac:dyDescent="0.25">
      <c r="B88" s="1">
        <v>44938</v>
      </c>
      <c r="C88" t="s">
        <v>83</v>
      </c>
      <c r="D88">
        <v>51</v>
      </c>
      <c r="E88" t="str">
        <f>IF(Bet[[#This Row],[Age]]&lt;18,"Under Age","Legal Age")</f>
        <v>Legal Age</v>
      </c>
      <c r="F88" t="s">
        <v>26</v>
      </c>
      <c r="G88" t="s">
        <v>180</v>
      </c>
      <c r="H88" t="s">
        <v>18</v>
      </c>
      <c r="I88" t="s">
        <v>86</v>
      </c>
      <c r="J88" t="s">
        <v>87</v>
      </c>
      <c r="K88" s="10">
        <v>46552</v>
      </c>
    </row>
    <row r="89" spans="2:11" x14ac:dyDescent="0.25">
      <c r="B89" s="1">
        <v>44938</v>
      </c>
      <c r="C89" t="s">
        <v>181</v>
      </c>
      <c r="D89">
        <v>36</v>
      </c>
      <c r="E89" t="str">
        <f>IF(Bet[[#This Row],[Age]]&lt;18,"Under Age","Legal Age")</f>
        <v>Legal Age</v>
      </c>
      <c r="F89" t="s">
        <v>26</v>
      </c>
      <c r="G89" t="s">
        <v>182</v>
      </c>
      <c r="H89" t="s">
        <v>18</v>
      </c>
      <c r="I89" t="s">
        <v>183</v>
      </c>
      <c r="J89" t="s">
        <v>184</v>
      </c>
      <c r="K89" s="10">
        <v>61533</v>
      </c>
    </row>
    <row r="90" spans="2:11" x14ac:dyDescent="0.25">
      <c r="B90" s="1">
        <v>44938</v>
      </c>
      <c r="C90" t="s">
        <v>62</v>
      </c>
      <c r="D90">
        <v>61</v>
      </c>
      <c r="E90" t="str">
        <f>IF(Bet[[#This Row],[Age]]&lt;18,"Under Age","Legal Age")</f>
        <v>Legal Age</v>
      </c>
      <c r="F90" t="s">
        <v>26</v>
      </c>
      <c r="G90" t="s">
        <v>185</v>
      </c>
      <c r="H90" t="s">
        <v>12</v>
      </c>
      <c r="I90" t="s">
        <v>64</v>
      </c>
      <c r="J90" t="s">
        <v>65</v>
      </c>
      <c r="K90" s="10">
        <v>84890</v>
      </c>
    </row>
    <row r="91" spans="2:11" x14ac:dyDescent="0.25">
      <c r="B91" s="1">
        <v>44939</v>
      </c>
      <c r="C91" t="s">
        <v>62</v>
      </c>
      <c r="D91">
        <v>61</v>
      </c>
      <c r="E91" t="str">
        <f>IF(Bet[[#This Row],[Age]]&lt;18,"Under Age","Legal Age")</f>
        <v>Legal Age</v>
      </c>
      <c r="F91" t="s">
        <v>26</v>
      </c>
      <c r="G91" t="s">
        <v>186</v>
      </c>
      <c r="H91" t="s">
        <v>42</v>
      </c>
      <c r="I91" t="s">
        <v>64</v>
      </c>
      <c r="J91" t="s">
        <v>65</v>
      </c>
      <c r="K91" s="10">
        <v>94479</v>
      </c>
    </row>
    <row r="92" spans="2:11" x14ac:dyDescent="0.25">
      <c r="B92" s="1">
        <v>44939</v>
      </c>
      <c r="C92" t="s">
        <v>62</v>
      </c>
      <c r="D92">
        <v>61</v>
      </c>
      <c r="E92" t="str">
        <f>IF(Bet[[#This Row],[Age]]&lt;18,"Under Age","Legal Age")</f>
        <v>Legal Age</v>
      </c>
      <c r="F92" t="s">
        <v>26</v>
      </c>
      <c r="G92" t="s">
        <v>187</v>
      </c>
      <c r="H92" t="s">
        <v>12</v>
      </c>
      <c r="I92" t="s">
        <v>64</v>
      </c>
      <c r="J92" t="s">
        <v>65</v>
      </c>
      <c r="K92" s="10">
        <v>27112</v>
      </c>
    </row>
    <row r="93" spans="2:11" x14ac:dyDescent="0.25">
      <c r="B93" s="1">
        <v>44939</v>
      </c>
      <c r="C93" t="s">
        <v>66</v>
      </c>
      <c r="D93">
        <v>57</v>
      </c>
      <c r="E93" t="str">
        <f>IF(Bet[[#This Row],[Age]]&lt;18,"Under Age","Legal Age")</f>
        <v>Legal Age</v>
      </c>
      <c r="F93" t="s">
        <v>10</v>
      </c>
      <c r="G93" t="s">
        <v>188</v>
      </c>
      <c r="H93" t="s">
        <v>72</v>
      </c>
      <c r="I93" t="s">
        <v>68</v>
      </c>
      <c r="J93" t="s">
        <v>69</v>
      </c>
      <c r="K93" s="10">
        <v>28714</v>
      </c>
    </row>
    <row r="94" spans="2:11" x14ac:dyDescent="0.25">
      <c r="B94" s="1">
        <v>44939</v>
      </c>
      <c r="C94" t="s">
        <v>43</v>
      </c>
      <c r="D94">
        <v>28</v>
      </c>
      <c r="E94" t="str">
        <f>IF(Bet[[#This Row],[Age]]&lt;18,"Under Age","Legal Age")</f>
        <v>Legal Age</v>
      </c>
      <c r="F94" t="s">
        <v>10</v>
      </c>
      <c r="G94" t="s">
        <v>189</v>
      </c>
      <c r="H94" t="s">
        <v>12</v>
      </c>
      <c r="I94" t="s">
        <v>45</v>
      </c>
      <c r="J94" t="s">
        <v>46</v>
      </c>
      <c r="K94" s="10">
        <v>91189</v>
      </c>
    </row>
    <row r="95" spans="2:11" x14ac:dyDescent="0.25">
      <c r="B95" s="1">
        <v>44939</v>
      </c>
      <c r="C95" t="s">
        <v>37</v>
      </c>
      <c r="D95">
        <v>21</v>
      </c>
      <c r="E95" t="str">
        <f>IF(Bet[[#This Row],[Age]]&lt;18,"Under Age","Legal Age")</f>
        <v>Legal Age</v>
      </c>
      <c r="F95" t="s">
        <v>16</v>
      </c>
      <c r="G95" t="s">
        <v>190</v>
      </c>
      <c r="H95" t="s">
        <v>18</v>
      </c>
      <c r="I95" t="s">
        <v>39</v>
      </c>
      <c r="J95" t="s">
        <v>40</v>
      </c>
      <c r="K95" s="10">
        <v>68946</v>
      </c>
    </row>
    <row r="96" spans="2:11" x14ac:dyDescent="0.25">
      <c r="B96" s="1">
        <v>44939</v>
      </c>
      <c r="C96" t="s">
        <v>93</v>
      </c>
      <c r="D96">
        <v>36</v>
      </c>
      <c r="E96" t="str">
        <f>IF(Bet[[#This Row],[Age]]&lt;18,"Under Age","Legal Age")</f>
        <v>Legal Age</v>
      </c>
      <c r="F96" t="s">
        <v>26</v>
      </c>
      <c r="G96" t="s">
        <v>191</v>
      </c>
      <c r="H96" t="s">
        <v>18</v>
      </c>
      <c r="I96" t="s">
        <v>95</v>
      </c>
      <c r="J96" t="s">
        <v>96</v>
      </c>
      <c r="K96" s="10">
        <v>64234</v>
      </c>
    </row>
    <row r="97" spans="2:11" x14ac:dyDescent="0.25">
      <c r="B97" s="1">
        <v>44939</v>
      </c>
      <c r="C97" t="s">
        <v>135</v>
      </c>
      <c r="D97">
        <v>48</v>
      </c>
      <c r="E97" t="str">
        <f>IF(Bet[[#This Row],[Age]]&lt;18,"Under Age","Legal Age")</f>
        <v>Legal Age</v>
      </c>
      <c r="F97" t="s">
        <v>10</v>
      </c>
      <c r="G97" t="s">
        <v>192</v>
      </c>
      <c r="H97" t="s">
        <v>12</v>
      </c>
      <c r="I97" t="s">
        <v>137</v>
      </c>
      <c r="J97" t="s">
        <v>138</v>
      </c>
      <c r="K97" s="10">
        <v>53233</v>
      </c>
    </row>
    <row r="98" spans="2:11" x14ac:dyDescent="0.25">
      <c r="B98" s="1">
        <v>44939</v>
      </c>
      <c r="C98" t="s">
        <v>37</v>
      </c>
      <c r="D98">
        <v>21</v>
      </c>
      <c r="E98" t="str">
        <f>IF(Bet[[#This Row],[Age]]&lt;18,"Under Age","Legal Age")</f>
        <v>Legal Age</v>
      </c>
      <c r="F98" t="s">
        <v>16</v>
      </c>
      <c r="G98" t="s">
        <v>193</v>
      </c>
      <c r="H98" t="s">
        <v>28</v>
      </c>
      <c r="I98" t="s">
        <v>39</v>
      </c>
      <c r="J98" t="s">
        <v>40</v>
      </c>
      <c r="K98" s="10">
        <v>88852</v>
      </c>
    </row>
    <row r="99" spans="2:11" x14ac:dyDescent="0.25">
      <c r="B99" s="1">
        <v>44939</v>
      </c>
      <c r="C99" t="s">
        <v>21</v>
      </c>
      <c r="D99">
        <v>17</v>
      </c>
      <c r="E99" t="str">
        <f>IF(Bet[[#This Row],[Age]]&lt;18,"Under Age","Legal Age")</f>
        <v>Under Age</v>
      </c>
      <c r="F99" t="s">
        <v>16</v>
      </c>
      <c r="G99" t="s">
        <v>194</v>
      </c>
      <c r="H99" t="s">
        <v>12</v>
      </c>
      <c r="I99" t="s">
        <v>23</v>
      </c>
      <c r="J99" t="s">
        <v>24</v>
      </c>
      <c r="K99" s="10">
        <v>48723</v>
      </c>
    </row>
    <row r="100" spans="2:11" x14ac:dyDescent="0.25">
      <c r="B100" s="1">
        <v>44939</v>
      </c>
      <c r="C100" t="s">
        <v>100</v>
      </c>
      <c r="D100">
        <v>18</v>
      </c>
      <c r="E100" t="str">
        <f>IF(Bet[[#This Row],[Age]]&lt;18,"Under Age","Legal Age")</f>
        <v>Legal Age</v>
      </c>
      <c r="F100" t="s">
        <v>16</v>
      </c>
      <c r="G100" t="s">
        <v>195</v>
      </c>
      <c r="H100" t="s">
        <v>42</v>
      </c>
      <c r="I100" t="s">
        <v>102</v>
      </c>
      <c r="J100" t="s">
        <v>103</v>
      </c>
      <c r="K100" s="10">
        <v>41400</v>
      </c>
    </row>
    <row r="101" spans="2:11" x14ac:dyDescent="0.25">
      <c r="B101" s="1">
        <v>44940</v>
      </c>
      <c r="C101" t="s">
        <v>31</v>
      </c>
      <c r="D101">
        <v>19</v>
      </c>
      <c r="E101" t="str">
        <f>IF(Bet[[#This Row],[Age]]&lt;18,"Under Age","Legal Age")</f>
        <v>Legal Age</v>
      </c>
      <c r="F101" t="s">
        <v>26</v>
      </c>
      <c r="G101" t="s">
        <v>196</v>
      </c>
      <c r="H101" t="s">
        <v>18</v>
      </c>
      <c r="I101" t="s">
        <v>34</v>
      </c>
      <c r="J101" t="s">
        <v>35</v>
      </c>
      <c r="K101" s="10">
        <v>78239</v>
      </c>
    </row>
    <row r="102" spans="2:11" x14ac:dyDescent="0.25">
      <c r="B102" s="1">
        <v>44940</v>
      </c>
      <c r="C102" t="s">
        <v>83</v>
      </c>
      <c r="D102">
        <v>51</v>
      </c>
      <c r="E102" t="str">
        <f>IF(Bet[[#This Row],[Age]]&lt;18,"Under Age","Legal Age")</f>
        <v>Legal Age</v>
      </c>
      <c r="F102" t="s">
        <v>26</v>
      </c>
      <c r="G102" t="s">
        <v>197</v>
      </c>
      <c r="H102" t="s">
        <v>12</v>
      </c>
      <c r="I102" t="s">
        <v>86</v>
      </c>
      <c r="J102" t="s">
        <v>87</v>
      </c>
      <c r="K102" s="10">
        <v>64841</v>
      </c>
    </row>
    <row r="103" spans="2:11" x14ac:dyDescent="0.25">
      <c r="B103" s="1">
        <v>44940</v>
      </c>
      <c r="C103" t="s">
        <v>135</v>
      </c>
      <c r="D103">
        <v>48</v>
      </c>
      <c r="E103" t="str">
        <f>IF(Bet[[#This Row],[Age]]&lt;18,"Under Age","Legal Age")</f>
        <v>Legal Age</v>
      </c>
      <c r="F103" t="s">
        <v>10</v>
      </c>
      <c r="G103" t="s">
        <v>198</v>
      </c>
      <c r="H103" t="s">
        <v>12</v>
      </c>
      <c r="I103" t="s">
        <v>137</v>
      </c>
      <c r="J103" t="s">
        <v>138</v>
      </c>
      <c r="K103" s="10">
        <v>95005</v>
      </c>
    </row>
    <row r="104" spans="2:11" x14ac:dyDescent="0.25">
      <c r="B104" s="1">
        <v>44940</v>
      </c>
      <c r="C104" t="s">
        <v>54</v>
      </c>
      <c r="D104">
        <v>32</v>
      </c>
      <c r="E104" t="str">
        <f>IF(Bet[[#This Row],[Age]]&lt;18,"Under Age","Legal Age")</f>
        <v>Legal Age</v>
      </c>
      <c r="F104" t="s">
        <v>10</v>
      </c>
      <c r="G104" t="s">
        <v>199</v>
      </c>
      <c r="H104" t="s">
        <v>12</v>
      </c>
      <c r="I104" t="s">
        <v>56</v>
      </c>
      <c r="J104" t="s">
        <v>57</v>
      </c>
      <c r="K104" s="10">
        <v>90648</v>
      </c>
    </row>
    <row r="105" spans="2:11" x14ac:dyDescent="0.25">
      <c r="B105" s="1">
        <v>44940</v>
      </c>
      <c r="C105" t="s">
        <v>58</v>
      </c>
      <c r="D105">
        <v>15</v>
      </c>
      <c r="E105" t="str">
        <f>IF(Bet[[#This Row],[Age]]&lt;18,"Under Age","Legal Age")</f>
        <v>Under Age</v>
      </c>
      <c r="F105" t="s">
        <v>16</v>
      </c>
      <c r="G105" t="s">
        <v>200</v>
      </c>
      <c r="H105" t="s">
        <v>72</v>
      </c>
      <c r="I105" t="s">
        <v>60</v>
      </c>
      <c r="J105" t="s">
        <v>61</v>
      </c>
      <c r="K105" s="10">
        <v>84598</v>
      </c>
    </row>
    <row r="106" spans="2:11" x14ac:dyDescent="0.25">
      <c r="B106" s="1">
        <v>44940</v>
      </c>
      <c r="C106" t="s">
        <v>201</v>
      </c>
      <c r="D106">
        <v>36</v>
      </c>
      <c r="E106" t="str">
        <f>IF(Bet[[#This Row],[Age]]&lt;18,"Under Age","Legal Age")</f>
        <v>Legal Age</v>
      </c>
      <c r="F106" t="s">
        <v>16</v>
      </c>
      <c r="G106" t="s">
        <v>202</v>
      </c>
      <c r="H106" t="s">
        <v>51</v>
      </c>
      <c r="I106" t="s">
        <v>203</v>
      </c>
      <c r="J106" t="s">
        <v>204</v>
      </c>
      <c r="K106" s="10">
        <v>80516</v>
      </c>
    </row>
    <row r="107" spans="2:11" x14ac:dyDescent="0.25">
      <c r="B107" s="1">
        <v>44940</v>
      </c>
      <c r="C107" t="s">
        <v>201</v>
      </c>
      <c r="D107">
        <v>36</v>
      </c>
      <c r="E107" t="str">
        <f>IF(Bet[[#This Row],[Age]]&lt;18,"Under Age","Legal Age")</f>
        <v>Legal Age</v>
      </c>
      <c r="F107" t="s">
        <v>16</v>
      </c>
      <c r="G107" t="s">
        <v>205</v>
      </c>
      <c r="H107" t="s">
        <v>28</v>
      </c>
      <c r="I107" t="s">
        <v>203</v>
      </c>
      <c r="J107" t="s">
        <v>204</v>
      </c>
      <c r="K107" s="10">
        <v>93258</v>
      </c>
    </row>
    <row r="108" spans="2:11" x14ac:dyDescent="0.25">
      <c r="B108" s="1">
        <v>44940</v>
      </c>
      <c r="C108" t="s">
        <v>164</v>
      </c>
      <c r="D108">
        <v>59</v>
      </c>
      <c r="E108" t="str">
        <f>IF(Bet[[#This Row],[Age]]&lt;18,"Under Age","Legal Age")</f>
        <v>Legal Age</v>
      </c>
      <c r="F108" t="s">
        <v>16</v>
      </c>
      <c r="G108" t="s">
        <v>206</v>
      </c>
      <c r="H108" t="s">
        <v>28</v>
      </c>
      <c r="I108" t="s">
        <v>166</v>
      </c>
      <c r="J108" t="s">
        <v>167</v>
      </c>
      <c r="K108" s="10">
        <v>28232</v>
      </c>
    </row>
    <row r="109" spans="2:11" x14ac:dyDescent="0.25">
      <c r="B109" s="1">
        <v>44940</v>
      </c>
      <c r="C109" t="s">
        <v>93</v>
      </c>
      <c r="D109">
        <v>36</v>
      </c>
      <c r="E109" t="str">
        <f>IF(Bet[[#This Row],[Age]]&lt;18,"Under Age","Legal Age")</f>
        <v>Legal Age</v>
      </c>
      <c r="F109" t="s">
        <v>26</v>
      </c>
      <c r="G109" t="s">
        <v>207</v>
      </c>
      <c r="H109" t="s">
        <v>18</v>
      </c>
      <c r="I109" t="s">
        <v>95</v>
      </c>
      <c r="J109" t="s">
        <v>96</v>
      </c>
      <c r="K109" s="10">
        <v>70998</v>
      </c>
    </row>
    <row r="110" spans="2:11" x14ac:dyDescent="0.25">
      <c r="B110" s="1">
        <v>44940</v>
      </c>
      <c r="C110" t="s">
        <v>181</v>
      </c>
      <c r="D110">
        <v>36</v>
      </c>
      <c r="E110" t="str">
        <f>IF(Bet[[#This Row],[Age]]&lt;18,"Under Age","Legal Age")</f>
        <v>Legal Age</v>
      </c>
      <c r="F110" t="s">
        <v>26</v>
      </c>
      <c r="G110" t="s">
        <v>208</v>
      </c>
      <c r="H110" t="s">
        <v>42</v>
      </c>
      <c r="I110" t="s">
        <v>183</v>
      </c>
      <c r="J110" t="s">
        <v>184</v>
      </c>
      <c r="K110" s="10">
        <v>51429</v>
      </c>
    </row>
    <row r="111" spans="2:11" x14ac:dyDescent="0.25">
      <c r="B111" s="1">
        <v>44941</v>
      </c>
      <c r="C111" t="s">
        <v>66</v>
      </c>
      <c r="D111">
        <v>57</v>
      </c>
      <c r="E111" t="str">
        <f>IF(Bet[[#This Row],[Age]]&lt;18,"Under Age","Legal Age")</f>
        <v>Legal Age</v>
      </c>
      <c r="F111" t="s">
        <v>10</v>
      </c>
      <c r="G111" t="s">
        <v>209</v>
      </c>
      <c r="H111" t="s">
        <v>18</v>
      </c>
      <c r="I111" t="s">
        <v>68</v>
      </c>
      <c r="J111" t="s">
        <v>69</v>
      </c>
      <c r="K111" s="10">
        <v>42388</v>
      </c>
    </row>
    <row r="112" spans="2:11" x14ac:dyDescent="0.25">
      <c r="B112" s="1">
        <v>44941</v>
      </c>
      <c r="C112" t="s">
        <v>49</v>
      </c>
      <c r="D112">
        <v>32</v>
      </c>
      <c r="E112" t="str">
        <f>IF(Bet[[#This Row],[Age]]&lt;18,"Under Age","Legal Age")</f>
        <v>Legal Age</v>
      </c>
      <c r="F112" t="s">
        <v>10</v>
      </c>
      <c r="G112" t="s">
        <v>210</v>
      </c>
      <c r="H112" t="s">
        <v>12</v>
      </c>
      <c r="I112" t="s">
        <v>52</v>
      </c>
      <c r="J112" t="s">
        <v>53</v>
      </c>
      <c r="K112" s="10">
        <v>62235</v>
      </c>
    </row>
    <row r="113" spans="2:11" x14ac:dyDescent="0.25">
      <c r="B113" s="1">
        <v>44941</v>
      </c>
      <c r="C113" t="s">
        <v>78</v>
      </c>
      <c r="D113">
        <v>48</v>
      </c>
      <c r="E113" t="str">
        <f>IF(Bet[[#This Row],[Age]]&lt;18,"Under Age","Legal Age")</f>
        <v>Legal Age</v>
      </c>
      <c r="F113" t="s">
        <v>16</v>
      </c>
      <c r="G113" t="s">
        <v>211</v>
      </c>
      <c r="H113" t="s">
        <v>18</v>
      </c>
      <c r="I113" t="s">
        <v>80</v>
      </c>
      <c r="J113" t="s">
        <v>81</v>
      </c>
      <c r="K113" s="10">
        <v>57352</v>
      </c>
    </row>
    <row r="114" spans="2:11" x14ac:dyDescent="0.25">
      <c r="B114" s="1">
        <v>44941</v>
      </c>
      <c r="C114" t="s">
        <v>15</v>
      </c>
      <c r="D114">
        <v>55</v>
      </c>
      <c r="E114" t="str">
        <f>IF(Bet[[#This Row],[Age]]&lt;18,"Under Age","Legal Age")</f>
        <v>Legal Age</v>
      </c>
      <c r="F114" t="s">
        <v>16</v>
      </c>
      <c r="G114" t="s">
        <v>212</v>
      </c>
      <c r="H114" t="s">
        <v>18</v>
      </c>
      <c r="I114" t="s">
        <v>19</v>
      </c>
      <c r="J114" t="s">
        <v>20</v>
      </c>
      <c r="K114" s="10">
        <v>42235</v>
      </c>
    </row>
    <row r="115" spans="2:11" x14ac:dyDescent="0.25">
      <c r="B115" s="1">
        <v>44942</v>
      </c>
      <c r="C115" t="s">
        <v>70</v>
      </c>
      <c r="D115">
        <v>61</v>
      </c>
      <c r="E115" t="str">
        <f>IF(Bet[[#This Row],[Age]]&lt;18,"Under Age","Legal Age")</f>
        <v>Legal Age</v>
      </c>
      <c r="F115" t="s">
        <v>16</v>
      </c>
      <c r="G115" t="s">
        <v>213</v>
      </c>
      <c r="H115" t="s">
        <v>18</v>
      </c>
      <c r="I115" t="s">
        <v>73</v>
      </c>
      <c r="J115" t="s">
        <v>74</v>
      </c>
      <c r="K115" s="10">
        <v>82086</v>
      </c>
    </row>
    <row r="116" spans="2:11" x14ac:dyDescent="0.25">
      <c r="B116" s="1">
        <v>44942</v>
      </c>
      <c r="C116" t="s">
        <v>31</v>
      </c>
      <c r="D116">
        <v>19</v>
      </c>
      <c r="E116" t="str">
        <f>IF(Bet[[#This Row],[Age]]&lt;18,"Under Age","Legal Age")</f>
        <v>Legal Age</v>
      </c>
      <c r="F116" t="s">
        <v>26</v>
      </c>
      <c r="G116" t="s">
        <v>214</v>
      </c>
      <c r="H116" t="s">
        <v>12</v>
      </c>
      <c r="I116" t="s">
        <v>34</v>
      </c>
      <c r="J116" t="s">
        <v>35</v>
      </c>
      <c r="K116" s="10">
        <v>20564</v>
      </c>
    </row>
    <row r="117" spans="2:11" x14ac:dyDescent="0.25">
      <c r="B117" s="1">
        <v>44942</v>
      </c>
      <c r="C117" t="s">
        <v>104</v>
      </c>
      <c r="D117">
        <v>15</v>
      </c>
      <c r="E117" t="str">
        <f>IF(Bet[[#This Row],[Age]]&lt;18,"Under Age","Legal Age")</f>
        <v>Under Age</v>
      </c>
      <c r="F117" t="s">
        <v>26</v>
      </c>
      <c r="G117" t="s">
        <v>215</v>
      </c>
      <c r="H117" t="s">
        <v>112</v>
      </c>
      <c r="I117" t="s">
        <v>106</v>
      </c>
      <c r="J117" t="s">
        <v>107</v>
      </c>
      <c r="K117" s="10">
        <v>71923</v>
      </c>
    </row>
    <row r="118" spans="2:11" x14ac:dyDescent="0.25">
      <c r="B118" s="1">
        <v>44942</v>
      </c>
      <c r="C118" t="s">
        <v>104</v>
      </c>
      <c r="D118">
        <v>15</v>
      </c>
      <c r="E118" t="str">
        <f>IF(Bet[[#This Row],[Age]]&lt;18,"Under Age","Legal Age")</f>
        <v>Under Age</v>
      </c>
      <c r="F118" t="s">
        <v>26</v>
      </c>
      <c r="G118" t="s">
        <v>216</v>
      </c>
      <c r="H118" t="s">
        <v>28</v>
      </c>
      <c r="I118" t="s">
        <v>106</v>
      </c>
      <c r="J118" t="s">
        <v>107</v>
      </c>
      <c r="K118" s="10">
        <v>78682</v>
      </c>
    </row>
    <row r="119" spans="2:11" x14ac:dyDescent="0.25">
      <c r="B119" s="1">
        <v>44942</v>
      </c>
      <c r="C119" t="s">
        <v>104</v>
      </c>
      <c r="D119">
        <v>15</v>
      </c>
      <c r="E119" t="str">
        <f>IF(Bet[[#This Row],[Age]]&lt;18,"Under Age","Legal Age")</f>
        <v>Under Age</v>
      </c>
      <c r="F119" t="s">
        <v>26</v>
      </c>
      <c r="G119" t="s">
        <v>217</v>
      </c>
      <c r="H119" t="s">
        <v>12</v>
      </c>
      <c r="I119" t="s">
        <v>106</v>
      </c>
      <c r="J119" t="s">
        <v>107</v>
      </c>
      <c r="K119" s="10">
        <v>31288</v>
      </c>
    </row>
    <row r="120" spans="2:11" x14ac:dyDescent="0.25">
      <c r="B120" s="1">
        <v>44942</v>
      </c>
      <c r="C120" t="s">
        <v>93</v>
      </c>
      <c r="D120">
        <v>36</v>
      </c>
      <c r="E120" t="str">
        <f>IF(Bet[[#This Row],[Age]]&lt;18,"Under Age","Legal Age")</f>
        <v>Legal Age</v>
      </c>
      <c r="F120" t="s">
        <v>26</v>
      </c>
      <c r="G120" t="s">
        <v>218</v>
      </c>
      <c r="H120" t="s">
        <v>85</v>
      </c>
      <c r="I120" t="s">
        <v>95</v>
      </c>
      <c r="J120" t="s">
        <v>96</v>
      </c>
      <c r="K120" s="10">
        <v>42716</v>
      </c>
    </row>
    <row r="121" spans="2:11" x14ac:dyDescent="0.25">
      <c r="B121" s="1">
        <v>44942</v>
      </c>
      <c r="C121" t="s">
        <v>135</v>
      </c>
      <c r="D121">
        <v>48</v>
      </c>
      <c r="E121" t="str">
        <f>IF(Bet[[#This Row],[Age]]&lt;18,"Under Age","Legal Age")</f>
        <v>Legal Age</v>
      </c>
      <c r="F121" t="s">
        <v>10</v>
      </c>
      <c r="G121" t="s">
        <v>219</v>
      </c>
      <c r="H121" t="s">
        <v>112</v>
      </c>
      <c r="I121" t="s">
        <v>137</v>
      </c>
      <c r="J121" t="s">
        <v>138</v>
      </c>
      <c r="K121" s="10">
        <v>59974</v>
      </c>
    </row>
    <row r="122" spans="2:11" x14ac:dyDescent="0.25">
      <c r="B122" s="1">
        <v>44942</v>
      </c>
      <c r="C122" t="s">
        <v>49</v>
      </c>
      <c r="D122">
        <v>32</v>
      </c>
      <c r="E122" t="str">
        <f>IF(Bet[[#This Row],[Age]]&lt;18,"Under Age","Legal Age")</f>
        <v>Legal Age</v>
      </c>
      <c r="F122" t="s">
        <v>10</v>
      </c>
      <c r="G122" t="s">
        <v>220</v>
      </c>
      <c r="H122" t="s">
        <v>112</v>
      </c>
      <c r="I122" t="s">
        <v>52</v>
      </c>
      <c r="J122" t="s">
        <v>53</v>
      </c>
      <c r="K122" s="10">
        <v>74933</v>
      </c>
    </row>
    <row r="123" spans="2:11" x14ac:dyDescent="0.25">
      <c r="B123" s="1">
        <v>44943</v>
      </c>
      <c r="C123" t="s">
        <v>54</v>
      </c>
      <c r="D123">
        <v>32</v>
      </c>
      <c r="E123" t="str">
        <f>IF(Bet[[#This Row],[Age]]&lt;18,"Under Age","Legal Age")</f>
        <v>Legal Age</v>
      </c>
      <c r="F123" t="s">
        <v>10</v>
      </c>
      <c r="G123" t="s">
        <v>221</v>
      </c>
      <c r="H123" t="s">
        <v>18</v>
      </c>
      <c r="I123" t="s">
        <v>56</v>
      </c>
      <c r="J123" t="s">
        <v>57</v>
      </c>
      <c r="K123" s="10">
        <v>68470</v>
      </c>
    </row>
    <row r="124" spans="2:11" x14ac:dyDescent="0.25">
      <c r="B124" s="1">
        <v>44943</v>
      </c>
      <c r="C124" t="s">
        <v>100</v>
      </c>
      <c r="D124">
        <v>18</v>
      </c>
      <c r="E124" t="str">
        <f>IF(Bet[[#This Row],[Age]]&lt;18,"Under Age","Legal Age")</f>
        <v>Legal Age</v>
      </c>
      <c r="F124" t="s">
        <v>16</v>
      </c>
      <c r="G124" t="s">
        <v>222</v>
      </c>
      <c r="H124" t="s">
        <v>51</v>
      </c>
      <c r="I124" t="s">
        <v>102</v>
      </c>
      <c r="J124" t="s">
        <v>103</v>
      </c>
      <c r="K124" s="10">
        <v>94814</v>
      </c>
    </row>
    <row r="125" spans="2:11" x14ac:dyDescent="0.25">
      <c r="B125" s="1">
        <v>44943</v>
      </c>
      <c r="C125" t="s">
        <v>31</v>
      </c>
      <c r="D125">
        <v>19</v>
      </c>
      <c r="E125" t="str">
        <f>IF(Bet[[#This Row],[Age]]&lt;18,"Under Age","Legal Age")</f>
        <v>Legal Age</v>
      </c>
      <c r="F125" t="s">
        <v>26</v>
      </c>
      <c r="G125" t="s">
        <v>223</v>
      </c>
      <c r="H125" t="s">
        <v>18</v>
      </c>
      <c r="I125" t="s">
        <v>34</v>
      </c>
      <c r="J125" t="s">
        <v>35</v>
      </c>
      <c r="K125" s="10">
        <v>27051</v>
      </c>
    </row>
    <row r="126" spans="2:11" x14ac:dyDescent="0.25">
      <c r="B126" s="1">
        <v>44943</v>
      </c>
      <c r="C126" t="s">
        <v>83</v>
      </c>
      <c r="D126">
        <v>51</v>
      </c>
      <c r="E126" t="str">
        <f>IF(Bet[[#This Row],[Age]]&lt;18,"Under Age","Legal Age")</f>
        <v>Legal Age</v>
      </c>
      <c r="F126" t="s">
        <v>26</v>
      </c>
      <c r="G126" t="s">
        <v>224</v>
      </c>
      <c r="H126" t="s">
        <v>12</v>
      </c>
      <c r="I126" t="s">
        <v>86</v>
      </c>
      <c r="J126" t="s">
        <v>87</v>
      </c>
      <c r="K126" s="10">
        <v>78800</v>
      </c>
    </row>
    <row r="127" spans="2:11" x14ac:dyDescent="0.25">
      <c r="B127" s="1">
        <v>44943</v>
      </c>
      <c r="C127" t="s">
        <v>83</v>
      </c>
      <c r="D127">
        <v>51</v>
      </c>
      <c r="E127" t="str">
        <f>IF(Bet[[#This Row],[Age]]&lt;18,"Under Age","Legal Age")</f>
        <v>Legal Age</v>
      </c>
      <c r="F127" t="s">
        <v>26</v>
      </c>
      <c r="G127" t="s">
        <v>225</v>
      </c>
      <c r="H127" t="s">
        <v>18</v>
      </c>
      <c r="I127" t="s">
        <v>86</v>
      </c>
      <c r="J127" t="s">
        <v>87</v>
      </c>
      <c r="K127" s="10">
        <v>89609</v>
      </c>
    </row>
    <row r="128" spans="2:11" x14ac:dyDescent="0.25">
      <c r="B128" s="1">
        <v>44943</v>
      </c>
      <c r="C128" t="s">
        <v>62</v>
      </c>
      <c r="D128">
        <v>61</v>
      </c>
      <c r="E128" t="str">
        <f>IF(Bet[[#This Row],[Age]]&lt;18,"Under Age","Legal Age")</f>
        <v>Legal Age</v>
      </c>
      <c r="F128" t="s">
        <v>26</v>
      </c>
      <c r="G128" t="s">
        <v>226</v>
      </c>
      <c r="H128" t="s">
        <v>112</v>
      </c>
      <c r="I128" t="s">
        <v>64</v>
      </c>
      <c r="J128" t="s">
        <v>65</v>
      </c>
      <c r="K128" s="10">
        <v>58994</v>
      </c>
    </row>
    <row r="129" spans="2:11" x14ac:dyDescent="0.25">
      <c r="B129" s="1">
        <v>44943</v>
      </c>
      <c r="C129" t="s">
        <v>88</v>
      </c>
      <c r="D129">
        <v>14</v>
      </c>
      <c r="E129" t="str">
        <f>IF(Bet[[#This Row],[Age]]&lt;18,"Under Age","Legal Age")</f>
        <v>Under Age</v>
      </c>
      <c r="F129" t="s">
        <v>10</v>
      </c>
      <c r="G129" t="s">
        <v>227</v>
      </c>
      <c r="H129" t="s">
        <v>12</v>
      </c>
      <c r="I129" t="s">
        <v>90</v>
      </c>
      <c r="J129" t="s">
        <v>91</v>
      </c>
      <c r="K129" s="10">
        <v>73568</v>
      </c>
    </row>
    <row r="130" spans="2:11" x14ac:dyDescent="0.25">
      <c r="B130" s="1">
        <v>44943</v>
      </c>
      <c r="C130" t="s">
        <v>66</v>
      </c>
      <c r="D130">
        <v>57</v>
      </c>
      <c r="E130" t="str">
        <f>IF(Bet[[#This Row],[Age]]&lt;18,"Under Age","Legal Age")</f>
        <v>Legal Age</v>
      </c>
      <c r="F130" t="s">
        <v>10</v>
      </c>
      <c r="G130" t="s">
        <v>228</v>
      </c>
      <c r="H130" t="s">
        <v>12</v>
      </c>
      <c r="I130" t="s">
        <v>68</v>
      </c>
      <c r="J130" t="s">
        <v>69</v>
      </c>
      <c r="K130" s="10">
        <v>43903</v>
      </c>
    </row>
    <row r="131" spans="2:11" x14ac:dyDescent="0.25">
      <c r="B131" s="1">
        <v>44943</v>
      </c>
      <c r="C131" t="s">
        <v>9</v>
      </c>
      <c r="D131">
        <v>48</v>
      </c>
      <c r="E131" t="str">
        <f>IF(Bet[[#This Row],[Age]]&lt;18,"Under Age","Legal Age")</f>
        <v>Legal Age</v>
      </c>
      <c r="F131" t="s">
        <v>10</v>
      </c>
      <c r="G131" t="s">
        <v>229</v>
      </c>
      <c r="H131" t="s">
        <v>112</v>
      </c>
      <c r="I131" t="s">
        <v>13</v>
      </c>
      <c r="J131" t="s">
        <v>14</v>
      </c>
      <c r="K131" s="10">
        <v>47973</v>
      </c>
    </row>
    <row r="132" spans="2:11" x14ac:dyDescent="0.25">
      <c r="B132" s="1">
        <v>44944</v>
      </c>
      <c r="C132" t="s">
        <v>49</v>
      </c>
      <c r="D132">
        <v>32</v>
      </c>
      <c r="E132" t="str">
        <f>IF(Bet[[#This Row],[Age]]&lt;18,"Under Age","Legal Age")</f>
        <v>Legal Age</v>
      </c>
      <c r="F132" t="s">
        <v>10</v>
      </c>
      <c r="G132" t="s">
        <v>230</v>
      </c>
      <c r="H132" t="s">
        <v>72</v>
      </c>
      <c r="I132" t="s">
        <v>52</v>
      </c>
      <c r="J132" t="s">
        <v>53</v>
      </c>
      <c r="K132" s="10">
        <v>57891</v>
      </c>
    </row>
    <row r="133" spans="2:11" x14ac:dyDescent="0.25">
      <c r="B133" s="1">
        <v>44944</v>
      </c>
      <c r="C133" t="s">
        <v>49</v>
      </c>
      <c r="D133">
        <v>32</v>
      </c>
      <c r="E133" t="str">
        <f>IF(Bet[[#This Row],[Age]]&lt;18,"Under Age","Legal Age")</f>
        <v>Legal Age</v>
      </c>
      <c r="F133" t="s">
        <v>10</v>
      </c>
      <c r="G133" t="s">
        <v>231</v>
      </c>
      <c r="H133" t="s">
        <v>51</v>
      </c>
      <c r="I133" t="s">
        <v>52</v>
      </c>
      <c r="J133" t="s">
        <v>53</v>
      </c>
      <c r="K133" s="10">
        <v>72189</v>
      </c>
    </row>
    <row r="134" spans="2:11" x14ac:dyDescent="0.25">
      <c r="B134" s="1">
        <v>44945</v>
      </c>
      <c r="C134" t="s">
        <v>54</v>
      </c>
      <c r="D134">
        <v>32</v>
      </c>
      <c r="E134" t="str">
        <f>IF(Bet[[#This Row],[Age]]&lt;18,"Under Age","Legal Age")</f>
        <v>Legal Age</v>
      </c>
      <c r="F134" t="s">
        <v>10</v>
      </c>
      <c r="G134" t="s">
        <v>232</v>
      </c>
      <c r="H134" t="s">
        <v>12</v>
      </c>
      <c r="I134" t="s">
        <v>56</v>
      </c>
      <c r="J134" t="s">
        <v>57</v>
      </c>
      <c r="K134" s="10">
        <v>29835</v>
      </c>
    </row>
    <row r="135" spans="2:11" x14ac:dyDescent="0.25">
      <c r="B135" s="1">
        <v>44945</v>
      </c>
      <c r="C135" t="s">
        <v>58</v>
      </c>
      <c r="D135">
        <v>15</v>
      </c>
      <c r="E135" t="str">
        <f>IF(Bet[[#This Row],[Age]]&lt;18,"Under Age","Legal Age")</f>
        <v>Under Age</v>
      </c>
      <c r="F135" t="s">
        <v>16</v>
      </c>
      <c r="G135" t="s">
        <v>233</v>
      </c>
      <c r="H135" t="s">
        <v>85</v>
      </c>
      <c r="I135" t="s">
        <v>60</v>
      </c>
      <c r="J135" t="s">
        <v>61</v>
      </c>
      <c r="K135" s="10">
        <v>28193</v>
      </c>
    </row>
    <row r="136" spans="2:11" x14ac:dyDescent="0.25">
      <c r="B136" s="1">
        <v>44945</v>
      </c>
      <c r="C136" t="s">
        <v>37</v>
      </c>
      <c r="D136">
        <v>21</v>
      </c>
      <c r="E136" t="str">
        <f>IF(Bet[[#This Row],[Age]]&lt;18,"Under Age","Legal Age")</f>
        <v>Legal Age</v>
      </c>
      <c r="F136" t="s">
        <v>16</v>
      </c>
      <c r="G136" t="s">
        <v>234</v>
      </c>
      <c r="H136" t="s">
        <v>28</v>
      </c>
      <c r="I136" t="s">
        <v>39</v>
      </c>
      <c r="J136" t="s">
        <v>40</v>
      </c>
      <c r="K136" s="10">
        <v>67357</v>
      </c>
    </row>
    <row r="137" spans="2:11" x14ac:dyDescent="0.25">
      <c r="B137" s="1">
        <v>44945</v>
      </c>
      <c r="C137" t="s">
        <v>201</v>
      </c>
      <c r="D137">
        <v>36</v>
      </c>
      <c r="E137" t="str">
        <f>IF(Bet[[#This Row],[Age]]&lt;18,"Under Age","Legal Age")</f>
        <v>Legal Age</v>
      </c>
      <c r="F137" t="s">
        <v>16</v>
      </c>
      <c r="G137" t="s">
        <v>235</v>
      </c>
      <c r="H137" t="s">
        <v>28</v>
      </c>
      <c r="I137" t="s">
        <v>203</v>
      </c>
      <c r="J137" t="s">
        <v>204</v>
      </c>
      <c r="K137" s="10">
        <v>92971</v>
      </c>
    </row>
    <row r="138" spans="2:11" x14ac:dyDescent="0.25">
      <c r="B138" s="1">
        <v>44945</v>
      </c>
      <c r="C138" t="s">
        <v>21</v>
      </c>
      <c r="D138">
        <v>17</v>
      </c>
      <c r="E138" t="str">
        <f>IF(Bet[[#This Row],[Age]]&lt;18,"Under Age","Legal Age")</f>
        <v>Under Age</v>
      </c>
      <c r="F138" t="s">
        <v>16</v>
      </c>
      <c r="G138" t="s">
        <v>236</v>
      </c>
      <c r="H138" t="s">
        <v>28</v>
      </c>
      <c r="I138" t="s">
        <v>23</v>
      </c>
      <c r="J138" t="s">
        <v>24</v>
      </c>
      <c r="K138" s="10">
        <v>50993</v>
      </c>
    </row>
    <row r="139" spans="2:11" x14ac:dyDescent="0.25">
      <c r="B139" s="1">
        <v>44945</v>
      </c>
      <c r="C139" t="s">
        <v>100</v>
      </c>
      <c r="D139">
        <v>18</v>
      </c>
      <c r="E139" t="str">
        <f>IF(Bet[[#This Row],[Age]]&lt;18,"Under Age","Legal Age")</f>
        <v>Legal Age</v>
      </c>
      <c r="F139" t="s">
        <v>16</v>
      </c>
      <c r="G139" t="s">
        <v>237</v>
      </c>
      <c r="H139" t="s">
        <v>33</v>
      </c>
      <c r="I139" t="s">
        <v>102</v>
      </c>
      <c r="J139" t="s">
        <v>103</v>
      </c>
      <c r="K139" s="10">
        <v>35484</v>
      </c>
    </row>
    <row r="140" spans="2:11" x14ac:dyDescent="0.25">
      <c r="B140" s="1">
        <v>44945</v>
      </c>
      <c r="C140" t="s">
        <v>100</v>
      </c>
      <c r="D140">
        <v>18</v>
      </c>
      <c r="E140" t="str">
        <f>IF(Bet[[#This Row],[Age]]&lt;18,"Under Age","Legal Age")</f>
        <v>Legal Age</v>
      </c>
      <c r="F140" t="s">
        <v>16</v>
      </c>
      <c r="G140" t="s">
        <v>238</v>
      </c>
      <c r="H140" t="s">
        <v>28</v>
      </c>
      <c r="I140" t="s">
        <v>102</v>
      </c>
      <c r="J140" t="s">
        <v>103</v>
      </c>
      <c r="K140" s="10">
        <v>29568</v>
      </c>
    </row>
    <row r="141" spans="2:11" x14ac:dyDescent="0.25">
      <c r="B141" s="1">
        <v>44945</v>
      </c>
      <c r="C141" t="s">
        <v>31</v>
      </c>
      <c r="D141">
        <v>19</v>
      </c>
      <c r="E141" t="str">
        <f>IF(Bet[[#This Row],[Age]]&lt;18,"Under Age","Legal Age")</f>
        <v>Legal Age</v>
      </c>
      <c r="F141" t="s">
        <v>26</v>
      </c>
      <c r="G141" t="s">
        <v>239</v>
      </c>
      <c r="H141" t="s">
        <v>12</v>
      </c>
      <c r="I141" t="s">
        <v>34</v>
      </c>
      <c r="J141" t="s">
        <v>35</v>
      </c>
      <c r="K141" s="10">
        <v>20153</v>
      </c>
    </row>
    <row r="142" spans="2:11" x14ac:dyDescent="0.25">
      <c r="B142" s="1">
        <v>44945</v>
      </c>
      <c r="C142" t="s">
        <v>93</v>
      </c>
      <c r="D142">
        <v>36</v>
      </c>
      <c r="E142" t="str">
        <f>IF(Bet[[#This Row],[Age]]&lt;18,"Under Age","Legal Age")</f>
        <v>Legal Age</v>
      </c>
      <c r="F142" t="s">
        <v>26</v>
      </c>
      <c r="G142" t="s">
        <v>240</v>
      </c>
      <c r="H142" t="s">
        <v>72</v>
      </c>
      <c r="I142" t="s">
        <v>95</v>
      </c>
      <c r="J142" t="s">
        <v>96</v>
      </c>
      <c r="K142" s="10">
        <v>58262</v>
      </c>
    </row>
    <row r="143" spans="2:11" x14ac:dyDescent="0.25">
      <c r="B143" s="1">
        <v>44946</v>
      </c>
      <c r="C143" t="s">
        <v>83</v>
      </c>
      <c r="D143">
        <v>51</v>
      </c>
      <c r="E143" t="str">
        <f>IF(Bet[[#This Row],[Age]]&lt;18,"Under Age","Legal Age")</f>
        <v>Legal Age</v>
      </c>
      <c r="F143" t="s">
        <v>26</v>
      </c>
      <c r="G143" t="s">
        <v>241</v>
      </c>
      <c r="H143" t="s">
        <v>12</v>
      </c>
      <c r="I143" t="s">
        <v>86</v>
      </c>
      <c r="J143" t="s">
        <v>87</v>
      </c>
      <c r="K143" s="10">
        <v>40993</v>
      </c>
    </row>
    <row r="144" spans="2:11" x14ac:dyDescent="0.25">
      <c r="B144" s="1">
        <v>44946</v>
      </c>
      <c r="C144" t="s">
        <v>83</v>
      </c>
      <c r="D144">
        <v>51</v>
      </c>
      <c r="E144" t="str">
        <f>IF(Bet[[#This Row],[Age]]&lt;18,"Under Age","Legal Age")</f>
        <v>Legal Age</v>
      </c>
      <c r="F144" t="s">
        <v>26</v>
      </c>
      <c r="G144" t="s">
        <v>242</v>
      </c>
      <c r="H144" t="s">
        <v>72</v>
      </c>
      <c r="I144" t="s">
        <v>86</v>
      </c>
      <c r="J144" t="s">
        <v>87</v>
      </c>
      <c r="K144" s="10">
        <v>36033</v>
      </c>
    </row>
    <row r="145" spans="2:11" x14ac:dyDescent="0.25">
      <c r="B145" s="1">
        <v>44946</v>
      </c>
      <c r="C145" t="s">
        <v>114</v>
      </c>
      <c r="D145">
        <v>33</v>
      </c>
      <c r="E145" t="str">
        <f>IF(Bet[[#This Row],[Age]]&lt;18,"Under Age","Legal Age")</f>
        <v>Legal Age</v>
      </c>
      <c r="F145" t="s">
        <v>10</v>
      </c>
      <c r="G145" t="s">
        <v>243</v>
      </c>
      <c r="H145" t="s">
        <v>12</v>
      </c>
      <c r="I145" t="s">
        <v>116</v>
      </c>
      <c r="J145" t="s">
        <v>30</v>
      </c>
      <c r="K145" s="10">
        <v>90293</v>
      </c>
    </row>
    <row r="146" spans="2:11" x14ac:dyDescent="0.25">
      <c r="B146" s="1">
        <v>44946</v>
      </c>
      <c r="C146" t="s">
        <v>43</v>
      </c>
      <c r="D146">
        <v>28</v>
      </c>
      <c r="E146" t="str">
        <f>IF(Bet[[#This Row],[Age]]&lt;18,"Under Age","Legal Age")</f>
        <v>Legal Age</v>
      </c>
      <c r="F146" t="s">
        <v>10</v>
      </c>
      <c r="G146" t="s">
        <v>244</v>
      </c>
      <c r="H146" t="s">
        <v>28</v>
      </c>
      <c r="I146" t="s">
        <v>45</v>
      </c>
      <c r="J146" t="s">
        <v>46</v>
      </c>
      <c r="K146" s="10">
        <v>60844</v>
      </c>
    </row>
    <row r="147" spans="2:11" x14ac:dyDescent="0.25">
      <c r="B147" s="1">
        <v>44946</v>
      </c>
      <c r="C147" t="s">
        <v>135</v>
      </c>
      <c r="D147">
        <v>48</v>
      </c>
      <c r="E147" t="str">
        <f>IF(Bet[[#This Row],[Age]]&lt;18,"Under Age","Legal Age")</f>
        <v>Legal Age</v>
      </c>
      <c r="F147" t="s">
        <v>10</v>
      </c>
      <c r="G147" t="s">
        <v>245</v>
      </c>
      <c r="H147" t="s">
        <v>77</v>
      </c>
      <c r="I147" t="s">
        <v>137</v>
      </c>
      <c r="J147" t="s">
        <v>138</v>
      </c>
      <c r="K147" s="10">
        <v>53539</v>
      </c>
    </row>
    <row r="148" spans="2:11" x14ac:dyDescent="0.25">
      <c r="B148" s="1">
        <v>44946</v>
      </c>
      <c r="C148" t="s">
        <v>66</v>
      </c>
      <c r="D148">
        <v>57</v>
      </c>
      <c r="E148" t="str">
        <f>IF(Bet[[#This Row],[Age]]&lt;18,"Under Age","Legal Age")</f>
        <v>Legal Age</v>
      </c>
      <c r="F148" t="s">
        <v>10</v>
      </c>
      <c r="G148" t="s">
        <v>246</v>
      </c>
      <c r="H148" t="s">
        <v>12</v>
      </c>
      <c r="I148" t="s">
        <v>68</v>
      </c>
      <c r="J148" t="s">
        <v>69</v>
      </c>
      <c r="K148" s="10">
        <v>40772</v>
      </c>
    </row>
    <row r="149" spans="2:11" x14ac:dyDescent="0.25">
      <c r="B149" s="1">
        <v>44946</v>
      </c>
      <c r="C149" t="s">
        <v>49</v>
      </c>
      <c r="D149">
        <v>32</v>
      </c>
      <c r="E149" t="str">
        <f>IF(Bet[[#This Row],[Age]]&lt;18,"Under Age","Legal Age")</f>
        <v>Legal Age</v>
      </c>
      <c r="F149" t="s">
        <v>10</v>
      </c>
      <c r="G149" t="s">
        <v>247</v>
      </c>
      <c r="H149" t="s">
        <v>112</v>
      </c>
      <c r="I149" t="s">
        <v>52</v>
      </c>
      <c r="J149" t="s">
        <v>53</v>
      </c>
      <c r="K149" s="10">
        <v>64078</v>
      </c>
    </row>
    <row r="150" spans="2:11" x14ac:dyDescent="0.25">
      <c r="B150" s="1">
        <v>44946</v>
      </c>
      <c r="C150" t="s">
        <v>58</v>
      </c>
      <c r="D150">
        <v>15</v>
      </c>
      <c r="E150" t="str">
        <f>IF(Bet[[#This Row],[Age]]&lt;18,"Under Age","Legal Age")</f>
        <v>Under Age</v>
      </c>
      <c r="F150" t="s">
        <v>16</v>
      </c>
      <c r="G150" t="s">
        <v>248</v>
      </c>
      <c r="H150" t="s">
        <v>85</v>
      </c>
      <c r="I150" t="s">
        <v>60</v>
      </c>
      <c r="J150" t="s">
        <v>61</v>
      </c>
      <c r="K150" s="10">
        <v>96919</v>
      </c>
    </row>
    <row r="151" spans="2:11" x14ac:dyDescent="0.25">
      <c r="B151" s="1">
        <v>44947</v>
      </c>
      <c r="C151" t="s">
        <v>78</v>
      </c>
      <c r="D151">
        <v>48</v>
      </c>
      <c r="E151" t="str">
        <f>IF(Bet[[#This Row],[Age]]&lt;18,"Under Age","Legal Age")</f>
        <v>Legal Age</v>
      </c>
      <c r="F151" t="s">
        <v>16</v>
      </c>
      <c r="G151" t="s">
        <v>249</v>
      </c>
      <c r="H151" t="s">
        <v>12</v>
      </c>
      <c r="I151" t="s">
        <v>80</v>
      </c>
      <c r="J151" t="s">
        <v>81</v>
      </c>
      <c r="K151" s="10">
        <v>54745</v>
      </c>
    </row>
    <row r="152" spans="2:11" x14ac:dyDescent="0.25">
      <c r="B152" s="1">
        <v>44947</v>
      </c>
      <c r="C152" t="s">
        <v>37</v>
      </c>
      <c r="D152">
        <v>21</v>
      </c>
      <c r="E152" t="str">
        <f>IF(Bet[[#This Row],[Age]]&lt;18,"Under Age","Legal Age")</f>
        <v>Legal Age</v>
      </c>
      <c r="F152" t="s">
        <v>16</v>
      </c>
      <c r="G152" t="s">
        <v>250</v>
      </c>
      <c r="H152" t="s">
        <v>112</v>
      </c>
      <c r="I152" t="s">
        <v>39</v>
      </c>
      <c r="J152" t="s">
        <v>40</v>
      </c>
      <c r="K152" s="10">
        <v>67104</v>
      </c>
    </row>
    <row r="153" spans="2:11" x14ac:dyDescent="0.25">
      <c r="B153" s="1">
        <v>44947</v>
      </c>
      <c r="C153" t="s">
        <v>181</v>
      </c>
      <c r="D153">
        <v>40</v>
      </c>
      <c r="E153" t="str">
        <f>IF(Bet[[#This Row],[Age]]&lt;18,"Under Age","Legal Age")</f>
        <v>Legal Age</v>
      </c>
      <c r="F153" t="s">
        <v>26</v>
      </c>
      <c r="G153" t="s">
        <v>251</v>
      </c>
      <c r="H153" t="s">
        <v>42</v>
      </c>
      <c r="I153" t="s">
        <v>252</v>
      </c>
      <c r="J153" t="s">
        <v>253</v>
      </c>
      <c r="K153" s="10">
        <v>94280</v>
      </c>
    </row>
    <row r="154" spans="2:11" x14ac:dyDescent="0.25">
      <c r="B154" s="1">
        <v>44947</v>
      </c>
      <c r="C154" t="s">
        <v>43</v>
      </c>
      <c r="D154">
        <v>28</v>
      </c>
      <c r="E154" t="str">
        <f>IF(Bet[[#This Row],[Age]]&lt;18,"Under Age","Legal Age")</f>
        <v>Legal Age</v>
      </c>
      <c r="F154" t="s">
        <v>10</v>
      </c>
      <c r="G154" t="s">
        <v>254</v>
      </c>
      <c r="H154" t="s">
        <v>72</v>
      </c>
      <c r="I154" t="s">
        <v>45</v>
      </c>
      <c r="J154" t="s">
        <v>46</v>
      </c>
      <c r="K154" s="10">
        <v>36986</v>
      </c>
    </row>
    <row r="155" spans="2:11" x14ac:dyDescent="0.25">
      <c r="B155" s="1">
        <v>44947</v>
      </c>
      <c r="C155" t="s">
        <v>201</v>
      </c>
      <c r="D155">
        <v>36</v>
      </c>
      <c r="E155" t="str">
        <f>IF(Bet[[#This Row],[Age]]&lt;18,"Under Age","Legal Age")</f>
        <v>Legal Age</v>
      </c>
      <c r="F155" t="s">
        <v>16</v>
      </c>
      <c r="G155" t="s">
        <v>255</v>
      </c>
      <c r="H155" t="s">
        <v>12</v>
      </c>
      <c r="I155" t="s">
        <v>203</v>
      </c>
      <c r="J155" t="s">
        <v>204</v>
      </c>
      <c r="K155" s="10">
        <v>76095</v>
      </c>
    </row>
    <row r="156" spans="2:11" x14ac:dyDescent="0.25">
      <c r="B156" s="1">
        <v>44948</v>
      </c>
      <c r="C156" t="s">
        <v>31</v>
      </c>
      <c r="D156">
        <v>19</v>
      </c>
      <c r="E156" t="str">
        <f>IF(Bet[[#This Row],[Age]]&lt;18,"Under Age","Legal Age")</f>
        <v>Legal Age</v>
      </c>
      <c r="F156" t="s">
        <v>26</v>
      </c>
      <c r="G156" t="s">
        <v>256</v>
      </c>
      <c r="H156" t="s">
        <v>28</v>
      </c>
      <c r="I156" t="s">
        <v>34</v>
      </c>
      <c r="J156" t="s">
        <v>35</v>
      </c>
      <c r="K156" s="10">
        <v>43405</v>
      </c>
    </row>
    <row r="157" spans="2:11" x14ac:dyDescent="0.25">
      <c r="B157" s="1">
        <v>44948</v>
      </c>
      <c r="C157" t="s">
        <v>104</v>
      </c>
      <c r="D157">
        <v>15</v>
      </c>
      <c r="E157" t="str">
        <f>IF(Bet[[#This Row],[Age]]&lt;18,"Under Age","Legal Age")</f>
        <v>Under Age</v>
      </c>
      <c r="F157" t="s">
        <v>26</v>
      </c>
      <c r="G157" t="s">
        <v>257</v>
      </c>
      <c r="H157" t="s">
        <v>12</v>
      </c>
      <c r="I157" t="s">
        <v>106</v>
      </c>
      <c r="J157" t="s">
        <v>107</v>
      </c>
      <c r="K157" s="10">
        <v>85232</v>
      </c>
    </row>
    <row r="158" spans="2:11" x14ac:dyDescent="0.25">
      <c r="B158" s="1">
        <v>44948</v>
      </c>
      <c r="C158" t="s">
        <v>83</v>
      </c>
      <c r="D158">
        <v>51</v>
      </c>
      <c r="E158" t="str">
        <f>IF(Bet[[#This Row],[Age]]&lt;18,"Under Age","Legal Age")</f>
        <v>Legal Age</v>
      </c>
      <c r="F158" t="s">
        <v>26</v>
      </c>
      <c r="G158" t="s">
        <v>258</v>
      </c>
      <c r="H158" t="s">
        <v>33</v>
      </c>
      <c r="I158" t="s">
        <v>86</v>
      </c>
      <c r="J158" t="s">
        <v>87</v>
      </c>
      <c r="K158" s="10">
        <v>69707</v>
      </c>
    </row>
    <row r="159" spans="2:11" x14ac:dyDescent="0.25">
      <c r="B159" s="1">
        <v>44948</v>
      </c>
      <c r="C159" t="s">
        <v>114</v>
      </c>
      <c r="D159">
        <v>33</v>
      </c>
      <c r="E159" t="str">
        <f>IF(Bet[[#This Row],[Age]]&lt;18,"Under Age","Legal Age")</f>
        <v>Legal Age</v>
      </c>
      <c r="F159" t="s">
        <v>10</v>
      </c>
      <c r="G159" t="s">
        <v>259</v>
      </c>
      <c r="H159" t="s">
        <v>12</v>
      </c>
      <c r="I159" t="s">
        <v>116</v>
      </c>
      <c r="J159" t="s">
        <v>30</v>
      </c>
      <c r="K159" s="10">
        <v>65754</v>
      </c>
    </row>
    <row r="160" spans="2:11" x14ac:dyDescent="0.25">
      <c r="B160" s="1">
        <v>44948</v>
      </c>
      <c r="C160" t="s">
        <v>43</v>
      </c>
      <c r="D160">
        <v>28</v>
      </c>
      <c r="E160" t="str">
        <f>IF(Bet[[#This Row],[Age]]&lt;18,"Under Age","Legal Age")</f>
        <v>Legal Age</v>
      </c>
      <c r="F160" t="s">
        <v>10</v>
      </c>
      <c r="G160" t="s">
        <v>260</v>
      </c>
      <c r="H160" t="s">
        <v>51</v>
      </c>
      <c r="I160" t="s">
        <v>45</v>
      </c>
      <c r="J160" t="s">
        <v>46</v>
      </c>
      <c r="K160" s="10">
        <v>87818</v>
      </c>
    </row>
    <row r="161" spans="2:11" x14ac:dyDescent="0.25">
      <c r="B161" s="1">
        <v>44948</v>
      </c>
      <c r="C161" t="s">
        <v>58</v>
      </c>
      <c r="D161">
        <v>15</v>
      </c>
      <c r="E161" t="str">
        <f>IF(Bet[[#This Row],[Age]]&lt;18,"Under Age","Legal Age")</f>
        <v>Under Age</v>
      </c>
      <c r="F161" t="s">
        <v>16</v>
      </c>
      <c r="G161" t="s">
        <v>261</v>
      </c>
      <c r="H161" t="s">
        <v>51</v>
      </c>
      <c r="I161" t="s">
        <v>60</v>
      </c>
      <c r="J161" t="s">
        <v>61</v>
      </c>
      <c r="K161" s="10">
        <v>23725</v>
      </c>
    </row>
    <row r="162" spans="2:11" x14ac:dyDescent="0.25">
      <c r="B162" s="1">
        <v>44948</v>
      </c>
      <c r="C162" t="s">
        <v>58</v>
      </c>
      <c r="D162">
        <v>15</v>
      </c>
      <c r="E162" t="str">
        <f>IF(Bet[[#This Row],[Age]]&lt;18,"Under Age","Legal Age")</f>
        <v>Under Age</v>
      </c>
      <c r="F162" t="s">
        <v>16</v>
      </c>
      <c r="G162" t="s">
        <v>262</v>
      </c>
      <c r="H162" t="s">
        <v>18</v>
      </c>
      <c r="I162" t="s">
        <v>60</v>
      </c>
      <c r="J162" t="s">
        <v>61</v>
      </c>
      <c r="K162" s="10">
        <v>41148</v>
      </c>
    </row>
    <row r="163" spans="2:11" x14ac:dyDescent="0.25">
      <c r="B163" s="1">
        <v>44948</v>
      </c>
      <c r="C163" t="s">
        <v>15</v>
      </c>
      <c r="D163">
        <v>55</v>
      </c>
      <c r="E163" t="str">
        <f>IF(Bet[[#This Row],[Age]]&lt;18,"Under Age","Legal Age")</f>
        <v>Legal Age</v>
      </c>
      <c r="F163" t="s">
        <v>16</v>
      </c>
      <c r="G163" t="s">
        <v>263</v>
      </c>
      <c r="H163" t="s">
        <v>12</v>
      </c>
      <c r="I163" t="s">
        <v>19</v>
      </c>
      <c r="J163" t="s">
        <v>20</v>
      </c>
      <c r="K163" s="10">
        <v>40466</v>
      </c>
    </row>
    <row r="164" spans="2:11" x14ac:dyDescent="0.25">
      <c r="B164" s="1">
        <v>44948</v>
      </c>
      <c r="C164" t="s">
        <v>201</v>
      </c>
      <c r="D164">
        <v>36</v>
      </c>
      <c r="E164" t="str">
        <f>IF(Bet[[#This Row],[Age]]&lt;18,"Under Age","Legal Age")</f>
        <v>Legal Age</v>
      </c>
      <c r="F164" t="s">
        <v>16</v>
      </c>
      <c r="G164" t="s">
        <v>264</v>
      </c>
      <c r="H164" t="s">
        <v>18</v>
      </c>
      <c r="I164" t="s">
        <v>203</v>
      </c>
      <c r="J164" t="s">
        <v>204</v>
      </c>
      <c r="K164" s="10">
        <v>28343</v>
      </c>
    </row>
    <row r="165" spans="2:11" x14ac:dyDescent="0.25">
      <c r="B165" s="1">
        <v>44949</v>
      </c>
      <c r="C165" t="s">
        <v>21</v>
      </c>
      <c r="D165">
        <v>17</v>
      </c>
      <c r="E165" t="str">
        <f>IF(Bet[[#This Row],[Age]]&lt;18,"Under Age","Legal Age")</f>
        <v>Under Age</v>
      </c>
      <c r="F165" t="s">
        <v>16</v>
      </c>
      <c r="G165" t="s">
        <v>265</v>
      </c>
      <c r="H165" t="s">
        <v>146</v>
      </c>
      <c r="I165" t="s">
        <v>23</v>
      </c>
      <c r="J165" t="s">
        <v>24</v>
      </c>
      <c r="K165" s="10">
        <v>69925</v>
      </c>
    </row>
    <row r="166" spans="2:11" x14ac:dyDescent="0.25">
      <c r="B166" s="1">
        <v>44949</v>
      </c>
      <c r="C166" t="s">
        <v>62</v>
      </c>
      <c r="D166">
        <v>61</v>
      </c>
      <c r="E166" t="str">
        <f>IF(Bet[[#This Row],[Age]]&lt;18,"Under Age","Legal Age")</f>
        <v>Legal Age</v>
      </c>
      <c r="F166" t="s">
        <v>26</v>
      </c>
      <c r="G166" t="s">
        <v>266</v>
      </c>
      <c r="H166" t="s">
        <v>77</v>
      </c>
      <c r="I166" t="s">
        <v>64</v>
      </c>
      <c r="J166" t="s">
        <v>65</v>
      </c>
      <c r="K166" s="10">
        <v>60077</v>
      </c>
    </row>
    <row r="167" spans="2:11" x14ac:dyDescent="0.25">
      <c r="B167" s="1">
        <v>44949</v>
      </c>
      <c r="C167" t="s">
        <v>88</v>
      </c>
      <c r="D167">
        <v>14</v>
      </c>
      <c r="E167" t="str">
        <f>IF(Bet[[#This Row],[Age]]&lt;18,"Under Age","Legal Age")</f>
        <v>Under Age</v>
      </c>
      <c r="F167" t="s">
        <v>10</v>
      </c>
      <c r="G167" t="s">
        <v>267</v>
      </c>
      <c r="H167" t="s">
        <v>18</v>
      </c>
      <c r="I167" t="s">
        <v>90</v>
      </c>
      <c r="J167" t="s">
        <v>91</v>
      </c>
      <c r="K167" s="10">
        <v>79665</v>
      </c>
    </row>
    <row r="168" spans="2:11" x14ac:dyDescent="0.25">
      <c r="B168" s="1">
        <v>44949</v>
      </c>
      <c r="C168" t="s">
        <v>154</v>
      </c>
      <c r="D168">
        <v>51</v>
      </c>
      <c r="E168" t="str">
        <f>IF(Bet[[#This Row],[Age]]&lt;18,"Under Age","Legal Age")</f>
        <v>Legal Age</v>
      </c>
      <c r="F168" t="s">
        <v>16</v>
      </c>
      <c r="G168" t="s">
        <v>268</v>
      </c>
      <c r="H168" t="s">
        <v>18</v>
      </c>
      <c r="I168" t="s">
        <v>156</v>
      </c>
      <c r="J168" t="s">
        <v>157</v>
      </c>
      <c r="K168" s="10">
        <v>75488</v>
      </c>
    </row>
    <row r="169" spans="2:11" x14ac:dyDescent="0.25">
      <c r="B169" s="1">
        <v>44950</v>
      </c>
      <c r="C169" t="s">
        <v>154</v>
      </c>
      <c r="D169">
        <v>51</v>
      </c>
      <c r="E169" t="str">
        <f>IF(Bet[[#This Row],[Age]]&lt;18,"Under Age","Legal Age")</f>
        <v>Legal Age</v>
      </c>
      <c r="F169" t="s">
        <v>16</v>
      </c>
      <c r="G169" t="s">
        <v>269</v>
      </c>
      <c r="H169" t="s">
        <v>72</v>
      </c>
      <c r="I169" t="s">
        <v>156</v>
      </c>
      <c r="J169" t="s">
        <v>157</v>
      </c>
      <c r="K169" s="10">
        <v>37007</v>
      </c>
    </row>
    <row r="170" spans="2:11" x14ac:dyDescent="0.25">
      <c r="B170" s="1">
        <v>44950</v>
      </c>
      <c r="C170" t="s">
        <v>100</v>
      </c>
      <c r="D170">
        <v>18</v>
      </c>
      <c r="E170" t="str">
        <f>IF(Bet[[#This Row],[Age]]&lt;18,"Under Age","Legal Age")</f>
        <v>Legal Age</v>
      </c>
      <c r="F170" t="s">
        <v>16</v>
      </c>
      <c r="G170" t="s">
        <v>270</v>
      </c>
      <c r="H170" t="s">
        <v>42</v>
      </c>
      <c r="I170" t="s">
        <v>102</v>
      </c>
      <c r="J170" t="s">
        <v>103</v>
      </c>
      <c r="K170" s="10">
        <v>69940</v>
      </c>
    </row>
    <row r="171" spans="2:11" x14ac:dyDescent="0.25">
      <c r="B171" s="1">
        <v>44950</v>
      </c>
      <c r="C171" t="s">
        <v>164</v>
      </c>
      <c r="D171">
        <v>59</v>
      </c>
      <c r="E171" t="str">
        <f>IF(Bet[[#This Row],[Age]]&lt;18,"Under Age","Legal Age")</f>
        <v>Legal Age</v>
      </c>
      <c r="F171" t="s">
        <v>16</v>
      </c>
      <c r="G171" t="s">
        <v>271</v>
      </c>
      <c r="H171" t="s">
        <v>77</v>
      </c>
      <c r="I171" t="s">
        <v>166</v>
      </c>
      <c r="J171" t="s">
        <v>167</v>
      </c>
      <c r="K171" s="10">
        <v>23684</v>
      </c>
    </row>
    <row r="172" spans="2:11" x14ac:dyDescent="0.25">
      <c r="B172" s="1">
        <v>44950</v>
      </c>
      <c r="C172" t="s">
        <v>164</v>
      </c>
      <c r="D172">
        <v>59</v>
      </c>
      <c r="E172" t="str">
        <f>IF(Bet[[#This Row],[Age]]&lt;18,"Under Age","Legal Age")</f>
        <v>Legal Age</v>
      </c>
      <c r="F172" t="s">
        <v>16</v>
      </c>
      <c r="G172" t="s">
        <v>272</v>
      </c>
      <c r="H172" t="s">
        <v>77</v>
      </c>
      <c r="I172" t="s">
        <v>166</v>
      </c>
      <c r="J172" t="s">
        <v>167</v>
      </c>
      <c r="K172" s="10">
        <v>89046</v>
      </c>
    </row>
    <row r="173" spans="2:11" x14ac:dyDescent="0.25">
      <c r="B173" s="1">
        <v>44950</v>
      </c>
      <c r="C173" t="s">
        <v>93</v>
      </c>
      <c r="D173">
        <v>36</v>
      </c>
      <c r="E173" t="str">
        <f>IF(Bet[[#This Row],[Age]]&lt;18,"Under Age","Legal Age")</f>
        <v>Legal Age</v>
      </c>
      <c r="F173" t="s">
        <v>26</v>
      </c>
      <c r="G173" t="s">
        <v>273</v>
      </c>
      <c r="H173" t="s">
        <v>112</v>
      </c>
      <c r="I173" t="s">
        <v>95</v>
      </c>
      <c r="J173" t="s">
        <v>96</v>
      </c>
      <c r="K173" s="10">
        <v>73203</v>
      </c>
    </row>
    <row r="174" spans="2:11" x14ac:dyDescent="0.25">
      <c r="B174" s="1">
        <v>44951</v>
      </c>
      <c r="C174" t="s">
        <v>93</v>
      </c>
      <c r="D174">
        <v>36</v>
      </c>
      <c r="E174" t="str">
        <f>IF(Bet[[#This Row],[Age]]&lt;18,"Under Age","Legal Age")</f>
        <v>Legal Age</v>
      </c>
      <c r="F174" t="s">
        <v>26</v>
      </c>
      <c r="G174" t="s">
        <v>274</v>
      </c>
      <c r="H174" t="s">
        <v>12</v>
      </c>
      <c r="I174" t="s">
        <v>95</v>
      </c>
      <c r="J174" t="s">
        <v>96</v>
      </c>
      <c r="K174" s="10">
        <v>38477</v>
      </c>
    </row>
    <row r="175" spans="2:11" x14ac:dyDescent="0.25">
      <c r="B175" s="1">
        <v>44951</v>
      </c>
      <c r="C175" t="s">
        <v>181</v>
      </c>
      <c r="D175">
        <v>36</v>
      </c>
      <c r="E175" t="str">
        <f>IF(Bet[[#This Row],[Age]]&lt;18,"Under Age","Legal Age")</f>
        <v>Legal Age</v>
      </c>
      <c r="F175" t="s">
        <v>26</v>
      </c>
      <c r="G175" t="s">
        <v>275</v>
      </c>
      <c r="H175" t="s">
        <v>18</v>
      </c>
      <c r="I175" t="s">
        <v>183</v>
      </c>
      <c r="J175" t="s">
        <v>184</v>
      </c>
      <c r="K175" s="10">
        <v>74921</v>
      </c>
    </row>
    <row r="176" spans="2:11" x14ac:dyDescent="0.25">
      <c r="B176" s="1">
        <v>44951</v>
      </c>
      <c r="C176" t="s">
        <v>181</v>
      </c>
      <c r="D176">
        <v>36</v>
      </c>
      <c r="E176" t="str">
        <f>IF(Bet[[#This Row],[Age]]&lt;18,"Under Age","Legal Age")</f>
        <v>Legal Age</v>
      </c>
      <c r="F176" t="s">
        <v>26</v>
      </c>
      <c r="G176" t="s">
        <v>276</v>
      </c>
      <c r="H176" t="s">
        <v>18</v>
      </c>
      <c r="I176" t="s">
        <v>183</v>
      </c>
      <c r="J176" t="s">
        <v>184</v>
      </c>
      <c r="K176" s="10">
        <v>40829</v>
      </c>
    </row>
    <row r="177" spans="2:11" x14ac:dyDescent="0.25">
      <c r="B177" s="1">
        <v>44951</v>
      </c>
      <c r="C177" t="s">
        <v>54</v>
      </c>
      <c r="D177">
        <v>32</v>
      </c>
      <c r="E177" t="str">
        <f>IF(Bet[[#This Row],[Age]]&lt;18,"Under Age","Legal Age")</f>
        <v>Legal Age</v>
      </c>
      <c r="F177" t="s">
        <v>10</v>
      </c>
      <c r="G177" t="s">
        <v>277</v>
      </c>
      <c r="H177" t="s">
        <v>77</v>
      </c>
      <c r="I177" t="s">
        <v>56</v>
      </c>
      <c r="J177" t="s">
        <v>57</v>
      </c>
      <c r="K177" s="10">
        <v>31369</v>
      </c>
    </row>
    <row r="178" spans="2:11" x14ac:dyDescent="0.25">
      <c r="B178" s="1">
        <v>44951</v>
      </c>
      <c r="C178" t="s">
        <v>15</v>
      </c>
      <c r="D178">
        <v>55</v>
      </c>
      <c r="E178" t="str">
        <f>IF(Bet[[#This Row],[Age]]&lt;18,"Under Age","Legal Age")</f>
        <v>Legal Age</v>
      </c>
      <c r="F178" t="s">
        <v>16</v>
      </c>
      <c r="G178" t="s">
        <v>278</v>
      </c>
      <c r="H178" t="s">
        <v>12</v>
      </c>
      <c r="I178" t="s">
        <v>19</v>
      </c>
      <c r="J178" t="s">
        <v>20</v>
      </c>
      <c r="K178" s="10">
        <v>21674</v>
      </c>
    </row>
    <row r="179" spans="2:11" x14ac:dyDescent="0.25">
      <c r="B179" s="1">
        <v>44951</v>
      </c>
      <c r="C179" t="s">
        <v>70</v>
      </c>
      <c r="D179">
        <v>61</v>
      </c>
      <c r="E179" t="str">
        <f>IF(Bet[[#This Row],[Age]]&lt;18,"Under Age","Legal Age")</f>
        <v>Legal Age</v>
      </c>
      <c r="F179" t="s">
        <v>16</v>
      </c>
      <c r="G179" t="s">
        <v>279</v>
      </c>
      <c r="H179" t="s">
        <v>42</v>
      </c>
      <c r="I179" t="s">
        <v>73</v>
      </c>
      <c r="J179" t="s">
        <v>74</v>
      </c>
      <c r="K179" s="10">
        <v>52759</v>
      </c>
    </row>
    <row r="180" spans="2:11" x14ac:dyDescent="0.25">
      <c r="B180" s="1">
        <v>44951</v>
      </c>
      <c r="C180" t="s">
        <v>100</v>
      </c>
      <c r="D180">
        <v>18</v>
      </c>
      <c r="E180" t="str">
        <f>IF(Bet[[#This Row],[Age]]&lt;18,"Under Age","Legal Age")</f>
        <v>Legal Age</v>
      </c>
      <c r="F180" t="s">
        <v>16</v>
      </c>
      <c r="G180" t="s">
        <v>280</v>
      </c>
      <c r="H180" t="s">
        <v>51</v>
      </c>
      <c r="I180" t="s">
        <v>102</v>
      </c>
      <c r="J180" t="s">
        <v>103</v>
      </c>
      <c r="K180" s="10">
        <v>23927</v>
      </c>
    </row>
    <row r="181" spans="2:11" x14ac:dyDescent="0.25">
      <c r="B181" s="1">
        <v>44951</v>
      </c>
      <c r="C181" t="s">
        <v>164</v>
      </c>
      <c r="D181">
        <v>59</v>
      </c>
      <c r="E181" t="str">
        <f>IF(Bet[[#This Row],[Age]]&lt;18,"Under Age","Legal Age")</f>
        <v>Legal Age</v>
      </c>
      <c r="F181" t="s">
        <v>16</v>
      </c>
      <c r="G181" t="s">
        <v>281</v>
      </c>
      <c r="H181" t="s">
        <v>12</v>
      </c>
      <c r="I181" t="s">
        <v>166</v>
      </c>
      <c r="J181" t="s">
        <v>167</v>
      </c>
      <c r="K181" s="10">
        <v>57549</v>
      </c>
    </row>
    <row r="182" spans="2:11" x14ac:dyDescent="0.25">
      <c r="B182" s="1">
        <v>44951</v>
      </c>
      <c r="C182" t="s">
        <v>62</v>
      </c>
      <c r="D182">
        <v>61</v>
      </c>
      <c r="E182" t="str">
        <f>IF(Bet[[#This Row],[Age]]&lt;18,"Under Age","Legal Age")</f>
        <v>Legal Age</v>
      </c>
      <c r="F182" t="s">
        <v>26</v>
      </c>
      <c r="G182" t="s">
        <v>282</v>
      </c>
      <c r="H182" t="s">
        <v>12</v>
      </c>
      <c r="I182" t="s">
        <v>64</v>
      </c>
      <c r="J182" t="s">
        <v>65</v>
      </c>
      <c r="K182" s="10">
        <v>82482</v>
      </c>
    </row>
    <row r="183" spans="2:11" x14ac:dyDescent="0.25">
      <c r="B183" s="1">
        <v>44951</v>
      </c>
      <c r="C183" t="s">
        <v>66</v>
      </c>
      <c r="D183">
        <v>57</v>
      </c>
      <c r="E183" t="str">
        <f>IF(Bet[[#This Row],[Age]]&lt;18,"Under Age","Legal Age")</f>
        <v>Legal Age</v>
      </c>
      <c r="F183" t="s">
        <v>10</v>
      </c>
      <c r="G183" t="s">
        <v>283</v>
      </c>
      <c r="H183" t="s">
        <v>77</v>
      </c>
      <c r="I183" t="s">
        <v>68</v>
      </c>
      <c r="J183" t="s">
        <v>69</v>
      </c>
      <c r="K183" s="10">
        <v>89848</v>
      </c>
    </row>
    <row r="184" spans="2:11" x14ac:dyDescent="0.25">
      <c r="B184" s="1">
        <v>44952</v>
      </c>
      <c r="C184" t="s">
        <v>66</v>
      </c>
      <c r="D184">
        <v>57</v>
      </c>
      <c r="E184" t="str">
        <f>IF(Bet[[#This Row],[Age]]&lt;18,"Under Age","Legal Age")</f>
        <v>Legal Age</v>
      </c>
      <c r="F184" t="s">
        <v>10</v>
      </c>
      <c r="G184" t="s">
        <v>284</v>
      </c>
      <c r="H184" t="s">
        <v>42</v>
      </c>
      <c r="I184" t="s">
        <v>68</v>
      </c>
      <c r="J184" t="s">
        <v>69</v>
      </c>
      <c r="K184" s="10">
        <v>74989</v>
      </c>
    </row>
    <row r="185" spans="2:11" x14ac:dyDescent="0.25">
      <c r="B185" s="1">
        <v>44952</v>
      </c>
      <c r="C185" t="s">
        <v>114</v>
      </c>
      <c r="D185">
        <v>33</v>
      </c>
      <c r="E185" t="str">
        <f>IF(Bet[[#This Row],[Age]]&lt;18,"Under Age","Legal Age")</f>
        <v>Legal Age</v>
      </c>
      <c r="F185" t="s">
        <v>10</v>
      </c>
      <c r="G185" t="s">
        <v>285</v>
      </c>
      <c r="H185" t="s">
        <v>51</v>
      </c>
      <c r="I185" t="s">
        <v>116</v>
      </c>
      <c r="J185" t="s">
        <v>30</v>
      </c>
      <c r="K185" s="10">
        <v>82905</v>
      </c>
    </row>
    <row r="186" spans="2:11" x14ac:dyDescent="0.25">
      <c r="B186" s="1">
        <v>44952</v>
      </c>
      <c r="C186" t="s">
        <v>135</v>
      </c>
      <c r="D186">
        <v>48</v>
      </c>
      <c r="E186" t="str">
        <f>IF(Bet[[#This Row],[Age]]&lt;18,"Under Age","Legal Age")</f>
        <v>Legal Age</v>
      </c>
      <c r="F186" t="s">
        <v>10</v>
      </c>
      <c r="G186" t="s">
        <v>286</v>
      </c>
      <c r="H186" t="s">
        <v>77</v>
      </c>
      <c r="I186" t="s">
        <v>137</v>
      </c>
      <c r="J186" t="s">
        <v>138</v>
      </c>
      <c r="K186" s="10">
        <v>34082</v>
      </c>
    </row>
    <row r="187" spans="2:11" x14ac:dyDescent="0.25">
      <c r="B187" s="1">
        <v>44952</v>
      </c>
      <c r="C187" t="s">
        <v>9</v>
      </c>
      <c r="D187">
        <v>48</v>
      </c>
      <c r="E187" t="str">
        <f>IF(Bet[[#This Row],[Age]]&lt;18,"Under Age","Legal Age")</f>
        <v>Legal Age</v>
      </c>
      <c r="F187" t="s">
        <v>10</v>
      </c>
      <c r="G187" t="s">
        <v>287</v>
      </c>
      <c r="H187" t="s">
        <v>42</v>
      </c>
      <c r="I187" t="s">
        <v>13</v>
      </c>
      <c r="J187" t="s">
        <v>14</v>
      </c>
      <c r="K187" s="10">
        <v>27832</v>
      </c>
    </row>
    <row r="188" spans="2:11" x14ac:dyDescent="0.25">
      <c r="B188" s="1">
        <v>44952</v>
      </c>
      <c r="C188" t="s">
        <v>58</v>
      </c>
      <c r="D188">
        <v>15</v>
      </c>
      <c r="E188" t="str">
        <f>IF(Bet[[#This Row],[Age]]&lt;18,"Under Age","Legal Age")</f>
        <v>Under Age</v>
      </c>
      <c r="F188" t="s">
        <v>16</v>
      </c>
      <c r="G188" t="s">
        <v>288</v>
      </c>
      <c r="H188" t="s">
        <v>42</v>
      </c>
      <c r="I188" t="s">
        <v>60</v>
      </c>
      <c r="J188" t="s">
        <v>61</v>
      </c>
      <c r="K188" s="10">
        <v>95532</v>
      </c>
    </row>
    <row r="189" spans="2:11" x14ac:dyDescent="0.25">
      <c r="B189" s="1">
        <v>44952</v>
      </c>
      <c r="C189" t="s">
        <v>78</v>
      </c>
      <c r="D189">
        <v>48</v>
      </c>
      <c r="E189" t="str">
        <f>IF(Bet[[#This Row],[Age]]&lt;18,"Under Age","Legal Age")</f>
        <v>Legal Age</v>
      </c>
      <c r="F189" t="s">
        <v>16</v>
      </c>
      <c r="G189" t="s">
        <v>289</v>
      </c>
      <c r="H189" t="s">
        <v>112</v>
      </c>
      <c r="I189" t="s">
        <v>80</v>
      </c>
      <c r="J189" t="s">
        <v>81</v>
      </c>
      <c r="K189" s="10">
        <v>54245</v>
      </c>
    </row>
    <row r="190" spans="2:11" x14ac:dyDescent="0.25">
      <c r="B190" s="1">
        <v>44952</v>
      </c>
      <c r="C190" t="s">
        <v>78</v>
      </c>
      <c r="D190">
        <v>48</v>
      </c>
      <c r="E190" t="str">
        <f>IF(Bet[[#This Row],[Age]]&lt;18,"Under Age","Legal Age")</f>
        <v>Legal Age</v>
      </c>
      <c r="F190" t="s">
        <v>16</v>
      </c>
      <c r="G190" t="s">
        <v>290</v>
      </c>
      <c r="H190" t="s">
        <v>12</v>
      </c>
      <c r="I190" t="s">
        <v>80</v>
      </c>
      <c r="J190" t="s">
        <v>81</v>
      </c>
      <c r="K190" s="10">
        <v>20947</v>
      </c>
    </row>
    <row r="191" spans="2:11" x14ac:dyDescent="0.25">
      <c r="B191" s="1">
        <v>44952</v>
      </c>
      <c r="C191" t="s">
        <v>15</v>
      </c>
      <c r="D191">
        <v>55</v>
      </c>
      <c r="E191" t="str">
        <f>IF(Bet[[#This Row],[Age]]&lt;18,"Under Age","Legal Age")</f>
        <v>Legal Age</v>
      </c>
      <c r="F191" t="s">
        <v>16</v>
      </c>
      <c r="G191" t="s">
        <v>291</v>
      </c>
      <c r="H191" t="s">
        <v>12</v>
      </c>
      <c r="I191" t="s">
        <v>19</v>
      </c>
      <c r="J191" t="s">
        <v>20</v>
      </c>
      <c r="K191" s="10">
        <v>67452</v>
      </c>
    </row>
    <row r="192" spans="2:11" x14ac:dyDescent="0.25">
      <c r="B192" s="1">
        <v>44952</v>
      </c>
      <c r="C192" t="s">
        <v>201</v>
      </c>
      <c r="D192">
        <v>36</v>
      </c>
      <c r="E192" t="str">
        <f>IF(Bet[[#This Row],[Age]]&lt;18,"Under Age","Legal Age")</f>
        <v>Legal Age</v>
      </c>
      <c r="F192" t="s">
        <v>16</v>
      </c>
      <c r="G192" t="s">
        <v>292</v>
      </c>
      <c r="H192" t="s">
        <v>72</v>
      </c>
      <c r="I192" t="s">
        <v>203</v>
      </c>
      <c r="J192" t="s">
        <v>204</v>
      </c>
      <c r="K192" s="10">
        <v>57447</v>
      </c>
    </row>
    <row r="193" spans="2:11" x14ac:dyDescent="0.25">
      <c r="B193" s="1">
        <v>44953</v>
      </c>
      <c r="C193" t="s">
        <v>201</v>
      </c>
      <c r="D193">
        <v>36</v>
      </c>
      <c r="E193" t="str">
        <f>IF(Bet[[#This Row],[Age]]&lt;18,"Under Age","Legal Age")</f>
        <v>Legal Age</v>
      </c>
      <c r="F193" t="s">
        <v>16</v>
      </c>
      <c r="G193" t="s">
        <v>293</v>
      </c>
      <c r="H193" t="s">
        <v>18</v>
      </c>
      <c r="I193" t="s">
        <v>203</v>
      </c>
      <c r="J193" t="s">
        <v>204</v>
      </c>
      <c r="K193" s="10">
        <v>38608</v>
      </c>
    </row>
    <row r="194" spans="2:11" x14ac:dyDescent="0.25">
      <c r="B194" s="1">
        <v>44953</v>
      </c>
      <c r="C194" t="s">
        <v>21</v>
      </c>
      <c r="D194">
        <v>17</v>
      </c>
      <c r="E194" t="str">
        <f>IF(Bet[[#This Row],[Age]]&lt;18,"Under Age","Legal Age")</f>
        <v>Under Age</v>
      </c>
      <c r="F194" t="s">
        <v>16</v>
      </c>
      <c r="G194" t="s">
        <v>294</v>
      </c>
      <c r="H194" t="s">
        <v>28</v>
      </c>
      <c r="I194" t="s">
        <v>23</v>
      </c>
      <c r="J194" t="s">
        <v>24</v>
      </c>
      <c r="K194" s="10">
        <v>56022</v>
      </c>
    </row>
    <row r="195" spans="2:11" x14ac:dyDescent="0.25">
      <c r="B195" s="1">
        <v>44953</v>
      </c>
      <c r="C195" t="s">
        <v>70</v>
      </c>
      <c r="D195">
        <v>61</v>
      </c>
      <c r="E195" t="str">
        <f>IF(Bet[[#This Row],[Age]]&lt;18,"Under Age","Legal Age")</f>
        <v>Legal Age</v>
      </c>
      <c r="F195" t="s">
        <v>16</v>
      </c>
      <c r="G195" t="s">
        <v>295</v>
      </c>
      <c r="H195" t="s">
        <v>18</v>
      </c>
      <c r="I195" t="s">
        <v>73</v>
      </c>
      <c r="J195" t="s">
        <v>74</v>
      </c>
      <c r="K195" s="10">
        <v>49309</v>
      </c>
    </row>
    <row r="196" spans="2:11" x14ac:dyDescent="0.25">
      <c r="B196" s="1">
        <v>44953</v>
      </c>
      <c r="C196" t="s">
        <v>25</v>
      </c>
      <c r="D196">
        <v>18</v>
      </c>
      <c r="E196" t="str">
        <f>IF(Bet[[#This Row],[Age]]&lt;18,"Under Age","Legal Age")</f>
        <v>Legal Age</v>
      </c>
      <c r="F196" t="s">
        <v>26</v>
      </c>
      <c r="G196" t="s">
        <v>296</v>
      </c>
      <c r="H196" t="s">
        <v>18</v>
      </c>
      <c r="I196" t="s">
        <v>29</v>
      </c>
      <c r="J196" t="s">
        <v>30</v>
      </c>
      <c r="K196" s="10">
        <v>26267</v>
      </c>
    </row>
    <row r="197" spans="2:11" x14ac:dyDescent="0.25">
      <c r="B197" s="1">
        <v>44953</v>
      </c>
      <c r="C197" t="s">
        <v>25</v>
      </c>
      <c r="D197">
        <v>18</v>
      </c>
      <c r="E197" t="str">
        <f>IF(Bet[[#This Row],[Age]]&lt;18,"Under Age","Legal Age")</f>
        <v>Legal Age</v>
      </c>
      <c r="F197" t="s">
        <v>26</v>
      </c>
      <c r="G197" t="s">
        <v>297</v>
      </c>
      <c r="H197" t="s">
        <v>12</v>
      </c>
      <c r="I197" t="s">
        <v>29</v>
      </c>
      <c r="J197" t="s">
        <v>30</v>
      </c>
      <c r="K197" s="10">
        <v>43193</v>
      </c>
    </row>
    <row r="198" spans="2:11" x14ac:dyDescent="0.25">
      <c r="B198" s="1">
        <v>44953</v>
      </c>
      <c r="C198" t="s">
        <v>49</v>
      </c>
      <c r="D198">
        <v>32</v>
      </c>
      <c r="E198" t="str">
        <f>IF(Bet[[#This Row],[Age]]&lt;18,"Under Age","Legal Age")</f>
        <v>Legal Age</v>
      </c>
      <c r="F198" t="s">
        <v>10</v>
      </c>
      <c r="G198" t="s">
        <v>298</v>
      </c>
      <c r="H198" t="s">
        <v>77</v>
      </c>
      <c r="I198" t="s">
        <v>52</v>
      </c>
      <c r="J198" t="s">
        <v>53</v>
      </c>
      <c r="K198" s="10">
        <v>32337</v>
      </c>
    </row>
    <row r="199" spans="2:11" x14ac:dyDescent="0.25">
      <c r="B199" s="1">
        <v>44953</v>
      </c>
      <c r="C199" t="s">
        <v>201</v>
      </c>
      <c r="D199">
        <v>36</v>
      </c>
      <c r="E199" t="str">
        <f>IF(Bet[[#This Row],[Age]]&lt;18,"Under Age","Legal Age")</f>
        <v>Legal Age</v>
      </c>
      <c r="F199" t="s">
        <v>16</v>
      </c>
      <c r="G199" t="s">
        <v>299</v>
      </c>
      <c r="H199" t="s">
        <v>12</v>
      </c>
      <c r="I199" t="s">
        <v>203</v>
      </c>
      <c r="J199" t="s">
        <v>204</v>
      </c>
      <c r="K199" s="10">
        <v>64074</v>
      </c>
    </row>
    <row r="200" spans="2:11" x14ac:dyDescent="0.25">
      <c r="B200" s="1">
        <v>44953</v>
      </c>
      <c r="C200" t="s">
        <v>25</v>
      </c>
      <c r="D200">
        <v>18</v>
      </c>
      <c r="E200" t="str">
        <f>IF(Bet[[#This Row],[Age]]&lt;18,"Under Age","Legal Age")</f>
        <v>Legal Age</v>
      </c>
      <c r="F200" t="s">
        <v>26</v>
      </c>
      <c r="G200" t="s">
        <v>300</v>
      </c>
      <c r="H200" t="s">
        <v>112</v>
      </c>
      <c r="I200" t="s">
        <v>29</v>
      </c>
      <c r="J200" t="s">
        <v>30</v>
      </c>
      <c r="K200" s="10">
        <v>44106</v>
      </c>
    </row>
    <row r="201" spans="2:11" x14ac:dyDescent="0.25">
      <c r="B201" s="1">
        <v>44953</v>
      </c>
      <c r="C201" t="s">
        <v>25</v>
      </c>
      <c r="D201">
        <v>18</v>
      </c>
      <c r="E201" t="str">
        <f>IF(Bet[[#This Row],[Age]]&lt;18,"Under Age","Legal Age")</f>
        <v>Legal Age</v>
      </c>
      <c r="F201" t="s">
        <v>26</v>
      </c>
      <c r="G201" t="s">
        <v>301</v>
      </c>
      <c r="H201" t="s">
        <v>72</v>
      </c>
      <c r="I201" t="s">
        <v>29</v>
      </c>
      <c r="J201" t="s">
        <v>30</v>
      </c>
      <c r="K201" s="10">
        <v>52804</v>
      </c>
    </row>
    <row r="202" spans="2:11" x14ac:dyDescent="0.25">
      <c r="B202" s="1">
        <v>44954</v>
      </c>
      <c r="C202" t="s">
        <v>43</v>
      </c>
      <c r="D202">
        <v>28</v>
      </c>
      <c r="E202" t="str">
        <f>IF(Bet[[#This Row],[Age]]&lt;18,"Under Age","Legal Age")</f>
        <v>Legal Age</v>
      </c>
      <c r="F202" t="s">
        <v>10</v>
      </c>
      <c r="G202" t="s">
        <v>302</v>
      </c>
      <c r="H202" t="s">
        <v>42</v>
      </c>
      <c r="I202" t="s">
        <v>45</v>
      </c>
      <c r="J202" t="s">
        <v>46</v>
      </c>
      <c r="K202" s="10">
        <v>20572</v>
      </c>
    </row>
    <row r="203" spans="2:11" x14ac:dyDescent="0.25">
      <c r="B203" s="1">
        <v>44954</v>
      </c>
      <c r="C203" t="s">
        <v>181</v>
      </c>
      <c r="D203">
        <v>36</v>
      </c>
      <c r="E203" t="str">
        <f>IF(Bet[[#This Row],[Age]]&lt;18,"Under Age","Legal Age")</f>
        <v>Legal Age</v>
      </c>
      <c r="F203" t="s">
        <v>26</v>
      </c>
      <c r="G203" t="s">
        <v>303</v>
      </c>
      <c r="H203" t="s">
        <v>18</v>
      </c>
      <c r="I203" t="s">
        <v>183</v>
      </c>
      <c r="J203" t="s">
        <v>184</v>
      </c>
      <c r="K203" s="10">
        <v>34833</v>
      </c>
    </row>
    <row r="204" spans="2:11" x14ac:dyDescent="0.25">
      <c r="B204" s="1">
        <v>44954</v>
      </c>
      <c r="C204" t="s">
        <v>62</v>
      </c>
      <c r="D204">
        <v>61</v>
      </c>
      <c r="E204" t="str">
        <f>IF(Bet[[#This Row],[Age]]&lt;18,"Under Age","Legal Age")</f>
        <v>Legal Age</v>
      </c>
      <c r="F204" t="s">
        <v>26</v>
      </c>
      <c r="G204" t="s">
        <v>304</v>
      </c>
      <c r="H204" t="s">
        <v>72</v>
      </c>
      <c r="I204" t="s">
        <v>64</v>
      </c>
      <c r="J204" t="s">
        <v>65</v>
      </c>
      <c r="K204" s="10">
        <v>81150</v>
      </c>
    </row>
    <row r="205" spans="2:11" x14ac:dyDescent="0.25">
      <c r="B205" s="1">
        <v>44954</v>
      </c>
      <c r="C205" t="s">
        <v>21</v>
      </c>
      <c r="D205">
        <v>17</v>
      </c>
      <c r="E205" t="str">
        <f>IF(Bet[[#This Row],[Age]]&lt;18,"Under Age","Legal Age")</f>
        <v>Under Age</v>
      </c>
      <c r="F205" t="s">
        <v>16</v>
      </c>
      <c r="G205" t="s">
        <v>305</v>
      </c>
      <c r="H205" t="s">
        <v>12</v>
      </c>
      <c r="I205" t="s">
        <v>23</v>
      </c>
      <c r="J205" t="s">
        <v>24</v>
      </c>
      <c r="K205" s="10">
        <v>62427</v>
      </c>
    </row>
    <row r="206" spans="2:11" x14ac:dyDescent="0.25">
      <c r="B206" s="1">
        <v>44954</v>
      </c>
      <c r="C206" t="s">
        <v>164</v>
      </c>
      <c r="D206">
        <v>59</v>
      </c>
      <c r="E206" t="str">
        <f>IF(Bet[[#This Row],[Age]]&lt;18,"Under Age","Legal Age")</f>
        <v>Legal Age</v>
      </c>
      <c r="F206" t="s">
        <v>16</v>
      </c>
      <c r="G206" t="s">
        <v>306</v>
      </c>
      <c r="H206" t="s">
        <v>12</v>
      </c>
      <c r="I206" t="s">
        <v>166</v>
      </c>
      <c r="J206" t="s">
        <v>167</v>
      </c>
      <c r="K206" s="10">
        <v>87588</v>
      </c>
    </row>
    <row r="207" spans="2:11" x14ac:dyDescent="0.25">
      <c r="B207" s="1">
        <v>44954</v>
      </c>
      <c r="C207" t="s">
        <v>31</v>
      </c>
      <c r="D207">
        <v>19</v>
      </c>
      <c r="E207" t="str">
        <f>IF(Bet[[#This Row],[Age]]&lt;18,"Under Age","Legal Age")</f>
        <v>Legal Age</v>
      </c>
      <c r="F207" t="s">
        <v>26</v>
      </c>
      <c r="G207" t="s">
        <v>307</v>
      </c>
      <c r="H207" t="s">
        <v>12</v>
      </c>
      <c r="I207" t="s">
        <v>34</v>
      </c>
      <c r="J207" t="s">
        <v>35</v>
      </c>
      <c r="K207" s="10">
        <v>31758</v>
      </c>
    </row>
    <row r="208" spans="2:11" x14ac:dyDescent="0.25">
      <c r="B208" s="1">
        <v>44954</v>
      </c>
      <c r="C208" t="s">
        <v>104</v>
      </c>
      <c r="D208">
        <v>15</v>
      </c>
      <c r="E208" t="str">
        <f>IF(Bet[[#This Row],[Age]]&lt;18,"Under Age","Legal Age")</f>
        <v>Under Age</v>
      </c>
      <c r="F208" t="s">
        <v>26</v>
      </c>
      <c r="G208" t="s">
        <v>308</v>
      </c>
      <c r="H208" t="s">
        <v>18</v>
      </c>
      <c r="I208" t="s">
        <v>106</v>
      </c>
      <c r="J208" t="s">
        <v>107</v>
      </c>
      <c r="K208" s="10">
        <v>48295</v>
      </c>
    </row>
    <row r="209" spans="2:11" x14ac:dyDescent="0.25">
      <c r="B209" s="1">
        <v>44954</v>
      </c>
      <c r="C209" t="s">
        <v>181</v>
      </c>
      <c r="D209">
        <v>56</v>
      </c>
      <c r="E209" t="str">
        <f>IF(Bet[[#This Row],[Age]]&lt;18,"Under Age","Legal Age")</f>
        <v>Legal Age</v>
      </c>
      <c r="F209" t="s">
        <v>16</v>
      </c>
      <c r="G209" t="s">
        <v>309</v>
      </c>
      <c r="H209" t="s">
        <v>51</v>
      </c>
      <c r="I209" t="s">
        <v>310</v>
      </c>
      <c r="J209" t="s">
        <v>311</v>
      </c>
      <c r="K209" s="10">
        <v>90120</v>
      </c>
    </row>
    <row r="210" spans="2:11" x14ac:dyDescent="0.25">
      <c r="B210" s="1">
        <v>44955</v>
      </c>
      <c r="C210" t="s">
        <v>181</v>
      </c>
      <c r="D210">
        <v>36</v>
      </c>
      <c r="E210" t="str">
        <f>IF(Bet[[#This Row],[Age]]&lt;18,"Under Age","Legal Age")</f>
        <v>Legal Age</v>
      </c>
      <c r="F210" t="s">
        <v>26</v>
      </c>
      <c r="G210" t="s">
        <v>312</v>
      </c>
      <c r="H210" t="s">
        <v>112</v>
      </c>
      <c r="I210" t="s">
        <v>183</v>
      </c>
      <c r="J210" t="s">
        <v>184</v>
      </c>
      <c r="K210" s="10">
        <v>25615</v>
      </c>
    </row>
    <row r="211" spans="2:11" x14ac:dyDescent="0.25">
      <c r="B211" s="1">
        <v>44955</v>
      </c>
      <c r="C211" t="s">
        <v>43</v>
      </c>
      <c r="D211">
        <v>28</v>
      </c>
      <c r="E211" t="str">
        <f>IF(Bet[[#This Row],[Age]]&lt;18,"Under Age","Legal Age")</f>
        <v>Legal Age</v>
      </c>
      <c r="F211" t="s">
        <v>10</v>
      </c>
      <c r="G211" t="s">
        <v>313</v>
      </c>
      <c r="H211" t="s">
        <v>12</v>
      </c>
      <c r="I211" t="s">
        <v>45</v>
      </c>
      <c r="J211" t="s">
        <v>46</v>
      </c>
      <c r="K211" s="10">
        <v>69267</v>
      </c>
    </row>
    <row r="212" spans="2:11" x14ac:dyDescent="0.25">
      <c r="B212" s="1">
        <v>44955</v>
      </c>
      <c r="C212" t="s">
        <v>201</v>
      </c>
      <c r="D212">
        <v>36</v>
      </c>
      <c r="E212" t="str">
        <f>IF(Bet[[#This Row],[Age]]&lt;18,"Under Age","Legal Age")</f>
        <v>Legal Age</v>
      </c>
      <c r="F212" t="s">
        <v>16</v>
      </c>
      <c r="G212" t="s">
        <v>314</v>
      </c>
      <c r="H212" t="s">
        <v>12</v>
      </c>
      <c r="I212" t="s">
        <v>203</v>
      </c>
      <c r="J212" t="s">
        <v>204</v>
      </c>
      <c r="K212" s="10">
        <v>69685</v>
      </c>
    </row>
    <row r="213" spans="2:11" x14ac:dyDescent="0.25">
      <c r="B213" s="1">
        <v>44955</v>
      </c>
      <c r="C213" t="s">
        <v>164</v>
      </c>
      <c r="D213">
        <v>59</v>
      </c>
      <c r="E213" t="str">
        <f>IF(Bet[[#This Row],[Age]]&lt;18,"Under Age","Legal Age")</f>
        <v>Legal Age</v>
      </c>
      <c r="F213" t="s">
        <v>16</v>
      </c>
      <c r="G213" t="s">
        <v>315</v>
      </c>
      <c r="H213" t="s">
        <v>112</v>
      </c>
      <c r="I213" t="s">
        <v>166</v>
      </c>
      <c r="J213" t="s">
        <v>167</v>
      </c>
      <c r="K213" s="10">
        <v>20365</v>
      </c>
    </row>
    <row r="214" spans="2:11" x14ac:dyDescent="0.25">
      <c r="B214" s="1">
        <v>44955</v>
      </c>
      <c r="C214" t="s">
        <v>104</v>
      </c>
      <c r="D214">
        <v>15</v>
      </c>
      <c r="E214" t="str">
        <f>IF(Bet[[#This Row],[Age]]&lt;18,"Under Age","Legal Age")</f>
        <v>Under Age</v>
      </c>
      <c r="F214" t="s">
        <v>26</v>
      </c>
      <c r="G214" t="s">
        <v>316</v>
      </c>
      <c r="H214" t="s">
        <v>28</v>
      </c>
      <c r="I214" t="s">
        <v>106</v>
      </c>
      <c r="J214" t="s">
        <v>107</v>
      </c>
      <c r="K214" s="10">
        <v>49837</v>
      </c>
    </row>
    <row r="215" spans="2:11" x14ac:dyDescent="0.25">
      <c r="B215" s="1">
        <v>44955</v>
      </c>
      <c r="C215" t="s">
        <v>181</v>
      </c>
      <c r="D215">
        <v>36</v>
      </c>
      <c r="E215" t="str">
        <f>IF(Bet[[#This Row],[Age]]&lt;18,"Under Age","Legal Age")</f>
        <v>Legal Age</v>
      </c>
      <c r="F215" t="s">
        <v>26</v>
      </c>
      <c r="G215" t="s">
        <v>317</v>
      </c>
      <c r="H215" t="s">
        <v>18</v>
      </c>
      <c r="I215" t="s">
        <v>183</v>
      </c>
      <c r="J215" t="s">
        <v>184</v>
      </c>
      <c r="K215" s="10">
        <v>60709</v>
      </c>
    </row>
    <row r="216" spans="2:11" x14ac:dyDescent="0.25">
      <c r="B216" s="1">
        <v>44955</v>
      </c>
      <c r="C216" t="s">
        <v>88</v>
      </c>
      <c r="D216">
        <v>14</v>
      </c>
      <c r="E216" t="str">
        <f>IF(Bet[[#This Row],[Age]]&lt;18,"Under Age","Legal Age")</f>
        <v>Under Age</v>
      </c>
      <c r="F216" t="s">
        <v>10</v>
      </c>
      <c r="G216" t="s">
        <v>318</v>
      </c>
      <c r="H216" t="s">
        <v>28</v>
      </c>
      <c r="I216" t="s">
        <v>90</v>
      </c>
      <c r="J216" t="s">
        <v>91</v>
      </c>
      <c r="K216" s="10">
        <v>95524</v>
      </c>
    </row>
    <row r="217" spans="2:11" x14ac:dyDescent="0.25">
      <c r="B217" s="1">
        <v>44955</v>
      </c>
      <c r="C217" t="s">
        <v>9</v>
      </c>
      <c r="D217">
        <v>48</v>
      </c>
      <c r="E217" t="str">
        <f>IF(Bet[[#This Row],[Age]]&lt;18,"Under Age","Legal Age")</f>
        <v>Legal Age</v>
      </c>
      <c r="F217" t="s">
        <v>10</v>
      </c>
      <c r="G217" t="s">
        <v>319</v>
      </c>
      <c r="H217" t="s">
        <v>12</v>
      </c>
      <c r="I217" t="s">
        <v>13</v>
      </c>
      <c r="J217" t="s">
        <v>14</v>
      </c>
      <c r="K217" s="10">
        <v>61139</v>
      </c>
    </row>
    <row r="218" spans="2:11" x14ac:dyDescent="0.25">
      <c r="B218" s="1">
        <v>44956</v>
      </c>
      <c r="C218" t="s">
        <v>70</v>
      </c>
      <c r="D218">
        <v>61</v>
      </c>
      <c r="E218" t="str">
        <f>IF(Bet[[#This Row],[Age]]&lt;18,"Under Age","Legal Age")</f>
        <v>Legal Age</v>
      </c>
      <c r="F218" t="s">
        <v>16</v>
      </c>
      <c r="G218" t="s">
        <v>320</v>
      </c>
      <c r="H218" t="s">
        <v>33</v>
      </c>
      <c r="I218" t="s">
        <v>73</v>
      </c>
      <c r="J218" t="s">
        <v>74</v>
      </c>
      <c r="K218" s="10">
        <v>65185</v>
      </c>
    </row>
    <row r="219" spans="2:11" x14ac:dyDescent="0.25">
      <c r="B219" s="1">
        <v>44956</v>
      </c>
      <c r="C219" t="s">
        <v>25</v>
      </c>
      <c r="D219">
        <v>18</v>
      </c>
      <c r="E219" t="str">
        <f>IF(Bet[[#This Row],[Age]]&lt;18,"Under Age","Legal Age")</f>
        <v>Legal Age</v>
      </c>
      <c r="F219" t="s">
        <v>26</v>
      </c>
      <c r="G219" t="s">
        <v>321</v>
      </c>
      <c r="H219" t="s">
        <v>18</v>
      </c>
      <c r="I219" t="s">
        <v>29</v>
      </c>
      <c r="J219" t="s">
        <v>30</v>
      </c>
      <c r="K219" s="10">
        <v>20206</v>
      </c>
    </row>
    <row r="220" spans="2:11" x14ac:dyDescent="0.25">
      <c r="B220" s="1">
        <v>44956</v>
      </c>
      <c r="C220" t="s">
        <v>104</v>
      </c>
      <c r="D220">
        <v>15</v>
      </c>
      <c r="E220" t="str">
        <f>IF(Bet[[#This Row],[Age]]&lt;18,"Under Age","Legal Age")</f>
        <v>Under Age</v>
      </c>
      <c r="F220" t="s">
        <v>26</v>
      </c>
      <c r="G220" t="s">
        <v>322</v>
      </c>
      <c r="H220" t="s">
        <v>112</v>
      </c>
      <c r="I220" t="s">
        <v>106</v>
      </c>
      <c r="J220" t="s">
        <v>107</v>
      </c>
      <c r="K220" s="10">
        <v>48062</v>
      </c>
    </row>
    <row r="221" spans="2:11" x14ac:dyDescent="0.25">
      <c r="B221" s="1">
        <v>44956</v>
      </c>
      <c r="C221" t="s">
        <v>93</v>
      </c>
      <c r="D221">
        <v>36</v>
      </c>
      <c r="E221" t="str">
        <f>IF(Bet[[#This Row],[Age]]&lt;18,"Under Age","Legal Age")</f>
        <v>Legal Age</v>
      </c>
      <c r="F221" t="s">
        <v>26</v>
      </c>
      <c r="G221" t="s">
        <v>323</v>
      </c>
      <c r="H221" t="s">
        <v>12</v>
      </c>
      <c r="I221" t="s">
        <v>95</v>
      </c>
      <c r="J221" t="s">
        <v>96</v>
      </c>
      <c r="K221" s="10">
        <v>93036</v>
      </c>
    </row>
    <row r="222" spans="2:11" x14ac:dyDescent="0.25">
      <c r="B222" s="1">
        <v>44956</v>
      </c>
      <c r="C222" t="s">
        <v>181</v>
      </c>
      <c r="D222">
        <v>36</v>
      </c>
      <c r="E222" t="str">
        <f>IF(Bet[[#This Row],[Age]]&lt;18,"Under Age","Legal Age")</f>
        <v>Legal Age</v>
      </c>
      <c r="F222" t="s">
        <v>26</v>
      </c>
      <c r="G222" t="s">
        <v>324</v>
      </c>
      <c r="H222" t="s">
        <v>77</v>
      </c>
      <c r="I222" t="s">
        <v>183</v>
      </c>
      <c r="J222" t="s">
        <v>184</v>
      </c>
      <c r="K222" s="10">
        <v>86310</v>
      </c>
    </row>
    <row r="223" spans="2:11" x14ac:dyDescent="0.25">
      <c r="B223" s="1">
        <v>44956</v>
      </c>
      <c r="C223" t="s">
        <v>62</v>
      </c>
      <c r="D223">
        <v>61</v>
      </c>
      <c r="E223" t="str">
        <f>IF(Bet[[#This Row],[Age]]&lt;18,"Under Age","Legal Age")</f>
        <v>Legal Age</v>
      </c>
      <c r="F223" t="s">
        <v>26</v>
      </c>
      <c r="G223" t="s">
        <v>185</v>
      </c>
      <c r="H223" t="s">
        <v>12</v>
      </c>
      <c r="I223" t="s">
        <v>64</v>
      </c>
      <c r="J223" t="s">
        <v>65</v>
      </c>
      <c r="K223" s="10">
        <v>84890</v>
      </c>
    </row>
    <row r="224" spans="2:11" x14ac:dyDescent="0.25">
      <c r="B224" s="1">
        <v>44956</v>
      </c>
      <c r="C224" t="s">
        <v>325</v>
      </c>
      <c r="D224">
        <v>62</v>
      </c>
      <c r="E224" t="str">
        <f>IF(Bet[[#This Row],[Age]]&lt;18,"Under Age","Legal Age")</f>
        <v>Legal Age</v>
      </c>
      <c r="F224" t="s">
        <v>26</v>
      </c>
      <c r="G224" t="s">
        <v>326</v>
      </c>
      <c r="H224" t="s">
        <v>12</v>
      </c>
      <c r="I224" t="s">
        <v>64</v>
      </c>
      <c r="J224" t="s">
        <v>65</v>
      </c>
      <c r="K224" s="10">
        <v>53452</v>
      </c>
    </row>
    <row r="225" spans="2:11" x14ac:dyDescent="0.25">
      <c r="B225" s="1">
        <v>44956</v>
      </c>
      <c r="C225" t="s">
        <v>327</v>
      </c>
      <c r="D225">
        <v>63</v>
      </c>
      <c r="E225" t="str">
        <f>IF(Bet[[#This Row],[Age]]&lt;18,"Under Age","Legal Age")</f>
        <v>Legal Age</v>
      </c>
      <c r="F225" t="s">
        <v>26</v>
      </c>
      <c r="G225" t="s">
        <v>328</v>
      </c>
      <c r="H225" t="s">
        <v>12</v>
      </c>
      <c r="I225" t="s">
        <v>64</v>
      </c>
      <c r="J225" t="s">
        <v>65</v>
      </c>
      <c r="K225" s="10">
        <v>39714</v>
      </c>
    </row>
    <row r="226" spans="2:11" x14ac:dyDescent="0.25">
      <c r="B226" s="1">
        <v>44956</v>
      </c>
      <c r="C226" t="s">
        <v>329</v>
      </c>
      <c r="D226">
        <v>64</v>
      </c>
      <c r="E226" t="str">
        <f>IF(Bet[[#This Row],[Age]]&lt;18,"Under Age","Legal Age")</f>
        <v>Legal Age</v>
      </c>
      <c r="F226" t="s">
        <v>26</v>
      </c>
      <c r="G226" t="s">
        <v>330</v>
      </c>
      <c r="H226" t="s">
        <v>12</v>
      </c>
      <c r="I226" t="s">
        <v>64</v>
      </c>
      <c r="J226" t="s">
        <v>65</v>
      </c>
      <c r="K226" s="10">
        <v>88580</v>
      </c>
    </row>
    <row r="227" spans="2:11" x14ac:dyDescent="0.25">
      <c r="B227" s="1">
        <v>44956</v>
      </c>
      <c r="C227" t="s">
        <v>331</v>
      </c>
      <c r="D227">
        <v>65</v>
      </c>
      <c r="E227" t="str">
        <f>IF(Bet[[#This Row],[Age]]&lt;18,"Under Age","Legal Age")</f>
        <v>Legal Age</v>
      </c>
      <c r="F227" t="s">
        <v>26</v>
      </c>
      <c r="G227" t="s">
        <v>332</v>
      </c>
      <c r="H227" t="s">
        <v>12</v>
      </c>
      <c r="I227" t="s">
        <v>64</v>
      </c>
      <c r="J227" t="s">
        <v>65</v>
      </c>
      <c r="K227" s="10">
        <v>95358</v>
      </c>
    </row>
    <row r="228" spans="2:11" x14ac:dyDescent="0.25">
      <c r="B228" s="1">
        <v>44956</v>
      </c>
      <c r="C228" t="s">
        <v>331</v>
      </c>
      <c r="D228">
        <v>65</v>
      </c>
      <c r="E228" t="str">
        <f>IF(Bet[[#This Row],[Age]]&lt;18,"Under Age","Legal Age")</f>
        <v>Legal Age</v>
      </c>
      <c r="F228" t="s">
        <v>26</v>
      </c>
      <c r="G228" t="s">
        <v>332</v>
      </c>
      <c r="H228" t="s">
        <v>12</v>
      </c>
      <c r="I228" t="s">
        <v>64</v>
      </c>
      <c r="J228" t="s">
        <v>65</v>
      </c>
      <c r="K228" s="10">
        <v>110840</v>
      </c>
    </row>
    <row r="229" spans="2:11" x14ac:dyDescent="0.25">
      <c r="B229" s="1">
        <v>44956</v>
      </c>
      <c r="C229" t="s">
        <v>333</v>
      </c>
      <c r="D229">
        <v>66</v>
      </c>
      <c r="E229" t="str">
        <f>IF(Bet[[#This Row],[Age]]&lt;18,"Under Age","Legal Age")</f>
        <v>Legal Age</v>
      </c>
      <c r="F229" t="s">
        <v>26</v>
      </c>
      <c r="G229" t="s">
        <v>334</v>
      </c>
      <c r="H229" t="s">
        <v>12</v>
      </c>
      <c r="I229" t="s">
        <v>64</v>
      </c>
      <c r="J229" t="s">
        <v>65</v>
      </c>
      <c r="K229" s="10">
        <v>187073</v>
      </c>
    </row>
    <row r="230" spans="2:11" x14ac:dyDescent="0.25">
      <c r="B230" s="1">
        <v>44956</v>
      </c>
      <c r="C230" t="s">
        <v>335</v>
      </c>
      <c r="D230">
        <v>67</v>
      </c>
      <c r="E230" t="str">
        <f>IF(Bet[[#This Row],[Age]]&lt;18,"Under Age","Legal Age")</f>
        <v>Legal Age</v>
      </c>
      <c r="F230" t="s">
        <v>26</v>
      </c>
      <c r="G230" t="s">
        <v>336</v>
      </c>
      <c r="H230" t="s">
        <v>12</v>
      </c>
      <c r="I230" t="s">
        <v>64</v>
      </c>
      <c r="J230" t="s">
        <v>65</v>
      </c>
      <c r="K230" s="10">
        <v>192930</v>
      </c>
    </row>
    <row r="231" spans="2:11" x14ac:dyDescent="0.25">
      <c r="B231" s="1">
        <v>44956</v>
      </c>
      <c r="C231" t="s">
        <v>337</v>
      </c>
      <c r="D231">
        <v>68</v>
      </c>
      <c r="E231" t="str">
        <f>IF(Bet[[#This Row],[Age]]&lt;18,"Under Age","Legal Age")</f>
        <v>Legal Age</v>
      </c>
      <c r="F231" t="s">
        <v>26</v>
      </c>
      <c r="G231" t="s">
        <v>338</v>
      </c>
      <c r="H231" t="s">
        <v>12</v>
      </c>
      <c r="I231" t="s">
        <v>64</v>
      </c>
      <c r="J231" t="s">
        <v>65</v>
      </c>
      <c r="K231" s="10">
        <v>198556</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4C689-897B-47A8-8E35-E1291CA31BDF}">
  <dimension ref="B3:C9"/>
  <sheetViews>
    <sheetView workbookViewId="0">
      <selection activeCell="B3" sqref="B3"/>
    </sheetView>
  </sheetViews>
  <sheetFormatPr defaultRowHeight="15" x14ac:dyDescent="0.25"/>
  <cols>
    <col min="2" max="2" width="17.5703125" bestFit="1" customWidth="1"/>
    <col min="3" max="3" width="23.7109375" bestFit="1" customWidth="1"/>
    <col min="4" max="4" width="14.85546875" bestFit="1" customWidth="1"/>
    <col min="5" max="226" width="10.5703125" bestFit="1" customWidth="1"/>
    <col min="227" max="230" width="11.5703125" bestFit="1" customWidth="1"/>
    <col min="231" max="231" width="12.7109375" bestFit="1" customWidth="1"/>
  </cols>
  <sheetData>
    <row r="3" spans="2:3" x14ac:dyDescent="0.25">
      <c r="B3" s="3" t="s">
        <v>339</v>
      </c>
      <c r="C3" t="s">
        <v>341</v>
      </c>
    </row>
    <row r="4" spans="2:3" x14ac:dyDescent="0.25">
      <c r="B4" s="4" t="s">
        <v>64</v>
      </c>
      <c r="C4" s="8">
        <v>18</v>
      </c>
    </row>
    <row r="5" spans="2:3" x14ac:dyDescent="0.25">
      <c r="B5" s="4" t="s">
        <v>95</v>
      </c>
      <c r="C5" s="8">
        <v>13</v>
      </c>
    </row>
    <row r="6" spans="2:3" x14ac:dyDescent="0.25">
      <c r="B6" s="4" t="s">
        <v>116</v>
      </c>
      <c r="C6" s="8">
        <v>12</v>
      </c>
    </row>
    <row r="7" spans="2:3" x14ac:dyDescent="0.25">
      <c r="B7" s="4" t="s">
        <v>106</v>
      </c>
      <c r="C7" s="8">
        <v>11</v>
      </c>
    </row>
    <row r="8" spans="2:3" x14ac:dyDescent="0.25">
      <c r="B8" s="4" t="s">
        <v>45</v>
      </c>
      <c r="C8" s="8">
        <v>10</v>
      </c>
    </row>
    <row r="9" spans="2:3" x14ac:dyDescent="0.25">
      <c r="B9" s="4" t="s">
        <v>340</v>
      </c>
      <c r="C9" s="8">
        <v>64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40E44-A9A7-41D7-A6D9-9C65500255D4}">
  <dimension ref="B3:G5"/>
  <sheetViews>
    <sheetView workbookViewId="0">
      <selection activeCell="B4" sqref="B4"/>
    </sheetView>
  </sheetViews>
  <sheetFormatPr defaultRowHeight="15" x14ac:dyDescent="0.25"/>
  <cols>
    <col min="2" max="3" width="12.42578125" bestFit="1" customWidth="1"/>
    <col min="4" max="4" width="10" bestFit="1" customWidth="1"/>
    <col min="7" max="7" width="15.28515625" bestFit="1" customWidth="1"/>
  </cols>
  <sheetData>
    <row r="3" spans="2:7" x14ac:dyDescent="0.25">
      <c r="B3" t="s">
        <v>342</v>
      </c>
    </row>
    <row r="4" spans="2:7" x14ac:dyDescent="0.25">
      <c r="B4" s="5">
        <v>229</v>
      </c>
    </row>
    <row r="5" spans="2:7" x14ac:dyDescent="0.25">
      <c r="G5"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C85E5-69F5-4B54-BE6C-6FC0E0726534}">
  <dimension ref="A3:C12"/>
  <sheetViews>
    <sheetView tabSelected="1" workbookViewId="0">
      <selection activeCell="B4" sqref="B4"/>
    </sheetView>
  </sheetViews>
  <sheetFormatPr defaultRowHeight="15" x14ac:dyDescent="0.25"/>
  <cols>
    <col min="1" max="1" width="13.140625" bestFit="1" customWidth="1"/>
    <col min="2" max="2" width="13.28515625" bestFit="1" customWidth="1"/>
    <col min="3" max="3" width="14.85546875" bestFit="1" customWidth="1"/>
  </cols>
  <sheetData>
    <row r="3" spans="1:3" x14ac:dyDescent="0.25">
      <c r="A3" s="3" t="s">
        <v>339</v>
      </c>
      <c r="B3" t="s">
        <v>343</v>
      </c>
      <c r="C3" t="s">
        <v>347</v>
      </c>
    </row>
    <row r="4" spans="1:3" x14ac:dyDescent="0.25">
      <c r="A4" s="6">
        <v>44927</v>
      </c>
      <c r="B4" s="8">
        <v>8</v>
      </c>
      <c r="C4" s="8">
        <v>482482</v>
      </c>
    </row>
    <row r="5" spans="1:3" x14ac:dyDescent="0.25">
      <c r="A5" s="6">
        <v>44928</v>
      </c>
      <c r="B5" s="8">
        <v>13</v>
      </c>
      <c r="C5" s="8">
        <v>747292</v>
      </c>
    </row>
    <row r="6" spans="1:3" x14ac:dyDescent="0.25">
      <c r="A6" s="6">
        <v>44929</v>
      </c>
      <c r="B6" s="8">
        <v>7</v>
      </c>
      <c r="C6" s="8">
        <v>517827</v>
      </c>
    </row>
    <row r="7" spans="1:3" x14ac:dyDescent="0.25">
      <c r="A7" s="6">
        <v>44930</v>
      </c>
      <c r="B7" s="8">
        <v>8</v>
      </c>
      <c r="C7" s="8">
        <v>571541</v>
      </c>
    </row>
    <row r="8" spans="1:3" x14ac:dyDescent="0.25">
      <c r="A8" s="6">
        <v>44931</v>
      </c>
      <c r="B8" s="8">
        <v>10</v>
      </c>
      <c r="C8" s="8">
        <v>453836</v>
      </c>
    </row>
    <row r="9" spans="1:3" x14ac:dyDescent="0.25">
      <c r="A9" s="6">
        <v>44932</v>
      </c>
      <c r="B9" s="8">
        <v>7</v>
      </c>
      <c r="C9" s="8">
        <v>314820</v>
      </c>
    </row>
    <row r="10" spans="1:3" x14ac:dyDescent="0.25">
      <c r="A10" s="6">
        <v>44933</v>
      </c>
      <c r="B10" s="8">
        <v>4</v>
      </c>
      <c r="C10" s="8">
        <v>206127</v>
      </c>
    </row>
    <row r="11" spans="1:3" x14ac:dyDescent="0.25">
      <c r="A11" s="6">
        <v>44934</v>
      </c>
      <c r="B11" s="8">
        <v>8</v>
      </c>
      <c r="C11" s="8">
        <v>479759</v>
      </c>
    </row>
    <row r="12" spans="1:3" x14ac:dyDescent="0.25">
      <c r="A12" s="6" t="s">
        <v>340</v>
      </c>
      <c r="B12" s="8">
        <v>65</v>
      </c>
      <c r="C12" s="8">
        <v>3773684</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5147B-82CC-4943-B2C1-F8962BA5D07C}">
  <dimension ref="A3:J12"/>
  <sheetViews>
    <sheetView topLeftCell="B1" workbookViewId="0">
      <selection activeCell="F6" sqref="F6"/>
    </sheetView>
  </sheetViews>
  <sheetFormatPr defaultRowHeight="15" x14ac:dyDescent="0.25"/>
  <cols>
    <col min="1" max="1" width="23.85546875" bestFit="1" customWidth="1"/>
    <col min="2" max="2" width="13.42578125" bestFit="1" customWidth="1"/>
    <col min="3" max="3" width="14.42578125" bestFit="1" customWidth="1"/>
    <col min="9" max="9" width="13.140625" bestFit="1" customWidth="1"/>
    <col min="10" max="10" width="26.42578125" bestFit="1" customWidth="1"/>
    <col min="11" max="11" width="14.42578125" bestFit="1" customWidth="1"/>
  </cols>
  <sheetData>
    <row r="3" spans="1:10" x14ac:dyDescent="0.25">
      <c r="A3" s="3" t="s">
        <v>339</v>
      </c>
      <c r="B3" t="s">
        <v>344</v>
      </c>
      <c r="C3" t="s">
        <v>345</v>
      </c>
      <c r="I3" s="3" t="s">
        <v>339</v>
      </c>
      <c r="J3" t="s">
        <v>346</v>
      </c>
    </row>
    <row r="4" spans="1:10" x14ac:dyDescent="0.25">
      <c r="A4" s="4" t="s">
        <v>12</v>
      </c>
      <c r="B4" s="8">
        <v>77</v>
      </c>
      <c r="C4" s="7">
        <v>0.39487179487179486</v>
      </c>
      <c r="I4" s="4" t="s">
        <v>16</v>
      </c>
      <c r="J4" s="8">
        <v>63</v>
      </c>
    </row>
    <row r="5" spans="1:10" x14ac:dyDescent="0.25">
      <c r="A5" s="4" t="s">
        <v>18</v>
      </c>
      <c r="B5" s="8">
        <v>45</v>
      </c>
      <c r="C5" s="7">
        <v>0.23076923076923078</v>
      </c>
      <c r="I5" s="4" t="s">
        <v>10</v>
      </c>
      <c r="J5" s="8">
        <v>61</v>
      </c>
    </row>
    <row r="6" spans="1:10" x14ac:dyDescent="0.25">
      <c r="A6" s="4" t="s">
        <v>28</v>
      </c>
      <c r="B6" s="8">
        <v>18</v>
      </c>
      <c r="C6" s="7">
        <v>9.2307692307692313E-2</v>
      </c>
      <c r="I6" s="4" t="s">
        <v>26</v>
      </c>
      <c r="J6" s="8">
        <v>71</v>
      </c>
    </row>
    <row r="7" spans="1:10" x14ac:dyDescent="0.25">
      <c r="A7" s="4" t="s">
        <v>72</v>
      </c>
      <c r="B7" s="8">
        <v>17</v>
      </c>
      <c r="C7" s="7">
        <v>8.7179487179487175E-2</v>
      </c>
      <c r="I7" s="4" t="s">
        <v>340</v>
      </c>
      <c r="J7" s="8">
        <v>195</v>
      </c>
    </row>
    <row r="8" spans="1:10" x14ac:dyDescent="0.25">
      <c r="A8" s="4" t="s">
        <v>112</v>
      </c>
      <c r="B8" s="8">
        <v>16</v>
      </c>
      <c r="C8" s="7">
        <v>8.2051282051282051E-2</v>
      </c>
    </row>
    <row r="9" spans="1:10" x14ac:dyDescent="0.25">
      <c r="A9" s="4" t="s">
        <v>77</v>
      </c>
      <c r="B9" s="8">
        <v>14</v>
      </c>
      <c r="C9" s="7">
        <v>7.179487179487179E-2</v>
      </c>
    </row>
    <row r="10" spans="1:10" x14ac:dyDescent="0.25">
      <c r="A10" s="4" t="s">
        <v>85</v>
      </c>
      <c r="B10" s="8">
        <v>5</v>
      </c>
      <c r="C10" s="7">
        <v>2.564102564102564E-2</v>
      </c>
    </row>
    <row r="11" spans="1:10" x14ac:dyDescent="0.25">
      <c r="A11" s="4" t="s">
        <v>146</v>
      </c>
      <c r="B11" s="8">
        <v>3</v>
      </c>
      <c r="C11" s="7">
        <v>1.5384615384615385E-2</v>
      </c>
    </row>
    <row r="12" spans="1:10" x14ac:dyDescent="0.25">
      <c r="A12" s="4" t="s">
        <v>340</v>
      </c>
      <c r="B12" s="8">
        <v>195</v>
      </c>
      <c r="C12" s="7">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 (Duplicate)</vt:lpstr>
      <vt:lpstr>Pivot Table</vt:lpstr>
      <vt:lpstr>Quest 1</vt:lpstr>
      <vt:lpstr>Quest 2</vt:lpstr>
      <vt:lpstr>Quest3</vt:lpstr>
      <vt:lpstr>Quest 4 and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Siyanbola, Oladapo</dc:creator>
  <cp:lastModifiedBy>OWNER</cp:lastModifiedBy>
  <dcterms:created xsi:type="dcterms:W3CDTF">2015-06-05T18:17:20Z</dcterms:created>
  <dcterms:modified xsi:type="dcterms:W3CDTF">2023-05-12T00:14:48Z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2023-02-05T10:18:47Z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00714713-f0d6-4b56-8adc-a1bc2ed18b0e</vt:lpwstr>
  </property>
  <property fmtid="{D5CDD505-2E9C-101B-9397-08002B2CF9AE}" pid="8" name="MSIP_Label_ea60d57e-af5b-4752-ac57-3e4f28ca11dc_ContentBits">
    <vt:lpwstr>0</vt:lpwstr>
  </property>
</Properties>
</file>