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<sst xmlns="http://schemas.openxmlformats.org/spreadsheetml/2006/main" count="111" uniqueCount="64">
  <si>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</si>
  <si>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</si>
  <si>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</si>
  <si>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</si>
  <si>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APPLIED AI PROJECT | IT3389</t>
  </si>
  <si>
    <t>INSTITUTE</t>
  </si>
  <si>
    <t xml:space="preserve">NANYANG POLYTECHNIC </t>
  </si>
  <si>
    <t>PROJECT TEAM</t>
  </si>
  <si>
    <t>SIEW WEI HENG, ETHAN LEE, LIM GAVIN</t>
  </si>
  <si>
    <t>START DATE</t>
  </si>
  <si>
    <t>Preparation for Final Presentation</t>
  </si>
  <si>
    <t>Aftermath</t>
  </si>
  <si>
    <t>WBS NUMBER</t>
  </si>
  <si>
    <t>TASK TITLE</t>
  </si>
  <si>
    <t>DUE DATE</t>
  </si>
  <si>
    <t>DURATION</t>
  </si>
  <si>
    <t>PCT OF TASK COMPLETE</t>
  </si>
  <si>
    <t>Preparation for Milestone Report</t>
  </si>
  <si>
    <t>WEEK 14</t>
  </si>
  <si>
    <t>WEEK 15</t>
  </si>
  <si>
    <t>WEEK 16</t>
  </si>
  <si>
    <t>WEEK 17</t>
  </si>
  <si>
    <t>WEEK 18</t>
  </si>
  <si>
    <t>WEEK 19</t>
  </si>
  <si>
    <t>WEEK 20</t>
  </si>
  <si>
    <t>M</t>
  </si>
  <si>
    <t>T</t>
  </si>
  <si>
    <t>W</t>
  </si>
  <si>
    <t>R</t>
  </si>
  <si>
    <t>F</t>
  </si>
  <si>
    <t>Preparation for Milestone Report (WEEK 14)</t>
  </si>
  <si>
    <t>Iterate of Project feedback</t>
  </si>
  <si>
    <t>1.1.1</t>
  </si>
  <si>
    <t>Individual Additional Scraping to increase data collected</t>
  </si>
  <si>
    <t>Individual EDA</t>
  </si>
  <si>
    <t>Individual Testing of Models</t>
  </si>
  <si>
    <t>Deployment of Models onto Python server</t>
  </si>
  <si>
    <t>Prototyping of Web application</t>
  </si>
  <si>
    <t>Creation of Milestone Report</t>
  </si>
  <si>
    <t>Milestone Report submission</t>
  </si>
  <si>
    <t>Preparation for Final Presentation (WEEK 17)</t>
  </si>
  <si>
    <t>Individual Web App (Done)</t>
  </si>
  <si>
    <t>Additional Model Optimisations</t>
  </si>
  <si>
    <t>Web App Integration (All)</t>
  </si>
  <si>
    <t>Final Presentation Slides</t>
  </si>
  <si>
    <t>Final Presentation</t>
  </si>
  <si>
    <t>Aftermath of Final Presentation (WEEK 19)</t>
  </si>
  <si>
    <t>Adjustments to Final Presentation Report</t>
  </si>
  <si>
    <t>Peer evaulation</t>
  </si>
  <si>
    <t>3.2.1</t>
  </si>
  <si>
    <t>Project end</t>
  </si>
  <si>
    <t>web app</t>
  </si>
  <si>
    <t>Wei heng:</t>
  </si>
  <si>
    <t>Scraping</t>
  </si>
  <si>
    <t>yes</t>
  </si>
  <si>
    <t>EDA</t>
  </si>
  <si>
    <t>Test model</t>
  </si>
  <si>
    <t xml:space="preserve"> </t>
  </si>
  <si>
    <t>Scraping part 2</t>
  </si>
  <si>
    <t>EDA part 2</t>
  </si>
  <si>
    <t>Train model</t>
  </si>
  <si>
    <t>Deploy</t>
  </si>
  <si>
    <t>Web app Dev</t>
  </si>
  <si>
    <t>Web app Dev part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</si>
</sst>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&quot;$&quot;#,##0.00"/>
    <numFmt numFmtId="166" formatCode="m/d/yyyy"/>
  </numFmts>
  <fonts count="33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b/>
      <sz val="10.0"/>
      <color rgb="FF999999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9.0"/>
      <color rgb="FFFFFFFF"/>
      <name val="Roboto"/>
    </font>
    <font>
      <b/>
      <sz val="8.0"/>
      <color rgb="FF000000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  <font>
      <color rgb="FF434343"/>
      <name val="Roboto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73C79E"/>
        <bgColor rgb="FF73C79E"/>
      </patternFill>
    </fill>
  </fills>
  <borders count="16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9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9" numFmtId="0" xfId="0" applyBorder="1" applyFont="1"/>
    <xf borderId="0" fillId="0" fontId="1" numFmtId="0" xfId="0" applyFont="1"/>
    <xf borderId="0" fillId="0" fontId="20" numFmtId="0" xfId="0" applyAlignment="1" applyFont="1">
      <alignment vertical="center"/>
    </xf>
    <xf borderId="0" fillId="2" fontId="21" numFmtId="0" xfId="0" applyAlignment="1" applyFont="1">
      <alignment shrinkToFit="0" vertical="center" wrapText="0"/>
    </xf>
    <xf borderId="0" fillId="2" fontId="21" numFmtId="0" xfId="0" applyAlignment="1" applyFont="1">
      <alignment horizontal="center" shrinkToFit="0" vertical="center" wrapText="0"/>
    </xf>
    <xf borderId="3" fillId="3" fontId="22" numFmtId="0" xfId="0" applyAlignment="1" applyBorder="1" applyFill="1" applyFont="1">
      <alignment horizontal="center" readingOrder="0" shrinkToFit="0" vertical="center" wrapText="0"/>
    </xf>
    <xf borderId="0" fillId="3" fontId="22" numFmtId="0" xfId="0" applyAlignment="1" applyFont="1">
      <alignment horizontal="center" readingOrder="0" shrinkToFit="0" vertical="center" wrapText="0"/>
    </xf>
    <xf borderId="3" fillId="4" fontId="22" numFmtId="0" xfId="0" applyAlignment="1" applyBorder="1" applyFill="1" applyFont="1">
      <alignment horizontal="center" readingOrder="0" shrinkToFit="0" vertical="center" wrapText="0"/>
    </xf>
    <xf borderId="0" fillId="0" fontId="21" numFmtId="0" xfId="0" applyAlignment="1" applyFont="1">
      <alignment shrinkToFit="0" vertical="center" wrapText="0"/>
    </xf>
    <xf borderId="0" fillId="5" fontId="23" numFmtId="0" xfId="0" applyAlignment="1" applyFill="1" applyFont="1">
      <alignment horizontal="center" readingOrder="0" shrinkToFit="0" vertical="center" wrapText="1"/>
    </xf>
    <xf borderId="3" fillId="6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4" fillId="7" fontId="22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6" fillId="0" fontId="8" numFmtId="0" xfId="0" applyBorder="1" applyFont="1"/>
    <xf borderId="5" fillId="7" fontId="22" numFmtId="0" xfId="0" applyAlignment="1" applyBorder="1" applyFont="1">
      <alignment horizontal="center" readingOrder="0" shrinkToFit="0" vertical="center" wrapText="0"/>
    </xf>
    <xf borderId="6" fillId="7" fontId="22" numFmtId="0" xfId="0" applyAlignment="1" applyBorder="1" applyFont="1">
      <alignment horizontal="center" readingOrder="0" shrinkToFit="0" vertical="center" wrapText="0"/>
    </xf>
    <xf borderId="4" fillId="8" fontId="22" numFmtId="0" xfId="0" applyAlignment="1" applyBorder="1" applyFill="1" applyFont="1">
      <alignment horizontal="center" readingOrder="0" shrinkToFit="0" vertical="center" wrapText="0"/>
    </xf>
    <xf borderId="4" fillId="9" fontId="22" numFmtId="0" xfId="0" applyAlignment="1" applyBorder="1" applyFill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7" fillId="10" fontId="26" numFmtId="0" xfId="0" applyAlignment="1" applyBorder="1" applyFill="1" applyFont="1">
      <alignment horizontal="center" readingOrder="0" shrinkToFit="0" vertical="center" wrapText="0"/>
    </xf>
    <xf borderId="7" fillId="11" fontId="26" numFmtId="0" xfId="0" applyAlignment="1" applyBorder="1" applyFill="1" applyFont="1">
      <alignment horizontal="center" readingOrder="0" shrinkToFit="0" vertical="center" wrapText="0"/>
    </xf>
    <xf borderId="7" fillId="12" fontId="26" numFmtId="0" xfId="0" applyAlignment="1" applyBorder="1" applyFill="1" applyFont="1">
      <alignment horizontal="center" readingOrder="0" shrinkToFit="0" vertical="center" wrapText="0"/>
    </xf>
    <xf borderId="8" fillId="13" fontId="27" numFmtId="0" xfId="0" applyAlignment="1" applyBorder="1" applyFill="1" applyFont="1">
      <alignment horizontal="left" readingOrder="0" shrinkToFit="0" vertical="center" wrapText="1"/>
    </xf>
    <xf borderId="8" fillId="13" fontId="27" numFmtId="0" xfId="0" applyAlignment="1" applyBorder="1" applyFont="1">
      <alignment readingOrder="0" shrinkToFit="0" vertical="center" wrapText="0"/>
    </xf>
    <xf borderId="8" fillId="13" fontId="27" numFmtId="0" xfId="0" applyAlignment="1" applyBorder="1" applyFont="1">
      <alignment readingOrder="0" shrinkToFit="0" vertical="center" wrapText="1"/>
    </xf>
    <xf borderId="0" fillId="13" fontId="27" numFmtId="0" xfId="0" applyAlignment="1" applyFont="1">
      <alignment horizontal="center" shrinkToFit="0" vertical="center" wrapText="0"/>
    </xf>
    <xf borderId="0" fillId="13" fontId="27" numFmtId="165" xfId="0" applyAlignment="1" applyFont="1" applyNumberFormat="1">
      <alignment horizontal="center" shrinkToFit="0" vertical="center" wrapText="0"/>
    </xf>
    <xf borderId="0" fillId="13" fontId="27" numFmtId="3" xfId="0" applyAlignment="1" applyFont="1" applyNumberFormat="1">
      <alignment horizontal="center" shrinkToFit="0" vertical="center" wrapText="0"/>
    </xf>
    <xf borderId="0" fillId="13" fontId="27" numFmtId="0" xfId="0" applyAlignment="1" applyFont="1">
      <alignment horizontal="center" shrinkToFit="0" vertical="center" wrapText="0"/>
    </xf>
    <xf borderId="0" fillId="0" fontId="28" numFmtId="0" xfId="0" applyAlignment="1" applyFont="1">
      <alignment vertical="center"/>
    </xf>
    <xf borderId="9" fillId="0" fontId="29" numFmtId="0" xfId="0" applyAlignment="1" applyBorder="1" applyFont="1">
      <alignment horizontal="left" readingOrder="0" shrinkToFit="0" vertical="center" wrapText="1"/>
    </xf>
    <xf borderId="9" fillId="0" fontId="29" numFmtId="0" xfId="0" applyAlignment="1" applyBorder="1" applyFont="1">
      <alignment readingOrder="0" shrinkToFit="0" vertical="center" wrapText="1"/>
    </xf>
    <xf borderId="9" fillId="0" fontId="29" numFmtId="164" xfId="0" applyAlignment="1" applyBorder="1" applyFont="1" applyNumberFormat="1">
      <alignment horizontal="left" readingOrder="0" shrinkToFit="0" vertical="center" wrapText="1"/>
    </xf>
    <xf borderId="9" fillId="0" fontId="29" numFmtId="0" xfId="0" applyAlignment="1" applyBorder="1" applyFont="1">
      <alignment horizontal="center" readingOrder="0" shrinkToFit="0" vertical="center" wrapText="1"/>
    </xf>
    <xf borderId="9" fillId="0" fontId="29" numFmtId="9" xfId="0" applyAlignment="1" applyBorder="1" applyFont="1" applyNumberFormat="1">
      <alignment horizontal="center" readingOrder="0" shrinkToFit="0" vertical="center" wrapText="1"/>
    </xf>
    <xf borderId="10" fillId="0" fontId="30" numFmtId="9" xfId="0" applyAlignment="1" applyBorder="1" applyFont="1" applyNumberFormat="1">
      <alignment horizontal="center" shrinkToFit="0" vertical="center" wrapText="0"/>
    </xf>
    <xf borderId="11" fillId="14" fontId="30" numFmtId="0" xfId="0" applyAlignment="1" applyBorder="1" applyFill="1" applyFont="1">
      <alignment horizontal="center" shrinkToFit="0" vertical="center" wrapText="0"/>
    </xf>
    <xf borderId="11" fillId="0" fontId="30" numFmtId="0" xfId="0" applyAlignment="1" applyBorder="1" applyFont="1">
      <alignment horizontal="center" shrinkToFit="0" vertical="center" wrapText="0"/>
    </xf>
    <xf borderId="12" fillId="0" fontId="30" numFmtId="0" xfId="0" applyAlignment="1" applyBorder="1" applyFont="1">
      <alignment horizontal="center" shrinkToFit="0" vertical="center" wrapText="0"/>
    </xf>
    <xf borderId="12" fillId="15" fontId="30" numFmtId="0" xfId="0" applyAlignment="1" applyBorder="1" applyFill="1" applyFont="1">
      <alignment horizontal="center" shrinkToFit="0" vertical="center" wrapText="0"/>
    </xf>
    <xf borderId="11" fillId="0" fontId="30" numFmtId="0" xfId="0" applyAlignment="1" applyBorder="1" applyFont="1">
      <alignment horizontal="center" shrinkToFit="0" vertical="center" wrapText="0"/>
    </xf>
    <xf borderId="11" fillId="16" fontId="30" numFmtId="0" xfId="0" applyAlignment="1" applyBorder="1" applyFill="1" applyFont="1">
      <alignment horizontal="center" shrinkToFit="0" vertical="center" wrapText="0"/>
    </xf>
    <xf borderId="13" fillId="0" fontId="30" numFmtId="9" xfId="0" applyAlignment="1" applyBorder="1" applyFont="1" applyNumberFormat="1">
      <alignment horizontal="center" shrinkToFit="0" vertical="center" wrapText="0"/>
    </xf>
    <xf borderId="12" fillId="0" fontId="30" numFmtId="165" xfId="0" applyAlignment="1" applyBorder="1" applyFont="1" applyNumberFormat="1">
      <alignment horizontal="center" shrinkToFit="0" vertical="center" wrapText="0"/>
    </xf>
    <xf borderId="12" fillId="16" fontId="30" numFmtId="0" xfId="0" applyAlignment="1" applyBorder="1" applyFont="1">
      <alignment horizontal="center" shrinkToFit="0" vertical="center" wrapText="0"/>
    </xf>
    <xf borderId="9" fillId="17" fontId="29" numFmtId="9" xfId="0" applyAlignment="1" applyBorder="1" applyFill="1" applyFont="1" applyNumberFormat="1">
      <alignment horizontal="center" readingOrder="0" shrinkToFit="0" vertical="center" wrapText="1"/>
    </xf>
    <xf borderId="12" fillId="0" fontId="30" numFmtId="0" xfId="0" applyAlignment="1" applyBorder="1" applyFont="1">
      <alignment horizontal="center" shrinkToFit="0" vertical="center" wrapText="0"/>
    </xf>
    <xf borderId="12" fillId="14" fontId="30" numFmtId="0" xfId="0" applyAlignment="1" applyBorder="1" applyFont="1">
      <alignment horizontal="center" shrinkToFit="0" vertical="center" wrapText="0"/>
    </xf>
    <xf borderId="14" fillId="0" fontId="30" numFmtId="9" xfId="0" applyAlignment="1" applyBorder="1" applyFont="1" applyNumberFormat="1">
      <alignment horizontal="center" shrinkToFit="0" vertical="center" wrapText="0"/>
    </xf>
    <xf borderId="15" fillId="0" fontId="30" numFmtId="165" xfId="0" applyAlignment="1" applyBorder="1" applyFont="1" applyNumberFormat="1">
      <alignment horizontal="center" shrinkToFit="0" vertical="center" wrapText="0"/>
    </xf>
    <xf borderId="15" fillId="0" fontId="30" numFmtId="0" xfId="0" applyAlignment="1" applyBorder="1" applyFont="1">
      <alignment horizontal="center" shrinkToFit="0" vertical="center" wrapText="0"/>
    </xf>
    <xf borderId="15" fillId="15" fontId="30" numFmtId="0" xfId="0" applyAlignment="1" applyBorder="1" applyFont="1">
      <alignment horizontal="center" shrinkToFit="0" vertical="center" wrapText="0"/>
    </xf>
    <xf borderId="15" fillId="16" fontId="30" numFmtId="0" xfId="0" applyAlignment="1" applyBorder="1" applyFont="1">
      <alignment horizontal="center" shrinkToFit="0" vertical="center" wrapText="0"/>
    </xf>
    <xf borderId="0" fillId="0" fontId="29" numFmtId="0" xfId="0" applyAlignment="1" applyFont="1">
      <alignment horizontal="left" readingOrder="0" shrinkToFit="0" vertical="center" wrapText="1"/>
    </xf>
    <xf borderId="0" fillId="0" fontId="29" numFmtId="0" xfId="0" applyAlignment="1" applyFont="1">
      <alignment readingOrder="0" shrinkToFit="0" vertical="center" wrapText="1"/>
    </xf>
    <xf borderId="0" fillId="0" fontId="29" numFmtId="164" xfId="0" applyAlignment="1" applyFont="1" applyNumberFormat="1">
      <alignment horizontal="left" readingOrder="0" shrinkToFit="0" vertical="center" wrapText="1"/>
    </xf>
    <xf borderId="0" fillId="0" fontId="29" numFmtId="9" xfId="0" applyAlignment="1" applyFont="1" applyNumberFormat="1">
      <alignment horizontal="center" readingOrder="0" shrinkToFit="0" vertical="center" wrapText="1"/>
    </xf>
    <xf borderId="12" fillId="15" fontId="30" numFmtId="0" xfId="0" applyAlignment="1" applyBorder="1" applyFont="1">
      <alignment horizontal="center" shrinkToFit="0" vertical="center" wrapText="0"/>
    </xf>
    <xf borderId="6" fillId="3" fontId="22" numFmtId="0" xfId="0" applyAlignment="1" applyBorder="1" applyFont="1">
      <alignment horizontal="center" readingOrder="0" shrinkToFit="0" vertical="center" wrapText="0"/>
    </xf>
    <xf borderId="0" fillId="0" fontId="31" numFmtId="0" xfId="0" applyFont="1"/>
    <xf borderId="9" fillId="0" fontId="32" numFmtId="0" xfId="0" applyAlignment="1" applyBorder="1" applyFont="1">
      <alignment horizontal="left" readingOrder="0" shrinkToFit="0" wrapText="1"/>
    </xf>
    <xf borderId="9" fillId="0" fontId="32" numFmtId="0" xfId="0" applyAlignment="1" applyBorder="1" applyFont="1">
      <alignment readingOrder="0" shrinkToFit="0" wrapText="1"/>
    </xf>
    <xf borderId="9" fillId="2" fontId="32" numFmtId="9" xfId="0" applyAlignment="1" applyBorder="1" applyFont="1" applyNumberFormat="1">
      <alignment horizontal="center" shrinkToFit="0" wrapText="1"/>
    </xf>
    <xf borderId="13" fillId="0" fontId="31" numFmtId="9" xfId="0" applyBorder="1" applyFont="1" applyNumberFormat="1"/>
    <xf borderId="12" fillId="0" fontId="31" numFmtId="165" xfId="0" applyBorder="1" applyFont="1" applyNumberFormat="1"/>
    <xf borderId="12" fillId="0" fontId="31" numFmtId="0" xfId="0" applyBorder="1" applyFont="1"/>
    <xf borderId="12" fillId="0" fontId="31" numFmtId="0" xfId="0" applyBorder="1" applyFont="1"/>
    <xf borderId="12" fillId="15" fontId="31" numFmtId="0" xfId="0" applyBorder="1" applyFont="1"/>
    <xf borderId="12" fillId="16" fontId="31" numFmtId="0" xfId="0" applyBorder="1" applyFont="1"/>
    <xf borderId="11" fillId="0" fontId="30" numFmtId="165" xfId="0" applyAlignment="1" applyBorder="1" applyFont="1" applyNumberFormat="1">
      <alignment horizontal="center" shrinkToFit="0" vertical="center" wrapText="0"/>
    </xf>
    <xf borderId="11" fillId="4" fontId="30" numFmtId="0" xfId="0" applyAlignment="1" applyBorder="1" applyFont="1">
      <alignment horizontal="center" shrinkToFit="0" vertical="center" wrapText="0"/>
    </xf>
    <xf borderId="0" fillId="0" fontId="20" numFmtId="166" xfId="0" applyAlignment="1" applyFont="1" applyNumberFormat="1">
      <alignment readingOrder="0" vertical="center"/>
    </xf>
    <xf borderId="0" fillId="0" fontId="20" numFmtId="0" xfId="0" applyAlignment="1" applyFont="1">
      <alignment horizontal="center" vertical="center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8" max="8" width="3.25"/>
    <col customWidth="1" min="9" max="43" width="3.0"/>
    <col customWidth="1" min="44" max="44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0"/>
      <c r="AJ1" s="10"/>
      <c r="AK1" s="10"/>
      <c r="AL1" s="10"/>
      <c r="AM1" s="1"/>
      <c r="AN1" s="1"/>
      <c r="AO1" s="1"/>
      <c r="AP1" s="1"/>
      <c r="AQ1" s="1"/>
      <c r="AR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6"/>
      <c r="AL2" s="16"/>
      <c r="AM2" s="1"/>
      <c r="AN2" s="1"/>
      <c r="AO2" s="1"/>
      <c r="AP2" s="1"/>
      <c r="AQ2" s="1"/>
      <c r="AR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0"/>
      <c r="AJ3" s="10"/>
      <c r="AK3" s="10"/>
      <c r="AL3" s="10"/>
      <c r="AM3" s="1"/>
      <c r="AN3" s="1"/>
      <c r="AO3" s="1"/>
      <c r="AP3" s="1"/>
      <c r="AQ3" s="1"/>
      <c r="AR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6"/>
      <c r="AI4" s="10"/>
      <c r="AJ4" s="10"/>
      <c r="AK4" s="10"/>
      <c r="AL4" s="10"/>
      <c r="AM4" s="1"/>
      <c r="AN4" s="1"/>
      <c r="AO4" s="1"/>
      <c r="AP4" s="1"/>
      <c r="AQ4" s="1"/>
      <c r="AR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8"/>
      <c r="I5" s="21" t="s">
        <v>9</v>
      </c>
      <c r="J5" s="22"/>
      <c r="K5" s="22"/>
      <c r="L5" s="22"/>
      <c r="M5" s="22"/>
      <c r="N5" s="22"/>
      <c r="O5" s="22"/>
      <c r="P5" s="29">
        <v>45636.0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30"/>
      <c r="AH5" s="26"/>
      <c r="AI5" s="1"/>
      <c r="AJ5" s="1"/>
      <c r="AK5" s="1"/>
      <c r="AL5" s="31"/>
      <c r="AM5" s="1"/>
      <c r="AN5" s="1"/>
      <c r="AO5" s="1"/>
      <c r="AP5" s="1"/>
      <c r="AQ5" s="1"/>
      <c r="AR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5" t="s">
        <v>10</v>
      </c>
      <c r="AC6" s="36"/>
      <c r="AD6" s="36"/>
      <c r="AE6" s="36"/>
      <c r="AF6" s="36"/>
      <c r="AG6" s="36"/>
      <c r="AH6" s="36"/>
      <c r="AI6" s="36"/>
      <c r="AJ6" s="36"/>
      <c r="AK6" s="36"/>
      <c r="AL6" s="37" t="s">
        <v>11</v>
      </c>
      <c r="AQ6" s="32"/>
      <c r="AR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</row>
    <row r="8" ht="17.25" customHeight="1">
      <c r="A8" s="38"/>
      <c r="B8" s="39" t="s">
        <v>12</v>
      </c>
      <c r="C8" s="39" t="s">
        <v>13</v>
      </c>
      <c r="D8" s="39" t="s">
        <v>9</v>
      </c>
      <c r="E8" s="39" t="s">
        <v>14</v>
      </c>
      <c r="F8" s="39" t="s">
        <v>15</v>
      </c>
      <c r="G8" s="39" t="s">
        <v>16</v>
      </c>
      <c r="H8" s="40" t="s">
        <v>17</v>
      </c>
      <c r="AB8" s="35" t="s">
        <v>10</v>
      </c>
      <c r="AL8" s="37" t="s">
        <v>11</v>
      </c>
      <c r="AQ8" s="32"/>
    </row>
    <row r="9" ht="17.25" customHeight="1">
      <c r="A9" s="41"/>
      <c r="H9" s="42" t="s">
        <v>18</v>
      </c>
      <c r="I9" s="43"/>
      <c r="J9" s="43"/>
      <c r="K9" s="43"/>
      <c r="L9" s="44"/>
      <c r="M9" s="42" t="s">
        <v>19</v>
      </c>
      <c r="N9" s="43"/>
      <c r="O9" s="43"/>
      <c r="P9" s="43"/>
      <c r="Q9" s="44"/>
      <c r="R9" s="42" t="s">
        <v>20</v>
      </c>
      <c r="S9" s="43"/>
      <c r="T9" s="43"/>
      <c r="U9" s="43"/>
      <c r="V9" s="44"/>
      <c r="W9" s="42"/>
      <c r="X9" s="45"/>
      <c r="Y9" s="42" t="s">
        <v>21</v>
      </c>
      <c r="Z9" s="45"/>
      <c r="AA9" s="46"/>
      <c r="AB9" s="47" t="s">
        <v>22</v>
      </c>
      <c r="AC9" s="43"/>
      <c r="AD9" s="43"/>
      <c r="AE9" s="43"/>
      <c r="AF9" s="44"/>
      <c r="AG9" s="47" t="s">
        <v>23</v>
      </c>
      <c r="AH9" s="43"/>
      <c r="AI9" s="43"/>
      <c r="AJ9" s="43"/>
      <c r="AK9" s="44"/>
      <c r="AL9" s="48" t="s">
        <v>24</v>
      </c>
      <c r="AM9" s="43"/>
      <c r="AN9" s="43"/>
      <c r="AO9" s="43"/>
      <c r="AP9" s="44"/>
      <c r="AQ9" s="41"/>
    </row>
    <row r="10" ht="17.25" customHeight="1">
      <c r="A10" s="49"/>
      <c r="H10" s="50" t="s">
        <v>25</v>
      </c>
      <c r="I10" s="50" t="s">
        <v>26</v>
      </c>
      <c r="J10" s="50" t="s">
        <v>27</v>
      </c>
      <c r="K10" s="50" t="s">
        <v>28</v>
      </c>
      <c r="L10" s="50" t="s">
        <v>29</v>
      </c>
      <c r="M10" s="50" t="s">
        <v>25</v>
      </c>
      <c r="N10" s="50" t="s">
        <v>26</v>
      </c>
      <c r="O10" s="50" t="s">
        <v>27</v>
      </c>
      <c r="P10" s="50" t="s">
        <v>28</v>
      </c>
      <c r="Q10" s="50" t="s">
        <v>29</v>
      </c>
      <c r="R10" s="50" t="s">
        <v>25</v>
      </c>
      <c r="S10" s="50" t="s">
        <v>26</v>
      </c>
      <c r="T10" s="50" t="s">
        <v>27</v>
      </c>
      <c r="U10" s="50" t="s">
        <v>28</v>
      </c>
      <c r="V10" s="50" t="s">
        <v>29</v>
      </c>
      <c r="W10" s="50" t="s">
        <v>25</v>
      </c>
      <c r="X10" s="50" t="s">
        <v>26</v>
      </c>
      <c r="Y10" s="51" t="s">
        <v>27</v>
      </c>
      <c r="Z10" s="51" t="s">
        <v>28</v>
      </c>
      <c r="AA10" s="51" t="s">
        <v>29</v>
      </c>
      <c r="AB10" s="51" t="s">
        <v>25</v>
      </c>
      <c r="AC10" s="51" t="s">
        <v>26</v>
      </c>
      <c r="AD10" s="51" t="s">
        <v>27</v>
      </c>
      <c r="AE10" s="51" t="s">
        <v>28</v>
      </c>
      <c r="AF10" s="51" t="s">
        <v>29</v>
      </c>
      <c r="AG10" s="51" t="s">
        <v>25</v>
      </c>
      <c r="AH10" s="51" t="s">
        <v>26</v>
      </c>
      <c r="AI10" s="52" t="s">
        <v>27</v>
      </c>
      <c r="AJ10" s="52" t="s">
        <v>28</v>
      </c>
      <c r="AK10" s="52" t="s">
        <v>29</v>
      </c>
      <c r="AL10" s="52" t="s">
        <v>25</v>
      </c>
      <c r="AM10" s="52" t="s">
        <v>26</v>
      </c>
      <c r="AN10" s="52" t="s">
        <v>27</v>
      </c>
      <c r="AO10" s="52" t="s">
        <v>28</v>
      </c>
      <c r="AP10" s="52" t="s">
        <v>29</v>
      </c>
      <c r="AQ10" s="49"/>
    </row>
    <row r="11" ht="21.0" customHeight="1">
      <c r="A11" s="32"/>
      <c r="B11" s="53">
        <v>1.0</v>
      </c>
      <c r="C11" s="54" t="s">
        <v>30</v>
      </c>
      <c r="D11" s="55"/>
      <c r="E11" s="55"/>
      <c r="F11" s="55"/>
      <c r="G11" s="55"/>
      <c r="H11" s="56"/>
      <c r="I11" s="57"/>
      <c r="J11" s="58"/>
      <c r="K11" s="58"/>
      <c r="L11" s="59"/>
      <c r="M11" s="56"/>
      <c r="N11" s="59"/>
      <c r="O11" s="56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32"/>
    </row>
    <row r="12" ht="17.25" customHeight="1" outlineLevel="1">
      <c r="A12" s="60"/>
      <c r="B12" s="61">
        <v>1.1</v>
      </c>
      <c r="C12" s="62" t="s">
        <v>31</v>
      </c>
      <c r="D12" s="63">
        <v>45671.0</v>
      </c>
      <c r="E12" s="63">
        <v>45672.0</v>
      </c>
      <c r="F12" s="64">
        <f t="shared" ref="F12:F19" si="1">DAYS360(D12,E12)</f>
        <v>1</v>
      </c>
      <c r="G12" s="65">
        <v>1.0</v>
      </c>
      <c r="H12" s="66"/>
      <c r="I12" s="67"/>
      <c r="J12" s="67"/>
      <c r="K12" s="68"/>
      <c r="L12" s="69"/>
      <c r="M12" s="70"/>
      <c r="N12" s="70"/>
      <c r="O12" s="70"/>
      <c r="P12" s="70"/>
      <c r="Q12" s="70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2"/>
      <c r="AH12" s="72"/>
      <c r="AI12" s="72"/>
      <c r="AJ12" s="72"/>
      <c r="AK12" s="72"/>
      <c r="AL12" s="71"/>
      <c r="AM12" s="71"/>
      <c r="AN12" s="71"/>
      <c r="AO12" s="71"/>
      <c r="AP12" s="71"/>
      <c r="AQ12" s="60"/>
    </row>
    <row r="13" ht="17.25" customHeight="1" outlineLevel="1">
      <c r="A13" s="60"/>
      <c r="B13" s="61" t="s">
        <v>32</v>
      </c>
      <c r="C13" s="62" t="s">
        <v>33</v>
      </c>
      <c r="D13" s="63">
        <v>45672.0</v>
      </c>
      <c r="E13" s="63">
        <v>45674.0</v>
      </c>
      <c r="F13" s="64">
        <f t="shared" si="1"/>
        <v>2</v>
      </c>
      <c r="G13" s="65">
        <v>1.0</v>
      </c>
      <c r="H13" s="73"/>
      <c r="I13" s="74"/>
      <c r="J13" s="67"/>
      <c r="K13" s="67"/>
      <c r="L13" s="67"/>
      <c r="M13" s="70"/>
      <c r="N13" s="70"/>
      <c r="O13" s="70"/>
      <c r="P13" s="70"/>
      <c r="Q13" s="70"/>
      <c r="R13" s="71"/>
      <c r="S13" s="71"/>
      <c r="T13" s="71"/>
      <c r="U13" s="71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75"/>
      <c r="AH13" s="75"/>
      <c r="AI13" s="75"/>
      <c r="AJ13" s="75"/>
      <c r="AK13" s="75"/>
      <c r="AL13" s="69"/>
      <c r="AM13" s="69"/>
      <c r="AN13" s="69"/>
      <c r="AO13" s="69"/>
      <c r="AP13" s="69"/>
      <c r="AQ13" s="60"/>
    </row>
    <row r="14" ht="17.25" customHeight="1" outlineLevel="1">
      <c r="A14" s="60"/>
      <c r="B14" s="61">
        <v>1.2</v>
      </c>
      <c r="C14" s="62" t="s">
        <v>34</v>
      </c>
      <c r="D14" s="63">
        <v>45672.0</v>
      </c>
      <c r="E14" s="63">
        <v>45674.0</v>
      </c>
      <c r="F14" s="64">
        <f t="shared" si="1"/>
        <v>2</v>
      </c>
      <c r="G14" s="65">
        <v>0.9</v>
      </c>
      <c r="H14" s="73"/>
      <c r="I14" s="74"/>
      <c r="J14" s="67"/>
      <c r="K14" s="67"/>
      <c r="L14" s="67"/>
      <c r="M14" s="70"/>
      <c r="N14" s="70"/>
      <c r="O14" s="70"/>
      <c r="P14" s="70"/>
      <c r="Q14" s="70"/>
      <c r="R14" s="71"/>
      <c r="S14" s="71"/>
      <c r="T14" s="71"/>
      <c r="U14" s="71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75"/>
      <c r="AH14" s="75"/>
      <c r="AI14" s="75"/>
      <c r="AJ14" s="75"/>
      <c r="AK14" s="75"/>
      <c r="AL14" s="69"/>
      <c r="AM14" s="69"/>
      <c r="AN14" s="69"/>
      <c r="AO14" s="69"/>
      <c r="AP14" s="69"/>
      <c r="AQ14" s="60"/>
    </row>
    <row r="15" ht="17.25" customHeight="1" outlineLevel="1">
      <c r="A15" s="60"/>
      <c r="B15" s="61">
        <v>1.3</v>
      </c>
      <c r="C15" s="62" t="s">
        <v>35</v>
      </c>
      <c r="D15" s="63">
        <v>45672.0</v>
      </c>
      <c r="E15" s="63">
        <v>45674.0</v>
      </c>
      <c r="F15" s="64">
        <f t="shared" si="1"/>
        <v>2</v>
      </c>
      <c r="G15" s="76">
        <v>0.4</v>
      </c>
      <c r="H15" s="73"/>
      <c r="I15" s="74"/>
      <c r="J15" s="67"/>
      <c r="K15" s="67"/>
      <c r="L15" s="67"/>
      <c r="M15" s="70"/>
      <c r="N15" s="70"/>
      <c r="O15" s="70"/>
      <c r="P15" s="70"/>
      <c r="Q15" s="70"/>
      <c r="R15" s="71"/>
      <c r="S15" s="71"/>
      <c r="T15" s="71"/>
      <c r="U15" s="71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75"/>
      <c r="AH15" s="75"/>
      <c r="AI15" s="75"/>
      <c r="AJ15" s="75"/>
      <c r="AK15" s="75"/>
      <c r="AL15" s="69"/>
      <c r="AM15" s="69"/>
      <c r="AN15" s="69"/>
      <c r="AO15" s="69"/>
      <c r="AP15" s="69"/>
      <c r="AQ15" s="60"/>
    </row>
    <row r="16" ht="17.25" customHeight="1" outlineLevel="1">
      <c r="A16" s="60"/>
      <c r="B16" s="61">
        <v>1.4</v>
      </c>
      <c r="C16" s="62" t="s">
        <v>36</v>
      </c>
      <c r="D16" s="63">
        <v>45674.0</v>
      </c>
      <c r="E16" s="63">
        <v>45677.0</v>
      </c>
      <c r="F16" s="64">
        <f t="shared" si="1"/>
        <v>3</v>
      </c>
      <c r="G16" s="65">
        <v>0.7</v>
      </c>
      <c r="H16" s="73"/>
      <c r="I16" s="74"/>
      <c r="J16" s="77"/>
      <c r="K16" s="77"/>
      <c r="L16" s="67"/>
      <c r="M16" s="67"/>
      <c r="N16" s="70"/>
      <c r="O16" s="70"/>
      <c r="P16" s="70"/>
      <c r="Q16" s="70"/>
      <c r="R16" s="71"/>
      <c r="S16" s="71"/>
      <c r="T16" s="71"/>
      <c r="U16" s="71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75"/>
      <c r="AH16" s="75"/>
      <c r="AI16" s="75"/>
      <c r="AJ16" s="75"/>
      <c r="AK16" s="75"/>
      <c r="AL16" s="69"/>
      <c r="AM16" s="69"/>
      <c r="AN16" s="69"/>
      <c r="AO16" s="69"/>
      <c r="AP16" s="69"/>
      <c r="AQ16" s="60"/>
    </row>
    <row r="17" ht="17.25" customHeight="1" outlineLevel="1">
      <c r="A17" s="60"/>
      <c r="B17" s="61">
        <v>1.5</v>
      </c>
      <c r="C17" s="62" t="s">
        <v>37</v>
      </c>
      <c r="D17" s="63">
        <v>45677.0</v>
      </c>
      <c r="E17" s="63">
        <v>45688.0</v>
      </c>
      <c r="F17" s="64">
        <f t="shared" si="1"/>
        <v>11</v>
      </c>
      <c r="G17" s="65">
        <v>0.6</v>
      </c>
      <c r="H17" s="73"/>
      <c r="I17" s="74"/>
      <c r="J17" s="69"/>
      <c r="K17" s="69"/>
      <c r="L17" s="69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75"/>
      <c r="AH17" s="75"/>
      <c r="AI17" s="75"/>
      <c r="AJ17" s="75"/>
      <c r="AK17" s="75"/>
      <c r="AL17" s="69"/>
      <c r="AM17" s="69"/>
      <c r="AN17" s="69"/>
      <c r="AO17" s="69"/>
      <c r="AP17" s="69"/>
      <c r="AQ17" s="60"/>
    </row>
    <row r="18" ht="17.25" customHeight="1" outlineLevel="1">
      <c r="A18" s="60"/>
      <c r="B18" s="61">
        <v>1.5</v>
      </c>
      <c r="C18" s="62" t="s">
        <v>38</v>
      </c>
      <c r="D18" s="63">
        <v>45686.0</v>
      </c>
      <c r="E18" s="63">
        <v>45691.0</v>
      </c>
      <c r="F18" s="64">
        <f t="shared" si="1"/>
        <v>4</v>
      </c>
      <c r="G18" s="65">
        <v>0.6</v>
      </c>
      <c r="H18" s="79"/>
      <c r="I18" s="80"/>
      <c r="J18" s="81"/>
      <c r="K18" s="81"/>
      <c r="L18" s="81"/>
      <c r="M18" s="82"/>
      <c r="N18" s="82"/>
      <c r="O18" s="82"/>
      <c r="P18" s="82"/>
      <c r="Q18" s="82"/>
      <c r="R18" s="81"/>
      <c r="S18" s="81"/>
      <c r="T18" s="78"/>
      <c r="U18" s="78"/>
      <c r="V18" s="78"/>
      <c r="W18" s="78"/>
      <c r="X18" s="69"/>
      <c r="Y18" s="69"/>
      <c r="Z18" s="69"/>
      <c r="AA18" s="69"/>
      <c r="AB18" s="69"/>
      <c r="AC18" s="69"/>
      <c r="AD18" s="81"/>
      <c r="AE18" s="81"/>
      <c r="AF18" s="81"/>
      <c r="AG18" s="83"/>
      <c r="AH18" s="83"/>
      <c r="AI18" s="83"/>
      <c r="AJ18" s="83"/>
      <c r="AK18" s="83"/>
      <c r="AL18" s="81"/>
      <c r="AM18" s="81"/>
      <c r="AN18" s="81"/>
      <c r="AO18" s="81"/>
      <c r="AP18" s="81"/>
      <c r="AQ18" s="60"/>
    </row>
    <row r="19" ht="17.25" customHeight="1" outlineLevel="1">
      <c r="A19" s="60"/>
      <c r="B19" s="84">
        <v>1.6</v>
      </c>
      <c r="C19" s="85" t="s">
        <v>39</v>
      </c>
      <c r="D19" s="86">
        <v>45692.0</v>
      </c>
      <c r="E19" s="86">
        <v>45692.0</v>
      </c>
      <c r="F19" s="64">
        <f t="shared" si="1"/>
        <v>0</v>
      </c>
      <c r="G19" s="87">
        <v>0.0</v>
      </c>
      <c r="H19" s="79"/>
      <c r="I19" s="80"/>
      <c r="J19" s="81"/>
      <c r="K19" s="81"/>
      <c r="L19" s="81"/>
      <c r="M19" s="82"/>
      <c r="N19" s="82"/>
      <c r="O19" s="82"/>
      <c r="P19" s="82"/>
      <c r="Q19" s="82"/>
      <c r="R19" s="81"/>
      <c r="S19" s="81"/>
      <c r="T19" s="81"/>
      <c r="U19" s="81"/>
      <c r="V19" s="81"/>
      <c r="W19" s="81"/>
      <c r="X19" s="78"/>
      <c r="Y19" s="81"/>
      <c r="Z19" s="81"/>
      <c r="AA19" s="81"/>
      <c r="AB19" s="69"/>
      <c r="AC19" s="69"/>
      <c r="AD19" s="81"/>
      <c r="AE19" s="81"/>
      <c r="AF19" s="81"/>
      <c r="AG19" s="83"/>
      <c r="AH19" s="83"/>
      <c r="AI19" s="83"/>
      <c r="AJ19" s="83"/>
      <c r="AK19" s="83"/>
      <c r="AL19" s="81"/>
      <c r="AM19" s="81"/>
      <c r="AN19" s="81"/>
      <c r="AO19" s="81"/>
      <c r="AP19" s="81"/>
      <c r="AQ19" s="60"/>
    </row>
    <row r="20" ht="21.0" customHeight="1">
      <c r="A20" s="32"/>
      <c r="B20" s="53">
        <v>2.0</v>
      </c>
      <c r="C20" s="54" t="s">
        <v>40</v>
      </c>
      <c r="D20" s="55"/>
      <c r="E20" s="55"/>
      <c r="F20" s="55"/>
      <c r="G20" s="55"/>
      <c r="H20" s="56"/>
      <c r="I20" s="57"/>
      <c r="J20" s="58"/>
      <c r="K20" s="58"/>
      <c r="L20" s="59"/>
      <c r="M20" s="56"/>
      <c r="N20" s="59"/>
      <c r="O20" s="56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32"/>
    </row>
    <row r="21" ht="17.25" customHeight="1" outlineLevel="1">
      <c r="A21" s="60"/>
      <c r="B21" s="61">
        <v>2.1</v>
      </c>
      <c r="C21" s="62" t="s">
        <v>41</v>
      </c>
      <c r="D21" s="63">
        <v>45693.0</v>
      </c>
      <c r="E21" s="63">
        <v>45699.0</v>
      </c>
      <c r="F21" s="64">
        <f t="shared" ref="F21:F25" si="2">DAYS360(D21,E21)</f>
        <v>6</v>
      </c>
      <c r="G21" s="65">
        <v>0.0</v>
      </c>
      <c r="H21" s="73"/>
      <c r="I21" s="74"/>
      <c r="J21" s="77"/>
      <c r="K21" s="77"/>
      <c r="L21" s="69"/>
      <c r="M21" s="88"/>
      <c r="N21" s="88"/>
      <c r="O21" s="88"/>
      <c r="P21" s="88"/>
      <c r="Q21" s="88"/>
      <c r="R21" s="69"/>
      <c r="S21" s="69"/>
      <c r="T21" s="69"/>
      <c r="U21" s="69"/>
      <c r="V21" s="69"/>
      <c r="W21" s="69"/>
      <c r="X21" s="69"/>
      <c r="Y21" s="89"/>
      <c r="Z21" s="89"/>
      <c r="AA21" s="89"/>
      <c r="AB21" s="89"/>
      <c r="AC21" s="89"/>
      <c r="AD21" s="69"/>
      <c r="AE21" s="69"/>
      <c r="AF21" s="69"/>
      <c r="AG21" s="75"/>
      <c r="AH21" s="75"/>
      <c r="AI21" s="75"/>
      <c r="AJ21" s="75"/>
      <c r="AK21" s="75"/>
      <c r="AL21" s="69"/>
      <c r="AM21" s="69"/>
      <c r="AN21" s="69"/>
      <c r="AO21" s="69"/>
      <c r="AP21" s="69"/>
      <c r="AQ21" s="60"/>
    </row>
    <row r="22" ht="17.25" customHeight="1" outlineLevel="1">
      <c r="A22" s="60"/>
      <c r="B22" s="61">
        <v>2.2</v>
      </c>
      <c r="C22" s="62" t="s">
        <v>42</v>
      </c>
      <c r="D22" s="63">
        <v>45693.0</v>
      </c>
      <c r="E22" s="63">
        <v>45699.0</v>
      </c>
      <c r="F22" s="64">
        <f t="shared" si="2"/>
        <v>6</v>
      </c>
      <c r="G22" s="65">
        <v>0.0</v>
      </c>
      <c r="H22" s="73"/>
      <c r="I22" s="74"/>
      <c r="J22" s="77"/>
      <c r="K22" s="77"/>
      <c r="L22" s="69"/>
      <c r="M22" s="88"/>
      <c r="N22" s="88"/>
      <c r="O22" s="88"/>
      <c r="P22" s="88"/>
      <c r="Q22" s="88"/>
      <c r="R22" s="69"/>
      <c r="S22" s="69"/>
      <c r="T22" s="69"/>
      <c r="U22" s="69"/>
      <c r="V22" s="69"/>
      <c r="W22" s="69"/>
      <c r="X22" s="69"/>
      <c r="Y22" s="89"/>
      <c r="Z22" s="89"/>
      <c r="AA22" s="89"/>
      <c r="AB22" s="89"/>
      <c r="AC22" s="89"/>
      <c r="AD22" s="69"/>
      <c r="AE22" s="69"/>
      <c r="AF22" s="69"/>
      <c r="AG22" s="75"/>
      <c r="AH22" s="75"/>
      <c r="AI22" s="75"/>
      <c r="AJ22" s="75"/>
      <c r="AK22" s="75"/>
      <c r="AL22" s="69"/>
      <c r="AM22" s="69"/>
      <c r="AN22" s="69"/>
      <c r="AO22" s="69"/>
      <c r="AP22" s="69"/>
      <c r="AQ22" s="60"/>
    </row>
    <row r="23" ht="17.25" customHeight="1" outlineLevel="1">
      <c r="A23" s="60"/>
      <c r="B23" s="61">
        <v>2.3</v>
      </c>
      <c r="C23" s="62" t="s">
        <v>43</v>
      </c>
      <c r="D23" s="63">
        <v>45700.0</v>
      </c>
      <c r="E23" s="63">
        <v>45705.0</v>
      </c>
      <c r="F23" s="64">
        <f t="shared" si="2"/>
        <v>5</v>
      </c>
      <c r="G23" s="76">
        <v>0.0</v>
      </c>
      <c r="H23" s="73"/>
      <c r="I23" s="74"/>
      <c r="J23" s="77"/>
      <c r="K23" s="77"/>
      <c r="L23" s="69"/>
      <c r="M23" s="88"/>
      <c r="N23" s="88"/>
      <c r="O23" s="88"/>
      <c r="P23" s="88"/>
      <c r="Q23" s="88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89"/>
      <c r="AE23" s="89"/>
      <c r="AF23" s="89"/>
      <c r="AG23" s="89"/>
      <c r="AH23" s="75"/>
      <c r="AI23" s="75"/>
      <c r="AJ23" s="75"/>
      <c r="AK23" s="75"/>
      <c r="AL23" s="69"/>
      <c r="AM23" s="69"/>
      <c r="AN23" s="69"/>
      <c r="AO23" s="69"/>
      <c r="AP23" s="69"/>
      <c r="AQ23" s="60"/>
    </row>
    <row r="24" ht="17.25" customHeight="1" outlineLevel="1">
      <c r="A24" s="60"/>
      <c r="B24" s="61">
        <v>2.4</v>
      </c>
      <c r="C24" s="62" t="s">
        <v>44</v>
      </c>
      <c r="D24" s="63">
        <v>45701.0</v>
      </c>
      <c r="E24" s="63">
        <v>45705.0</v>
      </c>
      <c r="F24" s="64">
        <f t="shared" si="2"/>
        <v>4</v>
      </c>
      <c r="G24" s="76">
        <v>0.0</v>
      </c>
      <c r="H24" s="73"/>
      <c r="I24" s="74"/>
      <c r="J24" s="77"/>
      <c r="K24" s="77"/>
      <c r="L24" s="69"/>
      <c r="M24" s="88"/>
      <c r="N24" s="88"/>
      <c r="O24" s="88"/>
      <c r="P24" s="88"/>
      <c r="Q24" s="88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89"/>
      <c r="AF24" s="89"/>
      <c r="AG24" s="89"/>
      <c r="AH24" s="75"/>
      <c r="AI24" s="75"/>
      <c r="AJ24" s="75"/>
      <c r="AK24" s="75"/>
      <c r="AL24" s="69"/>
      <c r="AM24" s="69"/>
      <c r="AN24" s="69"/>
      <c r="AO24" s="69"/>
      <c r="AP24" s="69"/>
      <c r="AQ24" s="60"/>
    </row>
    <row r="25" ht="17.25" customHeight="1" outlineLevel="1">
      <c r="A25" s="90"/>
      <c r="B25" s="91">
        <v>2.5</v>
      </c>
      <c r="C25" s="92" t="s">
        <v>45</v>
      </c>
      <c r="D25" s="63">
        <v>45706.0</v>
      </c>
      <c r="E25" s="63">
        <v>45706.0</v>
      </c>
      <c r="F25" s="64">
        <f t="shared" si="2"/>
        <v>0</v>
      </c>
      <c r="G25" s="93">
        <v>0.0</v>
      </c>
      <c r="H25" s="94"/>
      <c r="I25" s="95"/>
      <c r="J25" s="96"/>
      <c r="K25" s="96"/>
      <c r="L25" s="97"/>
      <c r="M25" s="98"/>
      <c r="N25" s="98"/>
      <c r="O25" s="98"/>
      <c r="P25" s="98"/>
      <c r="Q25" s="98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9"/>
      <c r="AH25" s="89"/>
      <c r="AI25" s="99"/>
      <c r="AJ25" s="99"/>
      <c r="AK25" s="99"/>
      <c r="AL25" s="69"/>
      <c r="AM25" s="69"/>
      <c r="AN25" s="97"/>
      <c r="AO25" s="97"/>
      <c r="AP25" s="97"/>
      <c r="AQ25" s="90"/>
    </row>
    <row r="26" ht="21.0" customHeight="1">
      <c r="A26" s="32"/>
      <c r="B26" s="53">
        <v>3.0</v>
      </c>
      <c r="C26" s="54" t="s">
        <v>46</v>
      </c>
      <c r="D26" s="55"/>
      <c r="E26" s="55"/>
      <c r="F26" s="55"/>
      <c r="G26" s="55"/>
      <c r="H26" s="56"/>
      <c r="I26" s="57"/>
      <c r="J26" s="58"/>
      <c r="K26" s="58"/>
      <c r="L26" s="59"/>
      <c r="M26" s="56"/>
      <c r="N26" s="59"/>
      <c r="O26" s="56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32"/>
    </row>
    <row r="27" ht="17.25" customHeight="1" outlineLevel="1">
      <c r="A27" s="60"/>
      <c r="B27" s="61">
        <v>3.1</v>
      </c>
      <c r="C27" s="62" t="s">
        <v>47</v>
      </c>
      <c r="D27" s="63">
        <v>45707.0</v>
      </c>
      <c r="E27" s="63">
        <v>45711.0</v>
      </c>
      <c r="F27" s="64">
        <f t="shared" ref="F27:F29" si="3">DAYS360(D27,E27)</f>
        <v>4</v>
      </c>
      <c r="G27" s="65">
        <v>0.0</v>
      </c>
      <c r="H27" s="66"/>
      <c r="I27" s="100"/>
      <c r="J27" s="68"/>
      <c r="K27" s="68"/>
      <c r="L27" s="68"/>
      <c r="M27" s="88"/>
      <c r="N27" s="88"/>
      <c r="O27" s="88"/>
      <c r="P27" s="88"/>
      <c r="Q27" s="88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2"/>
      <c r="AH27" s="72"/>
      <c r="AI27" s="101"/>
      <c r="AJ27" s="101"/>
      <c r="AK27" s="101"/>
      <c r="AL27" s="71"/>
      <c r="AM27" s="69"/>
      <c r="AN27" s="69"/>
      <c r="AO27" s="69"/>
      <c r="AP27" s="69"/>
      <c r="AQ27" s="60"/>
    </row>
    <row r="28" ht="17.25" customHeight="1" outlineLevel="1">
      <c r="A28" s="60"/>
      <c r="B28" s="61">
        <v>3.2</v>
      </c>
      <c r="C28" s="62" t="s">
        <v>48</v>
      </c>
      <c r="D28" s="63">
        <v>45707.0</v>
      </c>
      <c r="E28" s="63">
        <v>45711.0</v>
      </c>
      <c r="F28" s="64">
        <f t="shared" si="3"/>
        <v>4</v>
      </c>
      <c r="G28" s="65">
        <v>0.0</v>
      </c>
      <c r="H28" s="73"/>
      <c r="I28" s="74"/>
      <c r="J28" s="77"/>
      <c r="K28" s="77"/>
      <c r="L28" s="69"/>
      <c r="M28" s="88"/>
      <c r="N28" s="88"/>
      <c r="O28" s="88"/>
      <c r="P28" s="88"/>
      <c r="Q28" s="88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75"/>
      <c r="AH28" s="75"/>
      <c r="AI28" s="101"/>
      <c r="AJ28" s="101"/>
      <c r="AK28" s="101"/>
      <c r="AL28" s="69"/>
      <c r="AM28" s="69"/>
      <c r="AN28" s="69"/>
      <c r="AO28" s="69"/>
      <c r="AP28" s="69"/>
      <c r="AQ28" s="60"/>
    </row>
    <row r="29" ht="17.25" customHeight="1" outlineLevel="1">
      <c r="A29" s="60"/>
      <c r="B29" s="61" t="s">
        <v>49</v>
      </c>
      <c r="C29" s="62" t="s">
        <v>50</v>
      </c>
      <c r="D29" s="63">
        <v>45711.0</v>
      </c>
      <c r="E29" s="63">
        <v>45711.0</v>
      </c>
      <c r="F29" s="64">
        <f t="shared" si="3"/>
        <v>0</v>
      </c>
      <c r="G29" s="65">
        <v>0.0</v>
      </c>
      <c r="H29" s="73"/>
      <c r="I29" s="74"/>
      <c r="J29" s="77"/>
      <c r="K29" s="77"/>
      <c r="L29" s="69"/>
      <c r="M29" s="88"/>
      <c r="N29" s="88"/>
      <c r="O29" s="88"/>
      <c r="P29" s="88"/>
      <c r="Q29" s="88"/>
      <c r="R29" s="68"/>
      <c r="S29" s="68"/>
      <c r="T29" s="68"/>
      <c r="U29" s="68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75"/>
      <c r="AH29" s="75"/>
      <c r="AI29" s="75"/>
      <c r="AJ29" s="75"/>
      <c r="AK29" s="101"/>
      <c r="AL29" s="69"/>
      <c r="AM29" s="69"/>
      <c r="AN29" s="69"/>
      <c r="AO29" s="69"/>
      <c r="AP29" s="69"/>
      <c r="AQ29" s="60"/>
    </row>
    <row r="30" ht="21.0" customHeight="1">
      <c r="A30" s="32"/>
      <c r="B30" s="32"/>
      <c r="C30" s="32"/>
      <c r="D30" s="102"/>
      <c r="E30" s="102"/>
      <c r="F30" s="32"/>
      <c r="G30" s="103"/>
      <c r="H30" s="103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</row>
    <row r="31" ht="21.0" customHeight="1">
      <c r="A31" s="32"/>
      <c r="B31" s="32"/>
      <c r="C31" s="32"/>
      <c r="D31" s="32"/>
      <c r="E31" s="32"/>
      <c r="F31" s="32"/>
      <c r="G31" s="103"/>
      <c r="H31" s="103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</row>
  </sheetData>
  <mergeCells count="27">
    <mergeCell ref="B2:G2"/>
    <mergeCell ref="I2:N2"/>
    <mergeCell ref="O2:AJ2"/>
    <mergeCell ref="B4:C4"/>
    <mergeCell ref="D4:G4"/>
    <mergeCell ref="I4:O4"/>
    <mergeCell ref="P4:AG4"/>
    <mergeCell ref="D8:D10"/>
    <mergeCell ref="E8:E10"/>
    <mergeCell ref="F8:F10"/>
    <mergeCell ref="G8:G10"/>
    <mergeCell ref="H8:AA8"/>
    <mergeCell ref="AB8:AK8"/>
    <mergeCell ref="C8:C10"/>
    <mergeCell ref="H9:L9"/>
    <mergeCell ref="M9:Q9"/>
    <mergeCell ref="R9:V9"/>
    <mergeCell ref="AB9:AF9"/>
    <mergeCell ref="AG9:AK9"/>
    <mergeCell ref="B5:C5"/>
    <mergeCell ref="D5:G5"/>
    <mergeCell ref="I5:O5"/>
    <mergeCell ref="P5:AF5"/>
    <mergeCell ref="AL6:AP6"/>
    <mergeCell ref="B8:B10"/>
    <mergeCell ref="AL8:AP8"/>
    <mergeCell ref="AL9:AP9"/>
  </mergeCells>
  <conditionalFormatting sqref="G12:G19 G21:G29">
    <cfRule type="colorScale" priority="1">
      <colorScale>
        <cfvo type="min"/>
        <cfvo type="max"/>
        <color rgb="FFFFFFFF"/>
        <color rgb="FF57BB8A"/>
      </colorScale>
    </cfRule>
  </conditionalFormatting>
  <conditionalFormatting sqref="G12:G19 G21:G29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1">
      <c r="F11" s="104" t="s">
        <v>51</v>
      </c>
    </row>
    <row r="12">
      <c r="B12" s="104" t="s">
        <v>52</v>
      </c>
      <c r="C12" s="104">
        <v>14.0</v>
      </c>
      <c r="D12" s="104">
        <v>15.0</v>
      </c>
      <c r="E12" s="104">
        <v>16.0</v>
      </c>
      <c r="F12" s="104">
        <v>17.0</v>
      </c>
      <c r="G12" s="104">
        <v>18.0</v>
      </c>
      <c r="H12" s="104">
        <v>19.0</v>
      </c>
    </row>
    <row r="13">
      <c r="B13" s="104" t="s">
        <v>53</v>
      </c>
      <c r="C13" s="104" t="s">
        <v>54</v>
      </c>
    </row>
    <row r="14">
      <c r="B14" s="104" t="s">
        <v>55</v>
      </c>
      <c r="C14" s="104" t="s">
        <v>54</v>
      </c>
    </row>
    <row r="15">
      <c r="B15" s="104" t="s">
        <v>56</v>
      </c>
      <c r="C15" s="104" t="s">
        <v>54</v>
      </c>
      <c r="D15" s="104" t="s">
        <v>57</v>
      </c>
    </row>
    <row r="16">
      <c r="B16" s="104" t="s">
        <v>58</v>
      </c>
      <c r="C16" s="104" t="s">
        <v>54</v>
      </c>
    </row>
    <row r="17">
      <c r="B17" s="104" t="s">
        <v>59</v>
      </c>
      <c r="D17" s="104" t="s">
        <v>54</v>
      </c>
    </row>
    <row r="18">
      <c r="B18" s="104" t="s">
        <v>60</v>
      </c>
      <c r="D18" s="104" t="s">
        <v>54</v>
      </c>
      <c r="E18" s="104" t="s">
        <v>54</v>
      </c>
    </row>
    <row r="19">
      <c r="B19" s="104" t="s">
        <v>61</v>
      </c>
      <c r="E19" s="104" t="s">
        <v>54</v>
      </c>
      <c r="F19" s="104" t="s">
        <v>54</v>
      </c>
    </row>
    <row r="20">
      <c r="B20" s="104" t="s">
        <v>62</v>
      </c>
      <c r="E20" s="104" t="s">
        <v>54</v>
      </c>
      <c r="F20" s="104" t="s">
        <v>54</v>
      </c>
    </row>
    <row r="21">
      <c r="B21" s="104" t="s">
        <v>63</v>
      </c>
      <c r="G21" s="104" t="s">
        <v>54</v>
      </c>
    </row>
    <row r="22">
      <c r="G22" s="104" t="s">
        <v>54</v>
      </c>
      <c r="H22" s="104" t="s">
        <v>54</v>
      </c>
    </row>
    <row r="23">
      <c r="H23" s="104" t="s">
        <v>54</v>
      </c>
    </row>
  </sheetData>
  <drawing r:id="rId1"/>
</worksheet>
</file>