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autoCompressPictures="0"/>
  <mc:AlternateContent xmlns:mc="http://schemas.openxmlformats.org/markup-compatibility/2006">
    <mc:Choice Requires="x15">
      <x15ac:absPath xmlns:x15ac="http://schemas.microsoft.com/office/spreadsheetml/2010/11/ac" url="D:\Dropbox\MyPaper\ICSME2015\"/>
    </mc:Choice>
  </mc:AlternateContent>
  <bookViews>
    <workbookView xWindow="1635" yWindow="180" windowWidth="21420" windowHeight="16065" tabRatio="631"/>
  </bookViews>
  <sheets>
    <sheet name="Categories" sheetId="6" r:id="rId1"/>
    <sheet name="eclipse-JDT" sheetId="4" r:id="rId2"/>
    <sheet name="eclipse-platform" sheetId="1" r:id="rId3"/>
    <sheet name="tomcat3456" sheetId="2" r:id="rId4"/>
    <sheet name="apach batik" sheetId="3" r:id="rId5"/>
    <sheet name="Etc." sheetId="5" r:id="rId6"/>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Q204" i="6" l="1"/>
  <c r="Q197" i="6"/>
  <c r="Q205" i="6"/>
  <c r="Q206" i="6"/>
  <c r="Q207" i="6"/>
  <c r="Q208" i="6"/>
  <c r="F186" i="6"/>
  <c r="N162" i="6"/>
  <c r="H186" i="6"/>
  <c r="N160" i="6"/>
  <c r="M160" i="6"/>
  <c r="L160" i="6"/>
  <c r="K160" i="6"/>
  <c r="O181" i="6"/>
  <c r="O182" i="6"/>
  <c r="O183" i="6"/>
  <c r="O184" i="6"/>
  <c r="O185" i="6"/>
  <c r="O189" i="6"/>
  <c r="H116" i="6"/>
  <c r="I122" i="6"/>
  <c r="H144" i="6"/>
  <c r="H145" i="6"/>
  <c r="H146" i="6"/>
  <c r="H147" i="6"/>
  <c r="H148" i="6"/>
  <c r="H149" i="6"/>
  <c r="H150" i="6"/>
  <c r="H151" i="6"/>
  <c r="H153" i="6"/>
  <c r="H66" i="6"/>
  <c r="H69" i="6"/>
  <c r="H72" i="6"/>
  <c r="H73" i="6"/>
  <c r="H154" i="6"/>
  <c r="H155" i="6"/>
  <c r="H156" i="6"/>
  <c r="H157" i="6"/>
  <c r="H158" i="6"/>
  <c r="H159" i="6"/>
  <c r="H160" i="6"/>
  <c r="H87" i="6"/>
  <c r="G18" i="6"/>
  <c r="G164" i="6"/>
  <c r="G165" i="6"/>
  <c r="G166" i="6"/>
  <c r="G167" i="6"/>
  <c r="G168" i="6"/>
  <c r="F168" i="6"/>
  <c r="E168" i="6"/>
  <c r="C168" i="6"/>
  <c r="D168" i="6"/>
  <c r="G159" i="6"/>
  <c r="F159" i="6"/>
  <c r="E159" i="6"/>
  <c r="D159" i="6"/>
  <c r="F134" i="6"/>
  <c r="E134" i="6"/>
  <c r="D134" i="6"/>
  <c r="C134" i="6"/>
  <c r="G128" i="6"/>
  <c r="G129" i="6"/>
  <c r="G130" i="6"/>
  <c r="G131" i="6"/>
  <c r="G132" i="6"/>
  <c r="G133" i="6"/>
  <c r="G127" i="6"/>
  <c r="G125" i="6"/>
  <c r="G126" i="6"/>
  <c r="G134" i="6"/>
  <c r="H122" i="6"/>
  <c r="H119" i="6"/>
  <c r="D15" i="6"/>
  <c r="G102" i="6"/>
  <c r="C18" i="6"/>
  <c r="B10" i="3"/>
  <c r="B28" i="4"/>
</calcChain>
</file>

<file path=xl/sharedStrings.xml><?xml version="1.0" encoding="utf-8"?>
<sst xmlns="http://schemas.openxmlformats.org/spreadsheetml/2006/main" count="1013" uniqueCount="730">
  <si>
    <t>description</t>
  </si>
  <si>
    <t>fix</t>
  </si>
  <si>
    <t>avaLineBreakpoint is not thread-safe and causes 100% CPU.</t>
  </si>
  <si>
    <t>NatureManager is NOT threadsafe causing incorrect responses to isNatureEnabled() (and others)</t>
  </si>
  <si>
    <t>Progress view can show finished job as unfinished (race condition introduced by bug 258352)</t>
  </si>
  <si>
    <t>race condition in Workspace.isTreeLocked()/setTreeLocked()</t>
  </si>
  <si>
    <t>3.3.2</t>
  </si>
  <si>
    <t>[EditorMgmt] getImageDescriptor() is not thread safe, has race condition</t>
  </si>
  <si>
    <t>3.4.1</t>
  </si>
  <si>
    <t>Debugger race condition: an expression is marked as "not pending" before its result has been set</t>
  </si>
  <si>
    <t>[console] NPE in ProcessConsole$InputReadJob</t>
  </si>
  <si>
    <t>3.2.1</t>
    <phoneticPr fontId="3" type="noConversion"/>
  </si>
  <si>
    <t>product</t>
    <phoneticPr fontId="3" type="noConversion"/>
  </si>
  <si>
    <t>10 test failures in official build</t>
  </si>
  <si>
    <t>3.8</t>
    <phoneticPr fontId="3" type="noConversion"/>
  </si>
  <si>
    <t>lock, condition 추가</t>
    <phoneticPr fontId="3" type="noConversion"/>
  </si>
  <si>
    <t>3.6</t>
    <phoneticPr fontId="3" type="noConversion"/>
  </si>
  <si>
    <t>Breakpoint groups hagged up in new breakpoints view</t>
    <phoneticPr fontId="3" type="noConversion"/>
  </si>
  <si>
    <t> [View Management] Race conditions and other issues make view management unreliable.</t>
  </si>
  <si>
    <t>3.1</t>
    <phoneticPr fontId="3" type="noConversion"/>
  </si>
  <si>
    <t>코드 위치 변경</t>
    <phoneticPr fontId="3" type="noConversion"/>
  </si>
  <si>
    <t>3.3</t>
    <phoneticPr fontId="3" type="noConversion"/>
  </si>
  <si>
    <t>NPE in marker adapter buildAll markers</t>
  </si>
  <si>
    <t>4.2.1</t>
    <phoneticPr fontId="3" type="noConversion"/>
  </si>
  <si>
    <t>ArrayIndexOutOfBoundsException when searching for debug exception breakpoint</t>
  </si>
  <si>
    <t>[Decorators] [Navigator] (leak) Dangling references to ResourceNavigator</t>
  </si>
  <si>
    <t>[DynamicGUI] UIExtensionTracker calling Display.syncExec() on disposed Display</t>
    <phoneticPr fontId="3" type="noConversion"/>
  </si>
  <si>
    <t> [Contributions] WorkbenchMenuService calling Display.syncExec() on disposed Display</t>
  </si>
  <si>
    <t>3.4.2</t>
    <phoneticPr fontId="3" type="noConversion"/>
  </si>
  <si>
    <t> [Undo] [Commands] java.util.ConcurrentModificationException when trying to get the undo history from a source viewer</t>
  </si>
  <si>
    <t> [WorkbenchLauncher] Startup progress bar should announce loading, not loaded</t>
  </si>
  <si>
    <t>Another NPE in DefaultWatchExpressionModelProxy</t>
  </si>
  <si>
    <t>3.4</t>
    <phoneticPr fontId="3" type="noConversion"/>
  </si>
  <si>
    <t>bug ID</t>
    <phoneticPr fontId="3" type="noConversion"/>
  </si>
  <si>
    <t xml:space="preserve"> (closed/veri/resol - fixe)</t>
  </si>
  <si>
    <t>NPE when closing the Variables view</t>
    <phoneticPr fontId="3" type="noConversion"/>
  </si>
  <si>
    <t>[jobs] Job thread set too late</t>
  </si>
  <si>
    <t>3.5</t>
    <phoneticPr fontId="3" type="noConversion"/>
  </si>
  <si>
    <t>NPE from "Model Proxy installed notification job"</t>
  </si>
  <si>
    <t>lock 추가</t>
  </si>
  <si>
    <t>tomcat3</t>
  </si>
  <si>
    <t>Race condition in SimplePool causes NullPointerException in HttpConnectionHandler.processConnection</t>
  </si>
  <si>
    <t>tomcat4</t>
  </si>
  <si>
    <t>JDBCStore is not thread safe (sessions lost)</t>
  </si>
  <si>
    <t>4.1.18</t>
  </si>
  <si>
    <t>Occasional Slow Tomcat Shutdown</t>
  </si>
  <si>
    <t>4.0 Beta 7</t>
  </si>
  <si>
    <t>tomcat5</t>
  </si>
  <si>
    <t>Hang (infinite loop) in ResourceCache under high load</t>
  </si>
  <si>
    <t>lock추가</t>
  </si>
  <si>
    <t>WebappClassLoader race condition</t>
  </si>
  <si>
    <t>Race condition in SystemLogHandler.java</t>
  </si>
  <si>
    <t>tomcat6</t>
  </si>
  <si>
    <t>Tomcat Acceptor Thread goes into wait() and it will never come back</t>
  </si>
  <si>
    <t>null check 추가</t>
  </si>
  <si>
    <t> Occasional NIO connector lockups on high load</t>
  </si>
  <si>
    <t>Race condition in org.apache.catalina.session.ManagerBase:maxActive</t>
  </si>
  <si>
    <t>Race condition in StandardThreadExecutor : requests are sometimes enqueued instead of creating new threads</t>
  </si>
  <si>
    <t>I think AccessLogValve has race condition problem</t>
  </si>
  <si>
    <t>변수를 volatile로 선언</t>
  </si>
  <si>
    <t>Race condition in NioEndpoint$Poller causes socket to not be read until selectorTimeout</t>
  </si>
  <si>
    <t>Double-check locking. Possible data-race in JspServletWrapper</t>
    <phoneticPr fontId="3" type="noConversion"/>
  </si>
  <si>
    <t>1.6</t>
    <phoneticPr fontId="3" type="noConversion"/>
  </si>
  <si>
    <t>Race condition causes IllegalStateException from JSVGComponent.dispose()</t>
  </si>
  <si>
    <t>RuntimeProcess should synchronize access to fTerminated and fExitValue</t>
  </si>
  <si>
    <t>3.5</t>
  </si>
  <si>
    <t>3.5</t>
    <phoneticPr fontId="3" type="noConversion"/>
  </si>
  <si>
    <t>It looks like JavaLineBreakpoint can be accessed by multiple threads at the same time. This may be unintentional.</t>
    <phoneticPr fontId="3" type="noConversion"/>
  </si>
  <si>
    <t>3.6.1</t>
    <phoneticPr fontId="3" type="noConversion"/>
  </si>
  <si>
    <t xml:space="preserve">*The problem lies that in our product, a thread sometimes starts checking the project before the project is fully imported, which implies that the .project may or may not have been processed/refreshed yet. Perhaps the value of the enabled natures was cached incorrectly. 
Modifications that should be made:
1) Use project.create(monitor), then use the ZipLeveledStructuredProvider to import a project. (attached is a utility) 
2) Create a thread that solely checks isNatureEnabled on the project that is being imported. The value should not be asserted until the import is actually complete, but the early calls would be there to ensure thread-safety and cache consistency. 
*The problem was that the event was send before the description update have been finished. If isNatureEnabled() check was made after sending the event but before the description import was finished the previous natures set was cached again.
</t>
    <phoneticPr fontId="3" type="noConversion"/>
  </si>
  <si>
    <t>* The code that tries to ensure the update job runs no more than once every 100 ms is prone to a race condition. The update job is scheduled with a 100ms delay, and subsequent calls to schedule another update has an overly simplistic test for determining if a job is already scheduled. This can lead to an update being erroneously skipped.</t>
    <phoneticPr fontId="3" type="noConversion"/>
  </si>
  <si>
    <t xml:space="preserve">It would allow only one thread at a time to own the treeLock. Sending notifications from the NotificationManager.notify() method will be serialized by the patch, if notify() is called with lockTree==true.
</t>
    <phoneticPr fontId="3" type="noConversion"/>
  </si>
  <si>
    <t>hen the result is set, we synchronously clear the pending flag and result (value). Both events are fired in the same order (CHANGE/STATE, CHANGE/CONTENT).</t>
    <phoneticPr fontId="3" type="noConversion"/>
  </si>
  <si>
    <t>synchronized block 추가</t>
    <phoneticPr fontId="3" type="noConversion"/>
  </si>
  <si>
    <t>It look like my fix took care of the 9, but there's still one test failing.  I think the performance improvement from bug 372550 changed the timing of one test and revealed an unrelated bug.</t>
    <phoneticPr fontId="3" type="noConversion"/>
  </si>
  <si>
    <t>* java.lang.NullPointerException
* This patch cancels the job on dispose and creates the sorter earlier.</t>
    <phoneticPr fontId="3" type="noConversion"/>
  </si>
  <si>
    <t>* java.lang.NullPointerException
* When the workbench first starts up, DebugUIPlugin.start() is called, which in turn calls LaunchingResourceManager.windowOpened(). The windowOpened() method depends on WorkbenchWindow.initializeDefaultServices() to have been called beforehand, so that the WorkbenchWindow's selectionService variable is initialized. However, initializeDefaultServices() is called in the Main thread, while a separate worker thread can run windowOpened(). Thus, there is a race condition between these two methods.
If windowOpened() is called before initializeDefaultServices(), an NPE occurs and the org.eclipse.debug.ui plugin does not get loaded properly, causing all Debug actions to break. This seems to happen only when creating a new workspace.</t>
    <phoneticPr fontId="3" type="noConversion"/>
  </si>
  <si>
    <t>What I mean is that if the job(s) complete immediately after updatesPending() is called, but before adding the listener to the list, then you'll have the same problem of the listener hanging around.  Looks like you need to synchronize access to removedListeners here and in the jobs.</t>
    <phoneticPr fontId="3" type="noConversion"/>
  </si>
  <si>
    <t>조건 추가, pending flag check</t>
    <phoneticPr fontId="3" type="noConversion"/>
  </si>
  <si>
    <t>The app dynamically unloads plugins with extensions (that were dynamically loaded earlier in the app's execution)immediately before the shutdown cycle.  Since the extension registry uses jobs (i.e. ExtensionEventDispatcherJob) to fire registry events (i.e. the "remove" events caused by the dynamic unloading of plugins with extensions), there is a race condition between the worker thread that is running the ExtensionEventDispatcherJob and the main UI thread which is subsequently shutdown.</t>
    <phoneticPr fontId="3" type="noConversion"/>
  </si>
  <si>
    <t>In some of my tests I create temporary extensions via the ExtensionRegistry service. These extensions are removed after all tests have run. The ExtensionRegistry then fires a fireRegistryChangedEvent() that triggers the IRegistryChangeListener of WorkbenchMenuService to call Display.syncExec().
Unfortunately, the display may already be disposed at that point in time (it's most likely a race condition between the test thread and the thread performing the registry change notifications).</t>
    <phoneticPr fontId="3" type="noConversion"/>
  </si>
  <si>
    <t>* java.util.ConcurrentModificationException
* I cannot seem to see how this could occur since all access to this list in DefaultOperationHistory are synchronized.
* The issue is that the iterator needs to be created inside of the synchronized block since it stores the modcount when it is created, which is the field that is used to determine if the was concurrent modification.</t>
    <phoneticPr fontId="3" type="noConversion"/>
  </si>
  <si>
    <t>The version at HEAD has a race condition: another thread might finish loading a bundle between the call to 'starting.size()' and the call
to 'starting.get(size - 1)' resulting in an IndexOutOfBoundsException. This patch captures the bundle name within the synchronized block.</t>
    <phoneticPr fontId="3" type="noConversion"/>
  </si>
  <si>
    <t>condition 추가, synchrnonized block 내에 condition 추가</t>
    <phoneticPr fontId="3" type="noConversion"/>
  </si>
  <si>
    <t>I came accross NPE below when trying to step fast.  The actual exception is in DebugWindowContextService, but that's because DefaultWatchExpressionModelProxy is calling it with a null window argument.  
I first believed that the root of the problem is the fact that ModelContentProvider.installModelProxy() uses a job to call the IModelProxy.init() and IModelProxy.installed() methods.  This job can get into a race consdition with the disposeAllProxies() method called when the viewer input changes.  In this case the DefaultWatchExpressionModelProxy.dispose() is called before DefaultWatchExpressionModelProxy.install() which probably breaks an implied API contract.  
The above may be true, but I removed the job from installModelProxy() and I was still seeing the NPE.  Then I figured out that the other race condition is between dispose() and the UI job in DefaultWatchExpressionModelProxy.install(), which initializes the fWindow variable.  Attached patch adds a guard against this race condition.</t>
    <phoneticPr fontId="3" type="noConversion"/>
  </si>
  <si>
    <t>Patch adding ViewerInputService.dispose(). 
There is a race when closing the variables view that can lead to an NPE:
If user changes active debug context (or just activates the view), the viewer input service starts a new query.  If the user closes the view, the view is disposed and getViewer() will return null.  The when the viewer input job completes, it calls setViewerInput() which in turn calls getViewer() and doesn't check for null.  
The attached patch adds a dispose() method to the viewer input service, to cancel the pending input update.</t>
    <phoneticPr fontId="3" type="noConversion"/>
  </si>
  <si>
    <t>condition포함하는 synchronized 함수 추가</t>
    <phoneticPr fontId="3" type="noConversion"/>
  </si>
  <si>
    <t>* junit.framework.AssertionFailedError: 5.0 (state=RUNNING)
* We have a race condition here:
1. Thread A calls job.schedule().
2. Worker wakes up and takes a job from the pool. While taking the job, the state is changed to RUNNING and listeners are notified about that.
3. Thread A notices the RUNNING state so it checks the thread (e.g. at point 5.0 or 8.0) but the thread is still null.
4. Worker calls currentJob.setThread(this) but it's already too late.
Job.setTread() should be called before the state is changed to RUNNING so that listeners or methods like JobTest.waitForState(..) can always see correct values.</t>
    <phoneticPr fontId="3" type="noConversion"/>
  </si>
  <si>
    <t>함수 파라미터 변경</t>
    <phoneticPr fontId="3" type="noConversion"/>
  </si>
  <si>
    <t>* java.lang.NullPointerException
* the model proxy dispose() was called before init().  A simple fix (attached) is to get rid of the job that calls init() on the proxy.  The down side of this fix is that many of the standard model proxies call model methods synchronously, which could potentially affect the view responsiveness.  
* It locks on the content provider when running the job and checks if the content provider has been disposed before installing the model proxy.</t>
    <phoneticPr fontId="3" type="noConversion"/>
  </si>
  <si>
    <t>method is synchronized.</t>
    <phoneticPr fontId="3" type="noConversion"/>
  </si>
  <si>
    <t>* Access to fTerminated and fExitValue need to be synchronized. The following example leads to an endless loop.
* Despite the termination clearly being executed, and the process ACTUALLY being killed, fTerminated in Thread 1 will always return false. 
( FastTrack으로 검출됨)</t>
    <phoneticPr fontId="3" type="noConversion"/>
  </si>
  <si>
    <t>* java.lang.NullPointerException
* The problem was caused by placing assignments and accesses to the array outside of the synchronized block.  This meant that a thread adding an object could be preempted after the current variable was updated but before the value was actually written to the array, so another thread might then read the value pointed at by the current variable which has not yet been written.  In the original code this would result in the value previously in that array element
being returned, that value would be a value that had already been returned so two threads would be using the same pooled object.  Not only would the two threads be overwriting one another's properties on the object, likely causing errors, but one of the threads would null out the endpoint property when it completed and the other thread would then attempt to use the now null endpoint property and cause a NullPointerException.  The race can also work in the other direction with one thread updating current to indicate that an element had been removed but get preempted before it actually read the value, another thread might then write a new value before the read actually occured.</t>
    <phoneticPr fontId="3" type="noConversion"/>
  </si>
  <si>
    <t>* The methods load, etc. in JDBCStore are not thread safe. But they are called by more than one thread simultanious. This gives a race condition with PreparedStatement, which can lead to sessions  going to the wrong browser.
I send a mail to security@apache.org, who forwarded it to the tomcat developers about two weeks ago, but I haven't seen a change in the CVS about this yet. In our webapp we've seen more than ones, that users got somebody elses session after a reload of the webapp in which all the sessions get saved to and loaded from the database.
The use of the Statements is also not always correct. ResultSets are closed before all the data of the ResultSet is used. 
Example:
in = BufferedInputStream(resultset.getBinaryStream("bla"));
resultset.close();
in.read(...);
I think this is also not thread safe. And wil succeed with small sessions, but 
fails if the serialized session is large.
* JDBCStore has been refactored so that its use of the db connection is thread safe.  Fix will be available in the next Tomcat release 4.1.22.</t>
  </si>
  <si>
    <t>The case where insertCache "fails" because the entry is already present is a
race condition on allocate and insert, so it would be best if another lookup
under sync should be performed before trying (to avoid the uneeded allocate):</t>
  </si>
  <si>
    <t>synchronized block 안에서 condition 추가 (null check)</t>
  </si>
  <si>
    <t xml:space="preserve"> Use a single reference to the cache during lookup (the cache array could be 
concurrently replaced).</t>
  </si>
  <si>
    <t>* Description Michael Newman 2001-08-27 04:32:34 UTC Sometimes Tomcat 4.0-b7 shuts down instantly, and sometimes it take 5 seconds to shutdown after displaying the "Stopping service" message.
* I didn't look at all of HttpConnector, but there seem to be at least two race conditions in the interactions between run(), stop(), and threadStop().
File version:
Package: org.apache.catalina.connector.http
Class: HttpConnector
Revision: 1.21
Date: 2001/07/22 22:36:09
Race 1:
serverSocket is closed in stop()
serverSocket is reopened in run()
run() loops to serverSocket.accept()
stopped is set to true in threadStop()
threadStop() waits
Race 2:
serverSocket is closed in stop()
stopped is set to true in threadStop()
run() returns
threadStop() waits
Setting stopped inside the threadSync block in threadStop() would eliminate 
Race 2, but not Race 1.
Proposed fix:
1. The serverSocket close() in stop() should be combined with the call to threadStop() into one block synchronized on threadSync. The synchronization within threadStop() can then be removed.
2. The serverSocket reopen in run() should also be synchronized on threadSync.
I will attach a version of HttpConnector with these patches applied. They seem to fix the problem on my machine, without any side affects.</t>
  </si>
  <si>
    <t>WebAppClassLoader may fail if concurrent threads try to load a not-yet-loaded class.
Scenario:
two threads enter loadClass(name, resolve) (line 1214) concurrently. none of them finds a loaded class, so both enter findClass (827) and findClassInternal (1559). 
Now one thread goes ahead, finds the resource and defines the class.
Consequently, it sets entry.binaryContent to null (1633). Thread 2 now checks binaryContent for null (1572) and throws a ClassNotFoundException.</t>
  </si>
  <si>
    <t>The org.apache.tomcat.util.log.SystemLogHandler class (source code in jakarta-tomcat-connectors) handles, among other things, capturing of System.out and System.err so that they can be redirected to an application's log file.  It makes use of another class (CaptureLog) to hold the captured data, and maintains a stack of unused CaptureLog instances to avoid creating new ones where possible.
This "reuse" stack is global to the class and it looks like the use of it is not thread-safe.</t>
  </si>
  <si>
    <t>* java.lang.NullPointerException
* Looking at the source it seems the issue is likely to be a race condition where access() is called on a null attachment, probably while it's in the process of being cancelled:</t>
  </si>
  <si>
    <t xml:space="preserve">In tomcat 6, I often configure an Executor with minSpareThreads=0 to work around memory leak issues upon redeployment.
Sometimes (especially in development), when I refresh a page of my webapp with Safari, Chrome or Firefox, some resources of the page take several seconds (&gt;10s) to be served though they are static resources and should come in less than 50ms. For instance, over 15 requests for a page (1 for html, the others for resources like js, css, images...), I sometimes have 1 or 2 that take &gt;10s. 
After analysis, I found that in org.apache.catalina.core.StandardThreadExecutor.TaskQueue.offer(Runnable) the statement 
if (parent.getActiveCount()&lt;(parent.getPoolSize()))
is sometimes true unexpectedly. Here is the scenario :
</t>
  </si>
  <si>
    <t xml:space="preserve">"Double-Checked Locking" pattern is heavily used in this class, but the usage of it in AccessLogValve has some issues of race condition judging by this article: http://www.cs.umd.edu/~pugh/java/memoryModel/DoubleCheckedLocking.html
Based by this article, I think these variables in this class should be declared as volatile to get rid of race condition: 
</t>
  </si>
  <si>
    <t>Common anti-pattern: Double checked locking. I don't know is this race dangerous or no.
Race on private boolean reload
public Servlet getServlet()
        throws ServletException, IOException, FileNotFoundException
    {
        if (reload) {
            synchronized (this) {
                // Synchronizing on jsw enables simultaneous loading
                // of different pages, but not the same page.
                if (reload) {
                    // This is to maintain the original protocol.
..........
                    theServlet = servlet;
                    reload = false;
                }
            }    
        }
        return theServlet;
    }</t>
  </si>
  <si>
    <t>I'm seeing an occasional race condition that happens between NioEndpoint$Poller#run and Http11NioProtocol finishing an event.
What happens is that there is a race condition upon waking up the Selector that can cause a SelectionKey to not be marked with InterestOps.READ as soon as it could.  The race is on Poller.wakeupCounter.  These steps can occur which causes my SelectionKey to not have its interest ops reset soon and the Selector to not have wakeup() called on it.</t>
  </si>
  <si>
    <t>* AtomicLong wakeupCounter
* get + set =&gt; atomic하게 실행하도록  getAndSet 호출</t>
  </si>
  <si>
    <t xml:space="preserve">There is race condition bug in SoftReferenceCache.java that has the net effect of wrongly putting an entry in the cache with null value. This causes all subsequent requests for that value to hang forever in Object.wait() (inside requestImpl()).
The bug stems from the code's failure to discern between the two meanings of HashMap.get(key) returning null, i.e., (a) the key does not exist in the map, or
(b) the key exists but has a null value.
</t>
  </si>
  <si>
    <t>* Exception in thread "AWT-EventQueue-0"
* This appears to be caused by a race condition in UpdateManager.java. It checks for updateRunnableQueue.getThread() == null, and if not, then calls updateRunnableQueue.preemptLater(). But in between these two calls, the RunnableQueue thread could have exited. This appears to be the only possible way for this exception to occur.
The attached patch "should" fix this bug. However, I have not verified that this patch doesn't introduce a possible deadlock (I don't think it would but have not analyzed the code for that possibility; someone more familiar may be able to quickly check this).</t>
  </si>
  <si>
    <t>ava.lang.NullPointerException
        at
org.eclipse.debug.internal.ui.views.console.ProcessConsole$InputReadJob.run(ProcessConsole.java:666)
        at org.eclipse.core.internal.jobs.Worker.run(Worker.java:76)
Simple race condition. The input read job runs in a worker thread. When disposeStreams is called, the input read job is still running and may be reading data. I think it is safe to add a simple null check.</t>
  </si>
  <si>
    <t>Replacing references is safe. See Java language Specification:</t>
  </si>
  <si>
    <t>When a thread uses the value of a variable, the value it obtains is in fact a value stored into the variable by that thread or by some other thread. This is true even if the program does not contain code for proper synchronization. For example, if two threads store references to different objects into the same reference value, the variable will subsequently contain a reference to one object or the other, not a reference to some other object or a corrupted reference value. (There is a special exception for long and double values; see §17.4.)</t>
  </si>
  <si>
    <t>version</t>
    <phoneticPr fontId="3" type="noConversion"/>
  </si>
  <si>
    <t>causes</t>
    <phoneticPr fontId="3" type="noConversion"/>
  </si>
  <si>
    <t xml:space="preserve">* I could think of the following suspect:
 - in theory the effect could be caused by incomplete values in JavaModelManager.optionNames
 - optionNames are initialized from      JavaCorePreferenceInitializer.initializeDefaultPreferences()
 - from simulateRestart() we first start the index manager and only after that we invoke the JavaCorePreferenceInitializer
 - should at that point the index manager actually perform any work we would
   indeed have a race condition between reading and initializing optionNames
* If at this bad time the CharsetDeltaJob fires, it will through some
indirection call IndexManager.getSourceElementParser(..). In that
method we'll call project.getOptions(true), which will initialize all
options that are found in JMM.optionNames, which is: ONLY ONE.
All options BUT JavaCore.CORE_ENCODING will not get their defaults set.
=&gt; hence the failures from here on.
* There is a wait for resource change listener after addFileSpec. I believe we should just use that and also call waitUntilIndexesReady() before calling simulateRestart(). </t>
    <phoneticPr fontId="3" type="noConversion"/>
  </si>
  <si>
    <t>3.2.2</t>
    <phoneticPr fontId="3" type="noConversion"/>
  </si>
  <si>
    <t>코드 블록에 synchronized 추가</t>
    <phoneticPr fontId="3" type="noConversion"/>
  </si>
  <si>
    <t>* java.lang.NullPointerException
* The IVMInstallType.createVMInstall(&lt;id&gt;) method call immediately makes the vm install visible to everyone. I hit a race condition that looked like this:</t>
    <phoneticPr fontId="3" type="noConversion"/>
  </si>
  <si>
    <t>It looks like the java editor is trying to do something before the workspace is initialized.</t>
    <phoneticPr fontId="3" type="noConversion"/>
  </si>
  <si>
    <t>condition 추가</t>
    <phoneticPr fontId="3" type="noConversion"/>
  </si>
  <si>
    <t>thread join 코드 추가</t>
    <phoneticPr fontId="3" type="noConversion"/>
  </si>
  <si>
    <t>* JavaProject.resolveClasspath(PerProjectInfo) has a potential race condition: if the raw classpath is changed while we are computing the resolved classpath, we will overwrite the new raw classpath with the previous one when setting the resolved classpath.
* Proposed fix for 3.5
Introduces synchronized methods (instead of synchronized blocks) + uses a timestamp to check if the raw classpath has changed</t>
    <phoneticPr fontId="3" type="noConversion"/>
  </si>
  <si>
    <t xml:space="preserve">There is a race condition as several threads are modifying the classpath at the same time (due to </t>
    <phoneticPr fontId="3" type="noConversion"/>
  </si>
  <si>
    <t>코드 추가 + condition 추가</t>
    <phoneticPr fontId="3" type="noConversion"/>
  </si>
  <si>
    <t>Fixed in JDIThread (also made #getUnderlyingMethod() synchronized in 
JDIStackFrame).</t>
    <phoneticPr fontId="3" type="noConversion"/>
  </si>
  <si>
    <t>synchronized</t>
    <phoneticPr fontId="3" type="noConversion"/>
  </si>
  <si>
    <t>The fix is to make ChangeCorrectionProposal#getChange() synchronized.</t>
    <phoneticPr fontId="3" type="noConversion"/>
  </si>
  <si>
    <t>* The ExternalFoldersManager still has synchronization gaps, e.g. addFolder(..)
reads and writes pendingFolders without synchronization. The set itself should be safe, but access to the pendingFolders variables is not protected everywhere.
* addFolder was just one example where pendingFolders is accessed without synchronization.
removePendingFolder(Object) and the guard at the beginning of createPendingFolders(IProgressMonitor) should also be synchronized to prevent data races. With that, the patch looks good to me.
However, there are still open loopholes that could be the cause for bug 244315. I don't see synchronization to ensure that cleanUp and createLinkFolder/createPendingFolders don't delete and create the same folders concurrently. But as you said, we need to be extra careful if tackle that problem, since it can lead to deadlocks via scheduling rules.
* Patch contains additional synchronized blocks. I can't come up with scenarios under which race conditions on these two methods would result in inconsistent state of external folders. But synchronization of assignment of pendingFolders is complete now.</t>
    <phoneticPr fontId="3" type="noConversion"/>
  </si>
  <si>
    <t>This is such a nasty bug that is truly worth getting rid of before GA.
Basically, there was a race condition in the type system abstraction as a result of which we end up with two java.util.List's - you can imagine the resultant chaos from there on.
Stephan, I wonder if the problems we saw with the compiler complaining about identical types not being compatible go away with this patch or if that is some other beast altogether.
Fix is simple. Rearrange a couple of lines of code to prevent the race and ensure identity of types.</t>
    <phoneticPr fontId="3" type="noConversion"/>
  </si>
  <si>
    <t>rearrange</t>
    <phoneticPr fontId="3" type="noConversion"/>
  </si>
  <si>
    <t>4.3.1</t>
    <phoneticPr fontId="3" type="noConversion"/>
  </si>
  <si>
    <t>13 failures in JavaModel tests for the N20100214-2000 Mac OS X - Cocoa test machine</t>
    <phoneticPr fontId="3" type="noConversion"/>
  </si>
  <si>
    <t>IVMInstallType api and AbstractVMInstallType impl are not thread safe</t>
    <phoneticPr fontId="3" type="noConversion"/>
  </si>
  <si>
    <t> Classpath gets reset randomly in headless mode</t>
    <phoneticPr fontId="3" type="noConversion"/>
  </si>
  <si>
    <t>[1.8][compiler] Race condition causes injection of spurious raw types into the type system.</t>
    <phoneticPr fontId="3" type="noConversion"/>
  </si>
  <si>
    <t>[syntax highlighting] Two errors during Eclipse startup with opened classfile editors</t>
    <phoneticPr fontId="3" type="noConversion"/>
  </si>
  <si>
    <t>PropertiesFileQuickAssistTest.testRemoveProperty3 and testRemoveProperty4 failed</t>
    <phoneticPr fontId="3" type="noConversion"/>
  </si>
  <si>
    <t>Potential race condition computing resolved classpath</t>
    <phoneticPr fontId="3" type="noConversion"/>
  </si>
  <si>
    <t xml:space="preserve"> An internal error occured during "Update Installed JREs" - when using an ee file</t>
    <phoneticPr fontId="3" type="noConversion"/>
  </si>
  <si>
    <t>race condition causes invalid stack frames</t>
    <phoneticPr fontId="3" type="noConversion"/>
  </si>
  <si>
    <t>[quick fix] BadLocationException (race condition with preview calculation)</t>
    <phoneticPr fontId="3" type="noConversion"/>
  </si>
  <si>
    <t>ExternalFoldersManager still has synchronization gaps</t>
    <phoneticPr fontId="3" type="noConversion"/>
  </si>
  <si>
    <t> [1.8][compiler] Bogus error about incompatible return type during override</t>
    <phoneticPr fontId="3" type="noConversion"/>
  </si>
  <si>
    <t>a lot of synchronizations can introduce deadlocks.</t>
    <phoneticPr fontId="3" type="noConversion"/>
  </si>
  <si>
    <t>Race condition in SoftReferenceCache.java wedges updater thread</t>
    <phoneticPr fontId="3" type="noConversion"/>
  </si>
  <si>
    <t>원래 synchronized 블록 있음. 함수 구조 변경</t>
    <phoneticPr fontId="3" type="noConversion"/>
  </si>
  <si>
    <t># of bugs</t>
    <phoneticPr fontId="3" type="noConversion"/>
  </si>
  <si>
    <t>eclipse-JDT</t>
    <phoneticPr fontId="3" type="noConversion"/>
  </si>
  <si>
    <t>eclipse-platform</t>
    <phoneticPr fontId="3" type="noConversion"/>
  </si>
  <si>
    <t>tomcat3</t>
    <phoneticPr fontId="3" type="noConversion"/>
  </si>
  <si>
    <t>tomcat4</t>
    <phoneticPr fontId="3" type="noConversion"/>
  </si>
  <si>
    <t>tomcat5</t>
    <phoneticPr fontId="3" type="noConversion"/>
  </si>
  <si>
    <t>tomcat6</t>
    <phoneticPr fontId="3" type="noConversion"/>
  </si>
  <si>
    <t>batik</t>
    <phoneticPr fontId="3" type="noConversion"/>
  </si>
  <si>
    <t>Total</t>
    <phoneticPr fontId="3" type="noConversion"/>
  </si>
  <si>
    <t>Product: JDT</t>
    <phoneticPr fontId="3" type="noConversion"/>
  </si>
  <si>
    <t>Product: Platform</t>
    <phoneticPr fontId="3" type="noConversion"/>
  </si>
  <si>
    <t>Eclipse 3.0.1 has 1.3 million lines of code, not counting comments and blank lines. The data:</t>
    <phoneticPr fontId="3" type="noConversion"/>
  </si>
  <si>
    <t>https://www.openhub.net/p/tomcat/analyses/latest/languages_summary</t>
  </si>
  <si>
    <t xml:space="preserve">Apache Tomcat: </t>
    <phoneticPr fontId="3" type="noConversion"/>
  </si>
  <si>
    <t xml:space="preserve">apache Batik: </t>
    <phoneticPr fontId="3" type="noConversion"/>
  </si>
  <si>
    <t>Apache 2.0</t>
    <phoneticPr fontId="3" type="noConversion"/>
  </si>
  <si>
    <t>http://people.apache.org/~clay/batik/status.html</t>
  </si>
  <si>
    <t>tomcat</t>
    <phoneticPr fontId="3" type="noConversion"/>
  </si>
  <si>
    <t>Index</t>
    <phoneticPr fontId="3" type="noConversion"/>
  </si>
  <si>
    <t>Index</t>
    <phoneticPr fontId="3" type="noConversion"/>
  </si>
  <si>
    <t>1</t>
    <phoneticPr fontId="3" type="noConversion"/>
  </si>
  <si>
    <t>2</t>
    <phoneticPr fontId="3" type="noConversion"/>
  </si>
  <si>
    <r>
      <t xml:space="preserve">* 3.4.1: synchronized + condition
</t>
    </r>
    <r>
      <rPr>
        <strike/>
        <sz val="10"/>
        <color theme="1"/>
        <rFont val="Calibri"/>
        <family val="3"/>
        <charset val="129"/>
        <scheme val="minor"/>
      </rPr>
      <t>* 3.3 , 3.5: synchronized + 코드 추가</t>
    </r>
    <phoneticPr fontId="3" type="noConversion"/>
  </si>
  <si>
    <r>
      <rPr>
        <strike/>
        <sz val="10"/>
        <color theme="1"/>
        <rFont val="Calibri"/>
        <family val="3"/>
        <charset val="129"/>
        <scheme val="minor"/>
      </rPr>
      <t>첫번째 fix에서는 함수 선언에 synchronized 추가</t>
    </r>
    <r>
      <rPr>
        <sz val="10"/>
        <color theme="1"/>
        <rFont val="Calibri"/>
        <family val="2"/>
        <scheme val="minor"/>
      </rPr>
      <t xml:space="preserve">
두번째 fix에서는 이벤트 전송방식 변경하기 위한 코드 추가</t>
    </r>
    <phoneticPr fontId="3" type="noConversion"/>
  </si>
  <si>
    <t xml:space="preserve"> lock 추가하고 클래스 및 함수 추가</t>
    <phoneticPr fontId="3" type="noConversion"/>
  </si>
  <si>
    <t>timing 맞추기 위한 코드 추가</t>
    <phoneticPr fontId="3" type="noConversion"/>
  </si>
  <si>
    <t>코드 추가 및 위치 변경</t>
    <phoneticPr fontId="3" type="noConversion"/>
  </si>
  <si>
    <t>2, 3, 22</t>
    <phoneticPr fontId="3" type="noConversion"/>
  </si>
  <si>
    <t>1, 15</t>
    <phoneticPr fontId="3" type="noConversion"/>
  </si>
  <si>
    <t>1, 2</t>
    <phoneticPr fontId="3" type="noConversion"/>
  </si>
  <si>
    <t>prev lock</t>
    <phoneticPr fontId="3" type="noConversion"/>
  </si>
  <si>
    <t>o</t>
    <phoneticPr fontId="3" type="noConversion"/>
  </si>
  <si>
    <t>prev lock</t>
    <phoneticPr fontId="3" type="noConversion"/>
  </si>
  <si>
    <t>o</t>
    <phoneticPr fontId="3" type="noConversion"/>
  </si>
  <si>
    <t>o</t>
    <phoneticPr fontId="3" type="noConversion"/>
  </si>
  <si>
    <t>x</t>
    <phoneticPr fontId="3" type="noConversion"/>
  </si>
  <si>
    <t>x</t>
    <phoneticPr fontId="3" type="noConversion"/>
  </si>
  <si>
    <t>x</t>
    <phoneticPr fontId="3" type="noConversion"/>
  </si>
  <si>
    <t>x</t>
    <phoneticPr fontId="3" type="noConversion"/>
  </si>
  <si>
    <t>NPE in RenderingViewPane</t>
    <phoneticPr fontId="3" type="noConversion"/>
  </si>
  <si>
    <t>x</t>
    <phoneticPr fontId="3" type="noConversion"/>
  </si>
  <si>
    <t>https://eclipse.googlesource.com/</t>
  </si>
  <si>
    <t>o</t>
    <phoneticPr fontId="3" type="noConversion"/>
  </si>
  <si>
    <t>lock 추가, 코드 위치 변경 (synchronized block 밖에 있던 것을 안으로 이동)</t>
    <phoneticPr fontId="3" type="noConversion"/>
  </si>
  <si>
    <t>o</t>
    <phoneticPr fontId="3" type="noConversion"/>
  </si>
  <si>
    <t>하나의 synchronized block을 두개로 분리. 코드 라인 위치 변경, try-catch block 추가</t>
    <phoneticPr fontId="3" type="noConversion"/>
  </si>
  <si>
    <t>x</t>
    <phoneticPr fontId="3" type="noConversion"/>
  </si>
  <si>
    <t>x</t>
    <phoneticPr fontId="3" type="noConversion"/>
  </si>
  <si>
    <t>synchronized 위치 변경, condition 추가, 변수 이름 변경, finally 코드 추가 =&gt; 구조변경으로 간주</t>
    <phoneticPr fontId="3" type="noConversion"/>
  </si>
  <si>
    <t>AtomicInteger 변수 이름 변경, 다른 라이브러리 함수 호출, 코드 추가</t>
    <phoneticPr fontId="3" type="noConversion"/>
  </si>
  <si>
    <t>http://grepcode.com/file/repo1.maven.org/maven2/org.apache.tomcat/tomcat-catalina/7.0.0/org/apache/catalina/loader/WebappClassLoader.java</t>
  </si>
  <si>
    <t>오류 발생시 나타나는 현상</t>
    <phoneticPr fontId="3" type="noConversion"/>
  </si>
  <si>
    <t>potential data race</t>
    <phoneticPr fontId="3" type="noConversion"/>
  </si>
  <si>
    <t xml:space="preserve">potential bug, debuging 중 여러 쓰레드가 공유변수 액세스 하는 것을 목격 
When I set a breakpoint on the pendingFolders field, I can see multiple threads that access this field. #getFolders() is also completely unprotected and could return different folders in different threads.
</t>
    <phoneticPr fontId="3" type="noConversion"/>
  </si>
  <si>
    <t>* java.lang.NullPointerException
* the tree viewer is disposed in the middle of the memory blocks removed event.  Check if the viewer is disposed before proccessing an event.</t>
    <phoneticPr fontId="3" type="noConversion"/>
  </si>
  <si>
    <t xml:space="preserve">failure </t>
    <phoneticPr fontId="3" type="noConversion"/>
  </si>
  <si>
    <t>synchronized block 내로 iterator 생성 코드 이동</t>
    <phoneticPr fontId="3" type="noConversion"/>
  </si>
  <si>
    <t>endless loop</t>
    <phoneticPr fontId="3" type="noConversion"/>
  </si>
  <si>
    <t> ArrayIndexOutOfBoundsException in ResourceCache</t>
    <phoneticPr fontId="3" type="noConversion"/>
  </si>
  <si>
    <t>potential, race detector</t>
    <phoneticPr fontId="3" type="noConversion"/>
  </si>
  <si>
    <t xml:space="preserve">potential, 
Common anti-pattern: Double checked locking. I don't know is this race dangerous or no.
</t>
    <phoneticPr fontId="3" type="noConversion"/>
  </si>
  <si>
    <t xml:space="preserve">potential, 
Double-Checked Locking" pattern is heavily used in this class, but the usage of it in AccessLogValve has some issues of race condition judging by this article: http://www.cs.umd.edu/~pugh/java/memoryModel/DoubleCheckedLocking.html
Based by this article, I think these variables in this class should be declared as volatile to get rid of race condition: 
</t>
    <phoneticPr fontId="3" type="noConversion"/>
  </si>
  <si>
    <t xml:space="preserve">Reported:  2010-02-15 07:43 EST by Frederic Fusier CLA Friend  
Modified:  2012-02-18 08:05 EST (History) 
Status:  VERIFIED FIXED  
Product:  JDT 
Classification:  Eclipse 
Component:  Core 
Version:  3.6  
Hardware:  Macintosh Mac OS X  
Importance:  P3 normal (vote)  
Target Milestone:  3.7.2  
</t>
    <phoneticPr fontId="3" type="noConversion"/>
  </si>
  <si>
    <t xml:space="preserve">Reported:  2007-03-22 18:20 EDT by Konstantin Komissarchik CLA Friend  
Modified:  2014-04-16 01:54 EDT (History)  
Status:  RESOLVED FIXED  
Product:  JDT 
Classification:  Eclipse 
Component:  Debug 
Version:  3.2.2  
Hardware:  PC Windows XP  
Importance:  P3 normal (vote)  
</t>
    <phoneticPr fontId="3" type="noConversion"/>
  </si>
  <si>
    <t xml:space="preserve">Reported:  2006-05-01 14:20 EDT by Andrey Loskutov CLA Friend  
Modified:  2006-05-08 11:11 EDT (History)  
Status:  VERIFIED FIXED  
Product:  JDT 
Classification:  Eclipse 
Component:  Text 
Version:  3.2  
Hardware:  PC Windows XP  
Importance:  P3 normal (vote)  
</t>
    <phoneticPr fontId="3" type="noConversion"/>
  </si>
  <si>
    <t xml:space="preserve"> Reported:  2014-02-15 04:53 EST by Srikanth Sankaran CLA Friend  
Modified:  2014-02-22 07:25 EST (History)  
 Status:  VERIFIED FIXED  
Product:  JDT 
Classification:  Eclipse 
Component:  Core 
Version:  4.4  
Hardware:  PC Windows 7  
Importance:  P3 normal (vote)  
</t>
    <phoneticPr fontId="3" type="noConversion"/>
  </si>
  <si>
    <t xml:space="preserve">Reported:  2013-06-03 05:48 EDT by Dani Megert CLA Friend  
Modified:  2013-12-10 14:33 EST (History)  
Status:  RESOLVED FIXED  
Product:  JDT 
Classification:  Eclipse 
Component:  UI 
Version:  4.3  
Hardware:  All All  
Importance:  P3 normal (vote)  
Target Milestone:  4.4 M4  
</t>
    <phoneticPr fontId="3" type="noConversion"/>
  </si>
  <si>
    <t xml:space="preserve">Reported:  2008-06-05 05:17 EDT by Jerome Lanneluc CLA Friend  
Modified:  2008-08-28 12:37 EDT (History)  
Status:  VERIFIED FIXED  
Product:  JDT 
Classification:  Eclipse 
Component:  Core 
Version:  3.4  
Hardware:  PC Windows XP  
Importance:  P3 normal (vote)  
</t>
    <phoneticPr fontId="3" type="noConversion"/>
  </si>
  <si>
    <t xml:space="preserve">Reported:  2008-01-31 12:22 EST by Sridhar pakanati CLA Friend  
Modified:  2008-02-05 06:39 EST (History)  
Status:  VERIFIED FIXED  
Product:  JDT 
Classification:  Eclipse 
Component:  Core 
Version:  3.4  
Hardware:  PC Windows XP  
Importance:  P3 normal (vote)  
</t>
    <phoneticPr fontId="3" type="noConversion"/>
  </si>
  <si>
    <t xml:space="preserve">Reported:  2004-04-05 11:42 EDT by Darin Wright CLA Friend  
Modified:  2004-04-13 19:18 EDT (History)  
Status:  VERIFIED FIXED  
Product:  JDT 
Classification:  Eclipse 
Component:  Debug 
Version:  3.0  
Hardware:  PC Windows XP  
Importance:  P3 normal (vote)  
</t>
    <phoneticPr fontId="3" type="noConversion"/>
  </si>
  <si>
    <t xml:space="preserve">Reported:  2012-04-13 10:40 EDT by Markus Keller CLA Friend  
Modified:  2012-04-30 05:14 EDT (History)  
Status:  VERIFIED FIXED  
Product:  JDT 
Classification:  Eclipse 
Component:  Core 
Version:  3.8  
Hardware:  PC Windows 7  
Importance:  P3 normal (vote)  
</t>
    <phoneticPr fontId="3" type="noConversion"/>
  </si>
  <si>
    <t xml:space="preserve"> Reported:  2014-02-13 03:40 EST by Mathieu Croizard CLA Friend  
Modified:  2014-02-21 05:07 EST (History)  
 Status:  VERIFIED FIXED  
Product:  JDT 
Classification:  Eclipse 
Component:  Core 
Version:  4.3.1  
Hardware:  PC Windows 7  
Importance:  P3 normal (vote)  
Target Milestone:  BETA J8  
</t>
    <phoneticPr fontId="3" type="noConversion"/>
  </si>
  <si>
    <t xml:space="preserve">Reported:  2009-08-27 10:22 EDT by Min Idzelis CLA Friend  
Modified:  2009-09-08 11:54 EDT (History)  
Status:  VERIFIED FIXED  
Product:  Platform 
Classification:  Eclipse 
Component:  Debug 
Version:  3.5  
Hardware:  PC Windows XP  
Importance:  P3 normal (vote)  
</t>
    <phoneticPr fontId="3" type="noConversion"/>
  </si>
  <si>
    <t xml:space="preserve">Reported:  2012-12-03 18:15 EST by John Cortell CLA Friend  
Modified:  2013-03-12 10:50 EDT (History)  
Status:  VERIFIED FIXED  
Product:  Platform 
Classification:  Eclipse 
Component:  IDE 
Version:  4.2  
Hardware:  PC Windows 7  
Importance:  P3 normal (vote)  
Status:  VERIFIED FIXED  
Product:  Platform 
Classification:  Eclipse 
Component:  IDE 
Version:  4.2  
Hardware:  PC Windows 7  
Importance:  P3 normal (vote)  
</t>
    <phoneticPr fontId="3" type="noConversion"/>
  </si>
  <si>
    <t xml:space="preserve">Reported:  2008-04-09 07:12 EDT by Jan Sievers CLA Friend  
Modified:  2008-05-19 10:30 EDT (History)  
Status:  VERIFIED FIXED  
Product:  Platform 
Classification:  Eclipse 
Component:  Resources 
Version:  3.3.2  
Hardware:  All All  
Importance:  P3 major (vote)  
</t>
    <phoneticPr fontId="3" type="noConversion"/>
  </si>
  <si>
    <t xml:space="preserve">Reported:  2008-11-24 13:30 EST by Raymond Leung CLA Friend  
Modified:  2013-09-25 06:43 EDT (History)  
Status:  VERIFIED FIXED  
Product:  Platform 
Classification:  Eclipse 
Component:  UI 
Version:  3.4.1  
Hardware:  PC Windows XP  
Importance:  P3 major (vote)  
</t>
    <phoneticPr fontId="3" type="noConversion"/>
  </si>
  <si>
    <t xml:space="preserve">Reported:  2008-09-03 16:42 EDT by Mike Morearty CLA Friend  
Modified:  2009-06-22 15:47 EDT (History)  
Status:  VERIFIED FIXED  
Product:  Platform 
Classification:  Eclipse 
Component:  Debug 
Version:  3.4  
Hardware:  All All  
Importance:  P3 normal (vote)  
</t>
    <phoneticPr fontId="3" type="noConversion"/>
  </si>
  <si>
    <t xml:space="preserve">Reported:  2006-05-30 17:59 EDT by Mikhail Khodjaiants CLA Friend  
Modified:  2006-07-13 11:24 EDT (History)  
Status:  VERIFIED FIXED  
Product:  Platform 
Classification:  Eclipse 
Component:  Debug 
Version:  3.2  
Hardware:  PC Windows XP  
Importance:  P3 minor (vote)  
</t>
    <phoneticPr fontId="3" type="noConversion"/>
  </si>
  <si>
    <t xml:space="preserve">Reported:  2012-02-27 02:34 EST by Dani Megert CLA Friend  
Modified:  2012-03-13 05:19 EDT (History)  
Status:  VERIFIED FIXED  
Product:  Platform 
Classification:  Eclipse 
Component:  Debug 
Version:  3.8  
Hardware:  All All  
Importance:  P3 normal (vote)  
</t>
    <phoneticPr fontId="3" type="noConversion"/>
  </si>
  <si>
    <t xml:space="preserve">Reported:  2009-12-15 10:32 EST by Michael Rennie CLA Friend  
Modified:  2009-12-16 12:36 EST (History)  
Status:  VERIFIED FIXED  
Product:  Platform 
Classification:  Eclipse 
Component:  Debug 
Version:  3.6  
Hardware:  PC Linux  
Importance:  P3 major (vote)  
</t>
    <phoneticPr fontId="3" type="noConversion"/>
  </si>
  <si>
    <t xml:space="preserve">Reported:  2009-12-30 12:40 EST by Pawel Piech CLA Friend  
Modified:  2011-05-05 10:16 EDT (History)  
Status:  VERIFIED FIXED  
Product:  Platform 
Classification:  Eclipse 
Component:  Debug 
Version:  3.6  
Hardware:  PC Linux  
Importance:  P3 normal (vote)  
</t>
    <phoneticPr fontId="3" type="noConversion"/>
  </si>
  <si>
    <t xml:space="preserve">Reported:  2005-01-16 17:44 EST by Mikhail Khodjaiants CLA Friend  
Modified:  2005-01-20 10:51 EST (History)  
Status:  VERIFIED FIXED  
Product:  Platform 
Classification:  Eclipse 
Component:  Debug 
Version:  3.1  
Hardware:  PC Windows XP  
Importance:  P3 normal (vote)  
</t>
    <phoneticPr fontId="3" type="noConversion"/>
  </si>
  <si>
    <t xml:space="preserve">Reported:  2013-01-18 11:22 EST by Justin Kong CLA Friend  
Modified:  2013-01-24 08:56 EST (History)  
Status:  VERIFIED FIXED  
Product:  Platform 
Classification:  Eclipse 
Component:  Debug 
Version:  4.2.1  
Hardware:  PC Windows 7  
Importance:  P3 critical (vote)  
</t>
    <phoneticPr fontId="3" type="noConversion"/>
  </si>
  <si>
    <t xml:space="preserve">Reported:  2007-03-21 18:19 EDT by Marc CLA Friend  
Modified:  2007-06-05 14:28 EDT (History)  
Status:  VERIFIED FIXED  
Product:  Platform 
Classification:  Eclipse 
Component:  UI 
Version:  3.3  
Hardware:  PC Windows XP  
Importance:  P3 normal (vote)  
</t>
    <phoneticPr fontId="3" type="noConversion"/>
  </si>
  <si>
    <t xml:space="preserve">* ava.lang.ArrayIndexOutOfBoundsException
</t>
    <phoneticPr fontId="3" type="noConversion"/>
  </si>
  <si>
    <t xml:space="preserve">Reported:  2005-05-10 17:44 EDT by Stefan Xenos CLA Friend  
Modified:  2005-05-27 10:26 EDT (History)  
Status:  VERIFIED FIXED  
Product:  Platform 
Classification:  Eclipse 
Component:  UI 
Version:  3.1  
Hardware:  PC Windows XP  
Importance:  P2 normal (vote)  
</t>
    <phoneticPr fontId="3" type="noConversion"/>
  </si>
  <si>
    <t xml:space="preserve">Reported:  2010-07-28 13:17 EDT by Tom Houser CLA Friend  
Modified:  2013-01-23 12:14 EST (History)  
Status:  VERIFIED FIXED  
Product:  Platform 
Classification:  Eclipse 
Component:  UI 
Version:  3.6  
Hardware:  All All  
Importance:  P3 normal with 1 vote (vote)  
</t>
    <phoneticPr fontId="3" type="noConversion"/>
  </si>
  <si>
    <t xml:space="preserve">Reported:  2009-03-18 07:54 EDT by Marcel Hoetter CLA Friend  
Modified:  2009-09-02 09:06 EDT (History)  
Status:  VERIFIED FIXED  
Product:  Platform 
Classification:  Eclipse 
Component:  UI 
Version:  3.4.2  
Hardware:  PC Windows XP  
Importance:  P3 normal (vote)  
</t>
    <phoneticPr fontId="3" type="noConversion"/>
  </si>
  <si>
    <t xml:space="preserve">Reported:  2010-08-23 17:28 EDT by Shawn Minto CLA Friend  
Modified:  2011-01-25 14:12 EST (History)  
Status:  VERIFIED FIXED  
Product:  Platform 
Classification:  Eclipse 
Component:  UI 
Version:  3.6  
Hardware:  PC Windows 7  
Importance:  P3 normal (vote)  
Target Milestone:  3.7 M5  
</t>
    <phoneticPr fontId="3" type="noConversion"/>
  </si>
  <si>
    <t xml:space="preserve">Reported:  2005-08-24 09:54 EDT by Keith W. Campbell CLA Friend  
Modified:  2005-12-13 11:15 EST (History)  
Status:  VERIFIED FIXED  
Product:  Platform 
Classification:  Eclipse 
Component:  UI 
Version:  3.1  
Hardware:  All All  
Importance:  P3 minor (vote)  
</t>
    <phoneticPr fontId="3" type="noConversion"/>
  </si>
  <si>
    <t xml:space="preserve">Reported:  2007-11-15 16:08 EST by Pawel Piech CLA Friend  
Modified:  2007-12-07 10:04 EST (History)  
Status:  VERIFIED FIXED  
Product:  Platform 
Classification:  Eclipse 
Component:  Debug 
Version:  3.4  
Hardware:  PC Linux  
Importance:  P3 normal (vote)  
</t>
    <phoneticPr fontId="3" type="noConversion"/>
  </si>
  <si>
    <t xml:space="preserve">Reported:  2007-12-21 13:17 EST by Pawel Piech CLA Friend  
Modified:  2008-01-03 15:54 EST (History)  
Status:  VERIFIED FIXED  
Product:  Platform 
Classification:  Eclipse 
Component:  Debug 
Version:  3.4  
Hardware:  All All  
Importance:  P3 normal (vote)  
</t>
    <phoneticPr fontId="3" type="noConversion"/>
  </si>
  <si>
    <t xml:space="preserve">Reported:  2009-07-17 09:42 EDT by John Arthorne CLA Friend  
Modified:  2012-09-05 04:01 EDT (History)  
Status:  VERIFIED FIXED  
Product:  Platform 
Classification:  Eclipse 
Component:  Runtime 
Version:  3.5  
Hardware:  PC Windows XP  
Importance:  P3 normal (vote)  
</t>
    <phoneticPr fontId="3" type="noConversion"/>
  </si>
  <si>
    <t xml:space="preserve">Reported:  2008-03-25 18:15 EDT by Samantha Chan CLA Friend  
Modified:  2014-01-21 16:52 EST (History) 
Status:  VERIFIED FIXED  
Product:  Platform 
Classification:  Eclipse 
Component:  Debug 
Version:  3.4  
Hardware:  PC Windows XP  
Importance:  P3 normal (vote)  
</t>
    <phoneticPr fontId="3" type="noConversion"/>
  </si>
  <si>
    <t xml:space="preserve">Reported:  2009-01-21 09:48 EST by Rob Stryker CLA Friend  
Modified:  2009-10-13 11:25 EDT (History)  
Status:  VERIFIED FIXED  
Product:  Platform 
Classification:  Eclipse 
Component:  Debug 
Version:  3.5  
Hardware:  PC Linux  
Importance:  P3 normal with 1 vote (vote)  
</t>
    <phoneticPr fontId="3" type="noConversion"/>
  </si>
  <si>
    <t xml:space="preserve">Reported:  2003-03-03 12:25 UTC by Ronald Klop  
Modified:  2004-11-16 19:05 UTC (History)  
Status:  RESOLVED FIXED  
Product:  Tomcat 4 
Classification:  Unclassified 
Component:  Catalina:Modules 
Version:  4.1.18  
Hardware:  All All  
Importance:  P3 critical (vote)  
</t>
    <phoneticPr fontId="3" type="noConversion"/>
  </si>
  <si>
    <t xml:space="preserve">Reported:  2001-08-27 04:32 UTC by Michael Newman  
Modified:  2004-11-16 19:05 UTC (History)  
Status:  RESOLVED FIXED  
Product:  Tomcat 4 
Classification:  Unclassified 
Component:  Connector:Other 
Version:  4.0 Beta 7  
Hardware:  All All  
Importance:  P5 minor (vote)  
</t>
    <phoneticPr fontId="3" type="noConversion"/>
  </si>
  <si>
    <t xml:space="preserve">Reported:  2005-09-10 21:34 UTC by Anil Gangolli  
Modified:  2005-09-12 10:26 UTC (History)  
Status:  RESOLVED FIXED  
Product:  Tomcat 5 
Classification:  Unclassified 
Component:  Catalina 
Version:  5.5.9  
Hardware:  All All  
Importance:  P2 major (vote)  
</t>
    <phoneticPr fontId="3" type="noConversion"/>
  </si>
  <si>
    <t xml:space="preserve">Reported:  2006-08-02 18:00 UTC by James Courtney  
Modified:  2006-08-28 07:43 UTC (History)  
Status:  RESOLVED FIXED  
Product:  Tomcat 5 
Classification:  Unclassified 
Component:  Connector:Coyote 
Version:  5.0.28  
Hardware:  All All  
Importance:  P2 normal (vote)  
</t>
    <phoneticPr fontId="3" type="noConversion"/>
  </si>
  <si>
    <t xml:space="preserve">Reported:  2005-02-25 18:04 UTC by Matthias Ernst  
Modified:  2005-12-07 11:12 UTC (History)  
Status:  RESOLVED FIXED  
Product:  Tomcat 5 
Classification:  Unclassified 
Component:  Catalina 
Version:  5.0.28  
Hardware:  PC Windows XP  
Importance:  P2 normal (vote)  
</t>
    <phoneticPr fontId="3" type="noConversion"/>
  </si>
  <si>
    <t xml:space="preserve">Reported:  2004-09-02 15:55 UTC by Ron Gomes  
Modified:  2004-11-16 19:05 UTC (History)  
Status:  RESOLVED FIXED  
Product:  Tomcat 5 
Classification:  Unclassified 
Component:  Unknown 
Version:  5.0.28  
Hardware:  Other All  
Importance:  P3 normal (vote)  
</t>
    <phoneticPr fontId="3" type="noConversion"/>
  </si>
  <si>
    <t xml:space="preserve">Reported:  2010-03-02 17:43 UTC by Harshad Kamat  
Modified:  2014-02-17 13:53 UTC (History)  
Status:  RESOLVED FIXED  
Product:  Tomcat 6 
Classification:  Unclassified 
Component:  Catalina 
Version:  6.0.18  
Hardware:  All All  
Importance:  P2 major (vote)  
</t>
    <phoneticPr fontId="3" type="noConversion"/>
  </si>
  <si>
    <t xml:space="preserve">Reported:  2010-12-13 14:02 UTC by Steven Hugg  
Modified:  2011-01-07 13:40 UTC (History)  
Status:  RESOLVED FIXED  
Product:  Tomcat 6 
Classification:  Unclassified 
Component:  Connectors 
Version:  6.0.29  
Hardware:  Other Linux  
Importance:  P2 major (vote)  
</t>
    <phoneticPr fontId="3" type="noConversion"/>
  </si>
  <si>
    <t xml:space="preserve">Reported:  2010-02-22 03:41 UTC by Yao Qi  
Modified:  2010-04-11 09:49 UTC (History)  
Status:  RESOLVED FIXED  
Product:  Tomcat 6 
Classification:  Unclassified 
Component:  Catalina 
Version:  6.0.18  
Hardware:  All All  
Importance:  P2 major (vote)  
</t>
    <phoneticPr fontId="3" type="noConversion"/>
  </si>
  <si>
    <t xml:space="preserve">Reported:  2010-08-09 16:16 UTC by Sylvain Laurent  
Modified:  2010-11-04 10:28 UTC (History)  
Status:  RESOLVED FIXED  
Product:  Tomcat 6 
Classification:  Unclassified 
Component:  Catalina 
Version:  6.0.29  
Hardware:  Macintosh All  
Importance:  P2 normal (vote)  
</t>
    <phoneticPr fontId="3" type="noConversion"/>
  </si>
  <si>
    <t xml:space="preserve">Reported:  2009-05-05 15:12 UTC by Xie Xiaodong  
Modified:  2009-11-02 13:58 UTC (History)  
Status:  RESOLVED FIXED  
Product:  Tomcat 6 
Classification:  Unclassified 
Component:  Catalina 
Version:  unspecified  
Hardware:  PC Windows XP  
Importance:  P2 normal (vote)  
</t>
    <phoneticPr fontId="3" type="noConversion"/>
  </si>
  <si>
    <t xml:space="preserve">Reported:  2010-09-23 09:31 UTC by Sergey Vorobyev  
Modified:  2010-10-13 10:59 UTC (History)  
Status:  RESOLVED FIXED  
Product:  Tomcat 6 
Classification:  Unclassified 
Component:  Jasper 
Version:  6.0.29  
Hardware:  PC All  
Importance:  P2 normal (vote)  
</t>
    <phoneticPr fontId="3" type="noConversion"/>
  </si>
  <si>
    <t xml:space="preserve">Reported:  2011-09-09 18:51 UTC by dlord  
Modified:  2011-09-21 12:08 UTC (History)  
Status:  RESOLVED FIXED  
Product:  Tomcat 6 
Classification:  Unclassified 
Component:  Catalina 
Version:  6.0.33  
Hardware:  PC Mac OS X 10.4  
Importance:  P2 normal (vote)  
</t>
    <phoneticPr fontId="3" type="noConversion"/>
  </si>
  <si>
    <t xml:space="preserve">Reported:  2006-10-04 11:29 UTC by Archie Cobbs  
Modified:  2007-01-29 10:00 UTC (History) 
Status:  RESOLVED FIXED  
Product:  Batik - Now in Jira 
Classification:  Unclassified 
Component:  Bridge 
Version:  1.6  
Hardware:  All All  
Importance:  P2 normal  
</t>
    <phoneticPr fontId="3" type="noConversion"/>
  </si>
  <si>
    <t>I have an error from the compiler while compiling this code: 
"The return type is incompatible with K1.get()"</t>
    <phoneticPr fontId="3" type="noConversion"/>
  </si>
  <si>
    <t xml:space="preserve">
The problem in testRemoveProperty4() is a race condition with PropertiesFileEditor#fAccessorTypes, which was added in bug 361535.
To reproduce, just add a breakpoint in PropertiesFileEditor.java:132
PropertiesFileEditor#getAccessorType() cannot assume the job is always done. It has to join fJob to be sure.</t>
    <phoneticPr fontId="3" type="noConversion"/>
  </si>
  <si>
    <t>This is because, ClassScope.buildType() calls PackageBinding.addType() to add the new source type that is being built *before* its type variables are built. These type variables are consulted by frame 0 i.e SourceTypeBinding.kind()
which reads:
if (this.typeVariables != Binding.NO_TYPE_VARIABLES) 
    return Binding.GENERIC_TYPE;
since this.typeVariables is still null and not initialized with either the special value Binding.NO_TYPE_VARIABLES or to the built type variables in the case of generic type, we would confuse a non-generic type to be a generic type and create raw versions of it.
I have a fairly straightforward fix in the works that simply pulls up a couple of statements before the type is added to the package. Testing underway.</t>
    <phoneticPr fontId="3" type="noConversion"/>
  </si>
  <si>
    <t>lock</t>
    <phoneticPr fontId="3" type="noConversion"/>
  </si>
  <si>
    <t>condition</t>
    <phoneticPr fontId="3" type="noConversion"/>
  </si>
  <si>
    <t>rearrage</t>
    <phoneticPr fontId="3" type="noConversion"/>
  </si>
  <si>
    <t>6 (join)</t>
    <phoneticPr fontId="3" type="noConversion"/>
  </si>
  <si>
    <t>Total</t>
    <phoneticPr fontId="3" type="noConversion"/>
  </si>
  <si>
    <t>ConcurrentModificationException:</t>
    <phoneticPr fontId="3" type="noConversion"/>
  </si>
  <si>
    <t xml:space="preserve">2, 8, </t>
    <phoneticPr fontId="3" type="noConversion"/>
  </si>
  <si>
    <t>16, 17</t>
    <phoneticPr fontId="3" type="noConversion"/>
  </si>
  <si>
    <t>5, 7, 11, 12, 13, 20, 21, 23</t>
    <phoneticPr fontId="3" type="noConversion"/>
  </si>
  <si>
    <t>1. lock 추가하고 구조 변경 -&gt; deadlock
2. synchronized block 범위 수정 -&gt; double synch
3. synchronized block 범위 다시 수정, 구조 변경 (James)
4. synchronized block 범위 다시 수정 -&gt; 함수에 synchronized 추가 (Oleg), 조건 삭제
결론적으로 lock 추가</t>
    <phoneticPr fontId="3" type="noConversion"/>
  </si>
  <si>
    <t>delay</t>
    <phoneticPr fontId="3" type="noConversion"/>
  </si>
  <si>
    <t>* I believe I've found a race condition in Tomcat that causes the http port to be non-responsive.
* protected Worker getWorkerThread(){
...
Worker workerThread = createWorkerThread();
        while (workerThread == null) {
            try {
                synchronized (workers) {
                    workers.wait();
                 }
            }
...
}
The acceptor thread executes the "while(workerThread == null)" statement and is then switched out by the CPU.
The two threads executing the two requests complete and go into Worker.await() waiting for the next job after executing method recycleWorkerThread().
The acceptor thread is switched back into CPU and executes the synchronized block and goes into the wait().
At this point, there aren't any Worker threads out there processing requests and therefore there isn't any thread to wake up the acceptor thread. The application is non-responsive after this.
A simple solution would be to check if curThreadsBusy &gt; 0 in the synchronized block before going into wait() in method getWorkerThread() OR increase the scope of the critical section to include the while loop.</t>
    <phoneticPr fontId="3" type="noConversion"/>
  </si>
  <si>
    <t xml:space="preserve">1, 10, </t>
    <phoneticPr fontId="3" type="noConversion"/>
  </si>
  <si>
    <t>4, 12</t>
    <phoneticPr fontId="3" type="noConversion"/>
  </si>
  <si>
    <t>endless loop, blocked</t>
    <phoneticPr fontId="3" type="noConversion"/>
  </si>
  <si>
    <t>5, 9</t>
    <phoneticPr fontId="3" type="noConversion"/>
  </si>
  <si>
    <t>14, 19</t>
    <phoneticPr fontId="3" type="noConversion"/>
  </si>
  <si>
    <t xml:space="preserve">Previous Lock: </t>
    <phoneticPr fontId="3" type="noConversion"/>
  </si>
  <si>
    <t>2, 3, 18, 20,21, 22</t>
    <phoneticPr fontId="3" type="noConversion"/>
  </si>
  <si>
    <t>1, 2</t>
    <phoneticPr fontId="3" type="noConversion"/>
  </si>
  <si>
    <t>* We are running tomcat 6.0.18 with a race detector (http://www.alphaworks.ibm.com/tech/msdk), and find one race condition in class org.apache.catalina.session.ManagerBase field maxActive.
* race detector로 검출
* http://grepcode.com/file/repo1.maven.org/maven2/org.apache.tomcat/tomcat-catalina/7.0.14/org/apache/catalina/session/ManagerBase.java#ManagerBase.add%28org.apache.catalina.Session%29</t>
    <phoneticPr fontId="3" type="noConversion"/>
  </si>
  <si>
    <t>x</t>
    <phoneticPr fontId="3" type="noConversion"/>
  </si>
  <si>
    <t>1, 3, 9</t>
    <phoneticPr fontId="3" type="noConversion"/>
  </si>
  <si>
    <t>12, 18, 19</t>
    <phoneticPr fontId="3" type="noConversion"/>
  </si>
  <si>
    <t>condition 추가</t>
    <phoneticPr fontId="3" type="noConversion"/>
  </si>
  <si>
    <t>Batik is a Java-based toolkit for applications or applets that want to use images in the Scalable Vector Graphics (SVG) format for various purposes, such as display, generation or manipulation.</t>
    <phoneticPr fontId="3" type="noConversion"/>
  </si>
  <si>
    <t>원래 있던 synchronized block 안에 condition 추가</t>
    <phoneticPr fontId="3" type="noConversion"/>
  </si>
  <si>
    <t xml:space="preserve">--- org/apache/batik/bridge/UpdateManager.java.orig 2006-10-04 13:22:53.606047598 -0500
+++ org/apache/batik/bridge/UpdateManager.java 2006-10-04 13:24:03.988435029 -0500
@@ -288,23 +288,25 @@
      * Interrupts the manager tasks.
      */
     public synchronized void interrupt() {
-        if (updateRunnableQueue.getThread() == null)
-            return;
-
-          // Preempt to cancel the pending tasks
-        updateRunnableQueue.preemptLater(new Runnable() {
-                public void run() {
-                    synchronized (UpdateManager.this) {
-                        if (started) {
-                            dispatchSVGUnLoadEvent();
-                        } else {
-                            running = false;
-                            scriptingEnvironment.interrupt();
-                            updateRunnableQueue.getThread().halt();
+        synchronized (updateRunnableQueue) {
+            if (updateRunnableQueue.getThread() == null)
+                return;
+
+            // Preempt to cancel the pending tasks
+            updateRunnableQueue.preemptLater(new Runnable() {
+                    public void run() {
+                        synchronized (UpdateManager.this) {
+                            if (started) {
+                                dispatchSVGUnLoadEvent();
+                            } else {
+                                running = false;
+                                scriptingEnvironment.interrupt();
+                                updateRunnableQueue.getThread().halt();
+                            }
                         }
                     }
-                }
-            });
+                });
+        }
         resume();
     }
</t>
    <phoneticPr fontId="3" type="noConversion"/>
  </si>
  <si>
    <t>synchronized 함수 안에  synchronized block 추가</t>
    <phoneticPr fontId="3" type="noConversion"/>
  </si>
  <si>
    <t>http://grepcode.com/file/repository.grepcode.com/java/eclipse.org/4.2/org.apache.batik/util/1.6.0/org/apache/batik/util/SoftReferenceCache.java</t>
  </si>
  <si>
    <t>IlligalStateException</t>
    <phoneticPr fontId="3" type="noConversion"/>
  </si>
  <si>
    <t xml:space="preserve">3.2.2 </t>
    <phoneticPr fontId="3" type="noConversion"/>
  </si>
  <si>
    <t xml:space="preserve">Race condition allowed with SetClasspathOperation </t>
    <phoneticPr fontId="3" type="noConversion"/>
  </si>
  <si>
    <t>구조 변경</t>
    <phoneticPr fontId="3" type="noConversion"/>
  </si>
  <si>
    <t>x</t>
    <phoneticPr fontId="3" type="noConversion"/>
  </si>
  <si>
    <t>We have project migration jobs running in separate threads modifying the ".project" metadata.  Our jobs use (workspace root) scheduling rules to lock access to the project files.
We noticed that threads were spawned executing the SetClasspathOperation that doesn't have a scheduling rule, and it modifies the .project file - but because no lock is obtained, other threads can modify this file, and cause corruption.
Can the SetClasspathOperation use a scheduling rule?   at least the IProject?</t>
    <phoneticPr fontId="3" type="noConversion"/>
  </si>
  <si>
    <t xml:space="preserve">Reported:  2009-09-29 09:41 EDT by Markus Keller CLA Friend  
Modified:  2010-01-21 08:14 EST (History)  
Status:  VERIFIED FIXED  
Product:  JDT 
Classification:  Eclipse 
Component:  UI 
Version:  3.5  
Hardware:  PC Windows XP  
Importance:  P3 normal (vote)  
</t>
    <phoneticPr fontId="3" type="noConversion"/>
  </si>
  <si>
    <t xml:space="preserve">Reported:  2010-03-30 17:32 EDT by Min Idzelis CLA Friend  
Modified:  2011-02-24 04:03 EST (History)  
Status:  VERIFIED FIXED  
Product:  Platform 
Classification:  Eclipse 
Component:  Resources 
Version:  3.6.1  
Hardware:  PC Windows XP  
Depends on:   
Blocks:  325224 325226 325227  
Importance:  P3 critical (vote)  </t>
    <phoneticPr fontId="3" type="noConversion"/>
  </si>
  <si>
    <t xml:space="preserve">Reported:  2001-02-27 08:29 UTC by lindsay  
Modified:  2004-11-16 19:05 UTC (History)  
Status:  RESOLVED FIXED  
Product:  Tomcat 3 
Classification:  Unclassified 
Component:  Unknown 
Version:  3.2.1 Final  
Hardware:  PC Linux  
Importance:  P1 major with 3 votes (vote)  
</t>
    <phoneticPr fontId="3" type="noConversion"/>
  </si>
  <si>
    <t xml:space="preserve">Reported:  2008-03-06 11:08 EST by Leonard Theivendra CLA Friend  
Modified:  2008-03-26 06:36 EDT (History)  
Status:  VERIFIED FIXED  
Product:  JDT 
Classification:  Eclipse 
Component:  Core 
Version:  3.4  
Hardware:  PC Windows XP  
Importance:  P3 critical (vote)  
</t>
    <phoneticPr fontId="3" type="noConversion"/>
  </si>
  <si>
    <t>Steps To Reproduce:
In an adaptor's headless eclipse 3.4 M5 based tool, after the classpath is set on a java project via JavaProject.setRawClasspath() on the main thread, sometimes it gets reset to a default set of four entries by a worker thread.  This is only reproducible on multi-core cpu machines where race conditions are more easily reproduced.
More information:
Inserting some trace info in JavaModelManager.PerProjectInfo.setClasspath(....), whenever the classpath gets reset, this worker thread is seen (note that the classpath before this thread came along had 100+ entries set previously via JavaProject.setRawClasspath()):</t>
    <phoneticPr fontId="3" type="noConversion"/>
  </si>
  <si>
    <t xml:space="preserve">Reported:  2008-01-10 22:01 EST by Chuck Bridgham CLA Friend  
Modified:  2008-01-28 05:19 EST (History)  
Status:  VERIFIED FIXED  
Product:  JDT 
Classification:  Eclipse 
Component:  Core 
Version:  3.2.2  
Hardware:  PC Windows XP  
Importance:  P3 critical (vote)  
Target Milestone:  3.3.2  
</t>
    <phoneticPr fontId="3" type="noConversion"/>
  </si>
  <si>
    <t>Add workaround in Debug UI for bug 398776: Workbench starts IStartup plug-ins before it is fully initialized (was: Race condition in DebugUIPlugin.start() can cause Debug plugins to not get loaded properly)</t>
    <phoneticPr fontId="3" type="noConversion"/>
  </si>
  <si>
    <t>critical</t>
    <phoneticPr fontId="3" type="noConversion"/>
  </si>
  <si>
    <t>major</t>
    <phoneticPr fontId="3" type="noConversion"/>
  </si>
  <si>
    <t>2, 13</t>
    <phoneticPr fontId="3" type="noConversion"/>
  </si>
  <si>
    <t>1, 5</t>
    <phoneticPr fontId="3" type="noConversion"/>
  </si>
  <si>
    <t>3, 9, 10, 11</t>
    <phoneticPr fontId="3" type="noConversion"/>
  </si>
  <si>
    <t>resource corruption</t>
    <phoneticPr fontId="3" type="noConversion"/>
  </si>
  <si>
    <t>http://eclipse.org/tptp/home/documents/process/development/bugzilla.html</t>
  </si>
  <si>
    <t>3.3.1</t>
    <phoneticPr fontId="3" type="noConversion"/>
  </si>
  <si>
    <t>Race when adding/removing breakpoints in remote ant debugger</t>
    <phoneticPr fontId="3" type="noConversion"/>
  </si>
  <si>
    <t>x</t>
    <phoneticPr fontId="3" type="noConversion"/>
  </si>
  <si>
    <t xml:space="preserve">
Reported: 2008-01-04 12:11 EST by Markus Persson CLA Friend
Modified: 2012-10-19 13:10 EDT (History)
Status: RESOLVED FIXED
Product: Platform
Component: Ant
Version: 3.3.1
Hardware: All All
Importance: P3 normal (vote)</t>
    <phoneticPr fontId="3" type="noConversion"/>
  </si>
  <si>
    <t>I will attach a patch which synchronizes the processing of the debug requests and the manipulation of the debug state and breakpoint collection of the debug logger.</t>
    <phoneticPr fontId="3" type="noConversion"/>
  </si>
  <si>
    <t>http://eclipse.sourcearchive.com/documentation/3.2.2-6.1/ProcessConsole_8java-source.html</t>
    <phoneticPr fontId="3" type="noConversion"/>
  </si>
  <si>
    <t>condition 추가 (null check)
while문 조건 추가, 완전히 data race 발생 가능성이 없어지지는 않은 것으로 생각됨, while문을 protect하면 성능이 떨어지므로 조건만 추가한 것이 아닌가 생각됨. Minor한 bug이기 때문에.</t>
    <phoneticPr fontId="3" type="noConversion"/>
  </si>
  <si>
    <t>lock, condition (null check) 추가</t>
    <phoneticPr fontId="3" type="noConversion"/>
  </si>
  <si>
    <t>condition추가, 코드 추가</t>
    <phoneticPr fontId="3" type="noConversion"/>
  </si>
  <si>
    <t>condition 추가, 코드 추가</t>
    <phoneticPr fontId="3" type="noConversion"/>
  </si>
  <si>
    <t>condition 추가 (null check)</t>
    <phoneticPr fontId="3" type="noConversion"/>
  </si>
  <si>
    <t>condition 추가, 코드 추가 (syncExec)</t>
    <phoneticPr fontId="3" type="noConversion"/>
  </si>
  <si>
    <t>code change</t>
    <phoneticPr fontId="3" type="noConversion"/>
  </si>
  <si>
    <t>http://grepcode.com/file/repo1.maven.org/maven2/org.apache.tomcat/tomcat-catalina/7.0.5/org/apache/naming/resources/ProxyDirContext.java</t>
    <phoneticPr fontId="3" type="noConversion"/>
  </si>
  <si>
    <t>tomcat7</t>
    <phoneticPr fontId="3" type="noConversion"/>
  </si>
  <si>
    <t xml:space="preserve">Prevent potential data races on "org.apache.catalina.tribes.transport.bio.util.FastQueue.size". </t>
    <phoneticPr fontId="3" type="noConversion"/>
  </si>
  <si>
    <t>size 변수를 volatile로 변경</t>
    <phoneticPr fontId="3" type="noConversion"/>
  </si>
  <si>
    <t xml:space="preserve">Reported:  2006-08-02 14:33 UTC by Archie Cobbs  
Modified:  2006-08-26 03:51 UTC (History)  
Status:  RESOLVED FIXED  
Product:  Batik - Now in Jira 
Classification:  Unclassified 
Component:  Utilities 
Version:  1.6  
Hardware:  All Linux  
Importance:  P2 critical  
</t>
    <phoneticPr fontId="3" type="noConversion"/>
  </si>
  <si>
    <t>214368 </t>
  </si>
  <si>
    <t>race detector (potential race)</t>
    <phoneticPr fontId="3" type="noConversion"/>
  </si>
  <si>
    <t xml:space="preserve">Reported:  2011-12-18 23:41 UTC by Mohsen Vakilian  
Modified:  2011-12-24 00:08 UTC (History)  
Status:  RESOLVED FIXED  
Product:  Tomcat 7 
Classification:  Unclassified 
Component:  Catalina 
Version:  trunk  
Hardware:  PC Linux  
Importance:  P2 normal (vote)  
</t>
    <phoneticPr fontId="3" type="noConversion"/>
  </si>
  <si>
    <t xml:space="preserve">NullPointerException: </t>
    <phoneticPr fontId="3" type="noConversion"/>
  </si>
  <si>
    <t>* 처음 fix가 deadlock 유발하여 구조변경
* deadlock 문제 수정하기 전에 연관된 함수에 synchronized 함수가 있음</t>
    <phoneticPr fontId="3" type="noConversion"/>
  </si>
  <si>
    <t>IndexOutOfBoundsException, (ArrayIndexOutOfBoundsException)</t>
    <phoneticPr fontId="3" type="noConversion"/>
  </si>
  <si>
    <t>resouce is null: SWTException: Device is disposed, class is not found</t>
    <phoneticPr fontId="3" type="noConversion"/>
  </si>
  <si>
    <t>normal</t>
    <phoneticPr fontId="3" type="noConversion"/>
  </si>
  <si>
    <t xml:space="preserve">* delay, loop: </t>
    <phoneticPr fontId="3" type="noConversion"/>
  </si>
  <si>
    <t>tomcat6</t>
    <phoneticPr fontId="3" type="noConversion"/>
  </si>
  <si>
    <t xml:space="preserve"> Lazy initialization without any synchronization - data race in AstInteger, AstFloatingPoint, AstString 
Summary:  Lazy initialization without any synchronization - data race in AstInteger, As...  
</t>
    <phoneticPr fontId="3" type="noConversion"/>
  </si>
  <si>
    <t>* ThreadSanitizer로 검출
* potential</t>
    <phoneticPr fontId="3" type="noConversion"/>
  </si>
  <si>
    <t xml:space="preserve">Reported:  2010-09-23 08:55 UTC by Sergey Vorobyev  
Modified:  2010-10-04 17:16 UTC (History)  
Status:  RESOLVED FIXED  
Product:  Tomcat 6 
Classification:  Unclassified 
Component:  Catalina 
Version:  6.0.29  
Hardware:  PC All  
Importance:  P2 normal (vote)  
</t>
    <phoneticPr fontId="3" type="noConversion"/>
  </si>
  <si>
    <t>*Use lazy init without any synchronization in methods getInteger(), getFloatingPoint(), getString(), respectively.
Consider AstInteger:
private Number number;
    protected Number getInteger() {
        if (this.number == null) {
            try {
                this.number = new Long(this.image);
            } catch (ArithmeticException e1) {
                this.number = new BigInteger(this.image);
            }
        }
        return number;
    }
Data races on variable number :37
in method getInteger() :39
concurrent read on line 40
concurrent write on lines 42, 44
*AIUI making "number" volatile would prevent the re-ordering that can result in the object reference being set up before construction is complete. Yes?</t>
    <phoneticPr fontId="3" type="noConversion"/>
  </si>
  <si>
    <t>변수를 volatile로 선언</t>
    <phoneticPr fontId="3" type="noConversion"/>
  </si>
  <si>
    <t xml:space="preserve">Data race in ApplicationContext </t>
    <phoneticPr fontId="3" type="noConversion"/>
  </si>
  <si>
    <t>초기화 코드 위치 변경, assignment 함수를 다른 클래스로 옮김</t>
    <phoneticPr fontId="3" type="noConversion"/>
  </si>
  <si>
    <t xml:space="preserve">Reported:  2010-09-23 10:16 UTC by Sergey Vorobyev  
Modified:  2010-10-13 10:42 UTC (History)  
Status:  RESOLVED FIXED  
Product:  Tomcat 6 
Classification:  Unclassified 
Component:  Catalina 
Version:  6.0.29  
Hardware:  PC All  
Importance:  P3 minor (vote)  
</t>
    <phoneticPr fontId="3" type="noConversion"/>
  </si>
  <si>
    <t>The JDT project provides the tool plug-ins that implement a Java IDE supporting the development of any Java application, including Eclipse plug-ins. It adds a Java project nature and Java perspective to the Eclipse Workbench as well as a number of views, editors, wizards, builders, and code merging and refactoring tools. The JDT project allows Eclipse to be a development environment for itself.</t>
    <phoneticPr fontId="3" type="noConversion"/>
  </si>
  <si>
    <t>https://www.openhub.net/p/eclipse-jdt</t>
    <phoneticPr fontId="3" type="noConversion"/>
  </si>
  <si>
    <t>The Eclipse platform is a generic foundation for an IDE. That is, the platform is an IDE without any particular programming language in mind. You can create generic projects, edit files in a generic text editor, and share the projects and files with a Concurrent Versions System (CVS) server. The platform is essentially a glorified version of a file-system browser.</t>
    <phoneticPr fontId="3" type="noConversion"/>
  </si>
  <si>
    <t>https://www.openhub.net/p/eclipse</t>
  </si>
  <si>
    <r>
      <t>* crash
*</t>
    </r>
    <r>
      <rPr>
        <sz val="10"/>
        <color theme="1"/>
        <rFont val="Calibri"/>
        <family val="2"/>
        <scheme val="minor"/>
      </rPr>
      <t>java.lang.NullPointerException</t>
    </r>
  </si>
  <si>
    <r>
      <t xml:space="preserve">* incorrect value
* </t>
    </r>
    <r>
      <rPr>
        <sz val="10"/>
        <color theme="1"/>
        <rFont val="Calibri"/>
        <family val="2"/>
        <scheme val="minor"/>
      </rPr>
      <t>처음 수정시: after the classpath is set on a java project via JavaProject.setRawClasspath() on the main thread, sometimes it gets reset to a default set of four entries by a worker thread.  
두번째:  deadlock</t>
    </r>
  </si>
  <si>
    <r>
      <t xml:space="preserve">* incorrect value
* </t>
    </r>
    <r>
      <rPr>
        <sz val="10"/>
        <color theme="1"/>
        <rFont val="Calibri"/>
        <family val="2"/>
        <scheme val="minor"/>
      </rPr>
      <t>initialize할때 문제 발생</t>
    </r>
  </si>
  <si>
    <r>
      <t xml:space="preserve">* incorrect behavior
* </t>
    </r>
    <r>
      <rPr>
        <sz val="10"/>
        <color theme="1"/>
        <rFont val="Calibri"/>
        <family val="2"/>
        <scheme val="minor"/>
      </rPr>
      <t>java.lang.IllegalStateException: Workspace is closed.
Initialize할 때 문제 발생</t>
    </r>
  </si>
  <si>
    <r>
      <t>* incorrect bevavior
*</t>
    </r>
    <r>
      <rPr>
        <sz val="10"/>
        <color theme="1"/>
        <rFont val="Calibri"/>
        <family val="2"/>
        <scheme val="minor"/>
      </rPr>
      <t xml:space="preserve"> org.eclipse.core.runtime.CoreException: The file is not synchronized with the local file system., deletion failure </t>
    </r>
  </si>
  <si>
    <r>
      <t xml:space="preserve">* crash
* </t>
    </r>
    <r>
      <rPr>
        <sz val="10"/>
        <color theme="1"/>
        <rFont val="Calibri"/>
        <family val="2"/>
        <scheme val="minor"/>
      </rPr>
      <t>java.lang.NullPointerException</t>
    </r>
  </si>
  <si>
    <r>
      <rPr>
        <sz val="10"/>
        <color theme="1"/>
        <rFont val="Calibri"/>
        <family val="2"/>
        <scheme val="minor"/>
      </rPr>
      <t xml:space="preserve">*infinit loop 
* </t>
    </r>
    <r>
      <rPr>
        <sz val="10"/>
        <color theme="1"/>
        <rFont val="Calibri"/>
        <family val="2"/>
        <scheme val="minor"/>
      </rPr>
      <t>Accessing a hashmap from more than one thread can corrupt its internal structure and it can go into an infinite loop.</t>
    </r>
  </si>
  <si>
    <r>
      <rPr>
        <sz val="10"/>
        <color theme="1"/>
        <rFont val="Calibri"/>
        <family val="2"/>
        <scheme val="minor"/>
      </rPr>
      <t xml:space="preserve">* incorrect value
* </t>
    </r>
    <r>
      <rPr>
        <sz val="10"/>
        <color theme="1"/>
        <rFont val="Calibri"/>
        <family val="2"/>
        <scheme val="minor"/>
      </rPr>
      <t xml:space="preserve">causing incorrect values to be return for isNatureEnabled(). 
</t>
    </r>
  </si>
  <si>
    <r>
      <rPr>
        <sz val="10"/>
        <color theme="1"/>
        <rFont val="Calibri"/>
        <family val="2"/>
        <scheme val="minor"/>
      </rPr>
      <t xml:space="preserve">* incorrect value
* </t>
    </r>
    <r>
      <rPr>
        <sz val="10"/>
        <color theme="1"/>
        <rFont val="Calibri"/>
        <family val="2"/>
        <scheme val="minor"/>
      </rPr>
      <t>Now in Thread 2 all calls to Workspace.isTreeLocked() give the _wrong_ result false.</t>
    </r>
  </si>
  <si>
    <r>
      <rPr>
        <sz val="10"/>
        <color theme="1"/>
        <rFont val="Calibri"/>
        <family val="2"/>
        <scheme val="minor"/>
      </rPr>
      <t xml:space="preserve">* crash
* </t>
    </r>
    <r>
      <rPr>
        <sz val="10"/>
        <color theme="1"/>
        <rFont val="Calibri"/>
        <family val="2"/>
        <scheme val="minor"/>
      </rPr>
      <t xml:space="preserve">null pointer exception </t>
    </r>
  </si>
  <si>
    <t>* incorrect value. 
* The result of this sequence of events is that for a brief time, the WatchExpression is marked as "not pending" and yet its result has not yet been set.  This contradicts the JavaDoc for isPending(), which seems to indicate that if isPending() returns false</t>
  </si>
  <si>
    <r>
      <rPr>
        <sz val="10"/>
        <color theme="1"/>
        <rFont val="Calibri"/>
        <family val="2"/>
        <scheme val="minor"/>
      </rPr>
      <t>* crash
*</t>
    </r>
    <r>
      <rPr>
        <sz val="10"/>
        <color theme="1"/>
        <rFont val="Calibri"/>
        <family val="2"/>
        <scheme val="minor"/>
      </rPr>
      <t>java.lang.NullPointerException</t>
    </r>
  </si>
  <si>
    <r>
      <rPr>
        <sz val="10"/>
        <color theme="1"/>
        <rFont val="Calibri"/>
        <family val="2"/>
        <scheme val="minor"/>
      </rPr>
      <t>*</t>
    </r>
    <r>
      <rPr>
        <sz val="10"/>
        <color theme="1"/>
        <rFont val="Calibri"/>
        <family val="2"/>
        <scheme val="minor"/>
      </rPr>
      <t xml:space="preserve">Potential.
</t>
    </r>
    <r>
      <rPr>
        <sz val="10"/>
        <color theme="1"/>
        <rFont val="Calibri"/>
        <family val="2"/>
        <scheme val="minor"/>
      </rPr>
      <t xml:space="preserve">* </t>
    </r>
    <r>
      <rPr>
        <sz val="10"/>
        <color theme="1"/>
        <rFont val="Calibri"/>
        <family val="2"/>
        <scheme val="minor"/>
      </rPr>
      <t xml:space="preserve">There a couple of unprotected maps which are read and modified in response to debug events.  Since debug event listeners can be called on any thread, this is a source of race conditions which I observed with a DSF-based debugger.
</t>
    </r>
  </si>
  <si>
    <r>
      <rPr>
        <sz val="10"/>
        <color theme="1"/>
        <rFont val="Calibri"/>
        <family val="2"/>
        <scheme val="minor"/>
      </rPr>
      <t xml:space="preserve">* crash
* </t>
    </r>
    <r>
      <rPr>
        <sz val="10"/>
        <color theme="1"/>
        <rFont val="Calibri"/>
        <family val="2"/>
        <scheme val="minor"/>
      </rPr>
      <t>java.lang.NullPointerException</t>
    </r>
  </si>
  <si>
    <r>
      <rPr>
        <sz val="10"/>
        <color theme="1"/>
        <rFont val="Calibri"/>
        <family val="2"/>
        <scheme val="minor"/>
      </rPr>
      <t xml:space="preserve">* incorrect behavior
* </t>
    </r>
    <r>
      <rPr>
        <sz val="10"/>
        <color theme="1"/>
        <rFont val="Calibri"/>
        <family val="2"/>
        <scheme val="minor"/>
      </rPr>
      <t>Happens:
EPIC FAIL - nothing happens the checked state of the group cannot be changed, although changing the checked state of ay children will update the group state</t>
    </r>
  </si>
  <si>
    <r>
      <rPr>
        <sz val="10"/>
        <color theme="1"/>
        <rFont val="Calibri"/>
        <family val="2"/>
        <scheme val="minor"/>
      </rPr>
      <t>* crash
* J</t>
    </r>
    <r>
      <rPr>
        <sz val="10"/>
        <color theme="1"/>
        <rFont val="Calibri"/>
        <family val="2"/>
        <scheme val="minor"/>
      </rPr>
      <t>ava.lang.ArrayIndexOutOfBoundsException</t>
    </r>
  </si>
  <si>
    <t>dangling reference, 
Run Eclipse with a memory profiler
Close all perspectives but the resource perspective
Close the resource navigator
Force a GC
Notice that there are still references to the navigator through the decorator
manager.</t>
  </si>
  <si>
    <r>
      <rPr>
        <sz val="10"/>
        <color theme="1"/>
        <rFont val="Calibri"/>
        <family val="2"/>
        <scheme val="minor"/>
      </rPr>
      <t xml:space="preserve">* crash
* </t>
    </r>
    <r>
      <rPr>
        <sz val="10"/>
        <color theme="1"/>
        <rFont val="Calibri"/>
        <family val="2"/>
        <scheme val="minor"/>
      </rPr>
      <t>java.util.ConcurrentModificationException</t>
    </r>
  </si>
  <si>
    <r>
      <rPr>
        <sz val="10"/>
        <color theme="1"/>
        <rFont val="Calibri"/>
        <family val="2"/>
        <scheme val="minor"/>
      </rPr>
      <t xml:space="preserve">* crash
* </t>
    </r>
    <r>
      <rPr>
        <sz val="10"/>
        <color theme="1"/>
        <rFont val="Calibri"/>
        <family val="2"/>
        <scheme val="minor"/>
      </rPr>
      <t xml:space="preserve">The version at HEAD has a race condition: another thread might finish
loading a bundle between the call to 'starting.size()' and the call
to 'starting.get(size - 1)' resulting in an </t>
    </r>
    <r>
      <rPr>
        <i/>
        <sz val="10"/>
        <color theme="1"/>
        <rFont val="Calibri"/>
        <family val="3"/>
        <charset val="129"/>
        <scheme val="minor"/>
      </rPr>
      <t>IndexOutOfBoundsException</t>
    </r>
    <r>
      <rPr>
        <sz val="10"/>
        <color theme="1"/>
        <rFont val="Calibri"/>
        <family val="2"/>
        <scheme val="minor"/>
      </rPr>
      <t>.
This patch captures the bundle name within the synchronized block.</t>
    </r>
  </si>
  <si>
    <r>
      <rPr>
        <sz val="10"/>
        <color theme="1"/>
        <rFont val="Calibri"/>
        <family val="2"/>
        <scheme val="minor"/>
      </rPr>
      <t xml:space="preserve">* crash
* </t>
    </r>
    <r>
      <rPr>
        <sz val="10"/>
        <color theme="1"/>
        <rFont val="Calibri"/>
        <family val="2"/>
        <scheme val="minor"/>
      </rPr>
      <t>NullPointerException</t>
    </r>
  </si>
  <si>
    <r>
      <rPr>
        <sz val="10"/>
        <color theme="1"/>
        <rFont val="Calibri"/>
        <family val="2"/>
        <scheme val="minor"/>
      </rPr>
      <t xml:space="preserve">* crash
* </t>
    </r>
    <r>
      <rPr>
        <sz val="10"/>
        <color theme="1"/>
        <rFont val="Calibri"/>
        <family val="2"/>
        <scheme val="minor"/>
      </rPr>
      <t xml:space="preserve"> java.lang.NullPointerException</t>
    </r>
  </si>
  <si>
    <r>
      <rPr>
        <sz val="10"/>
        <color theme="1"/>
        <rFont val="Calibri"/>
        <family val="2"/>
        <scheme val="minor"/>
      </rPr>
      <t xml:space="preserve">* not terminate, 
* </t>
    </r>
    <r>
      <rPr>
        <sz val="10"/>
        <color theme="1"/>
        <rFont val="Calibri"/>
        <family val="2"/>
        <scheme val="minor"/>
      </rPr>
      <t>These tests fail with (Failure) "Program did not suspend.":
testDeferredBreakpointsSepVM, testBreakpointSepVM,
testTaskOutOfTargetBreakpointSepVm, testTargetBreakpointSepVM.
And the test testEnableDisableBreakpointSepVM fails with (Failure) "Program did not terminate.".</t>
    </r>
  </si>
  <si>
    <t>* crash
* NullPointerException</t>
  </si>
  <si>
    <t>* delay
* Sometimes Tomcat 4.0-b7 shuts down instantly, and sometimes it take 5 seconds 
to shutdown after displaying the "Stopping service" message. It's always one or 
the other: very quick shutdown, or 5 second delay - no more, no less. The slow 
shutdown seems to happen most frequently if the server is stopped w</t>
  </si>
  <si>
    <t>* infinite loop
* all of the serving threads would be
blocked except for one thread looping infinitely in
org.apache.naming.resources.ResourceCache#allocate().</t>
  </si>
  <si>
    <t>* crash 
* java.lang.ArrayIndexOutOfBoundsException</t>
  </si>
  <si>
    <t>* incorrect value
* ClassNotFoundException</t>
  </si>
  <si>
    <t>* not terminate
* causes the http port to be non-responsive</t>
  </si>
  <si>
    <t>* crash
* java.lang.NullPointerException</t>
  </si>
  <si>
    <t>* delay
* Sometimes (especially in development), when I refresh a page of my webapp with Safari, Chrome or Firefox, some resources of the page take several seconds (&gt;10s) to be served though they are static resources and should come in less than 50ms.</t>
  </si>
  <si>
    <t xml:space="preserve">* incorrect value
* SelectionKey to not be marked with InterestOps.READ as soon as it could.  The race is on Poller.wakeupCounter.  These steps can occur which causes my SelectionKey to not have its interest ops reset soon and the Selector to not have wakeup() called on it.
</t>
  </si>
  <si>
    <t>* incorrect value
* concurrent read/concurrent write</t>
  </si>
  <si>
    <r>
      <rPr>
        <sz val="10"/>
        <color theme="1"/>
        <rFont val="Calibri"/>
        <family val="2"/>
        <scheme val="minor"/>
      </rPr>
      <t xml:space="preserve">* crash
* </t>
    </r>
    <r>
      <rPr>
        <sz val="10"/>
        <color theme="1"/>
        <rFont val="Calibri"/>
        <family val="2"/>
        <scheme val="minor"/>
      </rPr>
      <t>java.lang.IllegalStateException: RunnableQueue not started or has exited.
This appears to be caused by a race condition in UpdateManager.java. It checks
for updateRunnableQueue.getThread() == null, and if not, then calls
updateRunnableQueue.preemptLater(). But in between these two calls, the
RunnableQueue thread could have exited. This appears to be the only possible way
for this exception to occur.</t>
    </r>
  </si>
  <si>
    <t xml:space="preserve">* crash
*  java.util.EmptyStackException </t>
  </si>
  <si>
    <r>
      <rPr>
        <sz val="10"/>
        <color theme="1"/>
        <rFont val="Calibri"/>
        <family val="2"/>
        <scheme val="minor"/>
      </rPr>
      <t xml:space="preserve">* delay
* </t>
    </r>
    <r>
      <rPr>
        <sz val="10"/>
        <color theme="1"/>
        <rFont val="Calibri"/>
        <family val="2"/>
        <scheme val="minor"/>
      </rPr>
      <t>junit.framework.AssertionFailedError</t>
    </r>
  </si>
  <si>
    <r>
      <rPr>
        <sz val="10"/>
        <color theme="1"/>
        <rFont val="Calibri"/>
        <family val="2"/>
        <scheme val="minor"/>
      </rPr>
      <t xml:space="preserve">* crash
* </t>
    </r>
    <r>
      <rPr>
        <sz val="10"/>
        <color theme="1"/>
        <rFont val="Calibri"/>
        <family val="2"/>
        <scheme val="minor"/>
      </rPr>
      <t>org.eclipse.swt.SWTException: Device is disposed</t>
    </r>
  </si>
  <si>
    <t>* crash
* org.eclipse.swt.SWTException: Device is disposed</t>
  </si>
  <si>
    <r>
      <rPr>
        <sz val="10"/>
        <color theme="1"/>
        <rFont val="Calibri"/>
        <family val="2"/>
        <scheme val="minor"/>
      </rPr>
      <t xml:space="preserve">* incorrect behavior
* </t>
    </r>
    <r>
      <rPr>
        <sz val="10"/>
        <color theme="1"/>
        <rFont val="Calibri"/>
        <family val="2"/>
        <scheme val="minor"/>
      </rPr>
      <t xml:space="preserve">The code that tries to ensure the update job runs no more than once every 100 ms is prone to a race condition. The update job is scheduled with a 100ms delay, and subsequent calls to schedule another update has an overly simplistic test for determining if a job is already scheduled. This can lead to an update being erroneously skipped. 
</t>
    </r>
  </si>
  <si>
    <t xml:space="preserve">* incorrect behavior
* We have project migration jobs running in separate threads modifying the ".project" metadata.  Our jobs use (workspace root) scheduling rules to lock access to the project files.
</t>
  </si>
  <si>
    <t>* crash
* transisent" "invalid stack frame" exceptions</t>
  </si>
  <si>
    <t>hang (E2)</t>
    <phoneticPr fontId="3" type="noConversion"/>
  </si>
  <si>
    <t>delay (E3)</t>
    <phoneticPr fontId="3" type="noConversion"/>
  </si>
  <si>
    <t>potential (E4)</t>
    <phoneticPr fontId="3" type="noConversion"/>
  </si>
  <si>
    <t>ordering synchronization</t>
    <phoneticPr fontId="3" type="noConversion"/>
  </si>
  <si>
    <t>lock + condition</t>
    <phoneticPr fontId="3" type="noConversion"/>
  </si>
  <si>
    <t>E1</t>
    <phoneticPr fontId="3" type="noConversion"/>
  </si>
  <si>
    <t>E2</t>
    <phoneticPr fontId="3" type="noConversion"/>
  </si>
  <si>
    <t>E3</t>
    <phoneticPr fontId="3" type="noConversion"/>
  </si>
  <si>
    <t>E4</t>
    <phoneticPr fontId="3" type="noConversion"/>
  </si>
  <si>
    <t>E5</t>
    <phoneticPr fontId="3" type="noConversion"/>
  </si>
  <si>
    <t>tomcat7</t>
    <phoneticPr fontId="3" type="noConversion"/>
  </si>
  <si>
    <r>
      <t xml:space="preserve">* crash
* </t>
    </r>
    <r>
      <rPr>
        <sz val="10"/>
        <color theme="1"/>
        <rFont val="Calibri"/>
        <family val="2"/>
        <scheme val="minor"/>
      </rPr>
      <t xml:space="preserve">org.eclipse.jface.text.BadLocationException: First position: 'font' at 4592, </t>
    </r>
    <phoneticPr fontId="3" type="noConversion"/>
  </si>
  <si>
    <t>7, 11</t>
    <phoneticPr fontId="3" type="noConversion"/>
  </si>
  <si>
    <t>potential</t>
    <phoneticPr fontId="3" type="noConversion"/>
  </si>
  <si>
    <t>resource corruption, resouce is null</t>
    <phoneticPr fontId="3" type="noConversion"/>
  </si>
  <si>
    <t>1, 24, 25</t>
    <phoneticPr fontId="3" type="noConversion"/>
  </si>
  <si>
    <t xml:space="preserve">* incorrect behavior *This gives a race condition with PreparedStatement, which can lead to sessions 
going to the wrong browser.
</t>
    <phoneticPr fontId="3" type="noConversion"/>
  </si>
  <si>
    <t>3, 7, 15, 18</t>
    <phoneticPr fontId="3" type="noConversion"/>
  </si>
  <si>
    <r>
      <t xml:space="preserve">* hang
* </t>
    </r>
    <r>
      <rPr>
        <sz val="10"/>
        <color theme="1"/>
        <rFont val="Calibri"/>
        <family val="2"/>
        <scheme val="minor"/>
      </rPr>
      <t xml:space="preserve">There is race condition bug in SoftReferenceCache.java that has the net effect
of wrongly putting an entry in the cache with null value. This causes all subsequent requests for that value to hang forever in Object.wait() (inside requestImpl()).
</t>
    </r>
    <phoneticPr fontId="3" type="noConversion"/>
  </si>
  <si>
    <r>
      <t xml:space="preserve">1. </t>
    </r>
    <r>
      <rPr>
        <sz val="10"/>
        <color theme="1"/>
        <rFont val="굴림"/>
        <family val="3"/>
        <charset val="129"/>
      </rPr>
      <t>구조변경</t>
    </r>
    <r>
      <rPr>
        <sz val="10"/>
        <color theme="1"/>
        <rFont val="Calibri"/>
        <family val="2"/>
        <scheme val="minor"/>
      </rPr>
      <t xml:space="preserve">
</t>
    </r>
    <r>
      <rPr>
        <strike/>
        <sz val="10"/>
        <color theme="1"/>
        <rFont val="Calibri"/>
        <family val="3"/>
        <charset val="129"/>
        <scheme val="minor"/>
      </rPr>
      <t xml:space="preserve">2. synchronized block </t>
    </r>
    <r>
      <rPr>
        <strike/>
        <sz val="10"/>
        <color theme="1"/>
        <rFont val="굴림"/>
        <family val="3"/>
        <charset val="129"/>
      </rPr>
      <t>추가</t>
    </r>
    <r>
      <rPr>
        <strike/>
        <sz val="10"/>
        <color theme="1"/>
        <rFont val="Calibri"/>
        <family val="3"/>
        <charset val="129"/>
        <scheme val="minor"/>
      </rPr>
      <t xml:space="preserve"> + condition </t>
    </r>
    <r>
      <rPr>
        <strike/>
        <sz val="10"/>
        <color theme="1"/>
        <rFont val="굴림"/>
        <family val="3"/>
        <charset val="129"/>
      </rPr>
      <t>추가</t>
    </r>
    <r>
      <rPr>
        <sz val="10"/>
        <color theme="1"/>
        <rFont val="Calibri"/>
        <family val="2"/>
        <scheme val="minor"/>
      </rPr>
      <t xml:space="preserve"> </t>
    </r>
  </si>
  <si>
    <t>13, 14, 16, 17</t>
  </si>
  <si>
    <t>1, 3, 12, 9, 18</t>
  </si>
  <si>
    <t>Incorrect stack frame (E18)</t>
  </si>
  <si>
    <t>eclipse-JDT (A)</t>
  </si>
  <si>
    <t>eclipse-platform (B)</t>
  </si>
  <si>
    <t>tomcat ©</t>
  </si>
  <si>
    <t>batik (D)</t>
  </si>
  <si>
    <t>IlligalStateException (E13)</t>
  </si>
  <si>
    <t>SWTException: Device is disposed, class is not found (E15)</t>
  </si>
  <si>
    <t>BadLocationException (E16)</t>
  </si>
  <si>
    <t>EmptyStackException (E17)</t>
  </si>
  <si>
    <r>
      <t xml:space="preserve">2, 9, 10, 11, </t>
    </r>
    <r>
      <rPr>
        <sz val="12"/>
        <color rgb="FF0070C0"/>
        <rFont val="Times New Roman"/>
        <family val="1"/>
      </rPr>
      <t>7</t>
    </r>
    <r>
      <rPr>
        <sz val="12"/>
        <color theme="1"/>
        <rFont val="Times New Roman"/>
        <family val="1"/>
      </rPr>
      <t xml:space="preserve"> </t>
    </r>
  </si>
  <si>
    <r>
      <t xml:space="preserve">5, </t>
    </r>
    <r>
      <rPr>
        <sz val="12"/>
        <color rgb="FF0070C0"/>
        <rFont val="Times New Roman"/>
        <family val="1"/>
      </rPr>
      <t>7, 8</t>
    </r>
  </si>
  <si>
    <r>
      <t xml:space="preserve">7, </t>
    </r>
    <r>
      <rPr>
        <sz val="12"/>
        <color rgb="FF0070C0"/>
        <rFont val="Times New Roman"/>
        <family val="1"/>
      </rPr>
      <t>8</t>
    </r>
    <r>
      <rPr>
        <sz val="12"/>
        <color theme="1"/>
        <rFont val="Times New Roman"/>
        <family val="1"/>
      </rPr>
      <t xml:space="preserve">, </t>
    </r>
    <r>
      <rPr>
        <sz val="12"/>
        <color rgb="FF0070C0"/>
        <rFont val="Times New Roman"/>
        <family val="1"/>
      </rPr>
      <t>11</t>
    </r>
    <r>
      <rPr>
        <sz val="12"/>
        <color theme="1"/>
        <rFont val="Times New Roman"/>
        <family val="1"/>
      </rPr>
      <t xml:space="preserve">, 13, 14, 15, </t>
    </r>
    <r>
      <rPr>
        <sz val="12"/>
        <color rgb="FF0070C0"/>
        <rFont val="Times New Roman"/>
        <family val="1"/>
      </rPr>
      <t>16</t>
    </r>
    <r>
      <rPr>
        <sz val="12"/>
        <color theme="1"/>
        <rFont val="Times New Roman"/>
        <family val="1"/>
      </rPr>
      <t xml:space="preserve">, </t>
    </r>
    <r>
      <rPr>
        <sz val="12"/>
        <color rgb="FF0070C0"/>
        <rFont val="Times New Roman"/>
        <family val="1"/>
      </rPr>
      <t>17</t>
    </r>
    <r>
      <rPr>
        <sz val="12"/>
        <color theme="1"/>
        <rFont val="Times New Roman"/>
        <family val="1"/>
      </rPr>
      <t xml:space="preserve">, </t>
    </r>
    <r>
      <rPr>
        <sz val="12"/>
        <color rgb="FF0070C0"/>
        <rFont val="Times New Roman"/>
        <family val="1"/>
      </rPr>
      <t>9, 10, 20</t>
    </r>
  </si>
  <si>
    <r>
      <t xml:space="preserve">1, 3, 4, </t>
    </r>
    <r>
      <rPr>
        <sz val="12"/>
        <color rgb="FF0070C0"/>
        <rFont val="Times New Roman"/>
        <family val="1"/>
      </rPr>
      <t>8</t>
    </r>
    <r>
      <rPr>
        <sz val="12"/>
        <color theme="1"/>
        <rFont val="Times New Roman"/>
        <family val="1"/>
      </rPr>
      <t>, 13</t>
    </r>
  </si>
  <si>
    <r>
      <t xml:space="preserve">2, 3, 21, 22, 23, </t>
    </r>
    <r>
      <rPr>
        <sz val="12"/>
        <color rgb="FF0070C0"/>
        <rFont val="Times New Roman"/>
        <family val="1"/>
      </rPr>
      <t>8, 11, 17, 16 (synchExec)</t>
    </r>
  </si>
  <si>
    <r>
      <t>1, 5, 6, 19, 24,</t>
    </r>
    <r>
      <rPr>
        <sz val="12"/>
        <color rgb="FF0070C0"/>
        <rFont val="Times New Roman"/>
        <family val="1"/>
      </rPr>
      <t xml:space="preserve"> 9, 10, 20</t>
    </r>
    <r>
      <rPr>
        <sz val="12"/>
        <rFont val="Times New Roman"/>
        <family val="1"/>
      </rPr>
      <t>, 25</t>
    </r>
  </si>
  <si>
    <r>
      <t>4, 7, 8, 11</t>
    </r>
    <r>
      <rPr>
        <sz val="12"/>
        <color rgb="FF0070C0"/>
        <rFont val="Times New Roman"/>
        <family val="1"/>
      </rPr>
      <t>, 5</t>
    </r>
  </si>
  <si>
    <r>
      <t>10,</t>
    </r>
    <r>
      <rPr>
        <sz val="12"/>
        <color rgb="FF0070C0"/>
        <rFont val="Times New Roman"/>
        <family val="1"/>
      </rPr>
      <t xml:space="preserve"> 5</t>
    </r>
  </si>
  <si>
    <r>
      <rPr>
        <b/>
        <sz val="12"/>
        <color theme="1"/>
        <rFont val="바탕"/>
        <family val="1"/>
        <charset val="129"/>
      </rPr>
      <t>중복허용</t>
    </r>
    <phoneticPr fontId="3" type="noConversion"/>
  </si>
  <si>
    <r>
      <t xml:space="preserve">lock </t>
    </r>
    <r>
      <rPr>
        <sz val="12"/>
        <color theme="1"/>
        <rFont val="바탕"/>
        <family val="1"/>
        <charset val="129"/>
      </rPr>
      <t>이외</t>
    </r>
    <r>
      <rPr>
        <sz val="12"/>
        <color theme="1"/>
        <rFont val="Times New Roman"/>
        <family val="1"/>
      </rPr>
      <t xml:space="preserve"> synchronization</t>
    </r>
    <phoneticPr fontId="3" type="noConversion"/>
  </si>
  <si>
    <r>
      <t xml:space="preserve">4 (event </t>
    </r>
    <r>
      <rPr>
        <sz val="12"/>
        <color theme="1"/>
        <rFont val="바탕"/>
        <family val="1"/>
        <charset val="129"/>
      </rPr>
      <t>전송</t>
    </r>
    <r>
      <rPr>
        <sz val="12"/>
        <color theme="1"/>
        <rFont val="Times New Roman"/>
        <family val="1"/>
      </rPr>
      <t xml:space="preserve">),  </t>
    </r>
  </si>
  <si>
    <r>
      <rPr>
        <sz val="12"/>
        <color theme="1"/>
        <rFont val="바탕"/>
        <family val="1"/>
        <charset val="129"/>
      </rPr>
      <t>기타</t>
    </r>
    <phoneticPr fontId="3" type="noConversion"/>
  </si>
  <si>
    <r>
      <t xml:space="preserve">6 (reference </t>
    </r>
    <r>
      <rPr>
        <sz val="12"/>
        <color theme="1"/>
        <rFont val="바탕"/>
        <family val="1"/>
        <charset val="129"/>
      </rPr>
      <t>추가</t>
    </r>
    <r>
      <rPr>
        <sz val="12"/>
        <color theme="1"/>
        <rFont val="Times New Roman"/>
        <family val="1"/>
      </rPr>
      <t xml:space="preserve">), 15 (atomic API </t>
    </r>
    <r>
      <rPr>
        <sz val="12"/>
        <color theme="1"/>
        <rFont val="바탕"/>
        <family val="1"/>
        <charset val="129"/>
      </rPr>
      <t>호출</t>
    </r>
    <r>
      <rPr>
        <sz val="12"/>
        <color theme="1"/>
        <rFont val="Times New Roman"/>
        <family val="1"/>
      </rPr>
      <t>)</t>
    </r>
    <phoneticPr fontId="3" type="noConversion"/>
  </si>
  <si>
    <r>
      <t>* Null reference: lock</t>
    </r>
    <r>
      <rPr>
        <sz val="12"/>
        <color theme="1"/>
        <rFont val="바탕"/>
        <family val="1"/>
        <charset val="129"/>
      </rPr>
      <t>이나</t>
    </r>
    <r>
      <rPr>
        <sz val="12"/>
        <color theme="1"/>
        <rFont val="Times New Roman"/>
        <family val="1"/>
      </rPr>
      <t xml:space="preserve"> condition</t>
    </r>
    <r>
      <rPr>
        <sz val="12"/>
        <color theme="1"/>
        <rFont val="바탕"/>
        <family val="1"/>
        <charset val="129"/>
      </rPr>
      <t>으로</t>
    </r>
    <r>
      <rPr>
        <sz val="12"/>
        <color theme="1"/>
        <rFont val="Times New Roman"/>
        <family val="1"/>
      </rPr>
      <t xml:space="preserve"> </t>
    </r>
    <r>
      <rPr>
        <sz val="12"/>
        <color theme="1"/>
        <rFont val="바탕"/>
        <family val="1"/>
        <charset val="129"/>
      </rPr>
      <t>해결</t>
    </r>
    <r>
      <rPr>
        <sz val="12"/>
        <color theme="1"/>
        <rFont val="Times New Roman"/>
        <family val="1"/>
      </rPr>
      <t xml:space="preserve"> </t>
    </r>
    <r>
      <rPr>
        <sz val="12"/>
        <color theme="1"/>
        <rFont val="바탕"/>
        <family val="1"/>
        <charset val="129"/>
      </rPr>
      <t>가능한</t>
    </r>
    <r>
      <rPr>
        <sz val="12"/>
        <color theme="1"/>
        <rFont val="Times New Roman"/>
        <family val="1"/>
      </rPr>
      <t xml:space="preserve"> </t>
    </r>
    <r>
      <rPr>
        <sz val="12"/>
        <color theme="1"/>
        <rFont val="바탕"/>
        <family val="1"/>
        <charset val="129"/>
      </rPr>
      <t>경우가</t>
    </r>
    <r>
      <rPr>
        <sz val="12"/>
        <color theme="1"/>
        <rFont val="Times New Roman"/>
        <family val="1"/>
      </rPr>
      <t xml:space="preserve"> </t>
    </r>
    <r>
      <rPr>
        <sz val="12"/>
        <color theme="1"/>
        <rFont val="바탕"/>
        <family val="1"/>
        <charset val="129"/>
      </rPr>
      <t>많다</t>
    </r>
    <phoneticPr fontId="3" type="noConversion"/>
  </si>
  <si>
    <r>
      <t>* race detector</t>
    </r>
    <r>
      <rPr>
        <sz val="12"/>
        <color theme="1"/>
        <rFont val="바탕"/>
        <family val="1"/>
        <charset val="129"/>
      </rPr>
      <t>로</t>
    </r>
    <r>
      <rPr>
        <sz val="12"/>
        <color theme="1"/>
        <rFont val="Times New Roman"/>
        <family val="1"/>
      </rPr>
      <t xml:space="preserve"> </t>
    </r>
    <r>
      <rPr>
        <sz val="12"/>
        <color theme="1"/>
        <rFont val="바탕"/>
        <family val="1"/>
        <charset val="129"/>
      </rPr>
      <t>검출된</t>
    </r>
    <r>
      <rPr>
        <sz val="12"/>
        <color theme="1"/>
        <rFont val="Times New Roman"/>
        <family val="1"/>
      </rPr>
      <t xml:space="preserve"> </t>
    </r>
    <r>
      <rPr>
        <sz val="12"/>
        <color theme="1"/>
        <rFont val="바탕"/>
        <family val="1"/>
        <charset val="129"/>
      </rPr>
      <t>것은</t>
    </r>
    <r>
      <rPr>
        <sz val="12"/>
        <color theme="1"/>
        <rFont val="Times New Roman"/>
        <family val="1"/>
      </rPr>
      <t xml:space="preserve"> </t>
    </r>
    <r>
      <rPr>
        <sz val="12"/>
        <color theme="1"/>
        <rFont val="바탕"/>
        <family val="1"/>
        <charset val="129"/>
      </rPr>
      <t>중요도가</t>
    </r>
    <r>
      <rPr>
        <sz val="12"/>
        <color theme="1"/>
        <rFont val="Times New Roman"/>
        <family val="1"/>
      </rPr>
      <t xml:space="preserve"> </t>
    </r>
    <r>
      <rPr>
        <sz val="12"/>
        <color theme="1"/>
        <rFont val="바탕"/>
        <family val="1"/>
        <charset val="129"/>
      </rPr>
      <t>높지</t>
    </r>
    <r>
      <rPr>
        <sz val="12"/>
        <color theme="1"/>
        <rFont val="Times New Roman"/>
        <family val="1"/>
      </rPr>
      <t xml:space="preserve"> </t>
    </r>
    <r>
      <rPr>
        <sz val="12"/>
        <color theme="1"/>
        <rFont val="바탕"/>
        <family val="1"/>
        <charset val="129"/>
      </rPr>
      <t>않고</t>
    </r>
    <r>
      <rPr>
        <sz val="12"/>
        <color theme="1"/>
        <rFont val="Times New Roman"/>
        <family val="1"/>
      </rPr>
      <t xml:space="preserve"> lock</t>
    </r>
    <r>
      <rPr>
        <sz val="12"/>
        <color theme="1"/>
        <rFont val="바탕"/>
        <family val="1"/>
        <charset val="129"/>
      </rPr>
      <t>으로</t>
    </r>
    <r>
      <rPr>
        <sz val="12"/>
        <color theme="1"/>
        <rFont val="Times New Roman"/>
        <family val="1"/>
      </rPr>
      <t xml:space="preserve"> </t>
    </r>
    <r>
      <rPr>
        <sz val="12"/>
        <color theme="1"/>
        <rFont val="바탕"/>
        <family val="1"/>
        <charset val="129"/>
      </rPr>
      <t>간단히</t>
    </r>
    <r>
      <rPr>
        <sz val="12"/>
        <color theme="1"/>
        <rFont val="Times New Roman"/>
        <family val="1"/>
      </rPr>
      <t xml:space="preserve"> </t>
    </r>
    <r>
      <rPr>
        <sz val="12"/>
        <color theme="1"/>
        <rFont val="바탕"/>
        <family val="1"/>
        <charset val="129"/>
      </rPr>
      <t>해결</t>
    </r>
    <r>
      <rPr>
        <sz val="12"/>
        <color theme="1"/>
        <rFont val="Times New Roman"/>
        <family val="1"/>
      </rPr>
      <t xml:space="preserve"> </t>
    </r>
    <r>
      <rPr>
        <sz val="12"/>
        <color theme="1"/>
        <rFont val="바탕"/>
        <family val="1"/>
        <charset val="129"/>
      </rPr>
      <t>가능한</t>
    </r>
    <r>
      <rPr>
        <sz val="12"/>
        <color theme="1"/>
        <rFont val="Times New Roman"/>
        <family val="1"/>
      </rPr>
      <t xml:space="preserve"> </t>
    </r>
    <r>
      <rPr>
        <sz val="12"/>
        <color theme="1"/>
        <rFont val="바탕"/>
        <family val="1"/>
        <charset val="129"/>
      </rPr>
      <t>버그인</t>
    </r>
    <r>
      <rPr>
        <sz val="12"/>
        <color theme="1"/>
        <rFont val="Times New Roman"/>
        <family val="1"/>
      </rPr>
      <t xml:space="preserve"> </t>
    </r>
    <r>
      <rPr>
        <sz val="12"/>
        <color theme="1"/>
        <rFont val="바탕"/>
        <family val="1"/>
        <charset val="129"/>
      </rPr>
      <t>경우가</t>
    </r>
    <r>
      <rPr>
        <sz val="12"/>
        <color theme="1"/>
        <rFont val="Times New Roman"/>
        <family val="1"/>
      </rPr>
      <t xml:space="preserve"> </t>
    </r>
    <r>
      <rPr>
        <sz val="12"/>
        <color theme="1"/>
        <rFont val="바탕"/>
        <family val="1"/>
        <charset val="129"/>
      </rPr>
      <t>많다</t>
    </r>
    <phoneticPr fontId="3" type="noConversion"/>
  </si>
  <si>
    <r>
      <t>11 (2010</t>
    </r>
    <r>
      <rPr>
        <sz val="12"/>
        <color theme="1"/>
        <rFont val="바탕"/>
        <family val="1"/>
        <charset val="129"/>
      </rPr>
      <t>년</t>
    </r>
    <r>
      <rPr>
        <sz val="12"/>
        <color theme="1"/>
        <rFont val="Times New Roman"/>
        <family val="1"/>
      </rPr>
      <t>), 16 (2011</t>
    </r>
    <r>
      <rPr>
        <sz val="12"/>
        <color theme="1"/>
        <rFont val="바탕"/>
        <family val="1"/>
        <charset val="129"/>
      </rPr>
      <t>년</t>
    </r>
    <r>
      <rPr>
        <sz val="12"/>
        <color theme="1"/>
        <rFont val="Times New Roman"/>
        <family val="1"/>
      </rPr>
      <t>), 17 (2010</t>
    </r>
    <r>
      <rPr>
        <sz val="12"/>
        <color theme="1"/>
        <rFont val="바탕"/>
        <family val="1"/>
        <charset val="129"/>
      </rPr>
      <t>년</t>
    </r>
    <r>
      <rPr>
        <sz val="12"/>
        <color theme="1"/>
        <rFont val="Times New Roman"/>
        <family val="1"/>
      </rPr>
      <t>)</t>
    </r>
    <phoneticPr fontId="3" type="noConversion"/>
  </si>
  <si>
    <r>
      <t xml:space="preserve">* </t>
    </r>
    <r>
      <rPr>
        <sz val="12"/>
        <color theme="1"/>
        <rFont val="바탕"/>
        <family val="1"/>
        <charset val="129"/>
      </rPr>
      <t>원인이</t>
    </r>
    <r>
      <rPr>
        <sz val="12"/>
        <color theme="1"/>
        <rFont val="Times New Roman"/>
        <family val="1"/>
      </rPr>
      <t xml:space="preserve"> </t>
    </r>
    <r>
      <rPr>
        <sz val="12"/>
        <color theme="1"/>
        <rFont val="바탕"/>
        <family val="1"/>
        <charset val="129"/>
      </rPr>
      <t>되는</t>
    </r>
    <r>
      <rPr>
        <sz val="12"/>
        <color theme="1"/>
        <rFont val="Times New Roman"/>
        <family val="1"/>
      </rPr>
      <t xml:space="preserve"> </t>
    </r>
    <r>
      <rPr>
        <sz val="12"/>
        <color theme="1"/>
        <rFont val="바탕"/>
        <family val="1"/>
        <charset val="129"/>
      </rPr>
      <t>코드에</t>
    </r>
    <r>
      <rPr>
        <sz val="12"/>
        <color theme="1"/>
        <rFont val="Times New Roman"/>
        <family val="1"/>
      </rPr>
      <t xml:space="preserve"> </t>
    </r>
    <r>
      <rPr>
        <sz val="12"/>
        <color theme="1"/>
        <rFont val="바탕"/>
        <family val="1"/>
        <charset val="129"/>
      </rPr>
      <t>이미</t>
    </r>
    <r>
      <rPr>
        <sz val="12"/>
        <color theme="1"/>
        <rFont val="Times New Roman"/>
        <family val="1"/>
      </rPr>
      <t xml:space="preserve"> lock</t>
    </r>
    <r>
      <rPr>
        <sz val="12"/>
        <color theme="1"/>
        <rFont val="바탕"/>
        <family val="1"/>
        <charset val="129"/>
      </rPr>
      <t>이</t>
    </r>
    <r>
      <rPr>
        <sz val="12"/>
        <color theme="1"/>
        <rFont val="Times New Roman"/>
        <family val="1"/>
      </rPr>
      <t xml:space="preserve"> </t>
    </r>
    <r>
      <rPr>
        <sz val="12"/>
        <color theme="1"/>
        <rFont val="바탕"/>
        <family val="1"/>
        <charset val="129"/>
      </rPr>
      <t>있는</t>
    </r>
    <r>
      <rPr>
        <sz val="12"/>
        <color theme="1"/>
        <rFont val="Times New Roman"/>
        <family val="1"/>
      </rPr>
      <t xml:space="preserve"> </t>
    </r>
    <r>
      <rPr>
        <sz val="12"/>
        <color theme="1"/>
        <rFont val="바탕"/>
        <family val="1"/>
        <charset val="129"/>
      </rPr>
      <t>경우는</t>
    </r>
    <r>
      <rPr>
        <sz val="12"/>
        <color theme="1"/>
        <rFont val="Times New Roman"/>
        <family val="1"/>
      </rPr>
      <t xml:space="preserve"> </t>
    </r>
    <r>
      <rPr>
        <sz val="12"/>
        <color theme="1"/>
        <rFont val="바탕"/>
        <family val="1"/>
        <charset val="129"/>
      </rPr>
      <t>새로운</t>
    </r>
    <r>
      <rPr>
        <sz val="12"/>
        <color theme="1"/>
        <rFont val="Times New Roman"/>
        <family val="1"/>
      </rPr>
      <t xml:space="preserve"> lock</t>
    </r>
    <r>
      <rPr>
        <sz val="12"/>
        <color theme="1"/>
        <rFont val="바탕"/>
        <family val="1"/>
        <charset val="129"/>
      </rPr>
      <t>을</t>
    </r>
    <r>
      <rPr>
        <sz val="12"/>
        <color theme="1"/>
        <rFont val="Times New Roman"/>
        <family val="1"/>
      </rPr>
      <t xml:space="preserve"> </t>
    </r>
    <r>
      <rPr>
        <sz val="12"/>
        <color theme="1"/>
        <rFont val="바탕"/>
        <family val="1"/>
        <charset val="129"/>
      </rPr>
      <t>추가하기보다는</t>
    </r>
    <r>
      <rPr>
        <sz val="12"/>
        <color theme="1"/>
        <rFont val="Times New Roman"/>
        <family val="1"/>
      </rPr>
      <t xml:space="preserve"> </t>
    </r>
    <r>
      <rPr>
        <sz val="12"/>
        <color theme="1"/>
        <rFont val="바탕"/>
        <family val="1"/>
        <charset val="129"/>
      </rPr>
      <t>구조를</t>
    </r>
    <r>
      <rPr>
        <sz val="12"/>
        <color theme="1"/>
        <rFont val="Times New Roman"/>
        <family val="1"/>
      </rPr>
      <t xml:space="preserve"> </t>
    </r>
    <r>
      <rPr>
        <sz val="12"/>
        <color theme="1"/>
        <rFont val="바탕"/>
        <family val="1"/>
        <charset val="129"/>
      </rPr>
      <t>변경하는</t>
    </r>
    <r>
      <rPr>
        <sz val="12"/>
        <color theme="1"/>
        <rFont val="Times New Roman"/>
        <family val="1"/>
      </rPr>
      <t xml:space="preserve"> </t>
    </r>
    <r>
      <rPr>
        <sz val="12"/>
        <color theme="1"/>
        <rFont val="바탕"/>
        <family val="1"/>
        <charset val="129"/>
      </rPr>
      <t>것이</t>
    </r>
    <r>
      <rPr>
        <sz val="12"/>
        <color theme="1"/>
        <rFont val="Times New Roman"/>
        <family val="1"/>
      </rPr>
      <t xml:space="preserve"> </t>
    </r>
    <r>
      <rPr>
        <sz val="12"/>
        <color theme="1"/>
        <rFont val="바탕"/>
        <family val="1"/>
        <charset val="129"/>
      </rPr>
      <t>일반적이다</t>
    </r>
    <r>
      <rPr>
        <sz val="12"/>
        <color theme="1"/>
        <rFont val="Times New Roman"/>
        <family val="1"/>
      </rPr>
      <t>.</t>
    </r>
    <phoneticPr fontId="3" type="noConversion"/>
  </si>
  <si>
    <r>
      <t>11 (2010</t>
    </r>
    <r>
      <rPr>
        <sz val="12"/>
        <color theme="1"/>
        <rFont val="바탕"/>
        <family val="1"/>
        <charset val="129"/>
      </rPr>
      <t>년</t>
    </r>
    <r>
      <rPr>
        <sz val="12"/>
        <color theme="1"/>
        <rFont val="Times New Roman"/>
        <family val="1"/>
      </rPr>
      <t>), 13, 14, 16 (2011</t>
    </r>
    <r>
      <rPr>
        <sz val="12"/>
        <color theme="1"/>
        <rFont val="바탕"/>
        <family val="1"/>
        <charset val="129"/>
      </rPr>
      <t>년</t>
    </r>
    <r>
      <rPr>
        <sz val="12"/>
        <color theme="1"/>
        <rFont val="Times New Roman"/>
        <family val="1"/>
      </rPr>
      <t>), 17 (2010</t>
    </r>
    <r>
      <rPr>
        <sz val="12"/>
        <color theme="1"/>
        <rFont val="바탕"/>
        <family val="1"/>
        <charset val="129"/>
      </rPr>
      <t>년</t>
    </r>
    <r>
      <rPr>
        <sz val="12"/>
        <color theme="1"/>
        <rFont val="Times New Roman"/>
        <family val="1"/>
      </rPr>
      <t>)</t>
    </r>
    <phoneticPr fontId="3" type="noConversion"/>
  </si>
  <si>
    <t>ConcurrentModificationException (E12)</t>
    <phoneticPr fontId="3" type="noConversion"/>
  </si>
  <si>
    <t>keywords: race, concurrent access</t>
    <phoneticPr fontId="3" type="noConversion"/>
  </si>
  <si>
    <t>3.0.2</t>
  </si>
  <si>
    <t>concurrent access to HashMap</t>
    <phoneticPr fontId="3" type="noConversion"/>
  </si>
  <si>
    <t>x</t>
    <phoneticPr fontId="3" type="noConversion"/>
  </si>
  <si>
    <t>Reported: 2006-10-26 23:44 EDT by Dennis S CLA Friend
Modified: 2011-01-25 11:06 EST (History)
Status: VERIFIED FIXED
Product: JDT
Component: Core
Version: 3.0.2
Hardware: Other other
Importance: P2 normal (vote)</t>
    <phoneticPr fontId="3" type="noConversion"/>
  </si>
  <si>
    <t xml:space="preserve">Synchronization fix is needed in org.eclipse.jdt.internal.core.JavaModel.java to prevent infinite loop on corrupted HashSet which occurs on multiprocessor i5/OS platform (or possibly on any MP system). Would like back port of this self-contained fix to 3.0.2 level.
</t>
    <phoneticPr fontId="3" type="noConversion"/>
  </si>
  <si>
    <t>3.3.2</t>
    <phoneticPr fontId="3" type="noConversion"/>
  </si>
  <si>
    <t>Can't restore Breakpoints view : concurrent access/hashmap</t>
    <phoneticPr fontId="3" type="noConversion"/>
  </si>
  <si>
    <t>type change: HashMap -&gt; Hashtable</t>
    <phoneticPr fontId="3" type="noConversion"/>
  </si>
  <si>
    <r>
      <t xml:space="preserve">* crash
* </t>
    </r>
    <r>
      <rPr>
        <sz val="10"/>
        <color theme="1"/>
        <rFont val="Calibri"/>
        <family val="2"/>
        <scheme val="minor"/>
      </rPr>
      <t>java.util.ConcurrentModificationException</t>
    </r>
    <phoneticPr fontId="3" type="noConversion"/>
  </si>
  <si>
    <t>* crash 
* java.util.ConcurrentModificationException</t>
    <phoneticPr fontId="3" type="noConversion"/>
  </si>
  <si>
    <t xml:space="preserve">*crash
* java.util.ConcurrentModificationException
</t>
    <phoneticPr fontId="3" type="noConversion"/>
  </si>
  <si>
    <t>Reported: 2007-11-22 06:03 EST by Eric Estievenart CLA Friend
Modified: 2007-12-12 10:29 EST (History)
Status: VERIFIED FIXED
Product: JDT
Component: Core
Version: 3.3.1
Hardware: PC Linux
Importance: P3 normal (vote)
Target Milestone: 3.3.2</t>
    <phoneticPr fontId="3" type="noConversion"/>
  </si>
  <si>
    <t>The fix is trivial. Without it, there is a risk of ConcurrentModificationException at startup which looks really bad to the end user (it prevented the Breakpoint view from opening in this case).
Please approve for 3.3.2.</t>
    <phoneticPr fontId="3" type="noConversion"/>
  </si>
  <si>
    <r>
      <t xml:space="preserve">type </t>
    </r>
    <r>
      <rPr>
        <sz val="12"/>
        <color theme="1"/>
        <rFont val="바탕"/>
        <family val="1"/>
        <charset val="129"/>
      </rPr>
      <t>변경</t>
    </r>
    <r>
      <rPr>
        <sz val="12"/>
        <color theme="1"/>
        <rFont val="Times New Roman"/>
        <family val="1"/>
      </rPr>
      <t xml:space="preserve">: volatile, HashTable </t>
    </r>
    <phoneticPr fontId="3" type="noConversion"/>
  </si>
  <si>
    <r>
      <t>Type</t>
    </r>
    <r>
      <rPr>
        <sz val="12"/>
        <color theme="1"/>
        <rFont val="바탕"/>
        <family val="1"/>
        <charset val="129"/>
      </rPr>
      <t>변경</t>
    </r>
    <r>
      <rPr>
        <sz val="12"/>
        <color theme="1"/>
        <rFont val="Times New Roman"/>
        <family val="1"/>
      </rPr>
      <t>: volatile, HashMap-&gt;Hashtable</t>
    </r>
    <phoneticPr fontId="3" type="noConversion"/>
  </si>
  <si>
    <t>[Help] Concurrent access of UAElement Attributes</t>
    <phoneticPr fontId="3" type="noConversion"/>
  </si>
  <si>
    <t>Reported: 2008-05-14 15:27 EDT by Chris Goldthorpe CLA Friend
Modified: 2008-05-19 17:55 EDT (History)
Status: RESOLVED FIXED
Product: Platform
Component: User Assistance
Version: 3.4
Hardware: PC Windows XP
Importance: P3 normal (vote)</t>
    <phoneticPr fontId="3" type="noConversion"/>
  </si>
  <si>
    <t>method is synchronized</t>
    <phoneticPr fontId="3" type="noConversion"/>
  </si>
  <si>
    <t>*incorrect value</t>
    <phoneticPr fontId="3" type="noConversion"/>
  </si>
  <si>
    <t>The problem causes attributes to be occasionally read incorrectly. The symptoms are likely to be subtle, unrepeatable and unpredictable which is in many ways worse than a repeatable bug with obvious symptoms such as an NPE.
The fix is safe - the synchronized routine is a thin wrapper around a DOM call.
I have not detected any difference in the results of the performance tests which build the Toc, Keyword Index and Search Index respectively</t>
    <phoneticPr fontId="3" type="noConversion"/>
  </si>
  <si>
    <t>Total</t>
    <phoneticPr fontId="3" type="noConversion"/>
  </si>
  <si>
    <r>
      <t>2, 3, 4, 6, 15 (dr), 8, 26 (</t>
    </r>
    <r>
      <rPr>
        <sz val="12"/>
        <color theme="1"/>
        <rFont val="바탕"/>
        <family val="1"/>
        <charset val="129"/>
      </rPr>
      <t>값이</t>
    </r>
    <r>
      <rPr>
        <sz val="12"/>
        <color theme="1"/>
        <rFont val="Times New Roman"/>
        <family val="1"/>
      </rPr>
      <t xml:space="preserve"> </t>
    </r>
    <r>
      <rPr>
        <sz val="12"/>
        <color theme="1"/>
        <rFont val="바탕"/>
        <family val="1"/>
        <charset val="129"/>
      </rPr>
      <t>들어가</t>
    </r>
    <r>
      <rPr>
        <sz val="12"/>
        <color theme="1"/>
        <rFont val="Times New Roman"/>
        <family val="1"/>
      </rPr>
      <t xml:space="preserve"> </t>
    </r>
    <r>
      <rPr>
        <sz val="12"/>
        <color theme="1"/>
        <rFont val="바탕"/>
        <family val="1"/>
        <charset val="129"/>
      </rPr>
      <t>있어야</t>
    </r>
    <r>
      <rPr>
        <sz val="12"/>
        <color theme="1"/>
        <rFont val="Times New Roman"/>
        <family val="1"/>
      </rPr>
      <t xml:space="preserve"> </t>
    </r>
    <r>
      <rPr>
        <sz val="12"/>
        <color theme="1"/>
        <rFont val="바탕"/>
        <family val="1"/>
        <charset val="129"/>
      </rPr>
      <t>하는데</t>
    </r>
    <r>
      <rPr>
        <sz val="12"/>
        <color theme="1"/>
        <rFont val="Times New Roman"/>
        <family val="1"/>
      </rPr>
      <t xml:space="preserve"> null</t>
    </r>
    <r>
      <rPr>
        <sz val="12"/>
        <color theme="1"/>
        <rFont val="바탕"/>
        <family val="1"/>
        <charset val="129"/>
      </rPr>
      <t>이</t>
    </r>
    <r>
      <rPr>
        <sz val="12"/>
        <color theme="1"/>
        <rFont val="Times New Roman"/>
        <family val="1"/>
      </rPr>
      <t xml:space="preserve"> </t>
    </r>
    <r>
      <rPr>
        <sz val="12"/>
        <color theme="1"/>
        <rFont val="바탕"/>
        <family val="1"/>
        <charset val="129"/>
      </rPr>
      <t>됨</t>
    </r>
    <r>
      <rPr>
        <sz val="12"/>
        <color theme="1"/>
        <rFont val="Times New Roman"/>
        <family val="1"/>
      </rPr>
      <t>), 9</t>
    </r>
    <phoneticPr fontId="3" type="noConversion"/>
  </si>
  <si>
    <t>B9</t>
    <phoneticPr fontId="3" type="noConversion"/>
  </si>
  <si>
    <t>16, 17</t>
    <phoneticPr fontId="3" type="noConversion"/>
  </si>
  <si>
    <t>Incorrect behavior (E5), no description, dangling reference (dr)</t>
    <phoneticPr fontId="3" type="noConversion"/>
  </si>
  <si>
    <t>slight code change</t>
    <phoneticPr fontId="3" type="noConversion"/>
  </si>
  <si>
    <t>condition + slight code change</t>
    <phoneticPr fontId="3" type="noConversion"/>
  </si>
  <si>
    <t>crash (E1)</t>
    <phoneticPr fontId="3" type="noConversion"/>
  </si>
  <si>
    <t>NullPointerException (E11)</t>
    <phoneticPr fontId="3" type="noConversion"/>
  </si>
  <si>
    <t>IndexOutOfBoundsException, (ArrayIndexOutOfBoundsException) (E14)</t>
    <phoneticPr fontId="3" type="noConversion"/>
  </si>
  <si>
    <t>3, 4, 6, 12, 13</t>
    <phoneticPr fontId="3" type="noConversion"/>
  </si>
  <si>
    <t>E1</t>
    <phoneticPr fontId="3" type="noConversion"/>
  </si>
  <si>
    <t>E2</t>
    <phoneticPr fontId="3" type="noConversion"/>
  </si>
  <si>
    <t>E4</t>
    <phoneticPr fontId="3" type="noConversion"/>
  </si>
  <si>
    <t>A3, A13, B13</t>
    <phoneticPr fontId="3" type="noConversion"/>
  </si>
  <si>
    <t>B2, C1</t>
    <phoneticPr fontId="3" type="noConversion"/>
  </si>
  <si>
    <t>C3</t>
    <phoneticPr fontId="3" type="noConversion"/>
  </si>
  <si>
    <t>C11</t>
    <phoneticPr fontId="3" type="noConversion"/>
  </si>
  <si>
    <t>Previous Lock</t>
    <phoneticPr fontId="3" type="noConversion"/>
  </si>
  <si>
    <t>B18</t>
    <phoneticPr fontId="3" type="noConversion"/>
  </si>
  <si>
    <t>B20</t>
    <phoneticPr fontId="3" type="noConversion"/>
  </si>
  <si>
    <t>A3, B2, B3, B21, B22, C1, C3, 9</t>
    <phoneticPr fontId="3" type="noConversion"/>
  </si>
  <si>
    <t>D1</t>
    <phoneticPr fontId="3" type="noConversion"/>
  </si>
  <si>
    <t>D2</t>
    <phoneticPr fontId="3" type="noConversion"/>
  </si>
  <si>
    <t>we comapred the final fix and the just previous fix.</t>
    <phoneticPr fontId="3" type="noConversion"/>
  </si>
  <si>
    <t xml:space="preserve"> Use a single reference to the cache during lookup (the cache array could be concurrently replaced).
</t>
    <phoneticPr fontId="3" type="noConversion"/>
  </si>
  <si>
    <t>fixed</t>
    <phoneticPr fontId="3" type="noConversion"/>
  </si>
  <si>
    <t xml:space="preserve">2012-01-05 06:19:31 EST </t>
    <phoneticPr fontId="3" type="noConversion"/>
  </si>
  <si>
    <t xml:space="preserve">2014-04-16 01:54:35 EDT </t>
    <phoneticPr fontId="3" type="noConversion"/>
  </si>
  <si>
    <t xml:space="preserve">2008-03-17 03:57:45 EDT </t>
    <phoneticPr fontId="3" type="noConversion"/>
  </si>
  <si>
    <t xml:space="preserve">2006-05-03 06:00:40 EDT </t>
    <phoneticPr fontId="3" type="noConversion"/>
  </si>
  <si>
    <t xml:space="preserve">2013-12-10 14:33:10 EST </t>
    <phoneticPr fontId="3" type="noConversion"/>
  </si>
  <si>
    <t>2008-02-01 12:09:56 EST</t>
    <phoneticPr fontId="3" type="noConversion"/>
  </si>
  <si>
    <t xml:space="preserve">2004-04-05 12:16:56 EDT </t>
    <phoneticPr fontId="3" type="noConversion"/>
  </si>
  <si>
    <t xml:space="preserve">2010-01-05 10:20:08 EST </t>
    <phoneticPr fontId="3" type="noConversion"/>
  </si>
  <si>
    <t xml:space="preserve">2012-04-27 01:15:06 EDT </t>
    <phoneticPr fontId="3" type="noConversion"/>
  </si>
  <si>
    <t xml:space="preserve">2014-02-13 06:21:28 EST </t>
    <phoneticPr fontId="3" type="noConversion"/>
  </si>
  <si>
    <t>2008-01-14 04:52:23 EST</t>
    <phoneticPr fontId="3" type="noConversion"/>
  </si>
  <si>
    <t xml:space="preserve">2006-10-31 11:32:28 EST </t>
    <phoneticPr fontId="3" type="noConversion"/>
  </si>
  <si>
    <t xml:space="preserve">2007-11-23 04:09:33 EST </t>
    <phoneticPr fontId="3" type="noConversion"/>
  </si>
  <si>
    <t xml:space="preserve">2009-09-08 10:55:10 EDT </t>
    <phoneticPr fontId="3" type="noConversion"/>
  </si>
  <si>
    <t xml:space="preserve">2010-08-30 07:00:12 EDT </t>
    <phoneticPr fontId="3" type="noConversion"/>
  </si>
  <si>
    <t xml:space="preserve">2013-02-12 17:51:46 EST </t>
    <phoneticPr fontId="3" type="noConversion"/>
  </si>
  <si>
    <t xml:space="preserve">2008-05-08 06:24:08 EDT </t>
    <phoneticPr fontId="3" type="noConversion"/>
  </si>
  <si>
    <t xml:space="preserve"> 2009-03-08 12:50:57 EDT  </t>
    <phoneticPr fontId="3" type="noConversion"/>
  </si>
  <si>
    <t xml:space="preserve">2009-06-22 11:15:13 EDT </t>
    <phoneticPr fontId="3" type="noConversion"/>
  </si>
  <si>
    <t>2006-07-06 11:53:22 EDT</t>
    <phoneticPr fontId="3" type="noConversion"/>
  </si>
  <si>
    <t xml:space="preserve">2012-02-29 12:39:38 EST </t>
    <phoneticPr fontId="3" type="noConversion"/>
  </si>
  <si>
    <t xml:space="preserve">2009-12-16 12:32:15 EST </t>
    <phoneticPr fontId="3" type="noConversion"/>
  </si>
  <si>
    <t>2009-12-30 13:03:15 EST (reporting  하면서 fix를 같이 올림)</t>
    <phoneticPr fontId="3" type="noConversion"/>
  </si>
  <si>
    <t xml:space="preserve">2005-01-18 08:29:34 EST </t>
    <phoneticPr fontId="3" type="noConversion"/>
  </si>
  <si>
    <t xml:space="preserve">2007-03-26 14:39:36 EDT </t>
    <phoneticPr fontId="3" type="noConversion"/>
  </si>
  <si>
    <t xml:space="preserve">2013-01-22 11:48:09 EST </t>
    <phoneticPr fontId="3" type="noConversion"/>
  </si>
  <si>
    <t xml:space="preserve">2007-04-26 08:58:24 EDT </t>
    <phoneticPr fontId="3" type="noConversion"/>
  </si>
  <si>
    <t xml:space="preserve">2005-05-27 10:25:51 EDT </t>
    <phoneticPr fontId="3" type="noConversion"/>
  </si>
  <si>
    <t xml:space="preserve">2010-10-14 11:11:47 EDT </t>
    <phoneticPr fontId="3" type="noConversion"/>
  </si>
  <si>
    <t xml:space="preserve">2009-08-12 12:47:17 EDT </t>
    <phoneticPr fontId="3" type="noConversion"/>
  </si>
  <si>
    <t>2010-12-16 17:28:59 EST</t>
    <phoneticPr fontId="3" type="noConversion"/>
  </si>
  <si>
    <t xml:space="preserve">2005-11-24 12:58:36 EST </t>
    <phoneticPr fontId="3" type="noConversion"/>
  </si>
  <si>
    <t>2007-12-07 10:03:37 EST</t>
    <phoneticPr fontId="3" type="noConversion"/>
  </si>
  <si>
    <t xml:space="preserve">2008-01-03 15:54:12 EST </t>
    <phoneticPr fontId="3" type="noConversion"/>
  </si>
  <si>
    <t>2012-06-22 16:17:48 EDT</t>
    <phoneticPr fontId="3" type="noConversion"/>
  </si>
  <si>
    <t xml:space="preserve">2008-03-31 12:31:50 EDT </t>
    <phoneticPr fontId="3" type="noConversion"/>
  </si>
  <si>
    <t xml:space="preserve">2009-09-08 16:27:59 EDT </t>
    <phoneticPr fontId="3" type="noConversion"/>
  </si>
  <si>
    <t xml:space="preserve">2012-10-19 13:10:41 EDT </t>
    <phoneticPr fontId="3" type="noConversion"/>
  </si>
  <si>
    <t>2008-05-19 17:55:49 EDT</t>
    <phoneticPr fontId="3" type="noConversion"/>
  </si>
  <si>
    <t>fixed</t>
    <phoneticPr fontId="3" type="noConversion"/>
  </si>
  <si>
    <t xml:space="preserve">2001-02-28 11:30:40 UTC </t>
    <phoneticPr fontId="3" type="noConversion"/>
  </si>
  <si>
    <t xml:space="preserve">2003-03-04 04:15:33 UTC </t>
    <phoneticPr fontId="3" type="noConversion"/>
  </si>
  <si>
    <t xml:space="preserve">2001-08-28 19:53:11 UTC </t>
    <phoneticPr fontId="3" type="noConversion"/>
  </si>
  <si>
    <t xml:space="preserve">2005-09-12 12:56:51 UTC </t>
    <phoneticPr fontId="3" type="noConversion"/>
  </si>
  <si>
    <t xml:space="preserve">2006-08-25 17:28:36 UTC </t>
    <phoneticPr fontId="3" type="noConversion"/>
  </si>
  <si>
    <t xml:space="preserve">2005-12-07 20:12:05 UTC </t>
    <phoneticPr fontId="3" type="noConversion"/>
  </si>
  <si>
    <t xml:space="preserve">2004-09-02 18:52:57 UTC </t>
    <phoneticPr fontId="3" type="noConversion"/>
  </si>
  <si>
    <t xml:space="preserve">2010-06-22 04:55:08 UTC </t>
    <phoneticPr fontId="3" type="noConversion"/>
  </si>
  <si>
    <t>2011-01-07 13:40:10 UTC</t>
    <phoneticPr fontId="3" type="noConversion"/>
  </si>
  <si>
    <t>2010-11-04 10:28:20 UTC</t>
    <phoneticPr fontId="3" type="noConversion"/>
  </si>
  <si>
    <t xml:space="preserve">2009-11-02 13:58:48 UTC </t>
    <phoneticPr fontId="3" type="noConversion"/>
  </si>
  <si>
    <t xml:space="preserve">2011-09-21 12:08:20 UTC </t>
    <phoneticPr fontId="3" type="noConversion"/>
  </si>
  <si>
    <t xml:space="preserve">2011-12-23 21:21:50 UTC </t>
    <phoneticPr fontId="3" type="noConversion"/>
  </si>
  <si>
    <t xml:space="preserve">2010-10-04 17:16:33 UTC </t>
    <phoneticPr fontId="3" type="noConversion"/>
  </si>
  <si>
    <t xml:space="preserve">2010-10-13 10:42:37 UTC </t>
    <phoneticPr fontId="3" type="noConversion"/>
  </si>
  <si>
    <t xml:space="preserve">2006-08-26 10:51:47 UTC </t>
    <phoneticPr fontId="3" type="noConversion"/>
  </si>
  <si>
    <t xml:space="preserve">2007-01-29 10:00:14 UTC </t>
    <phoneticPr fontId="3" type="noConversion"/>
  </si>
  <si>
    <t>days</t>
    <phoneticPr fontId="3" type="noConversion"/>
  </si>
  <si>
    <t>D: days. W: weeks, M: months, Y:years</t>
    <phoneticPr fontId="3" type="noConversion"/>
  </si>
  <si>
    <t>Y</t>
    <phoneticPr fontId="3" type="noConversion"/>
  </si>
  <si>
    <t>W</t>
    <phoneticPr fontId="3" type="noConversion"/>
  </si>
  <si>
    <t>D</t>
    <phoneticPr fontId="3" type="noConversion"/>
  </si>
  <si>
    <t>M</t>
    <phoneticPr fontId="3" type="noConversion"/>
  </si>
  <si>
    <t>days</t>
    <phoneticPr fontId="3" type="noConversion"/>
  </si>
  <si>
    <t>W</t>
    <phoneticPr fontId="3" type="noConversion"/>
  </si>
  <si>
    <t>M</t>
    <phoneticPr fontId="3" type="noConversion"/>
  </si>
  <si>
    <t>D</t>
    <phoneticPr fontId="3" type="noConversion"/>
  </si>
  <si>
    <t>Y</t>
    <phoneticPr fontId="3" type="noConversion"/>
  </si>
  <si>
    <t>5-D</t>
    <phoneticPr fontId="3" type="noConversion"/>
  </si>
  <si>
    <t>10-M</t>
    <phoneticPr fontId="3" type="noConversion"/>
  </si>
  <si>
    <t>9-D</t>
    <phoneticPr fontId="3" type="noConversion"/>
  </si>
  <si>
    <t>14-M, 19-M</t>
    <phoneticPr fontId="3" type="noConversion"/>
  </si>
  <si>
    <t>16-M, 17-M</t>
    <phoneticPr fontId="3" type="noConversion"/>
  </si>
  <si>
    <t>22-Y</t>
    <phoneticPr fontId="3" type="noConversion"/>
  </si>
  <si>
    <t xml:space="preserve">1-D, 10-W, </t>
    <phoneticPr fontId="3" type="noConversion"/>
  </si>
  <si>
    <t>6-W</t>
    <phoneticPr fontId="3" type="noConversion"/>
  </si>
  <si>
    <t>8-D</t>
    <phoneticPr fontId="3" type="noConversion"/>
  </si>
  <si>
    <t>5-D, 9-M</t>
    <phoneticPr fontId="3" type="noConversion"/>
  </si>
  <si>
    <t>3-D, 7-M, 15-W, 18-M</t>
    <phoneticPr fontId="3" type="noConversion"/>
  </si>
  <si>
    <t>2-M</t>
    <phoneticPr fontId="3" type="noConversion"/>
  </si>
  <si>
    <t>1-W</t>
    <phoneticPr fontId="3" type="noConversion"/>
  </si>
  <si>
    <r>
      <t>2-M, 3-M, 4-W, 6-M, 15 (dr)-W, 8-D, 26 (</t>
    </r>
    <r>
      <rPr>
        <sz val="12"/>
        <color theme="1"/>
        <rFont val="바탕"/>
        <family val="1"/>
        <charset val="129"/>
      </rPr>
      <t>값이</t>
    </r>
    <r>
      <rPr>
        <sz val="12"/>
        <color theme="1"/>
        <rFont val="Times New Roman"/>
        <family val="1"/>
      </rPr>
      <t xml:space="preserve"> </t>
    </r>
    <r>
      <rPr>
        <sz val="12"/>
        <color theme="1"/>
        <rFont val="바탕"/>
        <family val="1"/>
        <charset val="129"/>
      </rPr>
      <t>들어가</t>
    </r>
    <r>
      <rPr>
        <sz val="12"/>
        <color theme="1"/>
        <rFont val="Times New Roman"/>
        <family val="1"/>
      </rPr>
      <t xml:space="preserve"> </t>
    </r>
    <r>
      <rPr>
        <sz val="12"/>
        <color theme="1"/>
        <rFont val="바탕"/>
        <family val="1"/>
        <charset val="129"/>
      </rPr>
      <t>있어야</t>
    </r>
    <r>
      <rPr>
        <sz val="12"/>
        <color theme="1"/>
        <rFont val="Times New Roman"/>
        <family val="1"/>
      </rPr>
      <t xml:space="preserve"> </t>
    </r>
    <r>
      <rPr>
        <sz val="12"/>
        <color theme="1"/>
        <rFont val="바탕"/>
        <family val="1"/>
        <charset val="129"/>
      </rPr>
      <t>하는데</t>
    </r>
    <r>
      <rPr>
        <sz val="12"/>
        <color theme="1"/>
        <rFont val="Times New Roman"/>
        <family val="1"/>
      </rPr>
      <t xml:space="preserve"> null</t>
    </r>
    <r>
      <rPr>
        <sz val="12"/>
        <color theme="1"/>
        <rFont val="바탕"/>
        <family val="1"/>
        <charset val="129"/>
      </rPr>
      <t>이</t>
    </r>
    <r>
      <rPr>
        <sz val="12"/>
        <color theme="1"/>
        <rFont val="Times New Roman"/>
        <family val="1"/>
      </rPr>
      <t xml:space="preserve"> </t>
    </r>
    <r>
      <rPr>
        <sz val="12"/>
        <color theme="1"/>
        <rFont val="바탕"/>
        <family val="1"/>
        <charset val="129"/>
      </rPr>
      <t>됨</t>
    </r>
    <r>
      <rPr>
        <sz val="12"/>
        <color theme="1"/>
        <rFont val="Times New Roman"/>
        <family val="1"/>
      </rPr>
      <t>)-D, 9-D</t>
    </r>
    <phoneticPr fontId="3" type="noConversion"/>
  </si>
  <si>
    <t>4-D, 12-M</t>
    <phoneticPr fontId="3" type="noConversion"/>
  </si>
  <si>
    <t>etc (clone)</t>
    <phoneticPr fontId="3" type="noConversion"/>
  </si>
  <si>
    <r>
      <t>C6 (</t>
    </r>
    <r>
      <rPr>
        <sz val="12"/>
        <color rgb="FF1C9E16"/>
        <rFont val="Times New Roman"/>
        <family val="1"/>
      </rPr>
      <t>E14</t>
    </r>
    <r>
      <rPr>
        <sz val="12"/>
        <color theme="1"/>
        <rFont val="Times New Roman"/>
        <family val="1"/>
      </rPr>
      <t>)-W</t>
    </r>
    <phoneticPr fontId="3" type="noConversion"/>
  </si>
  <si>
    <t>D1-W</t>
    <phoneticPr fontId="3" type="noConversion"/>
  </si>
  <si>
    <t>C5-D</t>
    <phoneticPr fontId="3" type="noConversion"/>
  </si>
  <si>
    <t>C9-M</t>
    <phoneticPr fontId="3" type="noConversion"/>
  </si>
  <si>
    <t>C4-D</t>
    <phoneticPr fontId="3" type="noConversion"/>
  </si>
  <si>
    <t>B22-Y, C12-M</t>
    <phoneticPr fontId="3" type="noConversion"/>
  </si>
  <si>
    <t>A11-W, C11-M</t>
    <phoneticPr fontId="3" type="noConversion"/>
  </si>
  <si>
    <t>C13-M, C14-M, C16-D, C17-W</t>
    <phoneticPr fontId="3" type="noConversion"/>
  </si>
  <si>
    <t>B6-M, C7-M, B26-D</t>
    <phoneticPr fontId="3" type="noConversion"/>
  </si>
  <si>
    <t>A6-M, B4-W</t>
    <phoneticPr fontId="3" type="noConversion"/>
  </si>
  <si>
    <t>B15-W</t>
    <phoneticPr fontId="3" type="noConversion"/>
  </si>
  <si>
    <t>B9-D</t>
    <phoneticPr fontId="3" type="noConversion"/>
  </si>
  <si>
    <t>A12-D</t>
    <phoneticPr fontId="3" type="noConversion"/>
  </si>
  <si>
    <t>B8-D</t>
    <phoneticPr fontId="3" type="noConversion"/>
  </si>
  <si>
    <t>C15-W</t>
    <phoneticPr fontId="3" type="noConversion"/>
  </si>
  <si>
    <t>Days</t>
    <phoneticPr fontId="3" type="noConversion"/>
  </si>
  <si>
    <t>Months</t>
    <phoneticPr fontId="3" type="noConversion"/>
  </si>
  <si>
    <t>Weeks</t>
    <phoneticPr fontId="3" type="noConversion"/>
  </si>
  <si>
    <t>Years</t>
    <phoneticPr fontId="3" type="noConversion"/>
  </si>
  <si>
    <t>Days: but less than 1 week</t>
    <phoneticPr fontId="3" type="noConversion"/>
  </si>
  <si>
    <t>Weeks: but less than 1 month</t>
    <phoneticPr fontId="3" type="noConversion"/>
  </si>
  <si>
    <t>Months but less than 1 year</t>
    <phoneticPr fontId="3" type="noConversion"/>
  </si>
  <si>
    <t>Years: longer than 1 year</t>
    <phoneticPr fontId="3" type="noConversion"/>
  </si>
  <si>
    <t>total</t>
    <phoneticPr fontId="3" type="noConversion"/>
  </si>
  <si>
    <t xml:space="preserve">Reported:  2007-03-20 15:49 EDT by Paul Webster CLA Friend  
Modified:  2007-04-30 14:02 EDT (History)  
Status:  VERIFIED FIXED  
Product:  Platform 
Classification:  Eclipse 
Component:  UI 
Version:  3.3  
Hardware:  PC Windows XP  
Importance:  P3 normal (vote)  
</t>
    <phoneticPr fontId="3" type="noConversion"/>
  </si>
  <si>
    <t># of func.</t>
  </si>
  <si>
    <t>eclipse-JDT</t>
  </si>
  <si>
    <t>eclipse-platform</t>
  </si>
  <si>
    <t>tomcat</t>
  </si>
  <si>
    <t>batik</t>
  </si>
  <si>
    <t>3개이상</t>
  </si>
  <si>
    <t>4개 이상</t>
  </si>
  <si>
    <t>3개 이상</t>
  </si>
  <si>
    <t>1</t>
  </si>
  <si>
    <t>3개 이상 (5)</t>
  </si>
  <si>
    <t>10-D (2009)</t>
  </si>
  <si>
    <t>* race detector로 검출: keshmesh
* potential</t>
  </si>
  <si>
    <t xml:space="preserve">2008-06-25 07:07:56 EDT </t>
  </si>
  <si>
    <t>W</t>
  </si>
  <si>
    <t>7-W (2008), 11-W (2012)</t>
  </si>
  <si>
    <t>2010-03-09 22:23:07 UTC</t>
  </si>
  <si>
    <t>2010-10-07 10:37:07 UTC</t>
  </si>
  <si>
    <r>
      <t>11 (2010</t>
    </r>
    <r>
      <rPr>
        <sz val="12"/>
        <color theme="1"/>
        <rFont val="바탕"/>
        <family val="1"/>
        <charset val="129"/>
      </rPr>
      <t>년</t>
    </r>
    <r>
      <rPr>
        <sz val="12"/>
        <color theme="1"/>
        <rFont val="Times New Roman"/>
        <family val="1"/>
      </rPr>
      <t>)-W, 13-M, 14-W, 16 (2011</t>
    </r>
    <r>
      <rPr>
        <sz val="12"/>
        <color theme="1"/>
        <rFont val="바탕"/>
        <family val="1"/>
        <charset val="129"/>
      </rPr>
      <t>년</t>
    </r>
    <r>
      <rPr>
        <sz val="12"/>
        <color theme="1"/>
        <rFont val="Times New Roman"/>
        <family val="1"/>
      </rPr>
      <t>)-D, 17 (2010</t>
    </r>
    <r>
      <rPr>
        <sz val="12"/>
        <color theme="1"/>
        <rFont val="바탕"/>
        <family val="1"/>
        <charset val="129"/>
      </rPr>
      <t>년</t>
    </r>
    <r>
      <rPr>
        <sz val="12"/>
        <color theme="1"/>
        <rFont val="Times New Roman"/>
        <family val="1"/>
      </rPr>
      <t>)-W</t>
    </r>
  </si>
  <si>
    <t>total</t>
    <phoneticPr fontId="3" type="noConversion"/>
  </si>
  <si>
    <t>년도 (reporting time)</t>
    <phoneticPr fontId="3" type="noConversion"/>
  </si>
  <si>
    <t>reporting time</t>
    <phoneticPr fontId="3" type="noConversion"/>
  </si>
  <si>
    <t>Eclipse</t>
    <phoneticPr fontId="3" type="noConversion"/>
  </si>
  <si>
    <t>Total</t>
    <phoneticPr fontId="3" type="noConversion"/>
  </si>
  <si>
    <t xml:space="preserve">3.8 </t>
    <phoneticPr fontId="3" type="noConversion"/>
  </si>
  <si>
    <t>In the Object Teams tests I'm intermittently seeing the 
following exception:
java.lang.IllegalArgumentException: Element not found: /.org.eclipse.jdt.core.external.folders/.link15.</t>
    <phoneticPr fontId="3" type="noConversion"/>
  </si>
  <si>
    <t>Design 변경</t>
    <phoneticPr fontId="3" type="noConversion"/>
  </si>
  <si>
    <t>x</t>
    <phoneticPr fontId="3" type="noConversion"/>
  </si>
  <si>
    <t xml:space="preserve">2012-05-22 16:39:26 EDT </t>
    <phoneticPr fontId="3" type="noConversion"/>
  </si>
  <si>
    <t>Y</t>
    <phoneticPr fontId="3" type="noConversion"/>
  </si>
  <si>
    <t xml:space="preserve">Reported:  2011-12-30 13:51 EST by Stephan Herrmann CLA Friend  
Modified:  2013-03-28 03:00 EDT (History)  
Status:  RESOLVED FIXED  
Product:  Platform 
Classification:  Eclipse 
Component:  Resources 
Version:  3.8  
Hardware:  PC Linux  
Importance:  P3 normal with 1 vote (vote)  
</t>
    <phoneticPr fontId="3" type="noConversion"/>
  </si>
  <si>
    <t xml:space="preserve">User-Agent:       Mozilla/5.0 (Windows; U; Windows NT 5.1; ru; rv:1.9.1.2) Gecko/20090729 Firefox/3.5.2
Build Identifier: I20090611-1540
This code worked in Eclipse 3.4 but throws org.eclipse.swt.SWTException: Invalid thread access in Eclipse 3.5.
Seems like this is because of you try to run the refactoring changes in non ui thread when possible.
</t>
    <phoneticPr fontId="3" type="noConversion"/>
  </si>
  <si>
    <t>코드추가, synchronized</t>
    <phoneticPr fontId="3" type="noConversion"/>
  </si>
  <si>
    <t xml:space="preserve">org.eclipse.swt.SWTException: Invalid thread access
</t>
    <phoneticPr fontId="3" type="noConversion"/>
  </si>
  <si>
    <t xml:space="preserve">2010-11-12 04:36:21 EST </t>
    <phoneticPr fontId="3" type="noConversion"/>
  </si>
  <si>
    <t>infinite loops, hang</t>
    <phoneticPr fontId="3" type="noConversion"/>
  </si>
  <si>
    <t xml:space="preserve">There are several unsynchronized public methods that access and modify the nonChainingJars hash set.
This is not thread safe, and can lead to infinite loops.
The following stack trace snippet is an example of an infinite loop. This is based on: org.eclipse.jdt.core_3.6.0.v_A32a.jar
</t>
    <phoneticPr fontId="3" type="noConversion"/>
  </si>
  <si>
    <t xml:space="preserve">Reported:  2010-02-16 09:39 EST by Gary Karasiuk CLA Friend  
Modified:  2010-03-09 06:57 EST (History)  
Status:  VERIFIED FIXED  
Product:  JDT 
Classification:  Eclipse 
Component:  Core 
Version:  3.6  
Hardware:  PC Windows XP  
Importance:  P3 critical (vote)  
Target Milestone:  3.6 M6  
</t>
    <phoneticPr fontId="3" type="noConversion"/>
  </si>
  <si>
    <t xml:space="preserve">Reported:  2009-12-03 07:32 EST by Dmitry Geraskov CLA Friend  
Modified:  2011-01-20 08:53 EST (History)  
Status:  RESOLVED FIXED  
Product:  JDT 
Classification:  Eclipse 
Component:  UI 
Version:  3.5  
Hardware:  PC Windows XP  
Importance:  P2 major (vote)  
</t>
    <phoneticPr fontId="3" type="noConversion"/>
  </si>
  <si>
    <t xml:space="preserve">2010-02-24 06:13:12 EST </t>
    <phoneticPr fontId="3" type="noConversion"/>
  </si>
  <si>
    <t>type변경, synchronized</t>
    <phoneticPr fontId="3" type="noConversion"/>
  </si>
  <si>
    <t>x</t>
    <phoneticPr fontId="3" type="noConversion"/>
  </si>
  <si>
    <t xml:space="preserve">But it wasn't thread safe &amp; prevented 2 jars from being scanned concurrently.
This patch removes the static field.
</t>
    <phoneticPr fontId="3" type="noConversion"/>
  </si>
  <si>
    <t xml:space="preserve">Reported:  2008-10-30 14:51 EDT by Benjamin Cabé CLA Friend  
Modified:  2009-02-03 13:23 EST (History)  
Status:  VERIFIED FIXED  
Product:  JDT 
Classification:  Eclipse 
Component:  Core 
Version:  3.5  
Hardware:  PC Linux  
Importance:  P3 normal (vote)  
</t>
    <phoneticPr fontId="3" type="noConversion"/>
  </si>
  <si>
    <t>type 변경</t>
    <phoneticPr fontId="3" type="noConversion"/>
  </si>
  <si>
    <t xml:space="preserve">2008-11-10 11:41:49 EST </t>
    <phoneticPr fontId="3" type="noConversion"/>
  </si>
  <si>
    <t>W</t>
    <phoneticPr fontId="3" type="noConversion"/>
  </si>
  <si>
    <t xml:space="preserve">Reported:  2014-12-21 03:07 EST by Recommenders Error Reports CLA Friend  
Modified:  2015-02-03 01:20 EST (History)  
Status:  RESOLVED FIXED  
Product:  JDT 
Classification:  Eclipse 
Component:  Core 
Version:  4.5  
Hardware:  All All  
Importance:  P3 normal (vote)  
</t>
    <phoneticPr fontId="3" type="noConversion"/>
  </si>
  <si>
    <t>design 변경 - 기존 변수를 파라미터로 사용--&gt; 새로운 객체 생성</t>
    <phoneticPr fontId="3" type="noConversion"/>
  </si>
  <si>
    <t>2015-02-03 01:20:14 EST</t>
    <phoneticPr fontId="3" type="noConversion"/>
  </si>
  <si>
    <t>M</t>
    <phoneticPr fontId="3" type="noConversion"/>
  </si>
  <si>
    <t xml:space="preserve">Reported:  2004-11-12 13:13 EST by Luc Bourlier CLA Friend  
Modified:  2005-01-26 17:03 EST (History)  
Status:  VERIFIED FIXED  
Product:  JDT 
Classification:  Eclipse 
Component:  Debug 
Version:  3.1  
Hardware:  PC Linux  
Importance:  P3 normal (vote)  
</t>
    <phoneticPr fontId="3" type="noConversion"/>
  </si>
  <si>
    <t>synchronized</t>
    <phoneticPr fontId="3" type="noConversion"/>
  </si>
  <si>
    <t>ConcurrentModificationException</t>
    <phoneticPr fontId="3" type="noConversion"/>
  </si>
  <si>
    <t>Apparently, HashMap#clone() is
not thread safe.</t>
    <phoneticPr fontId="3" type="noConversion"/>
  </si>
  <si>
    <t xml:space="preserve">2005-01-25 17:19:48 EST </t>
    <phoneticPr fontId="3" type="noConversion"/>
  </si>
  <si>
    <t>M</t>
    <phoneticPr fontId="3" type="noConversion"/>
  </si>
  <si>
    <t xml:space="preserve">Reported:  2008-11-24 13:30 EST by Raymond Leung CLA Friend  
Modified:  2013-09-25 06:43 EDT (History)  
Status:  VERIFIED FIXED  
Product:  Platform 
Classification:  Eclipse 
Component:  UI 
Version:  3.4.1  
Hardware:  PC Windows XP  
Importance:  P3 major (vote)  
</t>
    <phoneticPr fontId="3" type="noConversion"/>
  </si>
  <si>
    <t xml:space="preserve">2009-03-08 12:50:57 EDT </t>
    <phoneticPr fontId="3" type="noConversion"/>
  </si>
  <si>
    <t>x</t>
    <phoneticPr fontId="3" type="noConversion"/>
  </si>
  <si>
    <t>Y</t>
    <phoneticPr fontId="3" type="noConversion"/>
  </si>
  <si>
    <t xml:space="preserve"> null pointer exception </t>
    <phoneticPr fontId="3" type="noConversion"/>
  </si>
  <si>
    <t xml:space="preserve"> I am not sure if there is a good way to fix this. A possibility would be:
    public ImageDescriptor getImageDescriptor() {
     synchronized (imageDescLock) {
      if (!testImage)
             return imageDesc;
         ... // calculate imageDesc
     }
     ... // do calls to swt.graphics.Image outside of synch block - a must
 testImage = false;
        return imageDesc;
    }
and remove "volatile" from testImage and imageDesc. In this case image descriptor might be calculated more than once. 
</t>
    <phoneticPr fontId="3" type="noConversion"/>
  </si>
  <si>
    <t xml:space="preserve">Reported:  2003-08-13 12:32 EDT by Dani Megert CLA Friend  
Modified:  2015-02-10 08:53 EST (History)  
Status:  RESOLVED FIXED  
Product:  Platform 
Classification:  Eclipse 
Component:  Team 
Version:  3.0  
Hardware:  PC Windows XP  
Importance:  P3 normal (vote)  
</t>
    <phoneticPr fontId="3" type="noConversion"/>
  </si>
  <si>
    <t>synchronized</t>
    <phoneticPr fontId="3" type="noConversion"/>
  </si>
  <si>
    <t>ConcurrentModificationException</t>
    <phoneticPr fontId="3" type="noConversion"/>
  </si>
  <si>
    <t xml:space="preserve">2003-09-02 13:00:28 EDT </t>
    <phoneticPr fontId="3" type="noConversion"/>
  </si>
  <si>
    <t>W</t>
    <phoneticPr fontId="3" type="noConversion"/>
  </si>
  <si>
    <t xml:space="preserve">Synchronization has been added to a few other methods that wee missing it 
(members, getAllOutOfSync). </t>
    <phoneticPr fontId="3" type="noConversion"/>
  </si>
  <si>
    <t>x</t>
    <phoneticPr fontId="3" type="noConversion"/>
  </si>
  <si>
    <t>https://www.openhub.net/p/eclipse-jdt</t>
  </si>
  <si>
    <t>2011</t>
    <phoneticPr fontId="3" type="noConversion"/>
  </si>
  <si>
    <t>2011:</t>
    <phoneticPr fontId="3" type="noConversion"/>
  </si>
  <si>
    <t>* crash
* org.osgi.framework.BundleException: Exception, 
Root exception:
java.lang.NullPointerException</t>
  </si>
  <si>
    <t>Eclipse-new</t>
    <phoneticPr fontId="3" type="noConversion"/>
  </si>
  <si>
    <r>
      <t>년도</t>
    </r>
    <r>
      <rPr>
        <sz val="12"/>
        <color theme="1"/>
        <rFont val="Times New Roman"/>
        <family val="1"/>
      </rPr>
      <t xml:space="preserve"> (reporting time)</t>
    </r>
  </si>
  <si>
    <t>Eclipse-new-accumulated</t>
  </si>
  <si>
    <t>new</t>
  </si>
  <si>
    <t>3, 13</t>
  </si>
  <si>
    <r>
      <t>1, 14, 15,</t>
    </r>
    <r>
      <rPr>
        <sz val="12"/>
        <color rgb="FF008000"/>
        <rFont val="Times New Roman"/>
      </rPr>
      <t xml:space="preserve"> 16</t>
    </r>
  </si>
  <si>
    <t>ConcurrentModificationException</t>
  </si>
  <si>
    <r>
      <t>1, 14, 15,</t>
    </r>
    <r>
      <rPr>
        <sz val="12"/>
        <color rgb="FF008000"/>
        <rFont val="Times New Roman"/>
      </rPr>
      <t>16, 17</t>
    </r>
  </si>
  <si>
    <r>
      <t>A8(</t>
    </r>
    <r>
      <rPr>
        <sz val="12"/>
        <color rgb="FFFF0000"/>
        <rFont val="Times New Roman"/>
        <family val="1"/>
      </rPr>
      <t>E11</t>
    </r>
    <r>
      <rPr>
        <sz val="12"/>
        <color theme="1"/>
        <rFont val="Times New Roman"/>
        <family val="1"/>
      </rPr>
      <t>)-D, B11(</t>
    </r>
    <r>
      <rPr>
        <sz val="12"/>
        <color rgb="FFFF0000"/>
        <rFont val="Times New Roman"/>
        <family val="1"/>
      </rPr>
      <t>E11</t>
    </r>
    <r>
      <rPr>
        <sz val="12"/>
        <color theme="1"/>
        <rFont val="Times New Roman"/>
        <family val="1"/>
      </rPr>
      <t>)-D,</t>
    </r>
    <r>
      <rPr>
        <sz val="12"/>
        <rFont val="Times New Roman"/>
        <family val="1"/>
      </rPr>
      <t xml:space="preserve"> </t>
    </r>
    <r>
      <rPr>
        <sz val="12"/>
        <color theme="1"/>
        <rFont val="Times New Roman"/>
        <family val="1"/>
      </rPr>
      <t xml:space="preserve"> </t>
    </r>
    <r>
      <rPr>
        <sz val="12"/>
        <rFont val="Times New Roman"/>
        <family val="1"/>
      </rPr>
      <t>B17(E15)-M</t>
    </r>
  </si>
  <si>
    <t xml:space="preserve">java.lang.reflect.InvocationTargetException: null
</t>
  </si>
  <si>
    <t xml:space="preserve">After peering at the code for some time, I think I've found the bug. It is in #removeExistingChild, where if childIndex != null and affectedChildren.length &gt;= NEED_CHILD_INDEX the mapping is removed from childIndex. *But* it is not sufficient, of course, since elements that follow the removed child in the affectedChildren array have changed their position (their indices being decremented by 1), and childIndex must be updated accordingly. My bad!
</t>
  </si>
  <si>
    <t>19 (InvocationTargetException)</t>
  </si>
  <si>
    <t>20-W</t>
  </si>
  <si>
    <t>C9</t>
  </si>
  <si>
    <r>
      <t>C5, D1,</t>
    </r>
    <r>
      <rPr>
        <sz val="12"/>
        <color rgb="FF00B050"/>
        <rFont val="Times New Roman"/>
        <family val="1"/>
      </rPr>
      <t xml:space="preserve"> A20</t>
    </r>
  </si>
  <si>
    <r>
      <t>18,</t>
    </r>
    <r>
      <rPr>
        <sz val="12"/>
        <color rgb="FF00B050"/>
        <rFont val="Times New Roman"/>
        <family val="1"/>
      </rPr>
      <t xml:space="preserve"> 27</t>
    </r>
  </si>
  <si>
    <r>
      <t>18-M,</t>
    </r>
    <r>
      <rPr>
        <sz val="12"/>
        <color rgb="FF00B050"/>
        <rFont val="Times New Roman"/>
        <family val="1"/>
      </rPr>
      <t xml:space="preserve"> 27-W</t>
    </r>
  </si>
  <si>
    <t>B1-W, B24-M, B25-M</t>
  </si>
  <si>
    <t xml:space="preserve">lock 추가, 코드 블록 synchronized </t>
  </si>
  <si>
    <t>type 변경 (volatile), synchronized</t>
  </si>
  <si>
    <t>* crash
IllegalArgumentException</t>
  </si>
  <si>
    <r>
      <rPr>
        <sz val="12"/>
        <color rgb="FF00B050"/>
        <rFont val="Times New Roman"/>
        <family val="1"/>
      </rPr>
      <t>29(IllegalArgumentException</t>
    </r>
    <r>
      <rPr>
        <sz val="12"/>
        <color theme="1"/>
        <rFont val="Times New Roman"/>
        <family val="1"/>
      </rPr>
      <t>)</t>
    </r>
  </si>
  <si>
    <t>etc (clone, atomic)</t>
  </si>
  <si>
    <t>Etc.(lock+design, type change + lock)</t>
  </si>
  <si>
    <t xml:space="preserve">A20-W (type + lock), </t>
  </si>
  <si>
    <r>
      <t>A15 (</t>
    </r>
    <r>
      <rPr>
        <sz val="12"/>
        <color rgb="FF00B0F0"/>
        <rFont val="Times New Roman"/>
        <family val="1"/>
      </rPr>
      <t>E12</t>
    </r>
    <r>
      <rPr>
        <sz val="12"/>
        <color theme="1"/>
        <rFont val="Times New Roman"/>
        <family val="1"/>
      </rPr>
      <t xml:space="preserve">)-D, </t>
    </r>
    <r>
      <rPr>
        <sz val="12"/>
        <color rgb="FF008000"/>
        <rFont val="Times New Roman"/>
      </rPr>
      <t>A17(E12)-W</t>
    </r>
  </si>
  <si>
    <t>ETC (E19)</t>
  </si>
  <si>
    <r>
      <t xml:space="preserve">5, 7, 11, 12, 13, 20, 21, 23, 28, </t>
    </r>
    <r>
      <rPr>
        <sz val="12"/>
        <color rgb="FF00B050"/>
        <rFont val="Times New Roman"/>
        <family val="1"/>
      </rPr>
      <t>29</t>
    </r>
  </si>
  <si>
    <t>InvocationTargetException</t>
  </si>
  <si>
    <t>.InvocationTargetException</t>
  </si>
  <si>
    <t>2-W, 8-D,</t>
  </si>
  <si>
    <r>
      <t>1-Y, 14-D, 15-D, 16-M,</t>
    </r>
    <r>
      <rPr>
        <sz val="12"/>
        <color rgb="FF008000"/>
        <rFont val="Times New Roman"/>
      </rPr>
      <t xml:space="preserve">  16-M, 17-W, 18-Y</t>
    </r>
  </si>
  <si>
    <r>
      <t xml:space="preserve">5-M, 7-M, 11-D, 12-M, 13-W, 20-W, 21-W, 23-D , </t>
    </r>
    <r>
      <rPr>
        <sz val="12"/>
        <color rgb="FF00B050"/>
        <rFont val="Times New Roman"/>
        <family val="1"/>
      </rPr>
      <t>29-Y, 28-Y</t>
    </r>
  </si>
  <si>
    <t>1-W, 24-M, 25-M</t>
  </si>
  <si>
    <t xml:space="preserve"> 19-M</t>
  </si>
  <si>
    <r>
      <t>B5, C10,</t>
    </r>
    <r>
      <rPr>
        <sz val="12"/>
        <color rgb="FF00B050"/>
        <rFont val="Times New Roman"/>
        <family val="1"/>
      </rPr>
      <t xml:space="preserve"> A18, B28</t>
    </r>
  </si>
  <si>
    <r>
      <rPr>
        <sz val="12"/>
        <rFont val="Times New Roman"/>
        <family val="1"/>
      </rPr>
      <t>A5(E13)-D,</t>
    </r>
    <r>
      <rPr>
        <sz val="12"/>
        <color theme="1"/>
        <rFont val="Times New Roman"/>
        <family val="1"/>
      </rPr>
      <t xml:space="preserve"> B13(</t>
    </r>
    <r>
      <rPr>
        <sz val="12"/>
        <color rgb="FFFF0000"/>
        <rFont val="Times New Roman"/>
        <family val="1"/>
      </rPr>
      <t>E11</t>
    </r>
    <r>
      <rPr>
        <sz val="12"/>
        <color theme="1"/>
        <rFont val="Times New Roman"/>
        <family val="1"/>
      </rPr>
      <t>)-W, B14(</t>
    </r>
    <r>
      <rPr>
        <sz val="12"/>
        <color rgb="FF1C9E16"/>
        <rFont val="Times New Roman"/>
        <family val="1"/>
      </rPr>
      <t>E14</t>
    </r>
    <r>
      <rPr>
        <sz val="12"/>
        <color theme="1"/>
        <rFont val="Times New Roman"/>
        <family val="1"/>
      </rPr>
      <t>)-M, B16(E15)-M,</t>
    </r>
    <phoneticPr fontId="3" type="noConversion"/>
  </si>
  <si>
    <r>
      <t>A18(E12, lock+design)-Y, B28(</t>
    </r>
    <r>
      <rPr>
        <sz val="12"/>
        <color rgb="FFFF0000"/>
        <rFont val="Times New Roman"/>
        <family val="1"/>
      </rPr>
      <t>E11</t>
    </r>
    <r>
      <rPr>
        <sz val="12"/>
        <color rgb="FF00B050"/>
        <rFont val="Times New Roman"/>
        <family val="1"/>
      </rPr>
      <t>)-Y(volatile+synch)</t>
    </r>
    <phoneticPr fontId="3" type="noConversion"/>
  </si>
  <si>
    <r>
      <t>A1(</t>
    </r>
    <r>
      <rPr>
        <sz val="12"/>
        <color rgb="FF00B0F0"/>
        <rFont val="Times New Roman"/>
        <family val="1"/>
      </rPr>
      <t>E12</t>
    </r>
    <r>
      <rPr>
        <sz val="12"/>
        <color theme="1"/>
        <rFont val="Times New Roman"/>
        <family val="1"/>
      </rPr>
      <t>)-Y, B21(</t>
    </r>
    <r>
      <rPr>
        <sz val="12"/>
        <color rgb="FFFF0000"/>
        <rFont val="Times New Roman"/>
        <family val="1"/>
      </rPr>
      <t>E11</t>
    </r>
    <r>
      <rPr>
        <sz val="12"/>
        <color theme="1"/>
        <rFont val="Times New Roman"/>
        <family val="1"/>
      </rPr>
      <t>)-W, B23(</t>
    </r>
    <r>
      <rPr>
        <sz val="12"/>
        <color rgb="FFFF0000"/>
        <rFont val="Times New Roman"/>
        <family val="1"/>
      </rPr>
      <t>E11</t>
    </r>
    <r>
      <rPr>
        <sz val="12"/>
        <color theme="1"/>
        <rFont val="Times New Roman"/>
        <family val="1"/>
      </rPr>
      <t>)-D, C1(</t>
    </r>
    <r>
      <rPr>
        <sz val="12"/>
        <color rgb="FFFF0000"/>
        <rFont val="Times New Roman"/>
        <family val="1"/>
      </rPr>
      <t>E11</t>
    </r>
    <r>
      <rPr>
        <sz val="12"/>
        <color theme="1"/>
        <rFont val="Times New Roman"/>
        <family val="1"/>
      </rPr>
      <t>)-D,</t>
    </r>
    <r>
      <rPr>
        <sz val="12"/>
        <color rgb="FF00B050"/>
        <rFont val="Times New Roman"/>
        <family val="1"/>
      </rPr>
      <t xml:space="preserve"> A19(E19)-M</t>
    </r>
    <phoneticPr fontId="3" type="noConversion"/>
  </si>
  <si>
    <r>
      <t>B20(</t>
    </r>
    <r>
      <rPr>
        <sz val="12"/>
        <color rgb="FFFF0000"/>
        <rFont val="Times New Roman"/>
        <family val="1"/>
      </rPr>
      <t>E11</t>
    </r>
    <r>
      <rPr>
        <sz val="12"/>
        <color theme="1"/>
        <rFont val="Times New Roman"/>
        <family val="1"/>
      </rPr>
      <t>)-W</t>
    </r>
    <phoneticPr fontId="3" type="noConversion"/>
  </si>
  <si>
    <r>
      <t>A2(</t>
    </r>
    <r>
      <rPr>
        <sz val="12"/>
        <color rgb="FFFF0000"/>
        <rFont val="Times New Roman"/>
        <family val="1"/>
      </rPr>
      <t>E11</t>
    </r>
    <r>
      <rPr>
        <sz val="12"/>
        <color theme="1"/>
        <rFont val="Times New Roman"/>
        <family val="1"/>
      </rPr>
      <t>)-W,A9(</t>
    </r>
    <r>
      <rPr>
        <sz val="12"/>
        <rFont val="Times New Roman"/>
        <family val="1"/>
      </rPr>
      <t xml:space="preserve">E18)-D, </t>
    </r>
    <r>
      <rPr>
        <sz val="12"/>
        <color theme="1"/>
        <rFont val="Times New Roman"/>
        <family val="1"/>
      </rPr>
      <t>A10(E16)-M, A14(</t>
    </r>
    <r>
      <rPr>
        <sz val="12"/>
        <color rgb="FF00B0F0"/>
        <rFont val="Times New Roman"/>
        <family val="1"/>
      </rPr>
      <t>E12</t>
    </r>
    <r>
      <rPr>
        <sz val="12"/>
        <color theme="1"/>
        <rFont val="Times New Roman"/>
        <family val="1"/>
      </rPr>
      <t>)-D, B7(</t>
    </r>
    <r>
      <rPr>
        <sz val="12"/>
        <color rgb="FFFF0000"/>
        <rFont val="Times New Roman"/>
        <family val="1"/>
      </rPr>
      <t>E11</t>
    </r>
    <r>
      <rPr>
        <sz val="12"/>
        <color theme="1"/>
        <rFont val="Times New Roman"/>
        <family val="1"/>
      </rPr>
      <t>)-M, B19(</t>
    </r>
    <r>
      <rPr>
        <sz val="12"/>
        <color rgb="FF1C9E16"/>
        <rFont val="Times New Roman"/>
        <family val="1"/>
      </rPr>
      <t>E14</t>
    </r>
    <r>
      <rPr>
        <sz val="12"/>
        <color theme="1"/>
        <rFont val="Times New Roman"/>
        <family val="1"/>
      </rPr>
      <t>)-M, C8(E17)-D, D2</t>
    </r>
    <r>
      <rPr>
        <sz val="12"/>
        <rFont val="Times New Roman"/>
        <family val="1"/>
      </rPr>
      <t>(E13)-M, B5(</t>
    </r>
    <r>
      <rPr>
        <sz val="12"/>
        <color rgb="FFFF0000"/>
        <rFont val="Times New Roman"/>
        <family val="1"/>
      </rPr>
      <t>E11</t>
    </r>
    <r>
      <rPr>
        <sz val="12"/>
        <rFont val="Times New Roman"/>
        <family val="1"/>
      </rPr>
      <t xml:space="preserve">)-M, </t>
    </r>
    <r>
      <rPr>
        <sz val="12"/>
        <color rgb="FF008000"/>
        <rFont val="Times New Roman"/>
      </rPr>
      <t>A16(E12)-M, B29(</t>
    </r>
    <r>
      <rPr>
        <sz val="12"/>
        <color rgb="FFFF0000"/>
        <rFont val="Times New Roman"/>
        <family val="1"/>
      </rPr>
      <t>E11</t>
    </r>
    <r>
      <rPr>
        <sz val="12"/>
        <color rgb="FF008000"/>
        <rFont val="Times New Roman"/>
      </rPr>
      <t xml:space="preserve">)-Y, </t>
    </r>
    <r>
      <rPr>
        <sz val="12"/>
        <color rgb="FF00B050"/>
        <rFont val="Times New Roman"/>
        <family val="1"/>
      </rPr>
      <t>B27(E12)-W</t>
    </r>
    <phoneticPr fontId="3" type="noConversion"/>
  </si>
  <si>
    <r>
      <t>B12(</t>
    </r>
    <r>
      <rPr>
        <sz val="12"/>
        <color rgb="FFFF0000"/>
        <rFont val="Times New Roman"/>
        <family val="1"/>
      </rPr>
      <t>E11</t>
    </r>
    <r>
      <rPr>
        <sz val="12"/>
        <color theme="1"/>
        <rFont val="Times New Roman"/>
        <family val="1"/>
      </rPr>
      <t>)-M, B18(</t>
    </r>
    <r>
      <rPr>
        <sz val="12"/>
        <color rgb="FF00B0F0"/>
        <rFont val="Times New Roman"/>
        <family val="1"/>
      </rPr>
      <t>E12</t>
    </r>
    <r>
      <rPr>
        <sz val="12"/>
        <color theme="1"/>
        <rFont val="Times New Roman"/>
        <family val="1"/>
      </rPr>
      <t>)-M, B19 (</t>
    </r>
    <r>
      <rPr>
        <sz val="12"/>
        <color rgb="FF1C9E16"/>
        <rFont val="Times New Roman"/>
        <family val="1"/>
      </rPr>
      <t>E14</t>
    </r>
    <r>
      <rPr>
        <sz val="12"/>
        <color theme="1"/>
        <rFont val="Times New Roman"/>
        <family val="1"/>
      </rPr>
      <t>)-M</t>
    </r>
    <phoneticPr fontId="3" type="noConversion"/>
  </si>
  <si>
    <t xml:space="preserve">2014-02-22 07:25:51 EST </t>
    <phoneticPr fontId="3" type="noConversion"/>
  </si>
  <si>
    <t>W</t>
    <phoneticPr fontId="3" type="noConversion"/>
  </si>
  <si>
    <t>3-W, 4-W, 6-M, 12-D, 13-D</t>
    <phoneticPr fontId="3" type="noConversion"/>
  </si>
  <si>
    <t>A3-W, A4-W, A13-D, B2-M, B3-M, C3-D, C18-M</t>
    <phoneticPr fontId="3" type="noConversion"/>
  </si>
  <si>
    <t>Tomcat</t>
  </si>
  <si>
    <t>Eclipse-Tomcat-new</t>
  </si>
  <si>
    <t>D</t>
  </si>
  <si>
    <t>tomcat7</t>
  </si>
  <si>
    <t>Bug 50293</t>
  </si>
  <si>
    <t>javax.el.CompositeELResolver synchronization issue</t>
  </si>
  <si>
    <t>synchronized</t>
  </si>
  <si>
    <t>ArrayIndexOutOfBoundsException</t>
  </si>
  <si>
    <t>2010-11-19 13:32:24 UTC</t>
  </si>
  <si>
    <t>Reported: 2010-11-18 16:58 UTC by Robert Goff
Modified: 2012-02-05 19:18 UTC (History)
Status: RESOLVED FIXED
Product: Tomcat 7
Component: Servlet &amp; JSP API
Version: trunk
Hardware: PC Windows XP
Importance: P2 normal (vote)</t>
  </si>
  <si>
    <t>코드 추가, 이벤트 전송 시점 변경</t>
  </si>
  <si>
    <t>B10-D, A7-W</t>
  </si>
  <si>
    <r>
      <t>A7</t>
    </r>
    <r>
      <rPr>
        <b/>
        <sz val="16"/>
        <color rgb="FFFF0000"/>
        <rFont val="굴림"/>
        <family val="1"/>
        <charset val="129"/>
      </rPr>
      <t>다시 확인!!! M-&gt;W</t>
    </r>
  </si>
  <si>
    <t>Days</t>
  </si>
  <si>
    <t>Weeks</t>
  </si>
  <si>
    <t>Months</t>
  </si>
  <si>
    <t>Years</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</si>
</sst>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_ "/>
    <numFmt numFmtId="165" formatCode="#,##0_ "/>
    <numFmt numFmtId="166" formatCode="0_);[Red]\(0\)"/>
  </numFmts>
  <fonts count="43">
    <font>
      <sz val="12"/>
      <color theme="1"/>
      <name val="Calibri"/>
      <family val="2"/>
      <scheme val="minor"/>
    </font>
    <font>
      <u/>
      <sz val="12"/>
      <color theme="10"/>
      <name val="Calibri"/>
      <family val="2"/>
      <scheme val="minor"/>
    </font>
    <font>
      <u/>
      <sz val="12"/>
      <color theme="11"/>
      <name val="Calibri"/>
      <family val="2"/>
      <scheme val="minor"/>
    </font>
    <font>
      <sz val="8"/>
      <name val="Calibri"/>
      <family val="3"/>
      <charset val="129"/>
      <scheme val="minor"/>
    </font>
    <font>
      <sz val="10"/>
      <color theme="1"/>
      <name val="Calibri"/>
      <family val="2"/>
      <scheme val="minor"/>
    </font>
    <font>
      <sz val="11"/>
      <color theme="1"/>
      <name val="Calibri"/>
      <family val="3"/>
      <charset val="129"/>
      <scheme val="minor"/>
    </font>
    <font>
      <b/>
      <sz val="11"/>
      <color theme="1"/>
      <name val="Calibri"/>
      <family val="3"/>
      <charset val="129"/>
      <scheme val="minor"/>
    </font>
    <font>
      <sz val="14"/>
      <color rgb="FF000000"/>
      <name val="Arial"/>
      <family val="2"/>
    </font>
    <font>
      <b/>
      <sz val="12"/>
      <color theme="1"/>
      <name val="Times New Roman"/>
      <family val="1"/>
    </font>
    <font>
      <sz val="10"/>
      <color theme="1"/>
      <name val="Calibri"/>
      <family val="3"/>
      <charset val="129"/>
      <scheme val="minor"/>
    </font>
    <font>
      <b/>
      <sz val="10"/>
      <color theme="1"/>
      <name val="Calibri"/>
      <family val="3"/>
      <charset val="129"/>
      <scheme val="minor"/>
    </font>
    <font>
      <b/>
      <sz val="10"/>
      <color rgb="FF000000"/>
      <name val="Calibri"/>
      <family val="3"/>
      <charset val="129"/>
      <scheme val="minor"/>
    </font>
    <font>
      <u/>
      <sz val="10"/>
      <color theme="10"/>
      <name val="Calibri"/>
      <family val="3"/>
      <charset val="129"/>
      <scheme val="minor"/>
    </font>
    <font>
      <sz val="10"/>
      <color rgb="FF000000"/>
      <name val="Calibri"/>
      <family val="3"/>
      <charset val="129"/>
      <scheme val="minor"/>
    </font>
    <font>
      <sz val="10"/>
      <name val="Calibri"/>
      <family val="3"/>
      <charset val="129"/>
      <scheme val="minor"/>
    </font>
    <font>
      <sz val="10"/>
      <color rgb="FF3B73AF"/>
      <name val="Calibri"/>
      <family val="3"/>
      <charset val="129"/>
      <scheme val="minor"/>
    </font>
    <font>
      <b/>
      <sz val="16"/>
      <color theme="1"/>
      <name val="Calibri"/>
      <family val="3"/>
      <charset val="129"/>
      <scheme val="minor"/>
    </font>
    <font>
      <strike/>
      <sz val="10"/>
      <color theme="1"/>
      <name val="Calibri"/>
      <family val="3"/>
      <charset val="129"/>
      <scheme val="minor"/>
    </font>
    <font>
      <u/>
      <sz val="10"/>
      <color theme="10"/>
      <name val="Calibri"/>
      <family val="2"/>
      <scheme val="minor"/>
    </font>
    <font>
      <i/>
      <sz val="10"/>
      <color theme="1"/>
      <name val="Calibri"/>
      <family val="3"/>
      <charset val="129"/>
      <scheme val="minor"/>
    </font>
    <font>
      <sz val="10"/>
      <color theme="1"/>
      <name val="굴림"/>
      <family val="3"/>
      <charset val="129"/>
    </font>
    <font>
      <strike/>
      <sz val="10"/>
      <color theme="1"/>
      <name val="굴림"/>
      <family val="3"/>
      <charset val="129"/>
    </font>
    <font>
      <sz val="12"/>
      <name val="Times New Roman"/>
      <family val="1"/>
    </font>
    <font>
      <sz val="12"/>
      <color theme="1"/>
      <name val="Times New Roman"/>
      <family val="1"/>
    </font>
    <font>
      <sz val="12"/>
      <color rgb="FF0070C0"/>
      <name val="Times New Roman"/>
      <family val="1"/>
    </font>
    <font>
      <sz val="8"/>
      <color rgb="FF000000"/>
      <name val="Times New Roman"/>
      <family val="1"/>
    </font>
    <font>
      <sz val="10"/>
      <name val="Times New Roman"/>
      <family val="1"/>
    </font>
    <font>
      <sz val="12"/>
      <color rgb="FFFF0000"/>
      <name val="Times New Roman"/>
      <family val="1"/>
    </font>
    <font>
      <sz val="12"/>
      <color rgb="FF1C9E16"/>
      <name val="Times New Roman"/>
      <family val="1"/>
    </font>
    <font>
      <sz val="12"/>
      <color theme="1"/>
      <name val="바탕"/>
      <family val="1"/>
      <charset val="129"/>
    </font>
    <font>
      <b/>
      <sz val="12"/>
      <color theme="1"/>
      <name val="바탕"/>
      <family val="1"/>
      <charset val="129"/>
    </font>
    <font>
      <sz val="10"/>
      <color rgb="FF000000"/>
      <name val="Calibri"/>
      <family val="2"/>
      <scheme val="minor"/>
    </font>
    <font>
      <sz val="10"/>
      <color rgb="FF000000"/>
      <name val="Verdana"/>
      <family val="2"/>
    </font>
    <font>
      <sz val="12"/>
      <color rgb="FF00B0F0"/>
      <name val="Times New Roman"/>
      <family val="1"/>
    </font>
    <font>
      <sz val="10"/>
      <color theme="1"/>
      <name val="Verdana"/>
      <family val="2"/>
    </font>
    <font>
      <b/>
      <sz val="14"/>
      <color theme="1"/>
      <name val="Times New Roman"/>
    </font>
    <font>
      <sz val="12"/>
      <color rgb="FF008000"/>
      <name val="Times New Roman"/>
    </font>
    <font>
      <b/>
      <sz val="12"/>
      <color rgb="FF008000"/>
      <name val="Times New Roman"/>
    </font>
    <font>
      <sz val="10"/>
      <color theme="1"/>
      <name val="Apple SD 산돌고딕 Neo 일반체"/>
      <charset val="129"/>
    </font>
    <font>
      <sz val="12"/>
      <color rgb="FF00B050"/>
      <name val="Times New Roman"/>
      <family val="1"/>
    </font>
    <font>
      <b/>
      <sz val="10"/>
      <color rgb="FF000000"/>
      <name val="Calibri"/>
      <family val="2"/>
      <scheme val="minor"/>
    </font>
    <font>
      <b/>
      <sz val="16"/>
      <color rgb="FFFF0000"/>
      <name val="Times New Roman"/>
      <family val="1"/>
    </font>
    <font>
      <b/>
      <sz val="16"/>
      <color rgb="FFFF0000"/>
      <name val="굴림"/>
      <family val="1"/>
      <charset val="129"/>
    </font>
  </fonts>
  <fills count="8">
    <fill>
      <patternFill patternType="none"/>
    </fill>
    <fill>
      <patternFill patternType="gray125"/>
    </fill>
    <fill>
      <patternFill patternType="solid">
        <fgColor rgb="FFFFFF00"/>
        <bgColor indexed="64"/>
      </patternFill>
    </fill>
    <fill>
      <patternFill patternType="solid">
        <fgColor rgb="FFC00000"/>
        <bgColor indexed="64"/>
      </patternFill>
    </fill>
    <fill>
      <patternFill patternType="solid">
        <fgColor theme="0" tint="-4.9989318521683403E-2"/>
        <bgColor indexed="64"/>
      </patternFill>
    </fill>
    <fill>
      <patternFill patternType="solid">
        <fgColor theme="0"/>
        <bgColor indexed="64"/>
      </patternFill>
    </fill>
    <fill>
      <patternFill patternType="solid">
        <fgColor theme="6" tint="0.59999389629810485"/>
        <bgColor indexed="64"/>
      </patternFill>
    </fill>
    <fill>
      <patternFill patternType="solid">
        <fgColor theme="6" tint="0.79998168889431442"/>
        <bgColor indexed="64"/>
      </patternFill>
    </fill>
  </fills>
  <borders count="16">
    <border>
      <left/>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s>
  <cellStyleXfs count="13">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cellStyleXfs>
  <cellXfs count="266">
    <xf numFmtId="0" fontId="0" fillId="0" borderId="0" xfId="0"/>
    <xf numFmtId="0" fontId="4" fillId="0" borderId="0" xfId="0" applyFont="1" applyAlignment="1" applyProtection="1">
      <alignment vertical="center"/>
      <protection locked="0"/>
    </xf>
    <xf numFmtId="0" fontId="5" fillId="0" borderId="0" xfId="0" applyFont="1"/>
    <xf numFmtId="0" fontId="5" fillId="0" borderId="0" xfId="0" applyFont="1" applyAlignment="1" applyProtection="1">
      <alignment vertical="center"/>
      <protection locked="0"/>
    </xf>
    <xf numFmtId="0" fontId="6" fillId="0" borderId="0" xfId="0" applyFont="1"/>
    <xf numFmtId="0" fontId="1" fillId="0" borderId="0" xfId="1" applyAlignment="1" applyProtection="1">
      <alignment vertical="center" wrapText="1"/>
      <protection locked="0"/>
    </xf>
    <xf numFmtId="0" fontId="0" fillId="0" borderId="0" xfId="0" applyAlignment="1" applyProtection="1">
      <alignment vertical="center" wrapText="1"/>
      <protection locked="0"/>
    </xf>
    <xf numFmtId="0" fontId="7" fillId="0" borderId="0" xfId="0" applyFont="1" applyAlignment="1" applyProtection="1">
      <alignment vertical="center" wrapText="1"/>
      <protection locked="0"/>
    </xf>
    <xf numFmtId="0" fontId="0" fillId="0" borderId="0" xfId="0" applyAlignment="1" applyProtection="1">
      <alignment vertical="center"/>
      <protection locked="0"/>
    </xf>
    <xf numFmtId="0" fontId="8" fillId="0" borderId="0" xfId="0" applyFont="1" applyAlignment="1" applyProtection="1">
      <alignment vertical="center"/>
      <protection locked="0"/>
    </xf>
    <xf numFmtId="0" fontId="9" fillId="0" borderId="0" xfId="0" applyFont="1" applyAlignment="1" applyProtection="1">
      <alignment vertical="center" wrapText="1"/>
      <protection locked="0"/>
    </xf>
    <xf numFmtId="0" fontId="9" fillId="0" borderId="0" xfId="0" applyFont="1" applyAlignment="1" applyProtection="1">
      <alignment vertical="center"/>
      <protection locked="0"/>
    </xf>
    <xf numFmtId="0" fontId="10" fillId="0" borderId="0" xfId="0" applyFont="1" applyAlignment="1" applyProtection="1">
      <alignment vertical="center"/>
      <protection locked="0"/>
    </xf>
    <xf numFmtId="0" fontId="10" fillId="0" borderId="0" xfId="0" applyFont="1" applyAlignment="1" applyProtection="1">
      <alignment vertical="center" wrapText="1"/>
      <protection locked="0"/>
    </xf>
    <xf numFmtId="0" fontId="12" fillId="0" borderId="0" xfId="1" applyFont="1" applyAlignment="1" applyProtection="1">
      <alignment vertical="center"/>
      <protection locked="0"/>
    </xf>
    <xf numFmtId="0" fontId="12" fillId="0" borderId="0" xfId="1" applyFont="1" applyAlignment="1" applyProtection="1">
      <alignment horizontal="center" vertical="center"/>
      <protection locked="0"/>
    </xf>
    <xf numFmtId="49" fontId="9" fillId="0" borderId="0" xfId="0" applyNumberFormat="1" applyFont="1" applyAlignment="1" applyProtection="1">
      <alignment vertical="center" wrapText="1"/>
      <protection locked="0"/>
    </xf>
    <xf numFmtId="49" fontId="13" fillId="0" borderId="0" xfId="0" applyNumberFormat="1" applyFont="1" applyAlignment="1" applyProtection="1">
      <alignment vertical="center"/>
      <protection locked="0"/>
    </xf>
    <xf numFmtId="0" fontId="9" fillId="0" borderId="0" xfId="0" applyFont="1"/>
    <xf numFmtId="0" fontId="9" fillId="0" borderId="0" xfId="0" applyFont="1" applyAlignment="1">
      <alignment vertical="center"/>
    </xf>
    <xf numFmtId="0" fontId="9" fillId="0" borderId="0" xfId="0" applyFont="1" applyAlignment="1">
      <alignment vertical="center" wrapText="1"/>
    </xf>
    <xf numFmtId="0" fontId="12" fillId="0" borderId="0" xfId="1" applyFont="1" applyAlignment="1">
      <alignment horizontal="center" vertical="center"/>
    </xf>
    <xf numFmtId="49" fontId="9" fillId="0" borderId="0" xfId="0" applyNumberFormat="1" applyFont="1" applyAlignment="1">
      <alignment vertical="center" wrapText="1"/>
    </xf>
    <xf numFmtId="0" fontId="14" fillId="0" borderId="0" xfId="0" applyFont="1" applyAlignment="1">
      <alignment vertical="center"/>
    </xf>
    <xf numFmtId="0" fontId="14" fillId="0" borderId="0" xfId="0" applyFont="1" applyAlignment="1">
      <alignment vertical="center" wrapText="1"/>
    </xf>
    <xf numFmtId="0" fontId="14" fillId="0" borderId="0" xfId="1" applyFont="1" applyAlignment="1">
      <alignment horizontal="center" vertical="center"/>
    </xf>
    <xf numFmtId="49" fontId="14" fillId="0" borderId="0" xfId="0" applyNumberFormat="1" applyFont="1" applyAlignment="1">
      <alignment vertical="center" wrapText="1"/>
    </xf>
    <xf numFmtId="0" fontId="14" fillId="0" borderId="0" xfId="0" applyFont="1" applyAlignment="1" applyProtection="1">
      <alignment vertical="center" wrapText="1"/>
      <protection locked="0"/>
    </xf>
    <xf numFmtId="0" fontId="11" fillId="0" borderId="0" xfId="0" applyFont="1" applyAlignment="1" applyProtection="1">
      <alignment vertical="center" wrapText="1"/>
      <protection locked="0"/>
    </xf>
    <xf numFmtId="0" fontId="13" fillId="0" borderId="0" xfId="0" applyFont="1" applyAlignment="1" applyProtection="1">
      <alignment vertical="center" wrapText="1"/>
      <protection locked="0"/>
    </xf>
    <xf numFmtId="49" fontId="9" fillId="0" borderId="0" xfId="0" applyNumberFormat="1" applyFont="1" applyAlignment="1" applyProtection="1">
      <alignment vertical="center"/>
      <protection locked="0"/>
    </xf>
    <xf numFmtId="0" fontId="9" fillId="0" borderId="0" xfId="0" applyFont="1" applyAlignment="1" applyProtection="1">
      <alignment horizontal="center" vertical="center"/>
      <protection locked="0"/>
    </xf>
    <xf numFmtId="0" fontId="10" fillId="0" borderId="0" xfId="0" applyFont="1" applyAlignment="1" applyProtection="1">
      <alignment horizontal="center" vertical="center" wrapText="1"/>
      <protection locked="0"/>
    </xf>
    <xf numFmtId="49" fontId="9" fillId="0" borderId="0" xfId="0" applyNumberFormat="1" applyFont="1" applyAlignment="1" applyProtection="1">
      <alignment horizontal="center" vertical="center"/>
      <protection locked="0"/>
    </xf>
    <xf numFmtId="0" fontId="9" fillId="0" borderId="0" xfId="0" applyFont="1" applyAlignment="1">
      <alignment horizontal="center"/>
    </xf>
    <xf numFmtId="49" fontId="9" fillId="0" borderId="0" xfId="0" applyNumberFormat="1" applyFont="1" applyAlignment="1">
      <alignment horizontal="center" wrapText="1"/>
    </xf>
    <xf numFmtId="49" fontId="5" fillId="0" borderId="0" xfId="0" applyNumberFormat="1" applyFont="1" applyAlignment="1" applyProtection="1">
      <alignment horizontal="center" vertical="center"/>
      <protection locked="0"/>
    </xf>
    <xf numFmtId="0" fontId="5" fillId="0" borderId="0" xfId="0" applyFont="1" applyAlignment="1" applyProtection="1">
      <alignment horizontal="center" vertical="center"/>
      <protection locked="0"/>
    </xf>
    <xf numFmtId="0" fontId="12" fillId="0" borderId="0" xfId="1" applyFont="1" applyAlignment="1">
      <alignment vertical="center"/>
    </xf>
    <xf numFmtId="49" fontId="10" fillId="0" borderId="0" xfId="0" applyNumberFormat="1" applyFont="1" applyAlignment="1" applyProtection="1">
      <alignment horizontal="center" vertical="center" wrapText="1"/>
      <protection locked="0"/>
    </xf>
    <xf numFmtId="0" fontId="0" fillId="0" borderId="0" xfId="0" applyAlignment="1" applyProtection="1">
      <alignment horizontal="center" vertical="center"/>
      <protection locked="0"/>
    </xf>
    <xf numFmtId="0" fontId="16" fillId="0" borderId="0" xfId="0" applyFont="1" applyAlignment="1" applyProtection="1">
      <alignment vertical="center"/>
      <protection locked="0"/>
    </xf>
    <xf numFmtId="0" fontId="9" fillId="0" borderId="0" xfId="0" applyNumberFormat="1" applyFont="1" applyAlignment="1" applyProtection="1">
      <alignment horizontal="center" vertical="center"/>
      <protection locked="0"/>
    </xf>
    <xf numFmtId="0" fontId="6" fillId="0" borderId="0" xfId="0" applyFont="1" applyAlignment="1">
      <alignment vertical="center"/>
    </xf>
    <xf numFmtId="0" fontId="5" fillId="0" borderId="0" xfId="0" applyFont="1" applyAlignment="1">
      <alignment vertical="center"/>
    </xf>
    <xf numFmtId="0" fontId="1" fillId="0" borderId="0" xfId="1" applyAlignment="1" applyProtection="1">
      <alignment vertical="center"/>
      <protection locked="0"/>
    </xf>
    <xf numFmtId="0" fontId="18" fillId="0" borderId="0" xfId="1" applyFont="1" applyAlignment="1" applyProtection="1">
      <alignment horizontal="center" vertical="center"/>
      <protection locked="0"/>
    </xf>
    <xf numFmtId="0" fontId="9" fillId="0" borderId="0" xfId="0" applyFont="1" applyAlignment="1">
      <alignment horizontal="center" vertical="center" wrapText="1"/>
    </xf>
    <xf numFmtId="0" fontId="10" fillId="0" borderId="0" xfId="0" applyFont="1" applyAlignment="1">
      <alignment horizontal="center" vertical="center" wrapText="1"/>
    </xf>
    <xf numFmtId="0" fontId="1" fillId="0" borderId="0" xfId="1" applyAlignment="1">
      <alignment horizontal="center" vertical="center"/>
    </xf>
    <xf numFmtId="0" fontId="5" fillId="0" borderId="0" xfId="0" applyFont="1" applyAlignment="1" applyProtection="1">
      <alignment vertical="center" wrapText="1"/>
      <protection locked="0"/>
    </xf>
    <xf numFmtId="0" fontId="12" fillId="0" borderId="0" xfId="1" applyFont="1" applyAlignment="1" applyProtection="1">
      <alignment horizontal="center" vertical="center" wrapText="1"/>
      <protection locked="0"/>
    </xf>
    <xf numFmtId="49" fontId="9" fillId="0" borderId="0" xfId="0" applyNumberFormat="1" applyFont="1" applyAlignment="1" applyProtection="1">
      <alignment horizontal="center" vertical="center" wrapText="1"/>
      <protection locked="0"/>
    </xf>
    <xf numFmtId="0" fontId="15" fillId="0" borderId="0" xfId="0" applyFont="1" applyAlignment="1" applyProtection="1">
      <alignment horizontal="center" vertical="center" wrapText="1"/>
      <protection locked="0"/>
    </xf>
    <xf numFmtId="0" fontId="18" fillId="0" borderId="0" xfId="1" applyFont="1" applyAlignment="1">
      <alignment vertical="center"/>
    </xf>
    <xf numFmtId="0" fontId="9" fillId="2" borderId="0" xfId="0" applyFont="1" applyFill="1" applyAlignment="1" applyProtection="1">
      <alignment vertical="center"/>
      <protection locked="0"/>
    </xf>
    <xf numFmtId="0" fontId="9" fillId="2" borderId="0" xfId="0" applyFont="1" applyFill="1" applyAlignment="1">
      <alignment vertical="center"/>
    </xf>
    <xf numFmtId="0" fontId="5" fillId="2" borderId="0" xfId="0" applyFont="1" applyFill="1" applyAlignment="1">
      <alignment vertical="center"/>
    </xf>
    <xf numFmtId="49" fontId="9" fillId="3" borderId="0" xfId="0" applyNumberFormat="1" applyFont="1" applyFill="1" applyAlignment="1" applyProtection="1">
      <alignment vertical="center" wrapText="1"/>
      <protection locked="0"/>
    </xf>
    <xf numFmtId="0" fontId="0" fillId="3" borderId="0" xfId="0" applyFill="1" applyAlignment="1" applyProtection="1">
      <alignment vertical="center"/>
      <protection locked="0"/>
    </xf>
    <xf numFmtId="0" fontId="9" fillId="3" borderId="0" xfId="0" applyFont="1" applyFill="1" applyAlignment="1" applyProtection="1">
      <alignment vertical="center"/>
      <protection locked="0"/>
    </xf>
    <xf numFmtId="0" fontId="9" fillId="3" borderId="0" xfId="0" applyFont="1" applyFill="1" applyAlignment="1">
      <alignment vertical="center"/>
    </xf>
    <xf numFmtId="0" fontId="5" fillId="3" borderId="0" xfId="0" applyFont="1" applyFill="1" applyAlignment="1">
      <alignment vertical="center"/>
    </xf>
    <xf numFmtId="0" fontId="1" fillId="0" borderId="0" xfId="1" applyAlignment="1">
      <alignment vertical="center"/>
    </xf>
    <xf numFmtId="0" fontId="10" fillId="0" borderId="0" xfId="0" applyFont="1" applyAlignment="1">
      <alignment vertical="center"/>
    </xf>
    <xf numFmtId="49" fontId="10" fillId="0" borderId="0" xfId="0" applyNumberFormat="1" applyFont="1" applyAlignment="1">
      <alignment vertical="center" wrapText="1"/>
    </xf>
    <xf numFmtId="0" fontId="10" fillId="0" borderId="0" xfId="0" applyFont="1" applyAlignment="1">
      <alignment vertical="center" wrapText="1"/>
    </xf>
    <xf numFmtId="0" fontId="9" fillId="4" borderId="0" xfId="0" applyFont="1" applyFill="1" applyAlignment="1" applyProtection="1">
      <alignment vertical="center" wrapText="1"/>
      <protection locked="0"/>
    </xf>
    <xf numFmtId="0" fontId="0" fillId="4" borderId="0" xfId="0" applyFill="1" applyAlignment="1" applyProtection="1">
      <alignment vertical="center"/>
      <protection locked="0"/>
    </xf>
    <xf numFmtId="0" fontId="12" fillId="4" borderId="0" xfId="1" applyFont="1" applyFill="1" applyAlignment="1" applyProtection="1">
      <alignment vertical="center"/>
      <protection locked="0"/>
    </xf>
    <xf numFmtId="0" fontId="9" fillId="4" borderId="0" xfId="0" applyFont="1" applyFill="1" applyAlignment="1" applyProtection="1">
      <alignment horizontal="center" vertical="center"/>
      <protection locked="0"/>
    </xf>
    <xf numFmtId="0" fontId="13" fillId="4" borderId="0" xfId="0" applyFont="1" applyFill="1" applyAlignment="1" applyProtection="1">
      <alignment vertical="center" wrapText="1"/>
      <protection locked="0"/>
    </xf>
    <xf numFmtId="0" fontId="9" fillId="4" borderId="0" xfId="0" applyFont="1" applyFill="1" applyAlignment="1" applyProtection="1">
      <alignment vertical="center"/>
      <protection locked="0"/>
    </xf>
    <xf numFmtId="0" fontId="9" fillId="4" borderId="0" xfId="0" applyFont="1" applyFill="1" applyAlignment="1">
      <alignment vertical="center"/>
    </xf>
    <xf numFmtId="49" fontId="9" fillId="4" borderId="0" xfId="0" applyNumberFormat="1" applyFont="1" applyFill="1" applyAlignment="1">
      <alignment vertical="center" wrapText="1"/>
    </xf>
    <xf numFmtId="0" fontId="9" fillId="4" borderId="0" xfId="0" applyFont="1" applyFill="1" applyAlignment="1">
      <alignment vertical="center" wrapText="1"/>
    </xf>
    <xf numFmtId="49" fontId="9" fillId="0" borderId="0" xfId="0" applyNumberFormat="1" applyFont="1" applyAlignment="1">
      <alignment horizontal="center" vertical="center" wrapText="1"/>
    </xf>
    <xf numFmtId="0" fontId="9" fillId="0" borderId="0" xfId="0" applyFont="1" applyAlignment="1">
      <alignment vertical="center" wrapText="1"/>
    </xf>
    <xf numFmtId="164" fontId="18" fillId="4" borderId="0" xfId="1" applyNumberFormat="1" applyFont="1" applyFill="1" applyAlignment="1">
      <alignment vertical="center"/>
    </xf>
    <xf numFmtId="0" fontId="4" fillId="0" borderId="0" xfId="0" applyFont="1" applyAlignment="1" applyProtection="1">
      <alignment vertical="center" wrapText="1"/>
      <protection locked="0"/>
    </xf>
    <xf numFmtId="0" fontId="0" fillId="0" borderId="0" xfId="0" applyAlignment="1">
      <alignment vertical="center" wrapText="1"/>
    </xf>
    <xf numFmtId="0" fontId="4" fillId="4" borderId="0" xfId="0" applyFont="1" applyFill="1" applyAlignment="1" applyProtection="1">
      <alignment vertical="center" wrapText="1"/>
      <protection locked="0"/>
    </xf>
    <xf numFmtId="49" fontId="4" fillId="0" borderId="0" xfId="0" applyNumberFormat="1" applyFont="1" applyAlignment="1" applyProtection="1">
      <alignment vertical="center" wrapText="1"/>
      <protection locked="0"/>
    </xf>
    <xf numFmtId="0" fontId="4" fillId="0" borderId="0" xfId="0" applyFont="1" applyAlignment="1" applyProtection="1">
      <alignment vertical="center" wrapText="1"/>
      <protection locked="0"/>
    </xf>
    <xf numFmtId="0" fontId="9" fillId="0" borderId="0" xfId="0" applyFont="1" applyAlignment="1">
      <alignment vertical="center" wrapText="1"/>
    </xf>
    <xf numFmtId="0" fontId="4" fillId="0" borderId="0" xfId="0" applyFont="1" applyAlignment="1">
      <alignment vertical="center" wrapText="1"/>
    </xf>
    <xf numFmtId="0" fontId="22" fillId="0" borderId="0" xfId="0" applyFont="1"/>
    <xf numFmtId="0" fontId="23" fillId="0" borderId="0" xfId="0" applyFont="1" applyAlignment="1">
      <alignment wrapText="1"/>
    </xf>
    <xf numFmtId="0" fontId="23" fillId="0" borderId="0" xfId="0" applyFont="1"/>
    <xf numFmtId="0" fontId="24" fillId="0" borderId="0" xfId="0" applyFont="1" applyAlignment="1">
      <alignment wrapText="1"/>
    </xf>
    <xf numFmtId="164" fontId="23" fillId="0" borderId="0" xfId="0" applyNumberFormat="1" applyFont="1" applyAlignment="1">
      <alignment wrapText="1"/>
    </xf>
    <xf numFmtId="165" fontId="23" fillId="0" borderId="0" xfId="0" applyNumberFormat="1" applyFont="1" applyAlignment="1">
      <alignment wrapText="1"/>
    </xf>
    <xf numFmtId="3" fontId="23" fillId="0" borderId="0" xfId="0" applyNumberFormat="1" applyFont="1" applyAlignment="1">
      <alignment wrapText="1"/>
    </xf>
    <xf numFmtId="0" fontId="25" fillId="0" borderId="0" xfId="0" applyFont="1"/>
    <xf numFmtId="0" fontId="26" fillId="0" borderId="0" xfId="0" applyFont="1"/>
    <xf numFmtId="164" fontId="25" fillId="0" borderId="0" xfId="0" applyNumberFormat="1" applyFont="1"/>
    <xf numFmtId="0" fontId="23" fillId="0" borderId="2" xfId="0" applyFont="1" applyBorder="1" applyAlignment="1">
      <alignment horizontal="center"/>
    </xf>
    <xf numFmtId="0" fontId="23" fillId="0" borderId="3" xfId="0" applyFont="1" applyBorder="1" applyAlignment="1">
      <alignment horizontal="center"/>
    </xf>
    <xf numFmtId="0" fontId="23" fillId="0" borderId="0" xfId="0" applyFont="1" applyBorder="1" applyAlignment="1">
      <alignment horizontal="center"/>
    </xf>
    <xf numFmtId="0" fontId="23" fillId="0" borderId="5" xfId="0" applyFont="1" applyBorder="1"/>
    <xf numFmtId="0" fontId="23" fillId="0" borderId="8" xfId="0" applyFont="1" applyBorder="1"/>
    <xf numFmtId="0" fontId="8" fillId="0" borderId="9" xfId="0" applyFont="1" applyBorder="1"/>
    <xf numFmtId="0" fontId="23" fillId="0" borderId="10" xfId="0" applyFont="1" applyBorder="1"/>
    <xf numFmtId="0" fontId="23" fillId="0" borderId="0" xfId="0" applyFont="1" applyBorder="1"/>
    <xf numFmtId="0" fontId="23" fillId="0" borderId="7" xfId="0" applyFont="1" applyBorder="1"/>
    <xf numFmtId="0" fontId="23" fillId="0" borderId="11" xfId="0" applyFont="1" applyBorder="1"/>
    <xf numFmtId="0" fontId="23" fillId="0" borderId="0" xfId="0" applyFont="1" applyFill="1" applyBorder="1"/>
    <xf numFmtId="0" fontId="23" fillId="0" borderId="0" xfId="0" applyFont="1" applyFill="1" applyBorder="1" applyAlignment="1">
      <alignment horizontal="center"/>
    </xf>
    <xf numFmtId="0" fontId="23" fillId="0" borderId="9" xfId="0" applyFont="1" applyFill="1" applyBorder="1" applyAlignment="1">
      <alignment horizontal="center"/>
    </xf>
    <xf numFmtId="0" fontId="8" fillId="0" borderId="10" xfId="0" applyFont="1" applyBorder="1"/>
    <xf numFmtId="0" fontId="23" fillId="0" borderId="10" xfId="0" applyFont="1" applyBorder="1" applyAlignment="1" applyProtection="1">
      <alignment wrapText="1"/>
      <protection locked="0"/>
    </xf>
    <xf numFmtId="0" fontId="8" fillId="0" borderId="10" xfId="0" applyFont="1" applyBorder="1" applyAlignment="1" applyProtection="1">
      <alignment wrapText="1"/>
      <protection locked="0"/>
    </xf>
    <xf numFmtId="0" fontId="8" fillId="0" borderId="11" xfId="0" applyFont="1" applyBorder="1"/>
    <xf numFmtId="0" fontId="8" fillId="0" borderId="0" xfId="0" applyFont="1" applyBorder="1"/>
    <xf numFmtId="0" fontId="23" fillId="0" borderId="9" xfId="0" applyFont="1" applyBorder="1"/>
    <xf numFmtId="0" fontId="23" fillId="0" borderId="10" xfId="0" applyFont="1" applyFill="1" applyBorder="1" applyAlignment="1">
      <alignment horizontal="center"/>
    </xf>
    <xf numFmtId="0" fontId="8" fillId="0" borderId="9" xfId="0" applyFont="1" applyBorder="1" applyAlignment="1">
      <alignment wrapText="1"/>
    </xf>
    <xf numFmtId="0" fontId="23" fillId="0" borderId="2" xfId="0" applyFont="1" applyBorder="1" applyAlignment="1">
      <alignment horizontal="center" wrapText="1"/>
    </xf>
    <xf numFmtId="0" fontId="23" fillId="0" borderId="9" xfId="0" applyFont="1" applyFill="1" applyBorder="1" applyAlignment="1">
      <alignment horizontal="center" wrapText="1"/>
    </xf>
    <xf numFmtId="0" fontId="26" fillId="0" borderId="0" xfId="0" applyFont="1" applyAlignment="1">
      <alignment wrapText="1"/>
    </xf>
    <xf numFmtId="164" fontId="25" fillId="0" borderId="0" xfId="0" applyNumberFormat="1" applyFont="1" applyAlignment="1">
      <alignment wrapText="1"/>
    </xf>
    <xf numFmtId="0" fontId="23" fillId="0" borderId="10" xfId="0" applyFont="1" applyBorder="1" applyAlignment="1">
      <alignment wrapText="1"/>
    </xf>
    <xf numFmtId="0" fontId="23" fillId="0" borderId="0" xfId="0" applyFont="1" applyBorder="1" applyAlignment="1">
      <alignment wrapText="1"/>
    </xf>
    <xf numFmtId="0" fontId="23" fillId="0" borderId="11" xfId="0" applyFont="1" applyBorder="1" applyAlignment="1">
      <alignment wrapText="1"/>
    </xf>
    <xf numFmtId="0" fontId="23" fillId="0" borderId="7" xfId="0" applyFont="1" applyBorder="1" applyAlignment="1">
      <alignment wrapText="1"/>
    </xf>
    <xf numFmtId="0" fontId="8" fillId="0" borderId="15" xfId="0" applyFont="1" applyBorder="1" applyAlignment="1">
      <alignment horizontal="center" wrapText="1"/>
    </xf>
    <xf numFmtId="0" fontId="23" fillId="0" borderId="15" xfId="0" applyFont="1" applyBorder="1" applyAlignment="1">
      <alignment wrapText="1"/>
    </xf>
    <xf numFmtId="0" fontId="23" fillId="0" borderId="13" xfId="0" applyFont="1" applyBorder="1" applyAlignment="1">
      <alignment wrapText="1"/>
    </xf>
    <xf numFmtId="0" fontId="23" fillId="0" borderId="14" xfId="0" applyFont="1" applyBorder="1"/>
    <xf numFmtId="0" fontId="23" fillId="0" borderId="9" xfId="0" applyFont="1" applyBorder="1" applyAlignment="1">
      <alignment horizontal="center" wrapText="1"/>
    </xf>
    <xf numFmtId="0" fontId="23" fillId="0" borderId="0" xfId="0" applyFont="1" applyBorder="1" applyAlignment="1">
      <alignment horizontal="center" wrapText="1"/>
    </xf>
    <xf numFmtId="0" fontId="23" fillId="0" borderId="11" xfId="0" applyFont="1" applyFill="1" applyBorder="1" applyAlignment="1">
      <alignment wrapText="1"/>
    </xf>
    <xf numFmtId="0" fontId="23" fillId="0" borderId="7" xfId="0" applyFont="1" applyFill="1" applyBorder="1" applyAlignment="1">
      <alignment horizontal="center" wrapText="1"/>
    </xf>
    <xf numFmtId="0" fontId="23" fillId="0" borderId="12" xfId="0" applyFont="1" applyBorder="1" applyAlignment="1">
      <alignment wrapText="1"/>
    </xf>
    <xf numFmtId="0" fontId="23" fillId="0" borderId="14" xfId="0" applyFont="1" applyBorder="1" applyAlignment="1">
      <alignment wrapText="1"/>
    </xf>
    <xf numFmtId="0" fontId="0" fillId="0" borderId="0" xfId="0" applyFont="1" applyAlignment="1" applyProtection="1">
      <alignment vertical="center"/>
      <protection locked="0"/>
    </xf>
    <xf numFmtId="0" fontId="4" fillId="0" borderId="0" xfId="0" applyFont="1" applyAlignment="1" applyProtection="1">
      <alignment horizontal="center" vertical="center"/>
      <protection locked="0"/>
    </xf>
    <xf numFmtId="0" fontId="31" fillId="0" borderId="0" xfId="0" applyFont="1" applyAlignment="1" applyProtection="1">
      <alignment vertical="center" wrapText="1"/>
      <protection locked="0"/>
    </xf>
    <xf numFmtId="0" fontId="1" fillId="0" borderId="0" xfId="1"/>
    <xf numFmtId="0" fontId="32" fillId="0" borderId="0" xfId="0" applyFont="1"/>
    <xf numFmtId="0" fontId="18" fillId="0" borderId="0" xfId="1" applyFont="1" applyAlignment="1">
      <alignment vertical="center" wrapText="1"/>
    </xf>
    <xf numFmtId="0" fontId="23" fillId="0" borderId="10" xfId="0" applyFont="1" applyBorder="1" applyAlignment="1" applyProtection="1">
      <alignment vertical="center" wrapText="1"/>
      <protection locked="0"/>
    </xf>
    <xf numFmtId="0" fontId="23" fillId="0" borderId="1" xfId="0" applyFont="1" applyBorder="1" applyAlignment="1" applyProtection="1">
      <alignment vertical="center" wrapText="1"/>
      <protection locked="0"/>
    </xf>
    <xf numFmtId="0" fontId="23" fillId="0" borderId="2" xfId="0" applyFont="1" applyBorder="1" applyAlignment="1" applyProtection="1">
      <alignment vertical="center" wrapText="1"/>
      <protection locked="0"/>
    </xf>
    <xf numFmtId="0" fontId="23" fillId="0" borderId="3" xfId="0" applyFont="1" applyBorder="1" applyAlignment="1" applyProtection="1">
      <alignment vertical="center" wrapText="1"/>
      <protection locked="0"/>
    </xf>
    <xf numFmtId="0" fontId="23" fillId="0" borderId="0" xfId="0" applyFont="1" applyAlignment="1" applyProtection="1">
      <alignment vertical="center" wrapText="1"/>
      <protection locked="0"/>
    </xf>
    <xf numFmtId="0" fontId="26" fillId="0" borderId="0" xfId="0" applyFont="1" applyAlignment="1" applyProtection="1">
      <alignment vertical="center" wrapText="1"/>
      <protection locked="0"/>
    </xf>
    <xf numFmtId="164" fontId="25" fillId="0" borderId="0" xfId="0" applyNumberFormat="1" applyFont="1" applyAlignment="1" applyProtection="1">
      <alignment vertical="center" wrapText="1"/>
      <protection locked="0"/>
    </xf>
    <xf numFmtId="0" fontId="23" fillId="0" borderId="0" xfId="0" applyFont="1" applyBorder="1" applyAlignment="1" applyProtection="1">
      <alignment vertical="center" wrapText="1"/>
      <protection locked="0"/>
    </xf>
    <xf numFmtId="0" fontId="23" fillId="0" borderId="4" xfId="0" applyFont="1" applyBorder="1" applyAlignment="1" applyProtection="1">
      <alignment vertical="center" wrapText="1"/>
      <protection locked="0"/>
    </xf>
    <xf numFmtId="0" fontId="23" fillId="0" borderId="5" xfId="0" applyFont="1" applyBorder="1" applyAlignment="1" applyProtection="1">
      <alignment vertical="center" wrapText="1"/>
      <protection locked="0"/>
    </xf>
    <xf numFmtId="0" fontId="23" fillId="0" borderId="6" xfId="0" applyFont="1" applyBorder="1" applyAlignment="1" applyProtection="1">
      <alignment vertical="center" wrapText="1"/>
      <protection locked="0"/>
    </xf>
    <xf numFmtId="0" fontId="23" fillId="0" borderId="7" xfId="0" applyFont="1" applyBorder="1" applyAlignment="1" applyProtection="1">
      <alignment vertical="center" wrapText="1"/>
      <protection locked="0"/>
    </xf>
    <xf numFmtId="0" fontId="23" fillId="0" borderId="8" xfId="0" applyFont="1" applyBorder="1" applyAlignment="1" applyProtection="1">
      <alignment vertical="center" wrapText="1"/>
      <protection locked="0"/>
    </xf>
    <xf numFmtId="0" fontId="23" fillId="0" borderId="15" xfId="0" applyFont="1" applyBorder="1" applyAlignment="1" applyProtection="1">
      <alignment vertical="center" wrapText="1"/>
      <protection locked="0"/>
    </xf>
    <xf numFmtId="0" fontId="23" fillId="0" borderId="11" xfId="0" applyFont="1" applyBorder="1" applyAlignment="1" applyProtection="1">
      <alignment vertical="center" wrapText="1"/>
      <protection locked="0"/>
    </xf>
    <xf numFmtId="0" fontId="8" fillId="0" borderId="9" xfId="0" applyFont="1" applyBorder="1" applyAlignment="1">
      <alignment horizontal="center" wrapText="1"/>
    </xf>
    <xf numFmtId="0" fontId="23" fillId="0" borderId="0" xfId="0" applyFont="1" applyAlignment="1">
      <alignment horizontal="center" wrapText="1"/>
    </xf>
    <xf numFmtId="0" fontId="26" fillId="0" borderId="0" xfId="0" applyFont="1" applyAlignment="1">
      <alignment horizontal="center" wrapText="1"/>
    </xf>
    <xf numFmtId="164" fontId="25" fillId="0" borderId="0" xfId="0" applyNumberFormat="1" applyFont="1" applyAlignment="1">
      <alignment horizontal="center" wrapText="1"/>
    </xf>
    <xf numFmtId="0" fontId="23" fillId="0" borderId="10" xfId="0" applyFont="1" applyBorder="1" applyAlignment="1">
      <alignment horizontal="center" wrapText="1"/>
    </xf>
    <xf numFmtId="0" fontId="23" fillId="0" borderId="10" xfId="0" applyFont="1" applyBorder="1" applyAlignment="1" applyProtection="1">
      <alignment horizontal="center" wrapText="1"/>
      <protection locked="0"/>
    </xf>
    <xf numFmtId="0" fontId="23" fillId="0" borderId="11" xfId="0" applyFont="1" applyBorder="1" applyAlignment="1">
      <alignment horizontal="center" wrapText="1"/>
    </xf>
    <xf numFmtId="0" fontId="23" fillId="0" borderId="7" xfId="0" applyFont="1" applyBorder="1" applyAlignment="1">
      <alignment horizontal="center" wrapText="1"/>
    </xf>
    <xf numFmtId="0" fontId="22" fillId="0" borderId="0" xfId="0" applyFont="1" applyAlignment="1">
      <alignment horizontal="center" wrapText="1"/>
    </xf>
    <xf numFmtId="0" fontId="23" fillId="0" borderId="15" xfId="0" applyFont="1" applyBorder="1" applyAlignment="1">
      <alignment horizontal="center" wrapText="1"/>
    </xf>
    <xf numFmtId="0" fontId="23" fillId="0" borderId="13" xfId="0" applyFont="1" applyBorder="1" applyAlignment="1">
      <alignment horizontal="center" wrapText="1"/>
    </xf>
    <xf numFmtId="0" fontId="23" fillId="4" borderId="11" xfId="0" applyFont="1" applyFill="1" applyBorder="1" applyAlignment="1">
      <alignment horizontal="center" wrapText="1"/>
    </xf>
    <xf numFmtId="0" fontId="23" fillId="4" borderId="7" xfId="0" applyFont="1" applyFill="1" applyBorder="1" applyAlignment="1">
      <alignment horizontal="center" wrapText="1"/>
    </xf>
    <xf numFmtId="0" fontId="8" fillId="4" borderId="11" xfId="0" applyFont="1" applyFill="1" applyBorder="1" applyAlignment="1">
      <alignment horizontal="center" wrapText="1"/>
    </xf>
    <xf numFmtId="0" fontId="23" fillId="4" borderId="15" xfId="0" applyFont="1" applyFill="1" applyBorder="1" applyAlignment="1">
      <alignment horizontal="center" wrapText="1"/>
    </xf>
    <xf numFmtId="0" fontId="23" fillId="4" borderId="13" xfId="0" applyFont="1" applyFill="1" applyBorder="1" applyAlignment="1">
      <alignment horizontal="center" wrapText="1"/>
    </xf>
    <xf numFmtId="0" fontId="8" fillId="4" borderId="15" xfId="0" applyFont="1" applyFill="1" applyBorder="1" applyAlignment="1">
      <alignment horizontal="center" wrapText="1"/>
    </xf>
    <xf numFmtId="0" fontId="23" fillId="4" borderId="12" xfId="0" applyFont="1" applyFill="1" applyBorder="1" applyAlignment="1">
      <alignment horizontal="center"/>
    </xf>
    <xf numFmtId="0" fontId="23" fillId="4" borderId="13" xfId="0" applyFont="1" applyFill="1" applyBorder="1" applyAlignment="1">
      <alignment horizontal="center"/>
    </xf>
    <xf numFmtId="0" fontId="23" fillId="0" borderId="15" xfId="0" applyFont="1" applyBorder="1"/>
    <xf numFmtId="0" fontId="23" fillId="0" borderId="9" xfId="0" applyFont="1" applyBorder="1" applyAlignment="1" applyProtection="1">
      <alignment vertical="center" wrapText="1"/>
      <protection locked="0"/>
    </xf>
    <xf numFmtId="0" fontId="8" fillId="0" borderId="11" xfId="0" applyFont="1" applyBorder="1" applyAlignment="1" applyProtection="1">
      <alignment horizontal="center" vertical="center" wrapText="1"/>
      <protection locked="0"/>
    </xf>
    <xf numFmtId="0" fontId="23" fillId="0" borderId="11" xfId="0" applyFont="1" applyBorder="1" applyAlignment="1" applyProtection="1">
      <alignment horizontal="center" vertical="center" wrapText="1"/>
      <protection locked="0"/>
    </xf>
    <xf numFmtId="0" fontId="23" fillId="0" borderId="7" xfId="0" applyFont="1" applyBorder="1" applyAlignment="1" applyProtection="1">
      <alignment horizontal="center" vertical="center" wrapText="1"/>
      <protection locked="0"/>
    </xf>
    <xf numFmtId="0" fontId="23" fillId="0" borderId="15" xfId="0" applyFont="1" applyBorder="1" applyAlignment="1" applyProtection="1">
      <alignment horizontal="center" vertical="center" wrapText="1"/>
      <protection locked="0"/>
    </xf>
    <xf numFmtId="0" fontId="23" fillId="0" borderId="0" xfId="0" applyFont="1" applyAlignment="1" applyProtection="1">
      <alignment horizontal="center" vertical="center" wrapText="1"/>
      <protection locked="0"/>
    </xf>
    <xf numFmtId="0" fontId="26" fillId="0" borderId="0" xfId="0" applyFont="1" applyAlignment="1" applyProtection="1">
      <alignment horizontal="center" vertical="center" wrapText="1"/>
      <protection locked="0"/>
    </xf>
    <xf numFmtId="164" fontId="25" fillId="0" borderId="0" xfId="0" applyNumberFormat="1" applyFont="1" applyAlignment="1" applyProtection="1">
      <alignment horizontal="center" vertical="center" wrapText="1"/>
      <protection locked="0"/>
    </xf>
    <xf numFmtId="0" fontId="23" fillId="0" borderId="13" xfId="0" applyFont="1" applyBorder="1" applyAlignment="1">
      <alignment horizontal="center"/>
    </xf>
    <xf numFmtId="0" fontId="23" fillId="0" borderId="15" xfId="0" applyFont="1" applyFill="1" applyBorder="1" applyAlignment="1">
      <alignment horizontal="center"/>
    </xf>
    <xf numFmtId="0" fontId="8" fillId="0" borderId="15" xfId="0" applyFont="1" applyBorder="1" applyAlignment="1">
      <alignment horizontal="center" vertical="center" wrapText="1"/>
    </xf>
    <xf numFmtId="0" fontId="23" fillId="0" borderId="15" xfId="0" applyFont="1" applyBorder="1" applyAlignment="1">
      <alignment horizontal="center" vertical="center" wrapText="1"/>
    </xf>
    <xf numFmtId="0" fontId="23" fillId="0" borderId="13" xfId="0" applyFont="1" applyBorder="1" applyAlignment="1">
      <alignment horizontal="center" vertical="center" wrapText="1"/>
    </xf>
    <xf numFmtId="0" fontId="23" fillId="0" borderId="0" xfId="0" applyFont="1" applyAlignment="1">
      <alignment horizontal="center" vertical="center" wrapText="1"/>
    </xf>
    <xf numFmtId="0" fontId="26" fillId="0" borderId="0" xfId="0" applyFont="1" applyAlignment="1">
      <alignment horizontal="center" vertical="center" wrapText="1"/>
    </xf>
    <xf numFmtId="164" fontId="25" fillId="0" borderId="0" xfId="0" applyNumberFormat="1" applyFont="1" applyAlignment="1">
      <alignment horizontal="center" vertical="center" wrapText="1"/>
    </xf>
    <xf numFmtId="0" fontId="26" fillId="0" borderId="10" xfId="0" applyFont="1" applyBorder="1" applyAlignment="1" applyProtection="1">
      <alignment vertical="center" wrapText="1"/>
      <protection locked="0"/>
    </xf>
    <xf numFmtId="0" fontId="26" fillId="0" borderId="11" xfId="0" applyFont="1" applyBorder="1" applyAlignment="1" applyProtection="1">
      <alignment vertical="center" wrapText="1"/>
      <protection locked="0"/>
    </xf>
    <xf numFmtId="0" fontId="26" fillId="0" borderId="15" xfId="0" applyFont="1" applyBorder="1" applyAlignment="1">
      <alignment wrapText="1"/>
    </xf>
    <xf numFmtId="0" fontId="8" fillId="0" borderId="11" xfId="0" applyFont="1" applyBorder="1" applyAlignment="1">
      <alignment horizontal="center" vertical="center" wrapText="1"/>
    </xf>
    <xf numFmtId="0" fontId="4" fillId="0" borderId="0" xfId="0" applyFont="1" applyAlignment="1" applyProtection="1">
      <alignment vertical="center" wrapText="1"/>
      <protection locked="0"/>
    </xf>
    <xf numFmtId="0" fontId="0" fillId="0" borderId="0" xfId="0" applyAlignment="1">
      <alignment vertical="center" wrapText="1"/>
    </xf>
    <xf numFmtId="0" fontId="0" fillId="0" borderId="0" xfId="0" applyAlignment="1">
      <alignment vertical="center"/>
    </xf>
    <xf numFmtId="0" fontId="9" fillId="0" borderId="0" xfId="0" applyFont="1" applyAlignment="1">
      <alignment vertical="center" wrapText="1"/>
    </xf>
    <xf numFmtId="0" fontId="23" fillId="0" borderId="12" xfId="0" applyFont="1" applyBorder="1" applyAlignment="1" applyProtection="1">
      <alignment vertical="center" wrapText="1"/>
      <protection locked="0"/>
    </xf>
    <xf numFmtId="0" fontId="8" fillId="0" borderId="10" xfId="0" applyFont="1" applyBorder="1" applyAlignment="1" applyProtection="1">
      <alignment vertical="center" wrapText="1"/>
      <protection locked="0"/>
    </xf>
    <xf numFmtId="0" fontId="23" fillId="0" borderId="13" xfId="0" applyFont="1" applyBorder="1"/>
    <xf numFmtId="0" fontId="23" fillId="0" borderId="0" xfId="0" applyFont="1" applyAlignment="1">
      <alignment wrapText="1"/>
    </xf>
    <xf numFmtId="0" fontId="4" fillId="0" borderId="0" xfId="0" applyFont="1" applyAlignment="1" applyProtection="1">
      <alignment vertical="center" wrapText="1"/>
      <protection locked="0"/>
    </xf>
    <xf numFmtId="0" fontId="0" fillId="0" borderId="0" xfId="0" applyAlignment="1">
      <alignment vertical="center"/>
    </xf>
    <xf numFmtId="49" fontId="9" fillId="0" borderId="0" xfId="0" applyNumberFormat="1" applyFont="1" applyAlignment="1">
      <alignment horizontal="center" vertical="center" wrapText="1"/>
    </xf>
    <xf numFmtId="0" fontId="9" fillId="0" borderId="0" xfId="0" applyFont="1" applyAlignment="1">
      <alignment vertical="center" wrapText="1"/>
    </xf>
    <xf numFmtId="0" fontId="23" fillId="0" borderId="0" xfId="0" applyFont="1" applyAlignment="1">
      <alignment wrapText="1"/>
    </xf>
    <xf numFmtId="0" fontId="29" fillId="0" borderId="0" xfId="0" applyFont="1"/>
    <xf numFmtId="0" fontId="8" fillId="0" borderId="0" xfId="0" applyFont="1" applyAlignment="1">
      <alignment horizontal="center"/>
    </xf>
    <xf numFmtId="166" fontId="9" fillId="0" borderId="0" xfId="0" applyNumberFormat="1" applyFont="1" applyAlignment="1" applyProtection="1">
      <alignment vertical="center" wrapText="1"/>
      <protection locked="0"/>
    </xf>
    <xf numFmtId="166" fontId="9" fillId="4" borderId="0" xfId="0" applyNumberFormat="1" applyFont="1" applyFill="1" applyAlignment="1" applyProtection="1">
      <alignment vertical="center" wrapText="1"/>
      <protection locked="0"/>
    </xf>
    <xf numFmtId="166" fontId="4" fillId="0" borderId="0" xfId="0" applyNumberFormat="1" applyFont="1" applyAlignment="1" applyProtection="1">
      <alignment vertical="center" wrapText="1"/>
      <protection locked="0"/>
    </xf>
    <xf numFmtId="164" fontId="9" fillId="0" borderId="0" xfId="0" applyNumberFormat="1" applyFont="1" applyAlignment="1">
      <alignment vertical="center" wrapText="1"/>
    </xf>
    <xf numFmtId="0" fontId="9" fillId="5" borderId="0" xfId="0" applyFont="1" applyFill="1" applyAlignment="1">
      <alignment vertical="center"/>
    </xf>
    <xf numFmtId="49" fontId="0" fillId="0" borderId="0" xfId="0" applyNumberFormat="1" applyAlignment="1" applyProtection="1">
      <alignment horizontal="center" vertical="center"/>
      <protection locked="0"/>
    </xf>
    <xf numFmtId="0" fontId="34" fillId="0" borderId="0" xfId="0" applyFont="1"/>
    <xf numFmtId="0" fontId="12" fillId="6" borderId="0" xfId="1" applyFont="1" applyFill="1"/>
    <xf numFmtId="0" fontId="18" fillId="6" borderId="0" xfId="1" applyFont="1" applyFill="1"/>
    <xf numFmtId="0" fontId="23" fillId="6" borderId="0" xfId="0" applyFont="1" applyFill="1"/>
    <xf numFmtId="0" fontId="4" fillId="0" borderId="0" xfId="0" applyFont="1" applyAlignment="1" applyProtection="1">
      <alignment vertical="center" wrapText="1"/>
      <protection locked="0"/>
    </xf>
    <xf numFmtId="0" fontId="23" fillId="0" borderId="0" xfId="0" applyFont="1" applyAlignment="1">
      <alignment wrapText="1"/>
    </xf>
    <xf numFmtId="0" fontId="35" fillId="0" borderId="0" xfId="0" applyFont="1"/>
    <xf numFmtId="0" fontId="36" fillId="0" borderId="0" xfId="0" applyFont="1" applyBorder="1" applyAlignment="1">
      <alignment horizontal="center"/>
    </xf>
    <xf numFmtId="0" fontId="37" fillId="0" borderId="10" xfId="0" applyFont="1" applyBorder="1" applyAlignment="1">
      <alignment horizontal="center" wrapText="1"/>
    </xf>
    <xf numFmtId="0" fontId="38" fillId="0" borderId="0" xfId="0" applyFont="1" applyAlignment="1" applyProtection="1">
      <alignment vertical="center"/>
      <protection locked="0"/>
    </xf>
    <xf numFmtId="0" fontId="36" fillId="0" borderId="7" xfId="0" applyFont="1" applyBorder="1"/>
    <xf numFmtId="0" fontId="39" fillId="0" borderId="0" xfId="0" applyFont="1" applyBorder="1" applyAlignment="1">
      <alignment horizontal="center" wrapText="1"/>
    </xf>
    <xf numFmtId="0" fontId="39" fillId="0" borderId="0" xfId="0" applyFont="1" applyAlignment="1">
      <alignment horizontal="center" wrapText="1"/>
    </xf>
    <xf numFmtId="0" fontId="39" fillId="0" borderId="15" xfId="0" applyFont="1" applyBorder="1" applyAlignment="1" applyProtection="1">
      <alignment vertical="center" wrapText="1"/>
      <protection locked="0"/>
    </xf>
    <xf numFmtId="0" fontId="23" fillId="2" borderId="0" xfId="0" applyFont="1" applyFill="1" applyAlignment="1">
      <alignment wrapText="1"/>
    </xf>
    <xf numFmtId="0" fontId="23" fillId="2" borderId="0" xfId="0" applyFont="1" applyFill="1" applyAlignment="1" applyProtection="1">
      <alignment vertical="center" wrapText="1"/>
      <protection locked="0"/>
    </xf>
    <xf numFmtId="0" fontId="23" fillId="2" borderId="0" xfId="0" applyFont="1" applyFill="1"/>
    <xf numFmtId="0" fontId="36" fillId="0" borderId="0" xfId="0" applyFont="1"/>
    <xf numFmtId="0" fontId="36" fillId="0" borderId="13" xfId="0" applyFont="1" applyBorder="1" applyAlignment="1">
      <alignment horizontal="center" wrapText="1"/>
    </xf>
    <xf numFmtId="1" fontId="23" fillId="0" borderId="0" xfId="0" applyNumberFormat="1" applyFont="1"/>
    <xf numFmtId="1" fontId="22" fillId="0" borderId="0" xfId="0" applyNumberFormat="1" applyFont="1"/>
    <xf numFmtId="1" fontId="23" fillId="0" borderId="0" xfId="0" applyNumberFormat="1" applyFont="1" applyAlignment="1">
      <alignment wrapText="1"/>
    </xf>
    <xf numFmtId="1" fontId="23" fillId="6" borderId="0" xfId="0" applyNumberFormat="1" applyFont="1" applyFill="1"/>
    <xf numFmtId="1" fontId="22" fillId="6" borderId="0" xfId="0" applyNumberFormat="1" applyFont="1" applyFill="1"/>
    <xf numFmtId="1" fontId="23" fillId="6" borderId="0" xfId="0" applyNumberFormat="1" applyFont="1" applyFill="1" applyAlignment="1">
      <alignment wrapText="1"/>
    </xf>
    <xf numFmtId="1" fontId="9" fillId="0" borderId="0" xfId="0" applyNumberFormat="1" applyFont="1" applyAlignment="1">
      <alignment vertical="center" wrapText="1"/>
    </xf>
    <xf numFmtId="1" fontId="9" fillId="0" borderId="0" xfId="0" applyNumberFormat="1" applyFont="1" applyAlignment="1" applyProtection="1">
      <alignment vertical="center" wrapText="1"/>
      <protection locked="0"/>
    </xf>
    <xf numFmtId="1" fontId="9" fillId="4" borderId="0" xfId="0" applyNumberFormat="1" applyFont="1" applyFill="1" applyAlignment="1">
      <alignment vertical="center" wrapText="1"/>
    </xf>
    <xf numFmtId="1" fontId="14" fillId="0" borderId="0" xfId="0" applyNumberFormat="1" applyFont="1" applyAlignment="1">
      <alignment vertical="center" wrapText="1"/>
    </xf>
    <xf numFmtId="0" fontId="23" fillId="7" borderId="0" xfId="0" applyFont="1" applyFill="1"/>
    <xf numFmtId="1" fontId="23" fillId="7" borderId="0" xfId="0" applyNumberFormat="1" applyFont="1" applyFill="1"/>
    <xf numFmtId="0" fontId="23" fillId="0" borderId="0" xfId="0" applyFont="1" applyAlignment="1">
      <alignment wrapText="1"/>
    </xf>
    <xf numFmtId="0" fontId="40" fillId="0" borderId="0" xfId="0" applyFont="1" applyAlignment="1" applyProtection="1">
      <alignment vertical="center" wrapText="1"/>
      <protection locked="0"/>
    </xf>
    <xf numFmtId="0" fontId="38" fillId="0" borderId="0" xfId="0" applyFont="1" applyAlignment="1" applyProtection="1">
      <alignment vertical="center" wrapText="1"/>
      <protection locked="0"/>
    </xf>
    <xf numFmtId="164" fontId="41" fillId="0" borderId="0" xfId="0" applyNumberFormat="1" applyFont="1" applyAlignment="1" applyProtection="1">
      <alignment vertical="center" wrapText="1"/>
      <protection locked="0"/>
    </xf>
    <xf numFmtId="1" fontId="23" fillId="0" borderId="0" xfId="0" applyNumberFormat="1" applyFont="1" applyAlignment="1"/>
    <xf numFmtId="0" fontId="23" fillId="0" borderId="0" xfId="0" applyFont="1" applyAlignment="1"/>
    <xf numFmtId="0" fontId="23" fillId="0" borderId="0" xfId="0" applyFont="1" applyAlignment="1">
      <alignment wrapText="1"/>
    </xf>
    <xf numFmtId="0" fontId="8" fillId="0" borderId="9" xfId="0" applyFont="1" applyBorder="1" applyAlignment="1">
      <alignment horizontal="center" vertical="center" wrapText="1"/>
    </xf>
    <xf numFmtId="0" fontId="8" fillId="0" borderId="10" xfId="0" applyFont="1" applyBorder="1" applyAlignment="1">
      <alignment horizontal="center" vertical="center" wrapText="1"/>
    </xf>
    <xf numFmtId="0" fontId="8" fillId="0" borderId="11" xfId="0" applyFont="1" applyBorder="1" applyAlignment="1">
      <alignment horizontal="center" vertical="center" wrapText="1"/>
    </xf>
    <xf numFmtId="0" fontId="0" fillId="0" borderId="11" xfId="0" applyBorder="1" applyAlignment="1">
      <alignment horizontal="center" vertical="center" wrapText="1"/>
    </xf>
    <xf numFmtId="0" fontId="4" fillId="0" borderId="0" xfId="0" applyFont="1" applyAlignment="1" applyProtection="1">
      <alignment vertical="center" wrapText="1"/>
      <protection locked="0"/>
    </xf>
    <xf numFmtId="0" fontId="0" fillId="0" borderId="0" xfId="0" applyAlignment="1">
      <alignment vertical="center"/>
    </xf>
    <xf numFmtId="0" fontId="11" fillId="0" borderId="0" xfId="0" applyFont="1" applyAlignment="1" applyProtection="1">
      <alignment vertical="center" wrapText="1"/>
      <protection locked="0"/>
    </xf>
    <xf numFmtId="0" fontId="0" fillId="0" borderId="0" xfId="0" applyAlignment="1">
      <alignment vertical="center" wrapText="1"/>
    </xf>
    <xf numFmtId="49" fontId="9" fillId="0" borderId="0" xfId="0" applyNumberFormat="1" applyFont="1" applyAlignment="1">
      <alignment horizontal="center" vertical="center" wrapText="1"/>
    </xf>
    <xf numFmtId="0" fontId="9" fillId="0" borderId="0" xfId="0" applyFont="1" applyAlignment="1">
      <alignment vertical="center" wrapText="1"/>
    </xf>
    <xf numFmtId="49" fontId="9" fillId="0" borderId="0" xfId="0" applyNumberFormat="1" applyFont="1" applyAlignment="1">
      <alignment vertical="center" wrapText="1"/>
    </xf>
  </cellXfs>
  <cellStyles count="13">
    <cellStyle name="열어 본 하이퍼링크" xfId="2" builtinId="9" hidden="1"/>
    <cellStyle name="열어 본 하이퍼링크" xfId="3" builtinId="9" hidden="1"/>
    <cellStyle name="열어 본 하이퍼링크" xfId="4" builtinId="9" hidden="1"/>
    <cellStyle name="열어 본 하이퍼링크" xfId="5" builtinId="9" hidden="1"/>
    <cellStyle name="열어 본 하이퍼링크" xfId="6" builtinId="9" hidden="1"/>
    <cellStyle name="열어 본 하이퍼링크" xfId="7" builtinId="9" hidden="1"/>
    <cellStyle name="열어 본 하이퍼링크" xfId="8" builtinId="9" hidden="1"/>
    <cellStyle name="열어 본 하이퍼링크" xfId="9" builtinId="9" hidden="1"/>
    <cellStyle name="열어 본 하이퍼링크" xfId="10" builtinId="9" hidden="1"/>
    <cellStyle name="열어 본 하이퍼링크" xfId="11" builtinId="9" hidden="1"/>
    <cellStyle name="열어 본 하이퍼링크" xfId="12" builtinId="9" hidden="1"/>
    <cellStyle name="표준" xfId="0" builtinId="0"/>
    <cellStyle name="하이퍼링크" xfId="1" builtinId="8"/>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Eclipse</a:t>
            </a:r>
            <a:r>
              <a:rPr lang="en-US" baseline="0"/>
              <a:t> (JDT + Platform)</a:t>
            </a:r>
            <a:endParaRPr lang="en-US"/>
          </a:p>
        </c:rich>
      </c:tx>
      <c:layout/>
      <c:overlay val="0"/>
      <c:spPr>
        <a:noFill/>
        <a:ln>
          <a:noFill/>
        </a:ln>
        <a:effectLst/>
      </c:spPr>
    </c:title>
    <c:autoTitleDeleted val="0"/>
    <c:plotArea>
      <c:layout/>
      <c:lineChart>
        <c:grouping val="standard"/>
        <c:varyColors val="0"/>
        <c:ser>
          <c:idx val="0"/>
          <c:order val="0"/>
          <c:tx>
            <c:strRef>
              <c:f>Categories!$B$181</c:f>
              <c:strCache>
                <c:ptCount val="1"/>
                <c:pt idx="0">
                  <c:v>Days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Categories!$C$180:$N$180</c:f>
              <c:numCache>
                <c:formatCode>General</c:formatCode>
                <c:ptCount val="12"/>
                <c:pt idx="0">
                  <c:v>2003</c:v>
                </c:pt>
                <c:pt idx="1">
                  <c:v>2004</c:v>
                </c:pt>
                <c:pt idx="2">
                  <c:v>2005</c:v>
                </c:pt>
                <c:pt idx="3">
                  <c:v>2006</c:v>
                </c:pt>
                <c:pt idx="4">
                  <c:v>2007</c:v>
                </c:pt>
                <c:pt idx="5">
                  <c:v>2008</c:v>
                </c:pt>
                <c:pt idx="6">
                  <c:v>2009</c:v>
                </c:pt>
                <c:pt idx="7">
                  <c:v>2010</c:v>
                </c:pt>
                <c:pt idx="8">
                  <c:v>2011</c:v>
                </c:pt>
                <c:pt idx="9">
                  <c:v>2012</c:v>
                </c:pt>
                <c:pt idx="10">
                  <c:v>2013</c:v>
                </c:pt>
                <c:pt idx="11">
                  <c:v>2014</c:v>
                </c:pt>
              </c:numCache>
            </c:numRef>
          </c:cat>
          <c:val>
            <c:numRef>
              <c:f>Categories!$C$181:$N$181</c:f>
              <c:numCache>
                <c:formatCode>0</c:formatCode>
                <c:ptCount val="12"/>
                <c:pt idx="1">
                  <c:v>1</c:v>
                </c:pt>
                <c:pt idx="2">
                  <c:v>1</c:v>
                </c:pt>
                <c:pt idx="3">
                  <c:v>2</c:v>
                </c:pt>
                <c:pt idx="4">
                  <c:v>1</c:v>
                </c:pt>
                <c:pt idx="5">
                  <c:v>4</c:v>
                </c:pt>
                <c:pt idx="6">
                  <c:v>2</c:v>
                </c:pt>
                <c:pt idx="9">
                  <c:v>1</c:v>
                </c:pt>
                <c:pt idx="11">
                  <c:v>1</c:v>
                </c:pt>
              </c:numCache>
            </c:numRef>
          </c:val>
          <c:smooth val="0"/>
        </c:ser>
        <c:ser>
          <c:idx val="1"/>
          <c:order val="1"/>
          <c:tx>
            <c:strRef>
              <c:f>Categories!$B$182</c:f>
              <c:strCache>
                <c:ptCount val="1"/>
                <c:pt idx="0">
                  <c:v>Weeks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Categories!$C$180:$N$180</c:f>
              <c:numCache>
                <c:formatCode>General</c:formatCode>
                <c:ptCount val="12"/>
                <c:pt idx="0">
                  <c:v>2003</c:v>
                </c:pt>
                <c:pt idx="1">
                  <c:v>2004</c:v>
                </c:pt>
                <c:pt idx="2">
                  <c:v>2005</c:v>
                </c:pt>
                <c:pt idx="3">
                  <c:v>2006</c:v>
                </c:pt>
                <c:pt idx="4">
                  <c:v>2007</c:v>
                </c:pt>
                <c:pt idx="5">
                  <c:v>2008</c:v>
                </c:pt>
                <c:pt idx="6">
                  <c:v>2009</c:v>
                </c:pt>
                <c:pt idx="7">
                  <c:v>2010</c:v>
                </c:pt>
                <c:pt idx="8">
                  <c:v>2011</c:v>
                </c:pt>
                <c:pt idx="9">
                  <c:v>2012</c:v>
                </c:pt>
                <c:pt idx="10">
                  <c:v>2013</c:v>
                </c:pt>
                <c:pt idx="11">
                  <c:v>2014</c:v>
                </c:pt>
              </c:numCache>
            </c:numRef>
          </c:cat>
          <c:val>
            <c:numRef>
              <c:f>Categories!$C$182:$N$182</c:f>
              <c:numCache>
                <c:formatCode>0</c:formatCode>
                <c:ptCount val="12"/>
                <c:pt idx="0">
                  <c:v>1</c:v>
                </c:pt>
                <c:pt idx="1">
                  <c:v>0</c:v>
                </c:pt>
                <c:pt idx="2">
                  <c:v>1</c:v>
                </c:pt>
                <c:pt idx="4">
                  <c:v>3</c:v>
                </c:pt>
                <c:pt idx="5">
                  <c:v>4</c:v>
                </c:pt>
                <c:pt idx="6">
                  <c:v>1</c:v>
                </c:pt>
                <c:pt idx="7">
                  <c:v>1</c:v>
                </c:pt>
                <c:pt idx="9">
                  <c:v>1</c:v>
                </c:pt>
                <c:pt idx="10">
                  <c:v>1</c:v>
                </c:pt>
                <c:pt idx="11">
                  <c:v>1</c:v>
                </c:pt>
              </c:numCache>
            </c:numRef>
          </c:val>
          <c:smooth val="0"/>
        </c:ser>
        <c:ser>
          <c:idx val="2"/>
          <c:order val="2"/>
          <c:tx>
            <c:strRef>
              <c:f>Categories!$B$183</c:f>
              <c:strCache>
                <c:ptCount val="1"/>
                <c:pt idx="0">
                  <c:v>Months</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numRef>
              <c:f>Categories!$C$180:$N$180</c:f>
              <c:numCache>
                <c:formatCode>General</c:formatCode>
                <c:ptCount val="12"/>
                <c:pt idx="0">
                  <c:v>2003</c:v>
                </c:pt>
                <c:pt idx="1">
                  <c:v>2004</c:v>
                </c:pt>
                <c:pt idx="2">
                  <c:v>2005</c:v>
                </c:pt>
                <c:pt idx="3">
                  <c:v>2006</c:v>
                </c:pt>
                <c:pt idx="4">
                  <c:v>2007</c:v>
                </c:pt>
                <c:pt idx="5">
                  <c:v>2008</c:v>
                </c:pt>
                <c:pt idx="6">
                  <c:v>2009</c:v>
                </c:pt>
                <c:pt idx="7">
                  <c:v>2010</c:v>
                </c:pt>
                <c:pt idx="8">
                  <c:v>2011</c:v>
                </c:pt>
                <c:pt idx="9">
                  <c:v>2012</c:v>
                </c:pt>
                <c:pt idx="10">
                  <c:v>2013</c:v>
                </c:pt>
                <c:pt idx="11">
                  <c:v>2014</c:v>
                </c:pt>
              </c:numCache>
            </c:numRef>
          </c:cat>
          <c:val>
            <c:numRef>
              <c:f>Categories!$C$183:$N$183</c:f>
              <c:numCache>
                <c:formatCode>0</c:formatCode>
                <c:ptCount val="12"/>
                <c:pt idx="1">
                  <c:v>1</c:v>
                </c:pt>
                <c:pt idx="2">
                  <c:v>1</c:v>
                </c:pt>
                <c:pt idx="3">
                  <c:v>1</c:v>
                </c:pt>
                <c:pt idx="4">
                  <c:v>2</c:v>
                </c:pt>
                <c:pt idx="5">
                  <c:v>3</c:v>
                </c:pt>
                <c:pt idx="6">
                  <c:v>3</c:v>
                </c:pt>
                <c:pt idx="7">
                  <c:v>3</c:v>
                </c:pt>
                <c:pt idx="9">
                  <c:v>1</c:v>
                </c:pt>
                <c:pt idx="10">
                  <c:v>1</c:v>
                </c:pt>
                <c:pt idx="11">
                  <c:v>1</c:v>
                </c:pt>
              </c:numCache>
            </c:numRef>
          </c:val>
          <c:smooth val="0"/>
        </c:ser>
        <c:ser>
          <c:idx val="3"/>
          <c:order val="3"/>
          <c:tx>
            <c:strRef>
              <c:f>Categories!$B$184</c:f>
              <c:strCache>
                <c:ptCount val="1"/>
                <c:pt idx="0">
                  <c:v>Years</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numRef>
              <c:f>Categories!$C$180:$N$180</c:f>
              <c:numCache>
                <c:formatCode>General</c:formatCode>
                <c:ptCount val="12"/>
                <c:pt idx="0">
                  <c:v>2003</c:v>
                </c:pt>
                <c:pt idx="1">
                  <c:v>2004</c:v>
                </c:pt>
                <c:pt idx="2">
                  <c:v>2005</c:v>
                </c:pt>
                <c:pt idx="3">
                  <c:v>2006</c:v>
                </c:pt>
                <c:pt idx="4">
                  <c:v>2007</c:v>
                </c:pt>
                <c:pt idx="5">
                  <c:v>2008</c:v>
                </c:pt>
                <c:pt idx="6">
                  <c:v>2009</c:v>
                </c:pt>
                <c:pt idx="7">
                  <c:v>2010</c:v>
                </c:pt>
                <c:pt idx="8">
                  <c:v>2011</c:v>
                </c:pt>
                <c:pt idx="9">
                  <c:v>2012</c:v>
                </c:pt>
                <c:pt idx="10">
                  <c:v>2013</c:v>
                </c:pt>
                <c:pt idx="11">
                  <c:v>2014</c:v>
                </c:pt>
              </c:numCache>
            </c:numRef>
          </c:cat>
          <c:val>
            <c:numRef>
              <c:f>Categories!$C$184:$N$184</c:f>
              <c:numCache>
                <c:formatCode>0</c:formatCode>
                <c:ptCount val="12"/>
                <c:pt idx="1">
                  <c:v>0</c:v>
                </c:pt>
                <c:pt idx="4">
                  <c:v>0</c:v>
                </c:pt>
                <c:pt idx="5">
                  <c:v>1</c:v>
                </c:pt>
                <c:pt idx="6">
                  <c:v>2</c:v>
                </c:pt>
                <c:pt idx="7">
                  <c:v>1</c:v>
                </c:pt>
                <c:pt idx="8">
                  <c:v>1</c:v>
                </c:pt>
              </c:numCache>
            </c:numRef>
          </c:val>
          <c:smooth val="0"/>
        </c:ser>
        <c:ser>
          <c:idx val="4"/>
          <c:order val="4"/>
          <c:tx>
            <c:strRef>
              <c:f>Categories!$B$185</c:f>
              <c:strCache>
                <c:ptCount val="1"/>
                <c:pt idx="0">
                  <c:v>Total</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numRef>
              <c:f>Categories!$C$180:$N$180</c:f>
              <c:numCache>
                <c:formatCode>General</c:formatCode>
                <c:ptCount val="12"/>
                <c:pt idx="0">
                  <c:v>2003</c:v>
                </c:pt>
                <c:pt idx="1">
                  <c:v>2004</c:v>
                </c:pt>
                <c:pt idx="2">
                  <c:v>2005</c:v>
                </c:pt>
                <c:pt idx="3">
                  <c:v>2006</c:v>
                </c:pt>
                <c:pt idx="4">
                  <c:v>2007</c:v>
                </c:pt>
                <c:pt idx="5">
                  <c:v>2008</c:v>
                </c:pt>
                <c:pt idx="6">
                  <c:v>2009</c:v>
                </c:pt>
                <c:pt idx="7">
                  <c:v>2010</c:v>
                </c:pt>
                <c:pt idx="8">
                  <c:v>2011</c:v>
                </c:pt>
                <c:pt idx="9">
                  <c:v>2012</c:v>
                </c:pt>
                <c:pt idx="10">
                  <c:v>2013</c:v>
                </c:pt>
                <c:pt idx="11">
                  <c:v>2014</c:v>
                </c:pt>
              </c:numCache>
            </c:numRef>
          </c:cat>
          <c:val>
            <c:numRef>
              <c:f>Categories!$C$185:$N$185</c:f>
              <c:numCache>
                <c:formatCode>0</c:formatCode>
                <c:ptCount val="12"/>
                <c:pt idx="0">
                  <c:v>1</c:v>
                </c:pt>
                <c:pt idx="1">
                  <c:v>2</c:v>
                </c:pt>
                <c:pt idx="2">
                  <c:v>3</c:v>
                </c:pt>
                <c:pt idx="3">
                  <c:v>3</c:v>
                </c:pt>
                <c:pt idx="4">
                  <c:v>8</c:v>
                </c:pt>
                <c:pt idx="5">
                  <c:v>12</c:v>
                </c:pt>
                <c:pt idx="6">
                  <c:v>8</c:v>
                </c:pt>
                <c:pt idx="7">
                  <c:v>5</c:v>
                </c:pt>
                <c:pt idx="8">
                  <c:v>1</c:v>
                </c:pt>
                <c:pt idx="9">
                  <c:v>3</c:v>
                </c:pt>
                <c:pt idx="10">
                  <c:v>2</c:v>
                </c:pt>
                <c:pt idx="11">
                  <c:v>3</c:v>
                </c:pt>
              </c:numCache>
            </c:numRef>
          </c:val>
          <c:smooth val="0"/>
        </c:ser>
        <c:dLbls>
          <c:showLegendKey val="0"/>
          <c:showVal val="0"/>
          <c:showCatName val="0"/>
          <c:showSerName val="0"/>
          <c:showPercent val="0"/>
          <c:showBubbleSize val="0"/>
        </c:dLbls>
        <c:marker val="1"/>
        <c:smooth val="0"/>
        <c:axId val="137297336"/>
        <c:axId val="137297728"/>
      </c:lineChart>
      <c:catAx>
        <c:axId val="137297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297728"/>
        <c:crosses val="autoZero"/>
        <c:auto val="1"/>
        <c:lblAlgn val="ctr"/>
        <c:lblOffset val="100"/>
        <c:noMultiLvlLbl val="0"/>
      </c:catAx>
      <c:valAx>
        <c:axId val="1372977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29733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0"/>
          <c:order val="0"/>
          <c:tx>
            <c:strRef>
              <c:f>Categories!$B$181</c:f>
              <c:strCache>
                <c:ptCount val="1"/>
                <c:pt idx="0">
                  <c:v>Days</c:v>
                </c:pt>
              </c:strCache>
            </c:strRef>
          </c:tx>
          <c:spPr>
            <a:pattFill prst="openDmnd">
              <a:fgClr>
                <a:srgbClr val="0070C0"/>
              </a:fgClr>
              <a:bgClr>
                <a:schemeClr val="bg1"/>
              </a:bgClr>
            </a:pattFill>
            <a:ln>
              <a:solidFill>
                <a:srgbClr val="0070C0"/>
              </a:solidFill>
            </a:ln>
            <a:effectLst/>
          </c:spPr>
          <c:invertIfNegative val="0"/>
          <c:cat>
            <c:numRef>
              <c:f>Categories!$C$180:$N$180</c:f>
              <c:numCache>
                <c:formatCode>General</c:formatCode>
                <c:ptCount val="12"/>
                <c:pt idx="0">
                  <c:v>2003</c:v>
                </c:pt>
                <c:pt idx="1">
                  <c:v>2004</c:v>
                </c:pt>
                <c:pt idx="2">
                  <c:v>2005</c:v>
                </c:pt>
                <c:pt idx="3">
                  <c:v>2006</c:v>
                </c:pt>
                <c:pt idx="4">
                  <c:v>2007</c:v>
                </c:pt>
                <c:pt idx="5">
                  <c:v>2008</c:v>
                </c:pt>
                <c:pt idx="6">
                  <c:v>2009</c:v>
                </c:pt>
                <c:pt idx="7">
                  <c:v>2010</c:v>
                </c:pt>
                <c:pt idx="8">
                  <c:v>2011</c:v>
                </c:pt>
                <c:pt idx="9">
                  <c:v>2012</c:v>
                </c:pt>
                <c:pt idx="10">
                  <c:v>2013</c:v>
                </c:pt>
                <c:pt idx="11">
                  <c:v>2014</c:v>
                </c:pt>
              </c:numCache>
            </c:numRef>
          </c:cat>
          <c:val>
            <c:numRef>
              <c:f>Categories!$C$181:$N$181</c:f>
              <c:numCache>
                <c:formatCode>0</c:formatCode>
                <c:ptCount val="12"/>
                <c:pt idx="1">
                  <c:v>1</c:v>
                </c:pt>
                <c:pt idx="2">
                  <c:v>1</c:v>
                </c:pt>
                <c:pt idx="3">
                  <c:v>2</c:v>
                </c:pt>
                <c:pt idx="4">
                  <c:v>1</c:v>
                </c:pt>
                <c:pt idx="5">
                  <c:v>4</c:v>
                </c:pt>
                <c:pt idx="6">
                  <c:v>2</c:v>
                </c:pt>
                <c:pt idx="9">
                  <c:v>1</c:v>
                </c:pt>
                <c:pt idx="11">
                  <c:v>1</c:v>
                </c:pt>
              </c:numCache>
            </c:numRef>
          </c:val>
        </c:ser>
        <c:ser>
          <c:idx val="1"/>
          <c:order val="1"/>
          <c:tx>
            <c:strRef>
              <c:f>Categories!$B$182</c:f>
              <c:strCache>
                <c:ptCount val="1"/>
                <c:pt idx="0">
                  <c:v>Weeks</c:v>
                </c:pt>
              </c:strCache>
            </c:strRef>
          </c:tx>
          <c:spPr>
            <a:pattFill prst="lgCheck">
              <a:fgClr>
                <a:srgbClr val="7030A0"/>
              </a:fgClr>
              <a:bgClr>
                <a:schemeClr val="bg1"/>
              </a:bgClr>
            </a:pattFill>
            <a:ln>
              <a:solidFill>
                <a:srgbClr val="7030A0"/>
              </a:solidFill>
            </a:ln>
            <a:effectLst/>
          </c:spPr>
          <c:invertIfNegative val="0"/>
          <c:cat>
            <c:numRef>
              <c:f>Categories!$C$180:$N$180</c:f>
              <c:numCache>
                <c:formatCode>General</c:formatCode>
                <c:ptCount val="12"/>
                <c:pt idx="0">
                  <c:v>2003</c:v>
                </c:pt>
                <c:pt idx="1">
                  <c:v>2004</c:v>
                </c:pt>
                <c:pt idx="2">
                  <c:v>2005</c:v>
                </c:pt>
                <c:pt idx="3">
                  <c:v>2006</c:v>
                </c:pt>
                <c:pt idx="4">
                  <c:v>2007</c:v>
                </c:pt>
                <c:pt idx="5">
                  <c:v>2008</c:v>
                </c:pt>
                <c:pt idx="6">
                  <c:v>2009</c:v>
                </c:pt>
                <c:pt idx="7">
                  <c:v>2010</c:v>
                </c:pt>
                <c:pt idx="8">
                  <c:v>2011</c:v>
                </c:pt>
                <c:pt idx="9">
                  <c:v>2012</c:v>
                </c:pt>
                <c:pt idx="10">
                  <c:v>2013</c:v>
                </c:pt>
                <c:pt idx="11">
                  <c:v>2014</c:v>
                </c:pt>
              </c:numCache>
            </c:numRef>
          </c:cat>
          <c:val>
            <c:numRef>
              <c:f>Categories!$C$182:$N$182</c:f>
              <c:numCache>
                <c:formatCode>0</c:formatCode>
                <c:ptCount val="12"/>
                <c:pt idx="0">
                  <c:v>1</c:v>
                </c:pt>
                <c:pt idx="1">
                  <c:v>0</c:v>
                </c:pt>
                <c:pt idx="2">
                  <c:v>1</c:v>
                </c:pt>
                <c:pt idx="4">
                  <c:v>3</c:v>
                </c:pt>
                <c:pt idx="5">
                  <c:v>4</c:v>
                </c:pt>
                <c:pt idx="6">
                  <c:v>1</c:v>
                </c:pt>
                <c:pt idx="7">
                  <c:v>1</c:v>
                </c:pt>
                <c:pt idx="9">
                  <c:v>1</c:v>
                </c:pt>
                <c:pt idx="10">
                  <c:v>1</c:v>
                </c:pt>
                <c:pt idx="11">
                  <c:v>1</c:v>
                </c:pt>
              </c:numCache>
            </c:numRef>
          </c:val>
        </c:ser>
        <c:ser>
          <c:idx val="2"/>
          <c:order val="2"/>
          <c:tx>
            <c:strRef>
              <c:f>Categories!$B$183</c:f>
              <c:strCache>
                <c:ptCount val="1"/>
                <c:pt idx="0">
                  <c:v>Months</c:v>
                </c:pt>
              </c:strCache>
            </c:strRef>
          </c:tx>
          <c:spPr>
            <a:pattFill prst="horzBrick">
              <a:fgClr>
                <a:srgbClr val="00B050"/>
              </a:fgClr>
              <a:bgClr>
                <a:schemeClr val="bg1"/>
              </a:bgClr>
            </a:pattFill>
            <a:ln>
              <a:solidFill>
                <a:srgbClr val="00B050"/>
              </a:solidFill>
            </a:ln>
            <a:effectLst/>
          </c:spPr>
          <c:invertIfNegative val="0"/>
          <c:cat>
            <c:numRef>
              <c:f>Categories!$C$180:$N$180</c:f>
              <c:numCache>
                <c:formatCode>General</c:formatCode>
                <c:ptCount val="12"/>
                <c:pt idx="0">
                  <c:v>2003</c:v>
                </c:pt>
                <c:pt idx="1">
                  <c:v>2004</c:v>
                </c:pt>
                <c:pt idx="2">
                  <c:v>2005</c:v>
                </c:pt>
                <c:pt idx="3">
                  <c:v>2006</c:v>
                </c:pt>
                <c:pt idx="4">
                  <c:v>2007</c:v>
                </c:pt>
                <c:pt idx="5">
                  <c:v>2008</c:v>
                </c:pt>
                <c:pt idx="6">
                  <c:v>2009</c:v>
                </c:pt>
                <c:pt idx="7">
                  <c:v>2010</c:v>
                </c:pt>
                <c:pt idx="8">
                  <c:v>2011</c:v>
                </c:pt>
                <c:pt idx="9">
                  <c:v>2012</c:v>
                </c:pt>
                <c:pt idx="10">
                  <c:v>2013</c:v>
                </c:pt>
                <c:pt idx="11">
                  <c:v>2014</c:v>
                </c:pt>
              </c:numCache>
            </c:numRef>
          </c:cat>
          <c:val>
            <c:numRef>
              <c:f>Categories!$C$183:$N$183</c:f>
              <c:numCache>
                <c:formatCode>0</c:formatCode>
                <c:ptCount val="12"/>
                <c:pt idx="1">
                  <c:v>1</c:v>
                </c:pt>
                <c:pt idx="2">
                  <c:v>1</c:v>
                </c:pt>
                <c:pt idx="3">
                  <c:v>1</c:v>
                </c:pt>
                <c:pt idx="4">
                  <c:v>2</c:v>
                </c:pt>
                <c:pt idx="5">
                  <c:v>3</c:v>
                </c:pt>
                <c:pt idx="6">
                  <c:v>3</c:v>
                </c:pt>
                <c:pt idx="7">
                  <c:v>3</c:v>
                </c:pt>
                <c:pt idx="9">
                  <c:v>1</c:v>
                </c:pt>
                <c:pt idx="10">
                  <c:v>1</c:v>
                </c:pt>
                <c:pt idx="11">
                  <c:v>1</c:v>
                </c:pt>
              </c:numCache>
            </c:numRef>
          </c:val>
        </c:ser>
        <c:ser>
          <c:idx val="3"/>
          <c:order val="3"/>
          <c:tx>
            <c:strRef>
              <c:f>Categories!$B$184</c:f>
              <c:strCache>
                <c:ptCount val="1"/>
                <c:pt idx="0">
                  <c:v>Years</c:v>
                </c:pt>
              </c:strCache>
            </c:strRef>
          </c:tx>
          <c:spPr>
            <a:pattFill prst="dkUpDiag">
              <a:fgClr>
                <a:srgbClr val="FF0000"/>
              </a:fgClr>
              <a:bgClr>
                <a:schemeClr val="bg1"/>
              </a:bgClr>
            </a:pattFill>
            <a:ln>
              <a:solidFill>
                <a:srgbClr val="FF0000"/>
              </a:solidFill>
            </a:ln>
            <a:effectLst/>
          </c:spPr>
          <c:invertIfNegative val="0"/>
          <c:cat>
            <c:numRef>
              <c:f>Categories!$C$180:$N$180</c:f>
              <c:numCache>
                <c:formatCode>General</c:formatCode>
                <c:ptCount val="12"/>
                <c:pt idx="0">
                  <c:v>2003</c:v>
                </c:pt>
                <c:pt idx="1">
                  <c:v>2004</c:v>
                </c:pt>
                <c:pt idx="2">
                  <c:v>2005</c:v>
                </c:pt>
                <c:pt idx="3">
                  <c:v>2006</c:v>
                </c:pt>
                <c:pt idx="4">
                  <c:v>2007</c:v>
                </c:pt>
                <c:pt idx="5">
                  <c:v>2008</c:v>
                </c:pt>
                <c:pt idx="6">
                  <c:v>2009</c:v>
                </c:pt>
                <c:pt idx="7">
                  <c:v>2010</c:v>
                </c:pt>
                <c:pt idx="8">
                  <c:v>2011</c:v>
                </c:pt>
                <c:pt idx="9">
                  <c:v>2012</c:v>
                </c:pt>
                <c:pt idx="10">
                  <c:v>2013</c:v>
                </c:pt>
                <c:pt idx="11">
                  <c:v>2014</c:v>
                </c:pt>
              </c:numCache>
            </c:numRef>
          </c:cat>
          <c:val>
            <c:numRef>
              <c:f>Categories!$C$184:$N$184</c:f>
              <c:numCache>
                <c:formatCode>0</c:formatCode>
                <c:ptCount val="12"/>
                <c:pt idx="1">
                  <c:v>0</c:v>
                </c:pt>
                <c:pt idx="4">
                  <c:v>0</c:v>
                </c:pt>
                <c:pt idx="5">
                  <c:v>1</c:v>
                </c:pt>
                <c:pt idx="6">
                  <c:v>2</c:v>
                </c:pt>
                <c:pt idx="7">
                  <c:v>1</c:v>
                </c:pt>
                <c:pt idx="8">
                  <c:v>1</c:v>
                </c:pt>
              </c:numCache>
            </c:numRef>
          </c:val>
        </c:ser>
        <c:dLbls>
          <c:showLegendKey val="0"/>
          <c:showVal val="0"/>
          <c:showCatName val="0"/>
          <c:showSerName val="0"/>
          <c:showPercent val="0"/>
          <c:showBubbleSize val="0"/>
        </c:dLbls>
        <c:gapWidth val="150"/>
        <c:overlap val="100"/>
        <c:axId val="137298904"/>
        <c:axId val="137299296"/>
      </c:barChart>
      <c:catAx>
        <c:axId val="1372989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137299296"/>
        <c:crosses val="autoZero"/>
        <c:auto val="1"/>
        <c:lblAlgn val="ctr"/>
        <c:lblOffset val="100"/>
        <c:noMultiLvlLbl val="0"/>
      </c:catAx>
      <c:valAx>
        <c:axId val="13729929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137298904"/>
        <c:crosses val="autoZero"/>
        <c:crossBetween val="between"/>
      </c:valAx>
      <c:spPr>
        <a:noFill/>
        <a:ln>
          <a:noFill/>
        </a:ln>
        <a:effectLst/>
      </c:spPr>
    </c:plotArea>
    <c:legend>
      <c:legendPos val="r"/>
      <c:layout>
        <c:manualLayout>
          <c:xMode val="edge"/>
          <c:yMode val="edge"/>
          <c:x val="0.87700842675389501"/>
          <c:y val="0.34263713687979103"/>
          <c:w val="0.11250200090108317"/>
          <c:h val="0.2317157745367749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0"/>
          <c:order val="0"/>
          <c:tx>
            <c:strRef>
              <c:f>Categories!$B$204</c:f>
              <c:strCache>
                <c:ptCount val="1"/>
                <c:pt idx="0">
                  <c:v>Days: but less than 1 week</c:v>
                </c:pt>
              </c:strCache>
            </c:strRef>
          </c:tx>
          <c:spPr>
            <a:solidFill>
              <a:schemeClr val="accent1"/>
            </a:solidFill>
            <a:ln>
              <a:noFill/>
            </a:ln>
            <a:effectLst/>
          </c:spPr>
          <c:invertIfNegative val="0"/>
          <c:cat>
            <c:numRef>
              <c:f>Categories!$C$203:$P$203</c:f>
              <c:numCache>
                <c:formatCode>General</c:formatCode>
                <c:ptCount val="14"/>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numCache>
            </c:numRef>
          </c:cat>
          <c:val>
            <c:numRef>
              <c:f>Categories!$C$204:$P$204</c:f>
              <c:numCache>
                <c:formatCode>General</c:formatCode>
                <c:ptCount val="14"/>
                <c:pt idx="0">
                  <c:v>2</c:v>
                </c:pt>
                <c:pt idx="2" formatCode="0">
                  <c:v>1</c:v>
                </c:pt>
                <c:pt idx="3" formatCode="0">
                  <c:v>2</c:v>
                </c:pt>
                <c:pt idx="4" formatCode="0">
                  <c:v>2</c:v>
                </c:pt>
                <c:pt idx="5" formatCode="0">
                  <c:v>2</c:v>
                </c:pt>
                <c:pt idx="6" formatCode="0">
                  <c:v>1</c:v>
                </c:pt>
                <c:pt idx="7" formatCode="0">
                  <c:v>4</c:v>
                </c:pt>
                <c:pt idx="8" formatCode="0">
                  <c:v>2</c:v>
                </c:pt>
                <c:pt idx="10" formatCode="0">
                  <c:v>1</c:v>
                </c:pt>
                <c:pt idx="11" formatCode="0">
                  <c:v>1</c:v>
                </c:pt>
                <c:pt idx="13" formatCode="0">
                  <c:v>1</c:v>
                </c:pt>
              </c:numCache>
            </c:numRef>
          </c:val>
        </c:ser>
        <c:ser>
          <c:idx val="1"/>
          <c:order val="1"/>
          <c:tx>
            <c:strRef>
              <c:f>Categories!$B$205</c:f>
              <c:strCache>
                <c:ptCount val="1"/>
                <c:pt idx="0">
                  <c:v>Weeks: but less than 1 month</c:v>
                </c:pt>
              </c:strCache>
            </c:strRef>
          </c:tx>
          <c:spPr>
            <a:solidFill>
              <a:schemeClr val="accent2"/>
            </a:solidFill>
            <a:ln>
              <a:noFill/>
            </a:ln>
            <a:effectLst/>
          </c:spPr>
          <c:invertIfNegative val="0"/>
          <c:cat>
            <c:numRef>
              <c:f>Categories!$C$203:$P$203</c:f>
              <c:numCache>
                <c:formatCode>General</c:formatCode>
                <c:ptCount val="14"/>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numCache>
            </c:numRef>
          </c:cat>
          <c:val>
            <c:numRef>
              <c:f>Categories!$C$205:$P$205</c:f>
              <c:numCache>
                <c:formatCode>General</c:formatCode>
                <c:ptCount val="14"/>
                <c:pt idx="2" formatCode="0">
                  <c:v>1</c:v>
                </c:pt>
                <c:pt idx="3" formatCode="0">
                  <c:v>0</c:v>
                </c:pt>
                <c:pt idx="4" formatCode="0">
                  <c:v>1</c:v>
                </c:pt>
                <c:pt idx="5" formatCode="0">
                  <c:v>1</c:v>
                </c:pt>
                <c:pt idx="6" formatCode="0">
                  <c:v>3</c:v>
                </c:pt>
                <c:pt idx="7" formatCode="0">
                  <c:v>4</c:v>
                </c:pt>
                <c:pt idx="8" formatCode="0">
                  <c:v>1</c:v>
                </c:pt>
                <c:pt idx="9" formatCode="0">
                  <c:v>5</c:v>
                </c:pt>
                <c:pt idx="10" formatCode="0">
                  <c:v>1</c:v>
                </c:pt>
                <c:pt idx="11" formatCode="0">
                  <c:v>1</c:v>
                </c:pt>
                <c:pt idx="12" formatCode="0">
                  <c:v>1</c:v>
                </c:pt>
                <c:pt idx="13" formatCode="0">
                  <c:v>1</c:v>
                </c:pt>
              </c:numCache>
            </c:numRef>
          </c:val>
        </c:ser>
        <c:ser>
          <c:idx val="2"/>
          <c:order val="2"/>
          <c:tx>
            <c:strRef>
              <c:f>Categories!$B$206</c:f>
              <c:strCache>
                <c:ptCount val="1"/>
                <c:pt idx="0">
                  <c:v>Months but less than 1 year</c:v>
                </c:pt>
              </c:strCache>
            </c:strRef>
          </c:tx>
          <c:spPr>
            <a:solidFill>
              <a:schemeClr val="accent3"/>
            </a:solidFill>
            <a:ln>
              <a:noFill/>
            </a:ln>
            <a:effectLst/>
          </c:spPr>
          <c:invertIfNegative val="0"/>
          <c:cat>
            <c:numRef>
              <c:f>Categories!$C$203:$P$203</c:f>
              <c:numCache>
                <c:formatCode>General</c:formatCode>
                <c:ptCount val="14"/>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numCache>
            </c:numRef>
          </c:cat>
          <c:val>
            <c:numRef>
              <c:f>Categories!$C$206:$P$206</c:f>
              <c:numCache>
                <c:formatCode>General</c:formatCode>
                <c:ptCount val="14"/>
                <c:pt idx="3" formatCode="0">
                  <c:v>1</c:v>
                </c:pt>
                <c:pt idx="4" formatCode="0">
                  <c:v>2</c:v>
                </c:pt>
                <c:pt idx="5" formatCode="0">
                  <c:v>1</c:v>
                </c:pt>
                <c:pt idx="6" formatCode="0">
                  <c:v>2</c:v>
                </c:pt>
                <c:pt idx="7" formatCode="0">
                  <c:v>3</c:v>
                </c:pt>
                <c:pt idx="8" formatCode="0">
                  <c:v>4</c:v>
                </c:pt>
                <c:pt idx="9" formatCode="0">
                  <c:v>6</c:v>
                </c:pt>
                <c:pt idx="11" formatCode="0">
                  <c:v>1</c:v>
                </c:pt>
                <c:pt idx="12" formatCode="0">
                  <c:v>1</c:v>
                </c:pt>
                <c:pt idx="13" formatCode="0">
                  <c:v>1</c:v>
                </c:pt>
              </c:numCache>
            </c:numRef>
          </c:val>
        </c:ser>
        <c:ser>
          <c:idx val="3"/>
          <c:order val="3"/>
          <c:tx>
            <c:strRef>
              <c:f>Categories!$B$207</c:f>
              <c:strCache>
                <c:ptCount val="1"/>
                <c:pt idx="0">
                  <c:v>Years: longer than 1 year</c:v>
                </c:pt>
              </c:strCache>
            </c:strRef>
          </c:tx>
          <c:spPr>
            <a:solidFill>
              <a:schemeClr val="accent4"/>
            </a:solidFill>
            <a:ln>
              <a:noFill/>
            </a:ln>
            <a:effectLst/>
          </c:spPr>
          <c:invertIfNegative val="0"/>
          <c:cat>
            <c:numRef>
              <c:f>Categories!$C$203:$P$203</c:f>
              <c:numCache>
                <c:formatCode>General</c:formatCode>
                <c:ptCount val="14"/>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numCache>
            </c:numRef>
          </c:cat>
          <c:val>
            <c:numRef>
              <c:f>Categories!$C$207:$P$207</c:f>
              <c:numCache>
                <c:formatCode>General</c:formatCode>
                <c:ptCount val="14"/>
                <c:pt idx="3" formatCode="0">
                  <c:v>0</c:v>
                </c:pt>
                <c:pt idx="6" formatCode="0">
                  <c:v>0</c:v>
                </c:pt>
                <c:pt idx="7" formatCode="0">
                  <c:v>1</c:v>
                </c:pt>
                <c:pt idx="8" formatCode="0">
                  <c:v>2</c:v>
                </c:pt>
                <c:pt idx="9" formatCode="0">
                  <c:v>1</c:v>
                </c:pt>
                <c:pt idx="10" formatCode="0">
                  <c:v>1</c:v>
                </c:pt>
              </c:numCache>
            </c:numRef>
          </c:val>
        </c:ser>
        <c:dLbls>
          <c:showLegendKey val="0"/>
          <c:showVal val="0"/>
          <c:showCatName val="0"/>
          <c:showSerName val="0"/>
          <c:showPercent val="0"/>
          <c:showBubbleSize val="0"/>
        </c:dLbls>
        <c:gapWidth val="150"/>
        <c:overlap val="100"/>
        <c:axId val="137300080"/>
        <c:axId val="137300472"/>
      </c:barChart>
      <c:catAx>
        <c:axId val="137300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137300472"/>
        <c:crosses val="autoZero"/>
        <c:auto val="1"/>
        <c:lblAlgn val="ctr"/>
        <c:lblOffset val="100"/>
        <c:noMultiLvlLbl val="0"/>
      </c:catAx>
      <c:valAx>
        <c:axId val="1373004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13730008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Categories!$B$197</c:f>
              <c:strCache>
                <c:ptCount val="1"/>
                <c:pt idx="0">
                  <c:v>Days: but less than 1 week</c:v>
                </c:pt>
              </c:strCache>
            </c:strRef>
          </c:tx>
          <c:spPr>
            <a:solidFill>
              <a:schemeClr val="accent1"/>
            </a:solidFill>
            <a:ln>
              <a:noFill/>
            </a:ln>
            <a:effectLst/>
          </c:spPr>
          <c:invertIfNegative val="0"/>
          <c:cat>
            <c:numRef>
              <c:f>Categories!$C$196:$P$196</c:f>
              <c:numCache>
                <c:formatCode>General</c:formatCode>
                <c:ptCount val="14"/>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numCache>
            </c:numRef>
          </c:cat>
          <c:val>
            <c:numRef>
              <c:f>Categories!$C$197:$P$197</c:f>
              <c:numCache>
                <c:formatCode>General</c:formatCode>
                <c:ptCount val="14"/>
                <c:pt idx="0">
                  <c:v>2</c:v>
                </c:pt>
                <c:pt idx="2" formatCode="0">
                  <c:v>1</c:v>
                </c:pt>
                <c:pt idx="3" formatCode="0">
                  <c:v>1</c:v>
                </c:pt>
                <c:pt idx="4" formatCode="0">
                  <c:v>1</c:v>
                </c:pt>
                <c:pt idx="10" formatCode="0">
                  <c:v>1</c:v>
                </c:pt>
              </c:numCache>
            </c:numRef>
          </c:val>
        </c:ser>
        <c:ser>
          <c:idx val="1"/>
          <c:order val="1"/>
          <c:tx>
            <c:strRef>
              <c:f>Categories!$B$198</c:f>
              <c:strCache>
                <c:ptCount val="1"/>
                <c:pt idx="0">
                  <c:v>Weeks: but less than 1 month</c:v>
                </c:pt>
              </c:strCache>
            </c:strRef>
          </c:tx>
          <c:spPr>
            <a:solidFill>
              <a:schemeClr val="accent2"/>
            </a:solidFill>
            <a:ln>
              <a:noFill/>
            </a:ln>
            <a:effectLst/>
          </c:spPr>
          <c:invertIfNegative val="0"/>
          <c:cat>
            <c:numRef>
              <c:f>Categories!$C$196:$P$196</c:f>
              <c:numCache>
                <c:formatCode>General</c:formatCode>
                <c:ptCount val="14"/>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numCache>
            </c:numRef>
          </c:cat>
          <c:val>
            <c:numRef>
              <c:f>Categories!$C$198:$P$198</c:f>
              <c:numCache>
                <c:formatCode>General</c:formatCode>
                <c:ptCount val="14"/>
                <c:pt idx="5" formatCode="0">
                  <c:v>1</c:v>
                </c:pt>
                <c:pt idx="9" formatCode="0">
                  <c:v>4</c:v>
                </c:pt>
                <c:pt idx="10" formatCode="0">
                  <c:v>1</c:v>
                </c:pt>
              </c:numCache>
            </c:numRef>
          </c:val>
        </c:ser>
        <c:ser>
          <c:idx val="2"/>
          <c:order val="2"/>
          <c:tx>
            <c:strRef>
              <c:f>Categories!$B$199</c:f>
              <c:strCache>
                <c:ptCount val="1"/>
                <c:pt idx="0">
                  <c:v>Months but less than 1 year</c:v>
                </c:pt>
              </c:strCache>
            </c:strRef>
          </c:tx>
          <c:spPr>
            <a:solidFill>
              <a:schemeClr val="accent3"/>
            </a:solidFill>
            <a:ln>
              <a:noFill/>
            </a:ln>
            <a:effectLst/>
          </c:spPr>
          <c:invertIfNegative val="0"/>
          <c:cat>
            <c:numRef>
              <c:f>Categories!$C$196:$P$196</c:f>
              <c:numCache>
                <c:formatCode>General</c:formatCode>
                <c:ptCount val="14"/>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numCache>
            </c:numRef>
          </c:cat>
          <c:val>
            <c:numRef>
              <c:f>Categories!$C$199:$P$199</c:f>
              <c:numCache>
                <c:formatCode>General</c:formatCode>
                <c:ptCount val="14"/>
                <c:pt idx="4" formatCode="0">
                  <c:v>1</c:v>
                </c:pt>
                <c:pt idx="8" formatCode="0">
                  <c:v>1</c:v>
                </c:pt>
                <c:pt idx="9" formatCode="0">
                  <c:v>3</c:v>
                </c:pt>
              </c:numCache>
            </c:numRef>
          </c:val>
        </c:ser>
        <c:ser>
          <c:idx val="3"/>
          <c:order val="3"/>
          <c:tx>
            <c:strRef>
              <c:f>Categories!$B$200</c:f>
              <c:strCache>
                <c:ptCount val="1"/>
                <c:pt idx="0">
                  <c:v>Years: longer than 1 year</c:v>
                </c:pt>
              </c:strCache>
            </c:strRef>
          </c:tx>
          <c:spPr>
            <a:solidFill>
              <a:schemeClr val="accent4"/>
            </a:solidFill>
            <a:ln>
              <a:noFill/>
            </a:ln>
            <a:effectLst/>
          </c:spPr>
          <c:invertIfNegative val="0"/>
          <c:cat>
            <c:numRef>
              <c:f>Categories!$C$196:$P$196</c:f>
              <c:numCache>
                <c:formatCode>General</c:formatCode>
                <c:ptCount val="14"/>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numCache>
            </c:numRef>
          </c:cat>
          <c:val>
            <c:numRef>
              <c:f>Categories!$C$200:$P$200</c:f>
              <c:numCache>
                <c:formatCode>General</c:formatCode>
                <c:ptCount val="14"/>
              </c:numCache>
            </c:numRef>
          </c:val>
        </c:ser>
        <c:dLbls>
          <c:showLegendKey val="0"/>
          <c:showVal val="0"/>
          <c:showCatName val="0"/>
          <c:showSerName val="0"/>
          <c:showPercent val="0"/>
          <c:showBubbleSize val="0"/>
        </c:dLbls>
        <c:gapWidth val="150"/>
        <c:overlap val="100"/>
        <c:axId val="139911784"/>
        <c:axId val="139912176"/>
      </c:barChart>
      <c:catAx>
        <c:axId val="1399117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912176"/>
        <c:crosses val="autoZero"/>
        <c:auto val="1"/>
        <c:lblAlgn val="ctr"/>
        <c:lblOffset val="100"/>
        <c:noMultiLvlLbl val="0"/>
      </c:catAx>
      <c:valAx>
        <c:axId val="1399121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91178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1095022</xdr:colOff>
      <xdr:row>225</xdr:row>
      <xdr:rowOff>64206</xdr:rowOff>
    </xdr:from>
    <xdr:to>
      <xdr:col>5</xdr:col>
      <xdr:colOff>176389</xdr:colOff>
      <xdr:row>242</xdr:row>
      <xdr:rowOff>130528</xdr:rowOff>
    </xdr:to>
    <xdr:graphicFrame macro="">
      <xdr:nvGraphicFramePr>
        <xdr:cNvPr id="3" name="차트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173566</xdr:colOff>
      <xdr:row>233</xdr:row>
      <xdr:rowOff>196850</xdr:rowOff>
    </xdr:from>
    <xdr:to>
      <xdr:col>15</xdr:col>
      <xdr:colOff>102658</xdr:colOff>
      <xdr:row>251</xdr:row>
      <xdr:rowOff>141816</xdr:rowOff>
    </xdr:to>
    <xdr:graphicFrame macro="">
      <xdr:nvGraphicFramePr>
        <xdr:cNvPr id="2" name="차트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111124</xdr:colOff>
      <xdr:row>210</xdr:row>
      <xdr:rowOff>115358</xdr:rowOff>
    </xdr:from>
    <xdr:to>
      <xdr:col>14</xdr:col>
      <xdr:colOff>730250</xdr:colOff>
      <xdr:row>225</xdr:row>
      <xdr:rowOff>190500</xdr:rowOff>
    </xdr:to>
    <xdr:graphicFrame macro="">
      <xdr:nvGraphicFramePr>
        <xdr:cNvPr id="5" name="차트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465667</xdr:colOff>
      <xdr:row>210</xdr:row>
      <xdr:rowOff>125941</xdr:rowOff>
    </xdr:from>
    <xdr:to>
      <xdr:col>23</xdr:col>
      <xdr:colOff>296334</xdr:colOff>
      <xdr:row>224</xdr:row>
      <xdr:rowOff>53974</xdr:rowOff>
    </xdr:to>
    <xdr:graphicFrame macro="">
      <xdr:nvGraphicFramePr>
        <xdr:cNvPr id="6" name="차트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14</xdr:col>
      <xdr:colOff>15240</xdr:colOff>
      <xdr:row>4</xdr:row>
      <xdr:rowOff>563880</xdr:rowOff>
    </xdr:from>
    <xdr:to>
      <xdr:col>19</xdr:col>
      <xdr:colOff>586101</xdr:colOff>
      <xdr:row>5</xdr:row>
      <xdr:rowOff>4865</xdr:rowOff>
    </xdr:to>
    <xdr:pic>
      <xdr:nvPicPr>
        <xdr:cNvPr id="2" name="그림 1"/>
        <xdr:cNvPicPr>
          <a:picLocks noChangeAspect="1"/>
        </xdr:cNvPicPr>
      </xdr:nvPicPr>
      <xdr:blipFill>
        <a:blip xmlns:r="http://schemas.openxmlformats.org/officeDocument/2006/relationships" r:embed="rId1"/>
        <a:stretch>
          <a:fillRect/>
        </a:stretch>
      </xdr:blipFill>
      <xdr:spPr>
        <a:xfrm>
          <a:off x="13754100" y="1447800"/>
          <a:ext cx="5104762" cy="273333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hyperlink" Target="https://bugs.eclipse.org/bugs/show_bug.cgi?id=217299" TargetMode="External"/><Relationship Id="rId13" Type="http://schemas.openxmlformats.org/officeDocument/2006/relationships/hyperlink" Target="https://bugs.eclipse.org/bugs/show_bug.cgi?id=214981" TargetMode="External"/><Relationship Id="rId18" Type="http://schemas.openxmlformats.org/officeDocument/2006/relationships/hyperlink" Target="https://bugs.eclipse.org/bugs/show_bug.cgi?id=302949" TargetMode="External"/><Relationship Id="rId3" Type="http://schemas.openxmlformats.org/officeDocument/2006/relationships/hyperlink" Target="https://bugs.eclipse.org/bugs/show_bug.cgi?id=221680" TargetMode="External"/><Relationship Id="rId21" Type="http://schemas.openxmlformats.org/officeDocument/2006/relationships/hyperlink" Target="https://bugs.eclipse.org/bugs/show_bug.cgi?id=78534" TargetMode="External"/><Relationship Id="rId7" Type="http://schemas.openxmlformats.org/officeDocument/2006/relationships/hyperlink" Target="https://bugs.eclipse.org/bugs/show_bug.cgi?id=235778" TargetMode="External"/><Relationship Id="rId12" Type="http://schemas.openxmlformats.org/officeDocument/2006/relationships/hyperlink" Target="https://bugs.eclipse.org/bugs/show_bug.cgi?id=428071" TargetMode="External"/><Relationship Id="rId17" Type="http://schemas.openxmlformats.org/officeDocument/2006/relationships/hyperlink" Target="https://bugs.eclipse.org/bugs/show_bug.cgi?id=296794" TargetMode="External"/><Relationship Id="rId2" Type="http://schemas.openxmlformats.org/officeDocument/2006/relationships/hyperlink" Target="https://bugs.eclipse.org/bugs/show_bug.cgi?id=178912" TargetMode="External"/><Relationship Id="rId16" Type="http://schemas.openxmlformats.org/officeDocument/2006/relationships/hyperlink" Target="https://bugs.eclipse.org/bugs/show_bug.cgi?id=210638" TargetMode="External"/><Relationship Id="rId20" Type="http://schemas.openxmlformats.org/officeDocument/2006/relationships/hyperlink" Target="https://bugs.eclipse.org/bugs/show_bug.cgi?id=455882" TargetMode="External"/><Relationship Id="rId1" Type="http://schemas.openxmlformats.org/officeDocument/2006/relationships/hyperlink" Target="https://bugs.eclipse.org/bugs/show_bug.cgi?id=302850" TargetMode="External"/><Relationship Id="rId6" Type="http://schemas.openxmlformats.org/officeDocument/2006/relationships/hyperlink" Target="https://bugs.eclipse.org/bugs/show_bug.cgi?id=409707" TargetMode="External"/><Relationship Id="rId11" Type="http://schemas.openxmlformats.org/officeDocument/2006/relationships/hyperlink" Target="https://bugs.eclipse.org/bugs/show_bug.cgi?id=376724" TargetMode="External"/><Relationship Id="rId5" Type="http://schemas.openxmlformats.org/officeDocument/2006/relationships/hyperlink" Target="https://bugs.eclipse.org/bugs/show_bug.cgi?id=139565" TargetMode="External"/><Relationship Id="rId15" Type="http://schemas.openxmlformats.org/officeDocument/2006/relationships/hyperlink" Target="https://bugs.eclipse.org/bugs/show_bug.cgi?id=162517" TargetMode="External"/><Relationship Id="rId10" Type="http://schemas.openxmlformats.org/officeDocument/2006/relationships/hyperlink" Target="https://bugs.eclipse.org/bugs/show_bug.cgi?id=290805" TargetMode="External"/><Relationship Id="rId19" Type="http://schemas.openxmlformats.org/officeDocument/2006/relationships/hyperlink" Target="https://bugs.eclipse.org/bugs/show_bug.cgi?id=252868" TargetMode="External"/><Relationship Id="rId4" Type="http://schemas.openxmlformats.org/officeDocument/2006/relationships/hyperlink" Target="https://bugs.eclipse.org/bugs/show_bug.cgi?id=428247" TargetMode="External"/><Relationship Id="rId9" Type="http://schemas.openxmlformats.org/officeDocument/2006/relationships/hyperlink" Target="https://bugs.eclipse.org/bugs/show_bug.cgi?id=57467" TargetMode="External"/><Relationship Id="rId14" Type="http://schemas.openxmlformats.org/officeDocument/2006/relationships/hyperlink" Target="https://www.openhub.net/p/eclipse-jdt"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bugs.eclipse.org/bugs/show_bug.cgi?id=144560" TargetMode="External"/><Relationship Id="rId13" Type="http://schemas.openxmlformats.org/officeDocument/2006/relationships/hyperlink" Target="https://bugs.eclipse.org/bugs/show_bug.cgi?id=398776" TargetMode="External"/><Relationship Id="rId18" Type="http://schemas.openxmlformats.org/officeDocument/2006/relationships/hyperlink" Target="https://bugs.eclipse.org/bugs/show_bug.cgi?id=269172" TargetMode="External"/><Relationship Id="rId26" Type="http://schemas.openxmlformats.org/officeDocument/2006/relationships/hyperlink" Target="https://bugs.eclipse.org/bugs/show_bug.cgi?id=246148" TargetMode="External"/><Relationship Id="rId3" Type="http://schemas.openxmlformats.org/officeDocument/2006/relationships/hyperlink" Target="https://bugs.eclipse.org/bugs/show_bug.cgi?id=395645" TargetMode="External"/><Relationship Id="rId21" Type="http://schemas.openxmlformats.org/officeDocument/2006/relationships/hyperlink" Target="https://bugs.eclipse.org/bugs/show_bug.cgi?id=210023" TargetMode="External"/><Relationship Id="rId7" Type="http://schemas.openxmlformats.org/officeDocument/2006/relationships/hyperlink" Target="https://bugs.eclipse.org/bugs/show_bug.cgi?id=256316" TargetMode="External"/><Relationship Id="rId12" Type="http://schemas.openxmlformats.org/officeDocument/2006/relationships/hyperlink" Target="https://bugs.eclipse.org/bugs/show_bug.cgi?id=178394" TargetMode="External"/><Relationship Id="rId17" Type="http://schemas.openxmlformats.org/officeDocument/2006/relationships/hyperlink" Target="https://bugs.eclipse.org/bugs/show_bug.cgi?id=321155" TargetMode="External"/><Relationship Id="rId25" Type="http://schemas.openxmlformats.org/officeDocument/2006/relationships/hyperlink" Target="https://bugs.eclipse.org/bugs/show_bug.cgi?id=261837" TargetMode="External"/><Relationship Id="rId33" Type="http://schemas.openxmlformats.org/officeDocument/2006/relationships/hyperlink" Target="https://bugs.eclipse.org/bugs/show_bug.cgi?id=41495" TargetMode="External"/><Relationship Id="rId2" Type="http://schemas.openxmlformats.org/officeDocument/2006/relationships/hyperlink" Target="https://bugs.eclipse.org/bugs/show_bug.cgi?id=307587" TargetMode="External"/><Relationship Id="rId16" Type="http://schemas.openxmlformats.org/officeDocument/2006/relationships/hyperlink" Target="https://bugs.eclipse.org/bugs/show_bug.cgi?id=94547" TargetMode="External"/><Relationship Id="rId20" Type="http://schemas.openxmlformats.org/officeDocument/2006/relationships/hyperlink" Target="https://bugs.eclipse.org/bugs/show_bug.cgi?id=107839" TargetMode="External"/><Relationship Id="rId29" Type="http://schemas.openxmlformats.org/officeDocument/2006/relationships/hyperlink" Target="http://eclipse.sourcearchive.com/documentation/3.2.2-6.1/ProcessConsole_8java-source.html" TargetMode="External"/><Relationship Id="rId1" Type="http://schemas.openxmlformats.org/officeDocument/2006/relationships/hyperlink" Target="https://bugs.eclipse.org/bugs/show_bug.cgi?id=287834" TargetMode="External"/><Relationship Id="rId6" Type="http://schemas.openxmlformats.org/officeDocument/2006/relationships/hyperlink" Target="https://bugs.eclipse.org/bugs/show_bug.cgi?id=256316" TargetMode="External"/><Relationship Id="rId11" Type="http://schemas.openxmlformats.org/officeDocument/2006/relationships/hyperlink" Target="https://bugs.eclipse.org/bugs/show_bug.cgi?id=298648" TargetMode="External"/><Relationship Id="rId24" Type="http://schemas.openxmlformats.org/officeDocument/2006/relationships/hyperlink" Target="https://bugs.eclipse.org/bugs/show_bug.cgi?id=223992" TargetMode="External"/><Relationship Id="rId32" Type="http://schemas.openxmlformats.org/officeDocument/2006/relationships/hyperlink" Target="https://bugs.eclipse.org/bugs/show_bug.cgi?id=256316" TargetMode="External"/><Relationship Id="rId5" Type="http://schemas.openxmlformats.org/officeDocument/2006/relationships/hyperlink" Target="https://bugs.eclipse.org/bugs/show_bug.cgi?id=226264" TargetMode="External"/><Relationship Id="rId15" Type="http://schemas.openxmlformats.org/officeDocument/2006/relationships/hyperlink" Target="https://bugs.eclipse.org/bugs/show_bug.cgi?id=178684" TargetMode="External"/><Relationship Id="rId23" Type="http://schemas.openxmlformats.org/officeDocument/2006/relationships/hyperlink" Target="https://bugs.eclipse.org/bugs/show_bug.cgi?id=283849" TargetMode="External"/><Relationship Id="rId28" Type="http://schemas.openxmlformats.org/officeDocument/2006/relationships/hyperlink" Target="https://bugs.eclipse.org/bugs/show_bug.cgi?id=214368" TargetMode="External"/><Relationship Id="rId10" Type="http://schemas.openxmlformats.org/officeDocument/2006/relationships/hyperlink" Target="https://bugs.eclipse.org/bugs/show_bug.cgi?id=297853" TargetMode="External"/><Relationship Id="rId19" Type="http://schemas.openxmlformats.org/officeDocument/2006/relationships/hyperlink" Target="https://bugs.eclipse.org/bugs/show_bug.cgi?id=323444" TargetMode="External"/><Relationship Id="rId31" Type="http://schemas.openxmlformats.org/officeDocument/2006/relationships/hyperlink" Target="https://bugs.eclipse.org/bugs/show_bug.cgi?id=367669" TargetMode="External"/><Relationship Id="rId4" Type="http://schemas.openxmlformats.org/officeDocument/2006/relationships/hyperlink" Target="https://bugs.eclipse.org/bugs/show_bug.cgi?id=395645" TargetMode="External"/><Relationship Id="rId9" Type="http://schemas.openxmlformats.org/officeDocument/2006/relationships/hyperlink" Target="https://bugs.eclipse.org/bugs/show_bug.cgi?id=372619" TargetMode="External"/><Relationship Id="rId14" Type="http://schemas.openxmlformats.org/officeDocument/2006/relationships/hyperlink" Target="https://bugs.eclipse.org/bugs/show_bug.cgi?id=398515" TargetMode="External"/><Relationship Id="rId22" Type="http://schemas.openxmlformats.org/officeDocument/2006/relationships/hyperlink" Target="https://bugs.eclipse.org/bugs/show_bug.cgi?id=213719" TargetMode="External"/><Relationship Id="rId27" Type="http://schemas.openxmlformats.org/officeDocument/2006/relationships/hyperlink" Target="https://bugs.eclipse.org/bugs/show_bug.cgi?id=82931" TargetMode="External"/><Relationship Id="rId30" Type="http://schemas.openxmlformats.org/officeDocument/2006/relationships/hyperlink" Target="https://bugs.eclipse.org/bugs/show_bug.cgi?id=232169"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issues.apache.org/bugzilla/show_bug.cgi?id=50467" TargetMode="External"/><Relationship Id="rId13" Type="http://schemas.openxmlformats.org/officeDocument/2006/relationships/hyperlink" Target="https://issues.apache.org/bugzilla/show_bug.cgi?id=51794" TargetMode="External"/><Relationship Id="rId18" Type="http://schemas.openxmlformats.org/officeDocument/2006/relationships/hyperlink" Target="https://issues.apache.org/bugzilla/show_bug.cgi?id=49987" TargetMode="External"/><Relationship Id="rId3" Type="http://schemas.openxmlformats.org/officeDocument/2006/relationships/hyperlink" Target="https://issues.apache.org/bugzilla/show_bug.cgi?id=3278" TargetMode="External"/><Relationship Id="rId7" Type="http://schemas.openxmlformats.org/officeDocument/2006/relationships/hyperlink" Target="https://issues.apache.org/bugzilla/show_bug.cgi?id=48843" TargetMode="External"/><Relationship Id="rId12" Type="http://schemas.openxmlformats.org/officeDocument/2006/relationships/hyperlink" Target="https://issues.apache.org/bugzilla/show_bug.cgi?id=49986" TargetMode="External"/><Relationship Id="rId17" Type="http://schemas.openxmlformats.org/officeDocument/2006/relationships/hyperlink" Target="https://issues.apache.org/bugzilla/show_bug.cgi?id=49985" TargetMode="External"/><Relationship Id="rId2" Type="http://schemas.openxmlformats.org/officeDocument/2006/relationships/hyperlink" Target="https://issues.apache.org/bugzilla/show_bug.cgi?id=17591" TargetMode="External"/><Relationship Id="rId16" Type="http://schemas.openxmlformats.org/officeDocument/2006/relationships/hyperlink" Target="https://issues.apache.org/bugzilla/show_bug.cgi?id=52356" TargetMode="External"/><Relationship Id="rId20" Type="http://schemas.openxmlformats.org/officeDocument/2006/relationships/drawing" Target="../drawings/drawing2.xml"/><Relationship Id="rId1" Type="http://schemas.openxmlformats.org/officeDocument/2006/relationships/hyperlink" Target="https://issues.apache.org/bugzilla/show_bug.cgi?id=728" TargetMode="External"/><Relationship Id="rId6" Type="http://schemas.openxmlformats.org/officeDocument/2006/relationships/hyperlink" Target="https://issues.apache.org/bugzilla/show_bug.cgi?id=31018" TargetMode="External"/><Relationship Id="rId11" Type="http://schemas.openxmlformats.org/officeDocument/2006/relationships/hyperlink" Target="https://issues.apache.org/bugzilla/show_bug.cgi?id=47158" TargetMode="External"/><Relationship Id="rId5" Type="http://schemas.openxmlformats.org/officeDocument/2006/relationships/hyperlink" Target="https://issues.apache.org/bugzilla/show_bug.cgi?id=33743" TargetMode="External"/><Relationship Id="rId15" Type="http://schemas.openxmlformats.org/officeDocument/2006/relationships/hyperlink" Target="http://grepcode.com/file/repo1.maven.org/maven2/org.apache.tomcat/tomcat-catalina/7.0.5/org/apache/naming/resources/ProxyDirContext.java" TargetMode="External"/><Relationship Id="rId10" Type="http://schemas.openxmlformats.org/officeDocument/2006/relationships/hyperlink" Target="https://issues.apache.org/bugzilla/show_bug.cgi?id=49730" TargetMode="External"/><Relationship Id="rId19" Type="http://schemas.openxmlformats.org/officeDocument/2006/relationships/hyperlink" Target="https://bz.apache.org/bugzilla/show_bug.cgi?id=50293" TargetMode="External"/><Relationship Id="rId4" Type="http://schemas.openxmlformats.org/officeDocument/2006/relationships/hyperlink" Target="https://issues.apache.org/bugzilla/show_bug.cgi?id=36594" TargetMode="External"/><Relationship Id="rId9" Type="http://schemas.openxmlformats.org/officeDocument/2006/relationships/hyperlink" Target="https://issues.apache.org/bugzilla/show_bug.cgi?id=48790" TargetMode="External"/><Relationship Id="rId14" Type="http://schemas.openxmlformats.org/officeDocument/2006/relationships/hyperlink" Target="https://issues.apache.org/bugzilla/show_bug.cgi?id=40170"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https://issues.apache.org/bugzilla/show_bug.cgi?id=40681" TargetMode="External"/><Relationship Id="rId1" Type="http://schemas.openxmlformats.org/officeDocument/2006/relationships/hyperlink" Target="https://issues.apache.org/bugzilla/show_bug.cgi?id=40167"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java.sun.com/docs/books/jls/second_edition/html/memory.doc.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T208"/>
  <sheetViews>
    <sheetView tabSelected="1" topLeftCell="G232" zoomScale="90" zoomScaleNormal="90" zoomScalePageLayoutView="90" workbookViewId="0">
      <selection activeCell="N256" sqref="N256"/>
    </sheetView>
  </sheetViews>
  <sheetFormatPr defaultColWidth="8.875" defaultRowHeight="15.75"/>
  <cols>
    <col min="1" max="1" width="8.875" style="88"/>
    <col min="2" max="2" width="31.125" style="88" customWidth="1"/>
    <col min="3" max="3" width="32.625" style="88" customWidth="1"/>
    <col min="4" max="4" width="19" style="88" customWidth="1"/>
    <col min="5" max="5" width="13.875" style="88" customWidth="1"/>
    <col min="6" max="6" width="24.625" style="88" customWidth="1"/>
    <col min="7" max="7" width="14.375" style="88" customWidth="1"/>
    <col min="8" max="8" width="9.125" style="88" customWidth="1"/>
    <col min="9" max="9" width="14.125" style="88" customWidth="1"/>
    <col min="10" max="10" width="18.375" style="86" customWidth="1"/>
    <col min="11" max="11" width="13" style="87" customWidth="1"/>
    <col min="12" max="12" width="16.375" style="87" customWidth="1"/>
    <col min="13" max="13" width="9.625" style="87" bestFit="1" customWidth="1"/>
    <col min="14" max="14" width="8.875" style="87"/>
    <col min="15" max="15" width="12.5" style="87" customWidth="1"/>
    <col min="16" max="18" width="8.875" style="87"/>
    <col min="19" max="16384" width="8.875" style="88"/>
  </cols>
  <sheetData>
    <row r="2" spans="2:11">
      <c r="B2" s="86"/>
      <c r="C2" s="87"/>
      <c r="D2" s="87" t="s">
        <v>160</v>
      </c>
      <c r="E2" s="87"/>
      <c r="F2" s="87"/>
      <c r="G2" s="87"/>
      <c r="H2" s="87"/>
    </row>
    <row r="3" spans="2:11" ht="47.25">
      <c r="B3" s="89" t="s">
        <v>156</v>
      </c>
      <c r="C3" s="90"/>
      <c r="D3" s="87" t="s">
        <v>158</v>
      </c>
      <c r="E3" s="91">
        <v>1016938</v>
      </c>
      <c r="F3" s="87"/>
      <c r="G3" s="87" t="s">
        <v>159</v>
      </c>
      <c r="H3" s="92">
        <v>242137</v>
      </c>
    </row>
    <row r="4" spans="2:11">
      <c r="B4" s="93"/>
      <c r="C4" s="87"/>
      <c r="D4" s="254" t="s">
        <v>157</v>
      </c>
      <c r="E4" s="254"/>
      <c r="F4" s="87"/>
      <c r="G4" s="254" t="s">
        <v>161</v>
      </c>
      <c r="H4" s="254"/>
    </row>
    <row r="5" spans="2:11">
      <c r="B5" s="88" t="s">
        <v>306</v>
      </c>
      <c r="J5" s="94"/>
      <c r="K5" s="95"/>
    </row>
    <row r="6" spans="2:11">
      <c r="J6" s="94"/>
      <c r="K6" s="95"/>
    </row>
    <row r="7" spans="2:11" ht="18.75">
      <c r="F7" s="223" t="s">
        <v>670</v>
      </c>
      <c r="J7" s="94"/>
      <c r="K7" s="95"/>
    </row>
    <row r="8" spans="2:11">
      <c r="B8" s="175"/>
      <c r="C8" s="128" t="s">
        <v>145</v>
      </c>
      <c r="F8" s="175"/>
      <c r="G8" s="128" t="s">
        <v>145</v>
      </c>
      <c r="J8" s="94"/>
      <c r="K8" s="95"/>
    </row>
    <row r="9" spans="2:11">
      <c r="B9" s="102" t="s">
        <v>146</v>
      </c>
      <c r="C9" s="99">
        <v>15</v>
      </c>
      <c r="F9" s="102" t="s">
        <v>146</v>
      </c>
      <c r="G9" s="99">
        <v>20</v>
      </c>
      <c r="J9" s="94"/>
      <c r="K9" s="95"/>
    </row>
    <row r="10" spans="2:11">
      <c r="B10" s="102" t="s">
        <v>147</v>
      </c>
      <c r="C10" s="99">
        <v>26</v>
      </c>
      <c r="F10" s="102" t="s">
        <v>147</v>
      </c>
      <c r="G10" s="99">
        <v>29</v>
      </c>
      <c r="J10" s="94"/>
      <c r="K10" s="95"/>
    </row>
    <row r="11" spans="2:11">
      <c r="B11" s="102" t="s">
        <v>148</v>
      </c>
      <c r="C11" s="99">
        <v>1</v>
      </c>
      <c r="F11" s="102" t="s">
        <v>148</v>
      </c>
      <c r="G11" s="99">
        <v>1</v>
      </c>
      <c r="J11" s="94"/>
      <c r="K11" s="95"/>
    </row>
    <row r="12" spans="2:11">
      <c r="B12" s="102" t="s">
        <v>149</v>
      </c>
      <c r="C12" s="99">
        <v>2</v>
      </c>
      <c r="F12" s="102" t="s">
        <v>149</v>
      </c>
      <c r="G12" s="99">
        <v>2</v>
      </c>
      <c r="J12" s="94"/>
      <c r="K12" s="95"/>
    </row>
    <row r="13" spans="2:11">
      <c r="B13" s="102" t="s">
        <v>150</v>
      </c>
      <c r="C13" s="99">
        <v>4</v>
      </c>
      <c r="F13" s="102" t="s">
        <v>150</v>
      </c>
      <c r="G13" s="99">
        <v>4</v>
      </c>
      <c r="J13" s="94"/>
      <c r="K13" s="95"/>
    </row>
    <row r="14" spans="2:11">
      <c r="B14" s="102" t="s">
        <v>151</v>
      </c>
      <c r="C14" s="99">
        <v>9</v>
      </c>
      <c r="F14" s="102" t="s">
        <v>151</v>
      </c>
      <c r="G14" s="99">
        <v>9</v>
      </c>
      <c r="J14" s="94"/>
      <c r="K14" s="95"/>
    </row>
    <row r="15" spans="2:11">
      <c r="B15" s="102" t="s">
        <v>397</v>
      </c>
      <c r="C15" s="99">
        <v>1</v>
      </c>
      <c r="D15" s="88">
        <f>SUM(C11:C15)</f>
        <v>17</v>
      </c>
      <c r="F15" s="102" t="s">
        <v>321</v>
      </c>
      <c r="G15" s="99">
        <v>1</v>
      </c>
      <c r="J15" s="94"/>
      <c r="K15" s="95"/>
    </row>
    <row r="16" spans="2:11">
      <c r="B16" s="102" t="s">
        <v>152</v>
      </c>
      <c r="C16" s="99">
        <v>2</v>
      </c>
      <c r="F16" s="102" t="s">
        <v>152</v>
      </c>
      <c r="G16" s="99">
        <v>2</v>
      </c>
      <c r="J16" s="94"/>
      <c r="K16" s="95"/>
    </row>
    <row r="17" spans="2:11">
      <c r="B17" s="102"/>
      <c r="C17" s="99"/>
      <c r="F17" s="102"/>
      <c r="G17" s="99"/>
      <c r="J17" s="94"/>
      <c r="K17" s="95"/>
    </row>
    <row r="18" spans="2:11">
      <c r="B18" s="105" t="s">
        <v>153</v>
      </c>
      <c r="C18" s="100">
        <f>SUM(C9:C16)</f>
        <v>60</v>
      </c>
      <c r="F18" s="105" t="s">
        <v>153</v>
      </c>
      <c r="G18" s="100">
        <f>SUM(G9:G16)</f>
        <v>68</v>
      </c>
      <c r="J18" s="94"/>
      <c r="K18" s="95"/>
    </row>
    <row r="19" spans="2:11">
      <c r="J19" s="94"/>
      <c r="K19" s="95"/>
    </row>
    <row r="20" spans="2:11">
      <c r="J20" s="94"/>
      <c r="K20" s="95"/>
    </row>
    <row r="21" spans="2:11">
      <c r="B21" s="88" t="s">
        <v>437</v>
      </c>
      <c r="J21" s="94"/>
      <c r="K21" s="95"/>
    </row>
    <row r="22" spans="2:11">
      <c r="B22" s="88" t="s">
        <v>482</v>
      </c>
      <c r="F22" s="88">
        <v>3</v>
      </c>
      <c r="G22" s="88" t="s">
        <v>172</v>
      </c>
      <c r="H22" s="88" t="s">
        <v>173</v>
      </c>
      <c r="I22" s="88" t="s">
        <v>174</v>
      </c>
      <c r="J22" s="94"/>
      <c r="K22" s="95"/>
    </row>
    <row r="23" spans="2:11">
      <c r="J23" s="94"/>
      <c r="K23" s="95"/>
    </row>
    <row r="24" spans="2:11">
      <c r="B24" s="106"/>
      <c r="C24" s="103"/>
      <c r="D24" s="103"/>
      <c r="E24" s="107"/>
      <c r="F24" s="103"/>
      <c r="G24" s="103"/>
      <c r="J24" s="94"/>
      <c r="K24" s="95"/>
    </row>
    <row r="25" spans="2:11">
      <c r="J25" s="94"/>
      <c r="K25" s="95"/>
    </row>
    <row r="26" spans="2:11">
      <c r="B26" s="101"/>
      <c r="C26" s="96" t="s">
        <v>146</v>
      </c>
      <c r="D26" s="96" t="s">
        <v>147</v>
      </c>
      <c r="E26" s="96" t="s">
        <v>162</v>
      </c>
      <c r="F26" s="97" t="s">
        <v>152</v>
      </c>
      <c r="G26" s="108" t="s">
        <v>261</v>
      </c>
      <c r="J26" s="94"/>
      <c r="K26" s="95"/>
    </row>
    <row r="27" spans="2:11">
      <c r="B27" s="109" t="s">
        <v>328</v>
      </c>
      <c r="C27" s="103" t="s">
        <v>263</v>
      </c>
      <c r="D27" s="103" t="s">
        <v>265</v>
      </c>
      <c r="E27" s="98" t="s">
        <v>269</v>
      </c>
      <c r="F27" s="99"/>
      <c r="G27" s="102"/>
      <c r="I27" s="88" t="s">
        <v>431</v>
      </c>
      <c r="J27" s="94"/>
      <c r="K27" s="95"/>
    </row>
    <row r="28" spans="2:11">
      <c r="B28" s="109" t="s">
        <v>262</v>
      </c>
      <c r="C28" s="103" t="s">
        <v>672</v>
      </c>
      <c r="D28" s="103">
        <v>18</v>
      </c>
      <c r="E28" s="103"/>
      <c r="F28" s="99"/>
      <c r="G28" s="102"/>
      <c r="I28" s="88" t="s">
        <v>333</v>
      </c>
      <c r="J28" s="94"/>
      <c r="K28" s="95"/>
    </row>
    <row r="29" spans="2:11">
      <c r="B29" s="109" t="s">
        <v>287</v>
      </c>
      <c r="C29" s="103">
        <v>5</v>
      </c>
      <c r="D29" s="103"/>
      <c r="E29" s="103"/>
      <c r="F29" s="99">
        <v>2</v>
      </c>
      <c r="G29" s="102"/>
      <c r="I29" s="88" t="s">
        <v>432</v>
      </c>
      <c r="J29" s="94"/>
      <c r="K29" s="95"/>
    </row>
    <row r="30" spans="2:11" ht="31.5">
      <c r="B30" s="110" t="s">
        <v>330</v>
      </c>
      <c r="C30" s="103"/>
      <c r="D30" s="103" t="s">
        <v>273</v>
      </c>
      <c r="E30" s="103">
        <v>6</v>
      </c>
      <c r="F30" s="99"/>
      <c r="G30" s="102"/>
      <c r="J30" s="94"/>
      <c r="K30" s="95"/>
    </row>
    <row r="31" spans="2:11" ht="47.25">
      <c r="B31" s="111" t="s">
        <v>331</v>
      </c>
      <c r="C31" s="103"/>
      <c r="D31" s="103" t="s">
        <v>264</v>
      </c>
      <c r="E31" s="103">
        <v>7</v>
      </c>
      <c r="F31" s="99"/>
      <c r="G31" s="102"/>
      <c r="J31" s="94"/>
      <c r="K31" s="95"/>
    </row>
    <row r="32" spans="2:11">
      <c r="B32" s="109" t="s">
        <v>271</v>
      </c>
      <c r="C32" s="103"/>
      <c r="D32" s="103">
        <v>24</v>
      </c>
      <c r="E32" s="103" t="s">
        <v>272</v>
      </c>
      <c r="F32" s="99">
        <v>1</v>
      </c>
      <c r="G32" s="102"/>
      <c r="J32" s="94"/>
      <c r="K32" s="95"/>
    </row>
    <row r="33" spans="2:11">
      <c r="B33" s="109" t="s">
        <v>267</v>
      </c>
      <c r="C33" s="103"/>
      <c r="D33" s="103"/>
      <c r="E33" s="103" t="s">
        <v>270</v>
      </c>
      <c r="F33" s="99"/>
      <c r="G33" s="102"/>
      <c r="J33" s="94"/>
      <c r="K33" s="95"/>
    </row>
    <row r="34" spans="2:11">
      <c r="B34" s="109" t="s">
        <v>305</v>
      </c>
      <c r="C34" s="103">
        <v>13</v>
      </c>
      <c r="D34" s="103"/>
      <c r="E34" s="103"/>
      <c r="F34" s="99"/>
      <c r="G34" s="102"/>
      <c r="J34" s="94"/>
      <c r="K34" s="95"/>
    </row>
    <row r="35" spans="2:11">
      <c r="B35" s="109" t="s">
        <v>326</v>
      </c>
      <c r="C35" s="103"/>
      <c r="D35" s="103"/>
      <c r="E35" s="103" t="s">
        <v>433</v>
      </c>
      <c r="F35" s="99"/>
      <c r="G35" s="102"/>
      <c r="J35" s="94"/>
      <c r="K35" s="95"/>
    </row>
    <row r="36" spans="2:11">
      <c r="B36" s="112"/>
      <c r="C36" s="104"/>
      <c r="D36" s="104"/>
      <c r="E36" s="104"/>
      <c r="F36" s="100"/>
      <c r="G36" s="105"/>
      <c r="J36" s="94"/>
      <c r="K36" s="95"/>
    </row>
    <row r="37" spans="2:11">
      <c r="B37" s="113"/>
      <c r="C37" s="103"/>
      <c r="D37" s="103"/>
      <c r="E37" s="103"/>
      <c r="F37" s="103"/>
      <c r="G37" s="103"/>
      <c r="J37" s="94"/>
      <c r="K37" s="95"/>
    </row>
    <row r="38" spans="2:11">
      <c r="B38" s="113"/>
      <c r="C38" s="103"/>
      <c r="D38" s="103"/>
      <c r="E38" s="103"/>
      <c r="F38" s="103"/>
      <c r="G38" s="103"/>
      <c r="J38" s="94"/>
      <c r="K38" s="95"/>
    </row>
    <row r="39" spans="2:11">
      <c r="J39" s="94"/>
      <c r="K39" s="95"/>
    </row>
    <row r="40" spans="2:11">
      <c r="B40" s="114"/>
      <c r="C40" s="96" t="s">
        <v>146</v>
      </c>
      <c r="D40" s="96" t="s">
        <v>147</v>
      </c>
      <c r="E40" s="96" t="s">
        <v>162</v>
      </c>
      <c r="F40" s="97" t="s">
        <v>152</v>
      </c>
      <c r="G40" s="108" t="s">
        <v>261</v>
      </c>
      <c r="J40" s="94"/>
      <c r="K40" s="95"/>
    </row>
    <row r="41" spans="2:11">
      <c r="B41" s="112" t="s">
        <v>274</v>
      </c>
      <c r="C41" s="104">
        <v>3</v>
      </c>
      <c r="D41" s="104" t="s">
        <v>275</v>
      </c>
      <c r="E41" s="104" t="s">
        <v>279</v>
      </c>
      <c r="F41" s="100" t="s">
        <v>276</v>
      </c>
      <c r="G41" s="105"/>
      <c r="I41" s="88" t="s">
        <v>434</v>
      </c>
      <c r="J41" s="94"/>
      <c r="K41" s="95"/>
    </row>
    <row r="42" spans="2:11">
      <c r="J42" s="94"/>
      <c r="K42" s="95"/>
    </row>
    <row r="43" spans="2:11">
      <c r="J43" s="94"/>
      <c r="K43" s="95"/>
    </row>
    <row r="44" spans="2:11">
      <c r="B44" s="114"/>
      <c r="C44" s="96" t="s">
        <v>146</v>
      </c>
      <c r="D44" s="96" t="s">
        <v>147</v>
      </c>
      <c r="E44" s="96" t="s">
        <v>162</v>
      </c>
      <c r="F44" s="96" t="s">
        <v>152</v>
      </c>
      <c r="G44" s="108" t="s">
        <v>261</v>
      </c>
      <c r="J44" s="94"/>
      <c r="K44" s="95"/>
    </row>
    <row r="45" spans="2:11">
      <c r="B45" s="102" t="s">
        <v>332</v>
      </c>
      <c r="C45" s="224">
        <v>16</v>
      </c>
      <c r="D45" s="98"/>
      <c r="E45" s="98"/>
      <c r="F45" s="98"/>
      <c r="G45" s="115"/>
      <c r="J45" s="94"/>
      <c r="K45" s="95"/>
    </row>
    <row r="46" spans="2:11">
      <c r="B46" s="102" t="s">
        <v>300</v>
      </c>
      <c r="C46" s="103" t="s">
        <v>671</v>
      </c>
      <c r="D46" s="103" t="s">
        <v>302</v>
      </c>
      <c r="E46" s="106" t="s">
        <v>303</v>
      </c>
      <c r="F46" s="103">
        <v>1</v>
      </c>
      <c r="G46" s="102"/>
      <c r="J46" s="94"/>
      <c r="K46" s="95"/>
    </row>
    <row r="47" spans="2:11">
      <c r="B47" s="105" t="s">
        <v>301</v>
      </c>
      <c r="C47" s="227">
        <v>18</v>
      </c>
      <c r="D47" s="104" t="s">
        <v>272</v>
      </c>
      <c r="E47" s="104" t="s">
        <v>304</v>
      </c>
      <c r="F47" s="104"/>
      <c r="G47" s="105"/>
      <c r="J47" s="94"/>
      <c r="K47" s="95"/>
    </row>
    <row r="48" spans="2:11">
      <c r="J48" s="94"/>
      <c r="K48" s="95"/>
    </row>
    <row r="49" spans="2:12">
      <c r="B49" s="175"/>
      <c r="C49" s="184" t="s">
        <v>469</v>
      </c>
      <c r="D49" s="184" t="s">
        <v>470</v>
      </c>
      <c r="E49" s="184" t="s">
        <v>394</v>
      </c>
      <c r="F49" s="184" t="s">
        <v>471</v>
      </c>
      <c r="G49" s="185" t="s">
        <v>396</v>
      </c>
      <c r="J49" s="94"/>
      <c r="K49" s="95"/>
    </row>
    <row r="50" spans="2:12">
      <c r="B50" s="102" t="s">
        <v>300</v>
      </c>
      <c r="C50" s="103" t="s">
        <v>473</v>
      </c>
      <c r="D50" s="103" t="s">
        <v>681</v>
      </c>
      <c r="E50" s="106"/>
      <c r="F50" s="103"/>
      <c r="G50" s="102" t="s">
        <v>472</v>
      </c>
      <c r="J50" s="94"/>
      <c r="K50" s="95"/>
    </row>
    <row r="51" spans="2:12">
      <c r="B51" s="105" t="s">
        <v>301</v>
      </c>
      <c r="C51" s="104" t="s">
        <v>702</v>
      </c>
      <c r="D51" s="104" t="s">
        <v>680</v>
      </c>
      <c r="E51" s="104" t="s">
        <v>474</v>
      </c>
      <c r="F51" s="104" t="s">
        <v>475</v>
      </c>
      <c r="G51" s="105" t="s">
        <v>460</v>
      </c>
      <c r="J51" s="94"/>
      <c r="K51" s="95"/>
    </row>
    <row r="52" spans="2:12">
      <c r="J52" s="94"/>
      <c r="K52" s="95"/>
    </row>
    <row r="53" spans="2:12">
      <c r="J53" s="94"/>
      <c r="K53" s="95"/>
    </row>
    <row r="54" spans="2:12">
      <c r="J54" s="94"/>
      <c r="K54" s="95"/>
    </row>
    <row r="55" spans="2:12">
      <c r="J55" s="94"/>
      <c r="K55" s="95"/>
    </row>
    <row r="56" spans="2:12" s="157" customFormat="1" ht="31.5">
      <c r="B56" s="129"/>
      <c r="C56" s="156"/>
      <c r="D56" s="117" t="s">
        <v>410</v>
      </c>
      <c r="E56" s="117" t="s">
        <v>411</v>
      </c>
      <c r="F56" s="117" t="s">
        <v>412</v>
      </c>
      <c r="G56" s="117" t="s">
        <v>413</v>
      </c>
      <c r="H56" s="118" t="s">
        <v>153</v>
      </c>
      <c r="K56" s="158"/>
      <c r="L56" s="159"/>
    </row>
    <row r="57" spans="2:12" s="157" customFormat="1" ht="47.25">
      <c r="B57" s="255" t="s">
        <v>465</v>
      </c>
      <c r="C57" s="129" t="s">
        <v>466</v>
      </c>
      <c r="D57" s="117" t="s">
        <v>263</v>
      </c>
      <c r="E57" s="117" t="s">
        <v>694</v>
      </c>
      <c r="F57" s="117" t="s">
        <v>269</v>
      </c>
      <c r="G57" s="117"/>
      <c r="H57" s="129">
        <v>12</v>
      </c>
      <c r="K57" s="158"/>
      <c r="L57" s="159"/>
    </row>
    <row r="58" spans="2:12" s="157" customFormat="1">
      <c r="B58" s="256"/>
      <c r="C58" s="160" t="s">
        <v>436</v>
      </c>
      <c r="D58" s="130" t="s">
        <v>674</v>
      </c>
      <c r="E58" s="130" t="s">
        <v>682</v>
      </c>
      <c r="F58" s="130"/>
      <c r="G58" s="130"/>
      <c r="H58" s="160">
        <v>4</v>
      </c>
      <c r="K58" s="158"/>
      <c r="L58" s="159"/>
    </row>
    <row r="59" spans="2:12" s="157" customFormat="1">
      <c r="B59" s="256"/>
      <c r="C59" s="160" t="s">
        <v>414</v>
      </c>
      <c r="D59" s="130">
        <v>5</v>
      </c>
      <c r="E59" s="130"/>
      <c r="F59" s="130"/>
      <c r="G59" s="130">
        <v>2</v>
      </c>
      <c r="H59" s="160">
        <v>2</v>
      </c>
      <c r="K59" s="158"/>
      <c r="L59" s="159"/>
    </row>
    <row r="60" spans="2:12" s="157" customFormat="1" ht="47.25">
      <c r="B60" s="256"/>
      <c r="C60" s="161" t="s">
        <v>467</v>
      </c>
      <c r="D60" s="130"/>
      <c r="E60" s="130" t="s">
        <v>273</v>
      </c>
      <c r="F60" s="130">
        <v>6</v>
      </c>
      <c r="G60" s="130"/>
      <c r="H60" s="160">
        <v>3</v>
      </c>
      <c r="K60" s="158"/>
      <c r="L60" s="159"/>
    </row>
    <row r="61" spans="2:12" s="157" customFormat="1" ht="31.5">
      <c r="B61" s="256"/>
      <c r="C61" s="161" t="s">
        <v>415</v>
      </c>
      <c r="D61" s="228">
        <v>18</v>
      </c>
      <c r="E61" s="130" t="s">
        <v>461</v>
      </c>
      <c r="F61" s="130"/>
      <c r="G61" s="130"/>
      <c r="H61" s="160">
        <v>2</v>
      </c>
      <c r="K61" s="158"/>
      <c r="L61" s="159"/>
    </row>
    <row r="62" spans="2:12" s="157" customFormat="1">
      <c r="B62" s="256"/>
      <c r="C62" s="161" t="s">
        <v>416</v>
      </c>
      <c r="D62" s="130">
        <v>10</v>
      </c>
      <c r="E62" s="130"/>
      <c r="F62" s="130"/>
      <c r="G62" s="130"/>
      <c r="H62" s="160">
        <v>1</v>
      </c>
      <c r="K62" s="158"/>
      <c r="L62" s="159"/>
    </row>
    <row r="63" spans="2:12" s="157" customFormat="1">
      <c r="B63" s="256"/>
      <c r="C63" s="161" t="s">
        <v>417</v>
      </c>
      <c r="D63" s="130"/>
      <c r="E63" s="130"/>
      <c r="F63" s="130">
        <v>8</v>
      </c>
      <c r="G63" s="130"/>
      <c r="H63" s="160">
        <v>1</v>
      </c>
      <c r="K63" s="158"/>
      <c r="L63" s="159"/>
    </row>
    <row r="64" spans="2:12" s="157" customFormat="1">
      <c r="B64" s="256"/>
      <c r="C64" s="162" t="s">
        <v>409</v>
      </c>
      <c r="D64" s="163">
        <v>9</v>
      </c>
      <c r="E64" s="163"/>
      <c r="F64" s="163"/>
      <c r="G64" s="163"/>
      <c r="H64" s="162">
        <v>1</v>
      </c>
      <c r="K64" s="158"/>
      <c r="L64" s="159"/>
    </row>
    <row r="65" spans="1:12" s="157" customFormat="1" ht="47.25">
      <c r="B65" s="256"/>
      <c r="C65" s="157" t="s">
        <v>693</v>
      </c>
      <c r="D65" s="229" t="s">
        <v>678</v>
      </c>
      <c r="E65" s="157" t="s">
        <v>688</v>
      </c>
      <c r="H65" s="157">
        <v>1</v>
      </c>
      <c r="J65" s="164"/>
    </row>
    <row r="66" spans="1:12" s="157" customFormat="1">
      <c r="B66" s="258"/>
      <c r="C66" s="167"/>
      <c r="D66" s="168"/>
      <c r="E66" s="168"/>
      <c r="F66" s="168"/>
      <c r="G66" s="168"/>
      <c r="H66" s="169">
        <f>SUM(H57:H65)</f>
        <v>27</v>
      </c>
      <c r="J66" s="164"/>
    </row>
    <row r="67" spans="1:12" s="157" customFormat="1">
      <c r="B67" s="125" t="s">
        <v>387</v>
      </c>
      <c r="C67" s="165" t="s">
        <v>271</v>
      </c>
      <c r="D67" s="166"/>
      <c r="E67" s="166" t="s">
        <v>402</v>
      </c>
      <c r="F67" s="166" t="s">
        <v>272</v>
      </c>
      <c r="G67" s="166">
        <v>1</v>
      </c>
      <c r="H67" s="165">
        <v>6</v>
      </c>
      <c r="K67" s="158"/>
      <c r="L67" s="159"/>
    </row>
    <row r="68" spans="1:12" s="157" customFormat="1">
      <c r="B68" s="125" t="s">
        <v>388</v>
      </c>
      <c r="C68" s="165" t="s">
        <v>267</v>
      </c>
      <c r="D68" s="166"/>
      <c r="E68" s="166">
        <v>22</v>
      </c>
      <c r="F68" s="166" t="s">
        <v>270</v>
      </c>
      <c r="G68" s="166"/>
      <c r="H68" s="165">
        <v>3</v>
      </c>
      <c r="K68" s="158"/>
      <c r="L68" s="159"/>
    </row>
    <row r="69" spans="1:12" s="157" customFormat="1">
      <c r="B69" s="125"/>
      <c r="C69" s="170"/>
      <c r="D69" s="171"/>
      <c r="E69" s="171"/>
      <c r="F69" s="171"/>
      <c r="G69" s="171"/>
      <c r="H69" s="172">
        <f>SUM(H67:H68)</f>
        <v>9</v>
      </c>
      <c r="K69" s="158"/>
      <c r="L69" s="159"/>
    </row>
    <row r="70" spans="1:12" s="189" customFormat="1" ht="71.25" customHeight="1">
      <c r="B70" s="186" t="s">
        <v>389</v>
      </c>
      <c r="C70" s="187" t="s">
        <v>400</v>
      </c>
      <c r="D70" s="188" t="s">
        <v>399</v>
      </c>
      <c r="E70" s="188">
        <v>10</v>
      </c>
      <c r="F70" s="188" t="s">
        <v>435</v>
      </c>
      <c r="G70" s="188"/>
      <c r="H70" s="187">
        <v>8</v>
      </c>
      <c r="K70" s="190"/>
      <c r="L70" s="191"/>
    </row>
    <row r="71" spans="1:12" s="181" customFormat="1" ht="87.75" customHeight="1">
      <c r="B71" s="177" t="s">
        <v>462</v>
      </c>
      <c r="C71" s="178" t="s">
        <v>401</v>
      </c>
      <c r="D71" s="179" t="s">
        <v>468</v>
      </c>
      <c r="E71" s="179" t="s">
        <v>459</v>
      </c>
      <c r="F71" s="179" t="s">
        <v>404</v>
      </c>
      <c r="G71" s="179"/>
      <c r="H71" s="180">
        <v>17</v>
      </c>
      <c r="K71" s="182"/>
      <c r="L71" s="183"/>
    </row>
    <row r="72" spans="1:12" s="87" customFormat="1">
      <c r="B72" s="88"/>
      <c r="C72" s="173"/>
      <c r="D72" s="174"/>
      <c r="E72" s="174"/>
      <c r="F72" s="174"/>
      <c r="G72" s="174"/>
      <c r="H72" s="172">
        <f>SUM(H70:H71)</f>
        <v>25</v>
      </c>
      <c r="J72" s="119"/>
      <c r="K72" s="120"/>
    </row>
    <row r="73" spans="1:12">
      <c r="H73" s="88">
        <f>SUM(H66,H69,H72)</f>
        <v>61</v>
      </c>
      <c r="J73" s="94"/>
      <c r="K73" s="95"/>
    </row>
    <row r="74" spans="1:12">
      <c r="J74" s="94"/>
      <c r="K74" s="95"/>
    </row>
    <row r="75" spans="1:12">
      <c r="J75" s="94"/>
      <c r="K75" s="95"/>
    </row>
    <row r="76" spans="1:12" s="87" customFormat="1">
      <c r="A76" s="231"/>
      <c r="B76" s="133"/>
      <c r="C76" s="127" t="s">
        <v>392</v>
      </c>
      <c r="D76" s="127" t="s">
        <v>393</v>
      </c>
      <c r="E76" s="127" t="s">
        <v>394</v>
      </c>
      <c r="F76" s="127" t="s">
        <v>395</v>
      </c>
      <c r="G76" s="134" t="s">
        <v>396</v>
      </c>
      <c r="H76" s="126" t="s">
        <v>458</v>
      </c>
      <c r="I76" s="194" t="s">
        <v>476</v>
      </c>
      <c r="J76" s="120"/>
    </row>
    <row r="77" spans="1:12" s="145" customFormat="1" ht="78.75">
      <c r="A77" s="232"/>
      <c r="B77" s="176" t="s">
        <v>257</v>
      </c>
      <c r="C77" s="142" t="s">
        <v>707</v>
      </c>
      <c r="D77" s="143" t="s">
        <v>684</v>
      </c>
      <c r="E77" s="143" t="s">
        <v>573</v>
      </c>
      <c r="F77" s="143" t="s">
        <v>575</v>
      </c>
      <c r="G77" s="144" t="s">
        <v>577</v>
      </c>
      <c r="H77" s="141">
        <v>21</v>
      </c>
      <c r="I77" s="192" t="s">
        <v>481</v>
      </c>
      <c r="J77" s="147"/>
    </row>
    <row r="78" spans="1:12" s="145" customFormat="1" ht="61.5">
      <c r="A78" s="232"/>
      <c r="B78" s="141" t="s">
        <v>390</v>
      </c>
      <c r="D78" s="148"/>
      <c r="E78" s="148"/>
      <c r="F78" s="149"/>
      <c r="G78" s="150" t="s">
        <v>578</v>
      </c>
      <c r="H78" s="141">
        <v>2</v>
      </c>
      <c r="I78" s="192"/>
      <c r="J78" s="251" t="s">
        <v>725</v>
      </c>
    </row>
    <row r="79" spans="1:12" s="145" customFormat="1" ht="31.5">
      <c r="A79" s="232"/>
      <c r="B79" s="141" t="s">
        <v>258</v>
      </c>
      <c r="C79" s="149" t="s">
        <v>703</v>
      </c>
      <c r="D79" s="148" t="s">
        <v>570</v>
      </c>
      <c r="E79" s="148"/>
      <c r="F79" s="148"/>
      <c r="G79" s="150" t="s">
        <v>579</v>
      </c>
      <c r="H79" s="141">
        <v>6</v>
      </c>
      <c r="I79" s="192" t="s">
        <v>480</v>
      </c>
      <c r="J79" s="147"/>
    </row>
    <row r="80" spans="1:12" s="145" customFormat="1">
      <c r="A80" s="232"/>
      <c r="B80" s="141" t="s">
        <v>391</v>
      </c>
      <c r="C80" s="149" t="s">
        <v>706</v>
      </c>
      <c r="D80" s="148" t="s">
        <v>571</v>
      </c>
      <c r="E80" s="148"/>
      <c r="F80" s="148" t="s">
        <v>724</v>
      </c>
      <c r="G80" s="150" t="s">
        <v>580</v>
      </c>
      <c r="H80" s="141">
        <v>5</v>
      </c>
      <c r="I80" s="192" t="s">
        <v>478</v>
      </c>
      <c r="J80" s="147"/>
    </row>
    <row r="81" spans="1:11" s="145" customFormat="1" ht="31.5">
      <c r="A81" s="232"/>
      <c r="B81" s="141" t="s">
        <v>259</v>
      </c>
      <c r="C81" s="149" t="s">
        <v>708</v>
      </c>
      <c r="D81" s="148"/>
      <c r="E81" s="148"/>
      <c r="F81" s="148"/>
      <c r="G81" s="150" t="s">
        <v>581</v>
      </c>
      <c r="H81" s="141">
        <v>4</v>
      </c>
      <c r="I81" s="192" t="s">
        <v>477</v>
      </c>
      <c r="J81" s="147"/>
    </row>
    <row r="82" spans="1:11" s="145" customFormat="1" ht="31.5">
      <c r="A82" s="232"/>
      <c r="B82" s="141" t="s">
        <v>451</v>
      </c>
      <c r="C82" s="149" t="s">
        <v>692</v>
      </c>
      <c r="D82" s="148"/>
      <c r="E82" s="148"/>
      <c r="F82" s="148" t="s">
        <v>576</v>
      </c>
      <c r="G82" s="150"/>
      <c r="H82" s="141">
        <v>6</v>
      </c>
      <c r="I82" s="192"/>
      <c r="J82" s="147"/>
    </row>
    <row r="83" spans="1:11" s="145" customFormat="1" ht="61.35" customHeight="1">
      <c r="A83" s="232"/>
      <c r="B83" s="141" t="s">
        <v>463</v>
      </c>
      <c r="C83" s="149" t="s">
        <v>705</v>
      </c>
      <c r="D83" s="148" t="s">
        <v>572</v>
      </c>
      <c r="E83" s="148" t="s">
        <v>574</v>
      </c>
      <c r="F83" s="148"/>
      <c r="G83" s="150" t="s">
        <v>712</v>
      </c>
      <c r="H83" s="141">
        <v>15</v>
      </c>
      <c r="I83" s="192" t="s">
        <v>479</v>
      </c>
      <c r="J83" s="147"/>
    </row>
    <row r="84" spans="1:11" s="145" customFormat="1" ht="31.5">
      <c r="A84" s="232"/>
      <c r="B84" s="141" t="s">
        <v>464</v>
      </c>
      <c r="C84" s="149" t="s">
        <v>675</v>
      </c>
      <c r="D84" s="148"/>
      <c r="E84" s="148"/>
      <c r="F84" s="148"/>
      <c r="G84" s="150" t="s">
        <v>582</v>
      </c>
      <c r="H84" s="141">
        <v>4</v>
      </c>
      <c r="I84" s="192"/>
      <c r="J84" s="147"/>
    </row>
    <row r="85" spans="1:11" s="145" customFormat="1">
      <c r="A85" s="232"/>
      <c r="B85" s="155" t="s">
        <v>689</v>
      </c>
      <c r="C85" s="151" t="s">
        <v>569</v>
      </c>
      <c r="D85" s="152"/>
      <c r="E85" s="152"/>
      <c r="F85" s="152"/>
      <c r="G85" s="153" t="s">
        <v>583</v>
      </c>
      <c r="H85" s="155">
        <v>2</v>
      </c>
      <c r="I85" s="192"/>
      <c r="J85" s="147"/>
    </row>
    <row r="86" spans="1:11" s="145" customFormat="1" ht="31.5">
      <c r="A86" s="232"/>
      <c r="B86" s="154" t="s">
        <v>690</v>
      </c>
      <c r="C86" s="230" t="s">
        <v>704</v>
      </c>
      <c r="D86" s="230" t="s">
        <v>691</v>
      </c>
      <c r="E86" s="154"/>
      <c r="F86" s="154"/>
      <c r="G86" s="154"/>
      <c r="H86" s="154">
        <v>3</v>
      </c>
      <c r="I86" s="192"/>
      <c r="J86" s="147"/>
    </row>
    <row r="87" spans="1:11" s="145" customFormat="1">
      <c r="A87" s="232"/>
      <c r="B87" s="154" t="s">
        <v>458</v>
      </c>
      <c r="C87" s="154"/>
      <c r="D87" s="154"/>
      <c r="E87" s="154"/>
      <c r="F87" s="154"/>
      <c r="G87" s="154"/>
      <c r="H87" s="154">
        <f>SUM(H77:H86)</f>
        <v>68</v>
      </c>
      <c r="I87" s="193"/>
      <c r="J87" s="147"/>
    </row>
    <row r="88" spans="1:11" s="145" customFormat="1">
      <c r="B88" s="148"/>
      <c r="C88" s="148"/>
      <c r="D88" s="148"/>
      <c r="E88" s="148"/>
      <c r="F88" s="148"/>
      <c r="G88" s="148"/>
      <c r="H88" s="148"/>
      <c r="I88" s="146"/>
      <c r="J88" s="147"/>
    </row>
    <row r="89" spans="1:11" s="145" customFormat="1">
      <c r="B89" s="114"/>
      <c r="C89" s="96" t="s">
        <v>146</v>
      </c>
      <c r="D89" s="96" t="s">
        <v>147</v>
      </c>
      <c r="E89" s="96" t="s">
        <v>162</v>
      </c>
      <c r="F89" s="97" t="s">
        <v>152</v>
      </c>
      <c r="G89" s="108" t="s">
        <v>261</v>
      </c>
      <c r="H89" s="148"/>
      <c r="I89" s="146"/>
      <c r="J89" s="147"/>
    </row>
    <row r="90" spans="1:11" s="145" customFormat="1">
      <c r="B90" s="112" t="s">
        <v>274</v>
      </c>
      <c r="C90" s="104">
        <v>3</v>
      </c>
      <c r="D90" s="104" t="s">
        <v>275</v>
      </c>
      <c r="E90" s="104" t="s">
        <v>279</v>
      </c>
      <c r="F90" s="100" t="s">
        <v>276</v>
      </c>
      <c r="G90" s="105"/>
      <c r="H90" s="148"/>
      <c r="I90" s="146"/>
      <c r="J90" s="147"/>
    </row>
    <row r="91" spans="1:11" s="145" customFormat="1">
      <c r="B91" s="148"/>
      <c r="C91" s="148"/>
      <c r="D91" s="148"/>
      <c r="E91" s="148"/>
      <c r="F91" s="148"/>
      <c r="G91" s="148"/>
      <c r="H91" s="148"/>
      <c r="I91" s="146"/>
      <c r="J91" s="147"/>
    </row>
    <row r="92" spans="1:11" s="145" customFormat="1">
      <c r="B92" s="148"/>
      <c r="C92" s="148"/>
      <c r="D92" s="148"/>
      <c r="E92" s="148"/>
      <c r="F92" s="148"/>
      <c r="G92" s="148"/>
      <c r="I92" s="146"/>
      <c r="J92" s="147"/>
    </row>
    <row r="93" spans="1:11">
      <c r="J93" s="94"/>
      <c r="K93" s="95"/>
    </row>
    <row r="94" spans="1:11">
      <c r="J94" s="94"/>
      <c r="K94" s="95"/>
    </row>
    <row r="95" spans="1:11" s="87" customFormat="1">
      <c r="B95" s="116" t="s">
        <v>426</v>
      </c>
      <c r="C95" s="117" t="s">
        <v>146</v>
      </c>
      <c r="D95" s="117" t="s">
        <v>147</v>
      </c>
      <c r="E95" s="117" t="s">
        <v>162</v>
      </c>
      <c r="F95" s="117" t="s">
        <v>152</v>
      </c>
      <c r="G95" s="129" t="s">
        <v>153</v>
      </c>
      <c r="J95" s="119"/>
      <c r="K95" s="120"/>
    </row>
    <row r="96" spans="1:11" s="87" customFormat="1" ht="31.5">
      <c r="B96" s="121" t="s">
        <v>257</v>
      </c>
      <c r="C96" s="130" t="s">
        <v>418</v>
      </c>
      <c r="D96" s="130" t="s">
        <v>423</v>
      </c>
      <c r="E96" s="130" t="s">
        <v>424</v>
      </c>
      <c r="F96" s="122">
        <v>2</v>
      </c>
      <c r="G96" s="121">
        <v>21</v>
      </c>
      <c r="J96" s="119"/>
      <c r="K96" s="120"/>
    </row>
    <row r="97" spans="1:11" s="87" customFormat="1">
      <c r="B97" s="121" t="s">
        <v>427</v>
      </c>
      <c r="C97" s="130" t="s">
        <v>260</v>
      </c>
      <c r="D97" s="130" t="s">
        <v>428</v>
      </c>
      <c r="E97" s="122"/>
      <c r="F97" s="122"/>
      <c r="G97" s="121">
        <v>2</v>
      </c>
      <c r="J97" s="119"/>
      <c r="K97" s="120"/>
    </row>
    <row r="98" spans="1:11" s="87" customFormat="1" ht="31.5">
      <c r="B98" s="121" t="s">
        <v>258</v>
      </c>
      <c r="C98" s="130" t="s">
        <v>419</v>
      </c>
      <c r="D98" s="130" t="s">
        <v>420</v>
      </c>
      <c r="E98" s="130" t="s">
        <v>425</v>
      </c>
      <c r="F98" s="122">
        <v>1</v>
      </c>
      <c r="G98" s="121">
        <v>17</v>
      </c>
      <c r="J98" s="119"/>
      <c r="K98" s="120"/>
    </row>
    <row r="99" spans="1:11" s="87" customFormat="1">
      <c r="B99" s="121" t="s">
        <v>259</v>
      </c>
      <c r="C99" s="130">
        <v>12</v>
      </c>
      <c r="D99" s="130" t="s">
        <v>280</v>
      </c>
      <c r="E99" s="130"/>
      <c r="F99" s="122"/>
      <c r="G99" s="121">
        <v>4</v>
      </c>
      <c r="J99" s="119"/>
      <c r="K99" s="120"/>
    </row>
    <row r="100" spans="1:11" s="87" customFormat="1" ht="31.5">
      <c r="B100" s="121" t="s">
        <v>452</v>
      </c>
      <c r="C100" s="130">
        <v>15</v>
      </c>
      <c r="D100" s="130"/>
      <c r="E100" s="130" t="s">
        <v>407</v>
      </c>
      <c r="F100" s="122"/>
      <c r="G100" s="121">
        <v>2</v>
      </c>
      <c r="J100" s="119"/>
      <c r="K100" s="120"/>
    </row>
    <row r="101" spans="1:11" s="87" customFormat="1" ht="31.5">
      <c r="B101" s="121" t="s">
        <v>319</v>
      </c>
      <c r="C101" s="130" t="s">
        <v>421</v>
      </c>
      <c r="D101" s="130" t="s">
        <v>422</v>
      </c>
      <c r="E101" s="130" t="s">
        <v>408</v>
      </c>
      <c r="F101" s="122"/>
      <c r="G101" s="121">
        <v>15</v>
      </c>
      <c r="J101" s="119"/>
      <c r="K101" s="120"/>
    </row>
    <row r="102" spans="1:11" s="87" customFormat="1" ht="63">
      <c r="B102" s="131" t="s">
        <v>429</v>
      </c>
      <c r="C102" s="124"/>
      <c r="D102" s="124"/>
      <c r="E102" s="132" t="s">
        <v>430</v>
      </c>
      <c r="F102" s="124"/>
      <c r="G102" s="123">
        <f>SUM(G96:G101)</f>
        <v>61</v>
      </c>
      <c r="J102" s="119"/>
      <c r="K102" s="120"/>
    </row>
    <row r="103" spans="1:11">
      <c r="J103" s="94"/>
      <c r="K103" s="95"/>
    </row>
    <row r="104" spans="1:11">
      <c r="J104" s="94"/>
      <c r="K104" s="95"/>
    </row>
    <row r="105" spans="1:11">
      <c r="J105" s="94"/>
      <c r="K105" s="95"/>
    </row>
    <row r="106" spans="1:11" ht="31.5">
      <c r="A106" s="233"/>
      <c r="B106" s="129"/>
      <c r="C106" s="156"/>
      <c r="D106" s="117" t="s">
        <v>410</v>
      </c>
      <c r="E106" s="117" t="s">
        <v>411</v>
      </c>
      <c r="F106" s="117" t="s">
        <v>412</v>
      </c>
      <c r="G106" s="117" t="s">
        <v>413</v>
      </c>
      <c r="H106" s="118" t="s">
        <v>153</v>
      </c>
      <c r="J106" s="94"/>
      <c r="K106" s="95"/>
    </row>
    <row r="107" spans="1:11" ht="78.75">
      <c r="A107" s="233"/>
      <c r="B107" s="255" t="s">
        <v>465</v>
      </c>
      <c r="C107" s="129" t="s">
        <v>466</v>
      </c>
      <c r="D107" s="117" t="s">
        <v>697</v>
      </c>
      <c r="E107" s="117" t="s">
        <v>699</v>
      </c>
      <c r="F107" s="117" t="s">
        <v>559</v>
      </c>
      <c r="G107" s="117"/>
      <c r="H107" s="129">
        <v>13</v>
      </c>
      <c r="J107" s="94"/>
      <c r="K107" s="95"/>
    </row>
    <row r="108" spans="1:11" ht="47.25">
      <c r="A108" s="233"/>
      <c r="B108" s="256"/>
      <c r="C108" s="160" t="s">
        <v>436</v>
      </c>
      <c r="D108" s="130" t="s">
        <v>698</v>
      </c>
      <c r="E108" s="130" t="s">
        <v>683</v>
      </c>
      <c r="F108" s="130"/>
      <c r="G108" s="130"/>
      <c r="H108" s="225">
        <v>9</v>
      </c>
      <c r="J108" s="94"/>
      <c r="K108" s="95"/>
    </row>
    <row r="109" spans="1:11">
      <c r="A109" s="233"/>
      <c r="B109" s="256"/>
      <c r="C109" s="160" t="s">
        <v>414</v>
      </c>
      <c r="D109" s="130" t="s">
        <v>553</v>
      </c>
      <c r="E109" s="130"/>
      <c r="F109" s="130"/>
      <c r="G109" s="130" t="s">
        <v>564</v>
      </c>
      <c r="H109" s="160">
        <v>2</v>
      </c>
      <c r="J109" s="94"/>
      <c r="K109" s="95"/>
    </row>
    <row r="110" spans="1:11" ht="47.25">
      <c r="A110" s="233"/>
      <c r="B110" s="256"/>
      <c r="C110" s="161" t="s">
        <v>467</v>
      </c>
      <c r="D110" s="130"/>
      <c r="E110" s="130" t="s">
        <v>556</v>
      </c>
      <c r="F110" s="130" t="s">
        <v>560</v>
      </c>
      <c r="G110" s="130"/>
      <c r="H110" s="160">
        <v>3</v>
      </c>
      <c r="J110" s="94"/>
      <c r="K110" s="95"/>
    </row>
    <row r="111" spans="1:11" ht="31.5">
      <c r="A111" s="233"/>
      <c r="B111" s="256"/>
      <c r="C111" s="161" t="s">
        <v>415</v>
      </c>
      <c r="D111" s="130"/>
      <c r="E111" s="130" t="s">
        <v>557</v>
      </c>
      <c r="F111" s="130"/>
      <c r="G111" s="130"/>
      <c r="H111" s="160">
        <v>2</v>
      </c>
      <c r="J111" s="94"/>
      <c r="K111" s="95"/>
    </row>
    <row r="112" spans="1:11">
      <c r="A112" s="233"/>
      <c r="B112" s="256"/>
      <c r="C112" s="161" t="s">
        <v>416</v>
      </c>
      <c r="D112" s="130" t="s">
        <v>554</v>
      </c>
      <c r="E112" s="130"/>
      <c r="F112" s="130"/>
      <c r="G112" s="130"/>
      <c r="H112" s="160">
        <v>1</v>
      </c>
      <c r="J112" s="94"/>
      <c r="K112" s="95"/>
    </row>
    <row r="113" spans="1:18">
      <c r="A113" s="233"/>
      <c r="B113" s="256"/>
      <c r="C113" s="161" t="s">
        <v>417</v>
      </c>
      <c r="D113" s="130"/>
      <c r="E113" s="130"/>
      <c r="F113" s="130" t="s">
        <v>561</v>
      </c>
      <c r="G113" s="130"/>
      <c r="H113" s="160">
        <v>1</v>
      </c>
      <c r="J113" s="94"/>
      <c r="K113" s="95"/>
    </row>
    <row r="114" spans="1:18">
      <c r="A114" s="233"/>
      <c r="B114" s="256"/>
      <c r="C114" s="162" t="s">
        <v>409</v>
      </c>
      <c r="D114" s="163" t="s">
        <v>555</v>
      </c>
      <c r="E114" s="163"/>
      <c r="F114" s="163"/>
      <c r="G114" s="163"/>
      <c r="H114" s="162">
        <v>1</v>
      </c>
      <c r="J114" s="94"/>
      <c r="K114" s="95"/>
      <c r="L114" s="222"/>
      <c r="M114" s="222"/>
      <c r="N114" s="222"/>
      <c r="O114" s="222"/>
      <c r="P114" s="222"/>
      <c r="Q114" s="222"/>
      <c r="R114" s="222"/>
    </row>
    <row r="115" spans="1:18">
      <c r="A115" s="233"/>
      <c r="B115" s="257"/>
      <c r="C115" s="88" t="s">
        <v>695</v>
      </c>
      <c r="D115" s="234" t="s">
        <v>701</v>
      </c>
      <c r="H115" s="88">
        <v>1</v>
      </c>
      <c r="J115" s="94"/>
      <c r="K115" s="95"/>
    </row>
    <row r="116" spans="1:18">
      <c r="A116" s="233"/>
      <c r="B116" s="195"/>
      <c r="C116" s="167"/>
      <c r="D116" s="168"/>
      <c r="E116" s="168"/>
      <c r="F116" s="168"/>
      <c r="G116" s="168"/>
      <c r="H116" s="169">
        <f>SUM(H107:H115)</f>
        <v>33</v>
      </c>
      <c r="J116" s="94"/>
      <c r="K116" s="95"/>
    </row>
    <row r="117" spans="1:18" ht="68.099999999999994" customHeight="1">
      <c r="A117" s="233"/>
      <c r="B117" s="125" t="s">
        <v>387</v>
      </c>
      <c r="C117" s="165" t="s">
        <v>271</v>
      </c>
      <c r="D117" s="235" t="s">
        <v>679</v>
      </c>
      <c r="E117" s="166" t="s">
        <v>700</v>
      </c>
      <c r="F117" s="166" t="s">
        <v>562</v>
      </c>
      <c r="G117" s="166" t="s">
        <v>565</v>
      </c>
      <c r="H117" s="165">
        <v>7</v>
      </c>
      <c r="J117" s="94"/>
      <c r="K117" s="95"/>
    </row>
    <row r="118" spans="1:18">
      <c r="A118" s="233"/>
      <c r="B118" s="125" t="s">
        <v>388</v>
      </c>
      <c r="C118" s="165" t="s">
        <v>267</v>
      </c>
      <c r="D118" s="166"/>
      <c r="E118" s="166" t="s">
        <v>558</v>
      </c>
      <c r="F118" s="166" t="s">
        <v>567</v>
      </c>
      <c r="G118" s="166"/>
      <c r="H118" s="165">
        <v>3</v>
      </c>
      <c r="J118" s="94"/>
      <c r="K118" s="95"/>
    </row>
    <row r="119" spans="1:18">
      <c r="A119" s="233"/>
      <c r="B119" s="125"/>
      <c r="C119" s="170"/>
      <c r="D119" s="171"/>
      <c r="E119" s="171"/>
      <c r="F119" s="171"/>
      <c r="G119" s="171"/>
      <c r="H119" s="172">
        <f>SUM(H117:H118)</f>
        <v>10</v>
      </c>
      <c r="J119" s="94"/>
      <c r="K119" s="95"/>
    </row>
    <row r="120" spans="1:18" ht="165" customHeight="1">
      <c r="A120" s="233"/>
      <c r="B120" s="186" t="s">
        <v>389</v>
      </c>
      <c r="C120" s="187" t="s">
        <v>400</v>
      </c>
      <c r="D120" s="188" t="s">
        <v>608</v>
      </c>
      <c r="E120" s="188" t="s">
        <v>604</v>
      </c>
      <c r="F120" s="188" t="s">
        <v>611</v>
      </c>
      <c r="G120" s="188"/>
      <c r="H120" s="187">
        <v>8</v>
      </c>
      <c r="J120" s="94"/>
      <c r="K120" s="95"/>
    </row>
    <row r="121" spans="1:18" ht="140.1" customHeight="1">
      <c r="A121" s="233"/>
      <c r="B121" s="177" t="s">
        <v>462</v>
      </c>
      <c r="C121" s="178" t="s">
        <v>401</v>
      </c>
      <c r="D121" s="179" t="s">
        <v>711</v>
      </c>
      <c r="E121" s="179" t="s">
        <v>566</v>
      </c>
      <c r="F121" s="179" t="s">
        <v>563</v>
      </c>
      <c r="G121" s="179"/>
      <c r="H121" s="180">
        <v>17</v>
      </c>
      <c r="J121" s="94"/>
      <c r="K121" s="95"/>
    </row>
    <row r="122" spans="1:18">
      <c r="C122" s="173"/>
      <c r="D122" s="174"/>
      <c r="E122" s="174"/>
      <c r="F122" s="174"/>
      <c r="G122" s="174"/>
      <c r="H122" s="172">
        <f>SUM(H120:H121)</f>
        <v>25</v>
      </c>
      <c r="I122" s="88">
        <f>SUM(H121+H120+H118+H117+H115+H114+H113+H112+H111+H110+H109+H108+H107)</f>
        <v>68</v>
      </c>
      <c r="J122" s="94"/>
      <c r="K122" s="95"/>
    </row>
    <row r="123" spans="1:18">
      <c r="J123" s="94"/>
      <c r="K123" s="95"/>
    </row>
    <row r="124" spans="1:18">
      <c r="B124" s="133"/>
      <c r="C124" s="126" t="s">
        <v>584</v>
      </c>
      <c r="D124" s="126" t="s">
        <v>586</v>
      </c>
      <c r="E124" s="126" t="s">
        <v>585</v>
      </c>
      <c r="F124" s="126" t="s">
        <v>587</v>
      </c>
      <c r="G124" s="175" t="s">
        <v>592</v>
      </c>
      <c r="J124" s="94"/>
      <c r="K124" s="95"/>
    </row>
    <row r="125" spans="1:18">
      <c r="B125" s="142" t="s">
        <v>257</v>
      </c>
      <c r="C125" s="176">
        <v>5</v>
      </c>
      <c r="D125" s="176">
        <v>3</v>
      </c>
      <c r="E125" s="176">
        <v>10</v>
      </c>
      <c r="F125" s="176">
        <v>0</v>
      </c>
      <c r="G125" s="114">
        <f>SUM(C125:F125)</f>
        <v>18</v>
      </c>
      <c r="J125" s="94"/>
      <c r="K125" s="95"/>
    </row>
    <row r="126" spans="1:18">
      <c r="B126" s="149" t="s">
        <v>390</v>
      </c>
      <c r="C126" s="141">
        <v>0</v>
      </c>
      <c r="D126" s="141">
        <v>1</v>
      </c>
      <c r="E126" s="141">
        <v>2</v>
      </c>
      <c r="F126" s="141">
        <v>0</v>
      </c>
      <c r="G126" s="102">
        <f t="shared" ref="G126:G133" si="0">SUM(C126:F126)</f>
        <v>3</v>
      </c>
      <c r="J126" s="94"/>
      <c r="K126" s="95"/>
    </row>
    <row r="127" spans="1:18">
      <c r="B127" s="149" t="s">
        <v>258</v>
      </c>
      <c r="C127" s="141">
        <v>1</v>
      </c>
      <c r="D127" s="141">
        <v>3</v>
      </c>
      <c r="E127" s="141">
        <v>2</v>
      </c>
      <c r="F127" s="141">
        <v>0</v>
      </c>
      <c r="G127" s="102">
        <f t="shared" si="0"/>
        <v>6</v>
      </c>
      <c r="J127" s="94"/>
      <c r="K127" s="95"/>
    </row>
    <row r="128" spans="1:18">
      <c r="B128" s="149" t="s">
        <v>391</v>
      </c>
      <c r="C128" s="141">
        <v>3</v>
      </c>
      <c r="D128" s="141">
        <v>1</v>
      </c>
      <c r="E128" s="141">
        <v>0</v>
      </c>
      <c r="F128" s="141">
        <v>0</v>
      </c>
      <c r="G128" s="102">
        <f t="shared" si="0"/>
        <v>4</v>
      </c>
      <c r="J128" s="94"/>
      <c r="K128" s="95"/>
    </row>
    <row r="129" spans="2:11">
      <c r="B129" s="149" t="s">
        <v>259</v>
      </c>
      <c r="C129" s="141">
        <v>1</v>
      </c>
      <c r="D129" s="141">
        <v>0</v>
      </c>
      <c r="E129" s="141">
        <v>3</v>
      </c>
      <c r="F129" s="141">
        <v>0</v>
      </c>
      <c r="G129" s="102">
        <f t="shared" si="0"/>
        <v>4</v>
      </c>
      <c r="J129" s="94"/>
      <c r="K129" s="95"/>
    </row>
    <row r="130" spans="2:11">
      <c r="B130" s="149" t="s">
        <v>451</v>
      </c>
      <c r="C130" s="141">
        <v>2</v>
      </c>
      <c r="D130" s="141">
        <v>1</v>
      </c>
      <c r="E130" s="141">
        <v>2</v>
      </c>
      <c r="F130" s="141">
        <v>0</v>
      </c>
      <c r="G130" s="102">
        <f t="shared" si="0"/>
        <v>5</v>
      </c>
      <c r="J130" s="94"/>
      <c r="K130" s="95"/>
    </row>
    <row r="131" spans="2:11">
      <c r="B131" s="149" t="s">
        <v>463</v>
      </c>
      <c r="C131" s="141">
        <v>5</v>
      </c>
      <c r="D131" s="141">
        <v>2</v>
      </c>
      <c r="E131" s="141">
        <v>5</v>
      </c>
      <c r="F131" s="201">
        <v>2</v>
      </c>
      <c r="G131" s="102">
        <f t="shared" si="0"/>
        <v>14</v>
      </c>
      <c r="J131" s="94"/>
      <c r="K131" s="95"/>
    </row>
    <row r="132" spans="2:11">
      <c r="B132" s="149" t="s">
        <v>464</v>
      </c>
      <c r="C132" s="141">
        <v>3</v>
      </c>
      <c r="D132" s="141">
        <v>0</v>
      </c>
      <c r="E132" s="141">
        <v>1</v>
      </c>
      <c r="F132" s="141">
        <v>0</v>
      </c>
      <c r="G132" s="102">
        <f t="shared" si="0"/>
        <v>4</v>
      </c>
      <c r="J132" s="94"/>
      <c r="K132" s="95"/>
    </row>
    <row r="133" spans="2:11">
      <c r="B133" s="151" t="s">
        <v>568</v>
      </c>
      <c r="C133" s="155">
        <v>0</v>
      </c>
      <c r="D133" s="155">
        <v>2</v>
      </c>
      <c r="E133" s="155">
        <v>0</v>
      </c>
      <c r="F133" s="155">
        <v>0</v>
      </c>
      <c r="G133" s="105">
        <f t="shared" si="0"/>
        <v>2</v>
      </c>
      <c r="J133" s="94"/>
      <c r="K133" s="95"/>
    </row>
    <row r="134" spans="2:11">
      <c r="B134" s="200" t="s">
        <v>153</v>
      </c>
      <c r="C134" s="154">
        <f>SUM(C125:C133)</f>
        <v>20</v>
      </c>
      <c r="D134" s="154">
        <f>SUM(D125:D133)</f>
        <v>13</v>
      </c>
      <c r="E134" s="154">
        <f>SUM(E125:E133)</f>
        <v>25</v>
      </c>
      <c r="F134" s="154">
        <f>SUM(F125:F133)</f>
        <v>2</v>
      </c>
      <c r="G134" s="175">
        <f>SUM(G125:G133)</f>
        <v>60</v>
      </c>
      <c r="J134" s="94"/>
      <c r="K134" s="95"/>
    </row>
    <row r="135" spans="2:11">
      <c r="J135" s="94"/>
      <c r="K135" s="95"/>
    </row>
    <row r="136" spans="2:11">
      <c r="J136" s="94"/>
      <c r="K136" s="95"/>
    </row>
    <row r="137" spans="2:11">
      <c r="J137" s="94"/>
      <c r="K137" s="95"/>
    </row>
    <row r="138" spans="2:11">
      <c r="J138" s="94"/>
      <c r="K138" s="95"/>
    </row>
    <row r="139" spans="2:11">
      <c r="J139" s="94"/>
      <c r="K139" s="95"/>
    </row>
    <row r="140" spans="2:11">
      <c r="J140" s="94"/>
      <c r="K140" s="95"/>
    </row>
    <row r="141" spans="2:11">
      <c r="J141" s="94"/>
      <c r="K141" s="95"/>
    </row>
    <row r="142" spans="2:11">
      <c r="J142" s="94"/>
      <c r="K142" s="95"/>
    </row>
    <row r="143" spans="2:11">
      <c r="B143" s="129"/>
      <c r="C143" s="129"/>
      <c r="D143" s="126" t="s">
        <v>584</v>
      </c>
      <c r="E143" s="126" t="s">
        <v>586</v>
      </c>
      <c r="F143" s="126" t="s">
        <v>585</v>
      </c>
      <c r="G143" s="126" t="s">
        <v>587</v>
      </c>
      <c r="H143" s="118" t="s">
        <v>153</v>
      </c>
      <c r="J143" s="94"/>
      <c r="K143" s="95"/>
    </row>
    <row r="144" spans="2:11">
      <c r="B144" s="255" t="s">
        <v>465</v>
      </c>
      <c r="C144" s="129" t="s">
        <v>466</v>
      </c>
      <c r="D144" s="117">
        <v>4</v>
      </c>
      <c r="E144" s="117">
        <v>5</v>
      </c>
      <c r="F144" s="117">
        <v>3</v>
      </c>
      <c r="G144" s="117">
        <v>2</v>
      </c>
      <c r="H144" s="129">
        <f>SUM(D144:G144)</f>
        <v>14</v>
      </c>
      <c r="J144" s="94"/>
      <c r="K144" s="95"/>
    </row>
    <row r="145" spans="2:18">
      <c r="B145" s="256"/>
      <c r="C145" s="160" t="s">
        <v>436</v>
      </c>
      <c r="D145" s="130">
        <v>2</v>
      </c>
      <c r="E145" s="130">
        <v>1</v>
      </c>
      <c r="F145" s="130">
        <v>2</v>
      </c>
      <c r="G145" s="130">
        <v>2</v>
      </c>
      <c r="H145" s="129">
        <f t="shared" ref="H145:H150" si="1">SUM(D145:G145)</f>
        <v>7</v>
      </c>
      <c r="J145" s="94"/>
      <c r="K145" s="95"/>
    </row>
    <row r="146" spans="2:18">
      <c r="B146" s="256"/>
      <c r="C146" s="160" t="s">
        <v>414</v>
      </c>
      <c r="D146" s="130">
        <v>1</v>
      </c>
      <c r="E146" s="130"/>
      <c r="F146" s="130">
        <v>1</v>
      </c>
      <c r="G146" s="130"/>
      <c r="H146" s="129">
        <f t="shared" si="1"/>
        <v>2</v>
      </c>
      <c r="J146" s="94"/>
      <c r="K146" s="95"/>
    </row>
    <row r="147" spans="2:18" ht="47.25">
      <c r="B147" s="256"/>
      <c r="C147" s="161" t="s">
        <v>467</v>
      </c>
      <c r="D147" s="130"/>
      <c r="E147" s="130">
        <v>1</v>
      </c>
      <c r="F147" s="130">
        <v>2</v>
      </c>
      <c r="G147" s="130"/>
      <c r="H147" s="129">
        <f t="shared" si="1"/>
        <v>3</v>
      </c>
      <c r="J147" s="94"/>
      <c r="K147" s="95"/>
    </row>
    <row r="148" spans="2:18" ht="31.5">
      <c r="B148" s="256"/>
      <c r="C148" s="161" t="s">
        <v>415</v>
      </c>
      <c r="D148" s="130"/>
      <c r="E148" s="130"/>
      <c r="F148" s="130">
        <v>2</v>
      </c>
      <c r="G148" s="130"/>
      <c r="H148" s="129">
        <f t="shared" si="1"/>
        <v>2</v>
      </c>
    </row>
    <row r="149" spans="2:18">
      <c r="B149" s="256"/>
      <c r="C149" s="161" t="s">
        <v>416</v>
      </c>
      <c r="D149" s="130"/>
      <c r="E149" s="130"/>
      <c r="F149" s="130">
        <v>1</v>
      </c>
      <c r="G149" s="130"/>
      <c r="H149" s="129">
        <f t="shared" si="1"/>
        <v>1</v>
      </c>
    </row>
    <row r="150" spans="2:18">
      <c r="B150" s="256"/>
      <c r="C150" s="161" t="s">
        <v>417</v>
      </c>
      <c r="D150" s="130">
        <v>1</v>
      </c>
      <c r="E150" s="130"/>
      <c r="F150" s="130"/>
      <c r="G150" s="130"/>
      <c r="H150" s="129">
        <f t="shared" si="1"/>
        <v>1</v>
      </c>
    </row>
    <row r="151" spans="2:18">
      <c r="B151" s="256"/>
      <c r="C151" s="162" t="s">
        <v>409</v>
      </c>
      <c r="D151" s="163">
        <v>1</v>
      </c>
      <c r="E151" s="163"/>
      <c r="F151" s="163"/>
      <c r="G151" s="163"/>
      <c r="H151" s="129">
        <f>SUM(D151:G151)</f>
        <v>1</v>
      </c>
      <c r="K151" s="222"/>
      <c r="L151" s="222"/>
      <c r="M151" s="222"/>
      <c r="N151" s="222"/>
      <c r="O151" s="222"/>
      <c r="P151" s="222"/>
      <c r="Q151" s="222"/>
      <c r="R151" s="222"/>
    </row>
    <row r="152" spans="2:18">
      <c r="B152" s="257"/>
      <c r="C152" s="88" t="s">
        <v>696</v>
      </c>
      <c r="F152" s="88">
        <v>1</v>
      </c>
      <c r="H152" s="88">
        <v>1</v>
      </c>
    </row>
    <row r="153" spans="2:18">
      <c r="B153" s="195"/>
      <c r="C153" s="167"/>
      <c r="D153" s="168"/>
      <c r="E153" s="168"/>
      <c r="F153" s="168"/>
      <c r="G153" s="168"/>
      <c r="H153" s="169">
        <f>SUM(H144:H152)</f>
        <v>32</v>
      </c>
    </row>
    <row r="154" spans="2:18">
      <c r="B154" s="125" t="s">
        <v>387</v>
      </c>
      <c r="C154" s="165" t="s">
        <v>271</v>
      </c>
      <c r="D154" s="166">
        <v>1</v>
      </c>
      <c r="E154" s="166">
        <v>4</v>
      </c>
      <c r="F154" s="166">
        <v>3</v>
      </c>
      <c r="G154" s="166"/>
      <c r="H154" s="129">
        <f>SUM(D154:G154)</f>
        <v>8</v>
      </c>
    </row>
    <row r="155" spans="2:18">
      <c r="B155" s="125" t="s">
        <v>388</v>
      </c>
      <c r="C155" s="165" t="s">
        <v>267</v>
      </c>
      <c r="D155" s="166">
        <v>1</v>
      </c>
      <c r="E155" s="166"/>
      <c r="F155" s="166">
        <v>1</v>
      </c>
      <c r="G155" s="166">
        <v>1</v>
      </c>
      <c r="H155" s="129">
        <f>SUM(D155:G155)</f>
        <v>3</v>
      </c>
    </row>
    <row r="156" spans="2:18">
      <c r="B156" s="125"/>
      <c r="C156" s="170"/>
      <c r="D156" s="171"/>
      <c r="E156" s="171"/>
      <c r="F156" s="171"/>
      <c r="G156" s="171"/>
      <c r="H156" s="172">
        <f>SUM(H154:H155)</f>
        <v>11</v>
      </c>
    </row>
    <row r="157" spans="2:18">
      <c r="B157" s="186" t="s">
        <v>389</v>
      </c>
      <c r="C157" s="187" t="s">
        <v>400</v>
      </c>
      <c r="D157" s="188">
        <v>2</v>
      </c>
      <c r="E157" s="188">
        <v>2</v>
      </c>
      <c r="F157" s="188">
        <v>4</v>
      </c>
      <c r="G157" s="188"/>
      <c r="H157" s="129">
        <f>SUM(D157:G157)</f>
        <v>8</v>
      </c>
    </row>
    <row r="158" spans="2:18" ht="31.5">
      <c r="B158" s="177" t="s">
        <v>462</v>
      </c>
      <c r="C158" s="178" t="s">
        <v>401</v>
      </c>
      <c r="D158" s="179">
        <v>7</v>
      </c>
      <c r="E158" s="179">
        <v>4</v>
      </c>
      <c r="F158" s="179">
        <v>6</v>
      </c>
      <c r="G158" s="179"/>
      <c r="H158" s="129">
        <f>SUM(D158:G158)</f>
        <v>17</v>
      </c>
    </row>
    <row r="159" spans="2:18">
      <c r="C159" s="173"/>
      <c r="D159" s="174">
        <f>SUM(D144:D158)</f>
        <v>20</v>
      </c>
      <c r="E159" s="174">
        <f>SUM(E144:E158)</f>
        <v>17</v>
      </c>
      <c r="F159" s="174">
        <f>SUM(F144:F158)</f>
        <v>26</v>
      </c>
      <c r="G159" s="174">
        <f>SUM(G144:G158)</f>
        <v>5</v>
      </c>
      <c r="H159" s="172">
        <f>SUM(H157:H158)</f>
        <v>25</v>
      </c>
    </row>
    <row r="160" spans="2:18">
      <c r="H160" s="88">
        <f>SUM(H153,H156,H159)</f>
        <v>68</v>
      </c>
      <c r="K160" s="238">
        <f>SUM(G181:J182)</f>
        <v>16</v>
      </c>
      <c r="L160" s="238">
        <f>SUM(G183:J184)</f>
        <v>15</v>
      </c>
      <c r="M160" s="238">
        <f>SUM(G181:J183)</f>
        <v>27</v>
      </c>
      <c r="N160" s="238">
        <f>SUM(G181:J184)</f>
        <v>31</v>
      </c>
    </row>
    <row r="162" spans="2:20">
      <c r="B162" s="88" t="s">
        <v>594</v>
      </c>
      <c r="N162" s="238">
        <f>SUM(K181:N184)</f>
        <v>9</v>
      </c>
    </row>
    <row r="163" spans="2:20">
      <c r="B163" s="175"/>
      <c r="C163" s="202">
        <v>0</v>
      </c>
      <c r="D163" s="202">
        <v>1</v>
      </c>
      <c r="E163" s="202">
        <v>2</v>
      </c>
      <c r="F163" s="202" t="s">
        <v>601</v>
      </c>
      <c r="G163" s="202"/>
      <c r="H163" s="128"/>
    </row>
    <row r="164" spans="2:20">
      <c r="B164" s="102" t="s">
        <v>595</v>
      </c>
      <c r="C164" s="103"/>
      <c r="D164" s="103">
        <v>9</v>
      </c>
      <c r="E164" s="103">
        <v>2</v>
      </c>
      <c r="F164" s="103">
        <v>4</v>
      </c>
      <c r="G164" s="103">
        <f>SUM(C164:F164)</f>
        <v>15</v>
      </c>
      <c r="H164" s="99"/>
    </row>
    <row r="165" spans="2:20">
      <c r="B165" s="102" t="s">
        <v>596</v>
      </c>
      <c r="C165" s="103"/>
      <c r="D165" s="103">
        <v>10</v>
      </c>
      <c r="E165" s="103">
        <v>9</v>
      </c>
      <c r="F165" s="103">
        <v>7</v>
      </c>
      <c r="G165" s="103">
        <f>SUM(C165:F165)</f>
        <v>26</v>
      </c>
      <c r="H165" s="99"/>
    </row>
    <row r="166" spans="2:20">
      <c r="B166" s="102" t="s">
        <v>597</v>
      </c>
      <c r="C166" s="103">
        <v>2</v>
      </c>
      <c r="D166" s="103">
        <v>11</v>
      </c>
      <c r="E166" s="103">
        <v>2</v>
      </c>
      <c r="F166" s="103">
        <v>2</v>
      </c>
      <c r="G166" s="103">
        <f>SUM(C166:F166)</f>
        <v>17</v>
      </c>
      <c r="H166" s="99"/>
    </row>
    <row r="167" spans="2:20">
      <c r="B167" s="105" t="s">
        <v>598</v>
      </c>
      <c r="C167" s="104"/>
      <c r="D167" s="104">
        <v>2</v>
      </c>
      <c r="E167" s="104"/>
      <c r="F167" s="104"/>
      <c r="G167" s="104">
        <f>SUM(C167:F167)</f>
        <v>2</v>
      </c>
      <c r="H167" s="100"/>
    </row>
    <row r="168" spans="2:20">
      <c r="B168" s="88" t="s">
        <v>612</v>
      </c>
      <c r="C168" s="88">
        <f>SUM(C164:C167)</f>
        <v>2</v>
      </c>
      <c r="D168" s="88">
        <f>SUM(D164:D167)</f>
        <v>32</v>
      </c>
      <c r="E168" s="88">
        <f>SUM(E164:E167)</f>
        <v>13</v>
      </c>
      <c r="F168" s="88">
        <f>SUM(F164:F167)</f>
        <v>13</v>
      </c>
      <c r="G168" s="88">
        <f>SUM(G164:G167)</f>
        <v>60</v>
      </c>
    </row>
    <row r="170" spans="2:20">
      <c r="B170" s="210" t="s">
        <v>615</v>
      </c>
    </row>
    <row r="171" spans="2:20">
      <c r="B171" s="209" t="s">
        <v>613</v>
      </c>
      <c r="D171" s="88">
        <v>2004</v>
      </c>
      <c r="E171" s="88">
        <v>2005</v>
      </c>
      <c r="F171" s="88">
        <v>2006</v>
      </c>
      <c r="G171" s="88">
        <v>2007</v>
      </c>
      <c r="H171" s="88">
        <v>2008</v>
      </c>
      <c r="I171" s="88">
        <v>2009</v>
      </c>
      <c r="J171" s="88">
        <v>2010</v>
      </c>
      <c r="K171" s="88">
        <v>2011</v>
      </c>
      <c r="L171" s="86">
        <v>2012</v>
      </c>
      <c r="M171" s="87">
        <v>2013</v>
      </c>
      <c r="N171" s="87">
        <v>2014</v>
      </c>
      <c r="S171" s="87"/>
      <c r="T171" s="87"/>
    </row>
    <row r="172" spans="2:20">
      <c r="B172" s="88" t="s">
        <v>588</v>
      </c>
      <c r="D172" s="88">
        <v>1</v>
      </c>
      <c r="E172" s="88">
        <v>1</v>
      </c>
      <c r="F172" s="88">
        <v>2</v>
      </c>
      <c r="G172" s="88">
        <v>1</v>
      </c>
      <c r="H172" s="88">
        <v>4</v>
      </c>
      <c r="I172" s="88">
        <v>2</v>
      </c>
      <c r="J172" s="88"/>
      <c r="K172" s="88"/>
      <c r="L172" s="86"/>
      <c r="S172" s="87"/>
      <c r="T172" s="87"/>
    </row>
    <row r="173" spans="2:20">
      <c r="B173" s="88" t="s">
        <v>589</v>
      </c>
      <c r="F173" s="88">
        <v>1</v>
      </c>
      <c r="G173" s="88">
        <v>3</v>
      </c>
      <c r="H173" s="88">
        <v>3</v>
      </c>
      <c r="I173" s="88">
        <v>1</v>
      </c>
      <c r="J173" s="88"/>
      <c r="K173" s="88"/>
      <c r="L173" s="86"/>
      <c r="S173" s="87"/>
      <c r="T173" s="87"/>
    </row>
    <row r="174" spans="2:20">
      <c r="B174" s="88" t="s">
        <v>590</v>
      </c>
      <c r="E174" s="88">
        <v>1</v>
      </c>
      <c r="G174" s="88">
        <v>2</v>
      </c>
      <c r="H174" s="88">
        <v>3</v>
      </c>
      <c r="I174" s="88">
        <v>2</v>
      </c>
      <c r="J174" s="88">
        <v>3</v>
      </c>
      <c r="K174" s="88"/>
      <c r="L174" s="86"/>
      <c r="S174" s="87"/>
      <c r="T174" s="87"/>
    </row>
    <row r="175" spans="2:20">
      <c r="B175" s="88" t="s">
        <v>591</v>
      </c>
      <c r="E175" s="88">
        <v>1</v>
      </c>
      <c r="I175" s="88">
        <v>1</v>
      </c>
      <c r="J175" s="88">
        <v>1</v>
      </c>
      <c r="K175" s="88"/>
      <c r="L175" s="86"/>
      <c r="S175" s="87"/>
      <c r="T175" s="87"/>
    </row>
    <row r="176" spans="2:20">
      <c r="B176" s="88" t="s">
        <v>616</v>
      </c>
      <c r="D176" s="88">
        <v>1</v>
      </c>
      <c r="E176" s="88">
        <v>3</v>
      </c>
      <c r="F176" s="88">
        <v>3</v>
      </c>
      <c r="G176" s="88">
        <v>6</v>
      </c>
      <c r="H176" s="88">
        <v>10</v>
      </c>
      <c r="I176" s="88">
        <v>6</v>
      </c>
      <c r="J176" s="88">
        <v>4</v>
      </c>
      <c r="K176" s="86"/>
      <c r="L176" s="87">
        <v>3</v>
      </c>
      <c r="M176" s="87">
        <v>2</v>
      </c>
      <c r="N176" s="87">
        <v>2</v>
      </c>
      <c r="S176" s="87"/>
    </row>
    <row r="179" spans="2:18">
      <c r="B179" s="210" t="s">
        <v>667</v>
      </c>
      <c r="C179" s="209" t="s">
        <v>668</v>
      </c>
      <c r="K179" s="203"/>
      <c r="L179" s="203"/>
      <c r="M179" s="203"/>
      <c r="N179" s="203"/>
      <c r="O179" s="203"/>
    </row>
    <row r="180" spans="2:18">
      <c r="B180" s="209"/>
      <c r="C180" s="88">
        <v>2003</v>
      </c>
      <c r="D180" s="88">
        <v>2004</v>
      </c>
      <c r="E180" s="88">
        <v>2005</v>
      </c>
      <c r="F180" s="88">
        <v>2006</v>
      </c>
      <c r="G180" s="246">
        <v>2007</v>
      </c>
      <c r="H180" s="246">
        <v>2008</v>
      </c>
      <c r="I180" s="246">
        <v>2009</v>
      </c>
      <c r="J180" s="246">
        <v>2010</v>
      </c>
      <c r="K180" s="88">
        <v>2011</v>
      </c>
      <c r="L180" s="86">
        <v>2012</v>
      </c>
      <c r="M180" s="203">
        <v>2013</v>
      </c>
      <c r="N180" s="203">
        <v>2014</v>
      </c>
      <c r="O180" s="203"/>
    </row>
    <row r="181" spans="2:18">
      <c r="B181" s="88" t="s">
        <v>726</v>
      </c>
      <c r="C181" s="236"/>
      <c r="D181" s="236">
        <v>1</v>
      </c>
      <c r="E181" s="236">
        <v>1</v>
      </c>
      <c r="F181" s="236">
        <v>2</v>
      </c>
      <c r="G181" s="247">
        <v>1</v>
      </c>
      <c r="H181" s="247">
        <v>4</v>
      </c>
      <c r="I181" s="247">
        <v>2</v>
      </c>
      <c r="J181" s="247"/>
      <c r="K181" s="236"/>
      <c r="L181" s="237">
        <v>1</v>
      </c>
      <c r="M181" s="238"/>
      <c r="N181" s="238">
        <v>1</v>
      </c>
      <c r="O181" s="238">
        <f>SUM(C181:N181)</f>
        <v>13</v>
      </c>
    </row>
    <row r="182" spans="2:18">
      <c r="B182" s="88" t="s">
        <v>727</v>
      </c>
      <c r="C182" s="236">
        <v>1</v>
      </c>
      <c r="D182" s="236">
        <v>0</v>
      </c>
      <c r="E182" s="236">
        <v>1</v>
      </c>
      <c r="F182" s="236"/>
      <c r="G182" s="247">
        <v>3</v>
      </c>
      <c r="H182" s="247">
        <v>4</v>
      </c>
      <c r="I182" s="247">
        <v>1</v>
      </c>
      <c r="J182" s="247">
        <v>1</v>
      </c>
      <c r="K182" s="236"/>
      <c r="L182" s="237">
        <v>1</v>
      </c>
      <c r="M182" s="238">
        <v>1</v>
      </c>
      <c r="N182" s="238">
        <v>1</v>
      </c>
      <c r="O182" s="238">
        <f>SUM(C182:N182)</f>
        <v>14</v>
      </c>
    </row>
    <row r="183" spans="2:18">
      <c r="B183" s="88" t="s">
        <v>728</v>
      </c>
      <c r="C183" s="236"/>
      <c r="D183" s="236">
        <v>1</v>
      </c>
      <c r="E183" s="236">
        <v>1</v>
      </c>
      <c r="F183" s="236">
        <v>1</v>
      </c>
      <c r="G183" s="247">
        <v>2</v>
      </c>
      <c r="H183" s="247">
        <v>3</v>
      </c>
      <c r="I183" s="247">
        <v>3</v>
      </c>
      <c r="J183" s="247">
        <v>3</v>
      </c>
      <c r="K183" s="236"/>
      <c r="L183" s="237">
        <v>1</v>
      </c>
      <c r="M183" s="238">
        <v>1</v>
      </c>
      <c r="N183" s="238">
        <v>1</v>
      </c>
      <c r="O183" s="238">
        <f>SUM(C183:N183)</f>
        <v>17</v>
      </c>
    </row>
    <row r="184" spans="2:18">
      <c r="B184" s="88" t="s">
        <v>729</v>
      </c>
      <c r="C184" s="236"/>
      <c r="D184" s="236">
        <v>0</v>
      </c>
      <c r="E184" s="236"/>
      <c r="F184" s="236"/>
      <c r="G184" s="247">
        <v>0</v>
      </c>
      <c r="H184" s="247">
        <v>1</v>
      </c>
      <c r="I184" s="247">
        <v>2</v>
      </c>
      <c r="J184" s="247">
        <v>1</v>
      </c>
      <c r="K184" s="236">
        <v>1</v>
      </c>
      <c r="L184" s="238"/>
      <c r="M184" s="238"/>
      <c r="N184" s="238"/>
      <c r="O184" s="238">
        <f>SUM(C184:N184)</f>
        <v>5</v>
      </c>
    </row>
    <row r="185" spans="2:18">
      <c r="B185" s="220" t="s">
        <v>616</v>
      </c>
      <c r="C185" s="239">
        <v>1</v>
      </c>
      <c r="D185" s="239">
        <v>2</v>
      </c>
      <c r="E185" s="239">
        <v>3</v>
      </c>
      <c r="F185" s="239">
        <v>3</v>
      </c>
      <c r="G185" s="247">
        <v>8</v>
      </c>
      <c r="H185" s="247">
        <v>12</v>
      </c>
      <c r="I185" s="247">
        <v>8</v>
      </c>
      <c r="J185" s="247">
        <v>5</v>
      </c>
      <c r="K185" s="240">
        <v>1</v>
      </c>
      <c r="L185" s="241">
        <v>3</v>
      </c>
      <c r="M185" s="241">
        <v>2</v>
      </c>
      <c r="N185" s="241">
        <v>3</v>
      </c>
      <c r="O185" s="238">
        <f>SUM(O181:O184)</f>
        <v>49</v>
      </c>
    </row>
    <row r="186" spans="2:18">
      <c r="D186" s="236"/>
      <c r="F186" s="236">
        <f>SUM(C181:F184)</f>
        <v>9</v>
      </c>
      <c r="H186" s="252">
        <f>SUM(G181:J184)</f>
        <v>31</v>
      </c>
      <c r="I186" s="253"/>
      <c r="J186" s="253"/>
      <c r="K186" s="208"/>
      <c r="L186" s="208"/>
      <c r="M186" s="208"/>
      <c r="N186" s="208"/>
      <c r="O186" s="208"/>
      <c r="P186" s="208"/>
      <c r="Q186" s="208"/>
      <c r="R186" s="208"/>
    </row>
    <row r="187" spans="2:18">
      <c r="B187" s="210" t="s">
        <v>669</v>
      </c>
      <c r="C187" s="209" t="s">
        <v>668</v>
      </c>
      <c r="K187" s="208"/>
      <c r="L187" s="208"/>
      <c r="M187" s="208"/>
      <c r="N187" s="208"/>
      <c r="O187" s="208"/>
      <c r="P187" s="208"/>
      <c r="Q187" s="208"/>
      <c r="R187" s="208"/>
    </row>
    <row r="188" spans="2:18">
      <c r="B188" s="209"/>
      <c r="C188" s="88">
        <v>2003</v>
      </c>
      <c r="D188" s="88">
        <v>2004</v>
      </c>
      <c r="E188" s="88">
        <v>2005</v>
      </c>
      <c r="F188" s="88">
        <v>2006</v>
      </c>
      <c r="G188" s="88">
        <v>2007</v>
      </c>
      <c r="H188" s="88">
        <v>2008</v>
      </c>
      <c r="I188" s="88">
        <v>2009</v>
      </c>
      <c r="J188" s="88">
        <v>2010</v>
      </c>
      <c r="K188" s="88">
        <v>2011</v>
      </c>
      <c r="L188" s="86">
        <v>2012</v>
      </c>
      <c r="M188" s="208">
        <v>2013</v>
      </c>
      <c r="N188" s="208">
        <v>2014</v>
      </c>
      <c r="O188" s="208"/>
      <c r="P188" s="208"/>
      <c r="Q188" s="208"/>
      <c r="R188" s="208"/>
    </row>
    <row r="189" spans="2:18">
      <c r="B189" s="88" t="s">
        <v>588</v>
      </c>
      <c r="C189" s="236"/>
      <c r="D189" s="236">
        <v>2</v>
      </c>
      <c r="E189" s="236">
        <v>3</v>
      </c>
      <c r="F189" s="236">
        <v>5</v>
      </c>
      <c r="G189" s="236">
        <v>6</v>
      </c>
      <c r="H189" s="236">
        <v>10</v>
      </c>
      <c r="I189" s="236">
        <v>12</v>
      </c>
      <c r="J189" s="236">
        <v>13</v>
      </c>
      <c r="K189" s="236"/>
      <c r="L189" s="237"/>
      <c r="M189" s="238"/>
      <c r="N189" s="238"/>
      <c r="O189" s="238">
        <f>SUM(C189:N189)</f>
        <v>51</v>
      </c>
      <c r="P189" s="208"/>
      <c r="Q189" s="208"/>
      <c r="R189" s="208"/>
    </row>
    <row r="190" spans="2:18">
      <c r="B190" s="88" t="s">
        <v>589</v>
      </c>
      <c r="C190" s="236">
        <v>1</v>
      </c>
      <c r="D190" s="236"/>
      <c r="E190" s="236"/>
      <c r="F190" s="236">
        <v>2</v>
      </c>
      <c r="G190" s="236">
        <v>5</v>
      </c>
      <c r="H190" s="236">
        <v>9</v>
      </c>
      <c r="I190" s="236">
        <v>10</v>
      </c>
      <c r="J190" s="236"/>
      <c r="K190" s="236"/>
      <c r="L190" s="237"/>
      <c r="M190" s="238"/>
      <c r="N190" s="238"/>
      <c r="O190" s="238"/>
      <c r="P190" s="208"/>
      <c r="Q190" s="208"/>
      <c r="R190" s="208"/>
    </row>
    <row r="191" spans="2:18">
      <c r="B191" s="88" t="s">
        <v>590</v>
      </c>
      <c r="C191" s="236"/>
      <c r="D191" s="236"/>
      <c r="E191" s="236">
        <v>1</v>
      </c>
      <c r="F191" s="236"/>
      <c r="G191" s="236">
        <v>3</v>
      </c>
      <c r="H191" s="236">
        <v>6</v>
      </c>
      <c r="I191" s="236">
        <v>8</v>
      </c>
      <c r="J191" s="236">
        <v>11</v>
      </c>
      <c r="K191" s="236"/>
      <c r="L191" s="237"/>
      <c r="M191" s="238"/>
      <c r="N191" s="238">
        <v>1</v>
      </c>
      <c r="O191" s="238"/>
      <c r="P191" s="208"/>
      <c r="Q191" s="208"/>
      <c r="R191" s="208"/>
    </row>
    <row r="192" spans="2:18">
      <c r="B192" s="88" t="s">
        <v>591</v>
      </c>
      <c r="C192" s="236"/>
      <c r="D192" s="236"/>
      <c r="E192" s="236">
        <v>1</v>
      </c>
      <c r="F192" s="236"/>
      <c r="G192" s="236"/>
      <c r="H192" s="236">
        <v>1</v>
      </c>
      <c r="I192" s="236">
        <v>3</v>
      </c>
      <c r="J192" s="236">
        <v>4</v>
      </c>
      <c r="K192" s="236">
        <v>5</v>
      </c>
      <c r="L192" s="238">
        <v>8</v>
      </c>
      <c r="M192" s="238">
        <v>10</v>
      </c>
      <c r="N192" s="238">
        <v>12</v>
      </c>
      <c r="O192" s="238"/>
      <c r="P192" s="208"/>
      <c r="Q192" s="208"/>
      <c r="R192" s="208"/>
    </row>
    <row r="193" spans="2:20">
      <c r="K193" s="208"/>
      <c r="L193" s="208"/>
      <c r="M193" s="208"/>
      <c r="N193" s="208"/>
      <c r="O193" s="208"/>
      <c r="P193" s="208"/>
      <c r="Q193" s="208"/>
      <c r="R193" s="208"/>
    </row>
    <row r="194" spans="2:20">
      <c r="K194" s="208"/>
      <c r="L194" s="208"/>
      <c r="M194" s="208"/>
      <c r="N194" s="208"/>
      <c r="O194" s="208"/>
      <c r="P194" s="208"/>
      <c r="Q194" s="208"/>
      <c r="R194" s="208"/>
    </row>
    <row r="195" spans="2:20">
      <c r="B195" s="210" t="s">
        <v>713</v>
      </c>
      <c r="C195" s="209" t="s">
        <v>668</v>
      </c>
      <c r="K195" s="248"/>
      <c r="L195" s="248"/>
      <c r="M195" s="248"/>
      <c r="N195" s="248"/>
      <c r="O195" s="248"/>
      <c r="P195" s="208"/>
      <c r="Q195" s="208"/>
      <c r="R195" s="208"/>
    </row>
    <row r="196" spans="2:20">
      <c r="B196" s="209"/>
      <c r="C196" s="209">
        <v>2001</v>
      </c>
      <c r="D196" s="209">
        <v>2002</v>
      </c>
      <c r="E196" s="88">
        <v>2003</v>
      </c>
      <c r="F196" s="88">
        <v>2004</v>
      </c>
      <c r="G196" s="88">
        <v>2005</v>
      </c>
      <c r="H196" s="88">
        <v>2006</v>
      </c>
      <c r="I196" s="88">
        <v>2007</v>
      </c>
      <c r="J196" s="88">
        <v>2008</v>
      </c>
      <c r="K196" s="88">
        <v>2009</v>
      </c>
      <c r="L196" s="88">
        <v>2010</v>
      </c>
      <c r="M196" s="88">
        <v>2011</v>
      </c>
      <c r="N196" s="86">
        <v>2012</v>
      </c>
      <c r="O196" s="248">
        <v>2013</v>
      </c>
      <c r="P196" s="248">
        <v>2014</v>
      </c>
      <c r="Q196" s="248"/>
      <c r="R196" s="208"/>
      <c r="S196" s="208"/>
      <c r="T196" s="208"/>
    </row>
    <row r="197" spans="2:20">
      <c r="B197" s="88" t="s">
        <v>588</v>
      </c>
      <c r="C197" s="88">
        <v>2</v>
      </c>
      <c r="E197" s="236">
        <v>1</v>
      </c>
      <c r="F197" s="236">
        <v>1</v>
      </c>
      <c r="G197" s="236">
        <v>1</v>
      </c>
      <c r="H197" s="236"/>
      <c r="I197" s="236"/>
      <c r="J197" s="236"/>
      <c r="K197" s="236"/>
      <c r="L197" s="236"/>
      <c r="M197" s="236">
        <v>1</v>
      </c>
      <c r="N197" s="237"/>
      <c r="O197" s="238"/>
      <c r="P197" s="238"/>
      <c r="Q197" s="238">
        <f>SUM(C197:P200)</f>
        <v>17</v>
      </c>
      <c r="R197" s="208"/>
      <c r="S197" s="208"/>
      <c r="T197" s="208"/>
    </row>
    <row r="198" spans="2:20">
      <c r="B198" s="88" t="s">
        <v>589</v>
      </c>
      <c r="E198" s="236"/>
      <c r="F198" s="236"/>
      <c r="G198" s="236"/>
      <c r="H198" s="236">
        <v>1</v>
      </c>
      <c r="I198" s="236"/>
      <c r="J198" s="236"/>
      <c r="K198" s="236"/>
      <c r="L198" s="236">
        <v>4</v>
      </c>
      <c r="M198" s="236">
        <v>1</v>
      </c>
      <c r="N198" s="237"/>
      <c r="O198" s="238"/>
      <c r="P198" s="238"/>
      <c r="Q198" s="238"/>
      <c r="S198" s="87"/>
      <c r="T198" s="87"/>
    </row>
    <row r="199" spans="2:20">
      <c r="B199" s="88" t="s">
        <v>590</v>
      </c>
      <c r="E199" s="236"/>
      <c r="F199" s="236"/>
      <c r="G199" s="236">
        <v>1</v>
      </c>
      <c r="H199" s="236"/>
      <c r="I199" s="236"/>
      <c r="J199" s="236"/>
      <c r="K199" s="236">
        <v>1</v>
      </c>
      <c r="L199" s="236">
        <v>3</v>
      </c>
      <c r="M199" s="236"/>
      <c r="N199" s="237"/>
      <c r="O199" s="238"/>
      <c r="P199" s="238"/>
      <c r="Q199" s="238"/>
      <c r="S199" s="87"/>
      <c r="T199" s="87"/>
    </row>
    <row r="200" spans="2:20">
      <c r="B200" s="88" t="s">
        <v>591</v>
      </c>
      <c r="E200" s="236"/>
      <c r="F200" s="236"/>
      <c r="G200" s="236"/>
      <c r="H200" s="236"/>
      <c r="I200" s="236"/>
      <c r="J200" s="236"/>
      <c r="K200" s="236"/>
      <c r="L200" s="236"/>
      <c r="M200" s="236"/>
      <c r="N200" s="238"/>
      <c r="O200" s="238"/>
      <c r="P200" s="238"/>
      <c r="Q200" s="238"/>
      <c r="S200" s="87"/>
      <c r="T200" s="87"/>
    </row>
    <row r="202" spans="2:20">
      <c r="B202" s="210" t="s">
        <v>714</v>
      </c>
      <c r="C202" s="209" t="s">
        <v>668</v>
      </c>
      <c r="K202" s="248"/>
      <c r="L202" s="248"/>
      <c r="M202" s="248"/>
      <c r="N202" s="248"/>
      <c r="O202" s="248"/>
    </row>
    <row r="203" spans="2:20">
      <c r="B203" s="209"/>
      <c r="C203" s="209">
        <v>2001</v>
      </c>
      <c r="D203" s="209">
        <v>2002</v>
      </c>
      <c r="E203" s="88">
        <v>2003</v>
      </c>
      <c r="F203" s="88">
        <v>2004</v>
      </c>
      <c r="G203" s="88">
        <v>2005</v>
      </c>
      <c r="H203" s="88">
        <v>2006</v>
      </c>
      <c r="I203" s="246">
        <v>2007</v>
      </c>
      <c r="J203" s="246">
        <v>2008</v>
      </c>
      <c r="K203" s="246">
        <v>2009</v>
      </c>
      <c r="L203" s="246">
        <v>2010</v>
      </c>
      <c r="M203" s="88">
        <v>2011</v>
      </c>
      <c r="N203" s="86">
        <v>2012</v>
      </c>
      <c r="O203" s="248">
        <v>2013</v>
      </c>
      <c r="P203" s="248">
        <v>2014</v>
      </c>
      <c r="Q203" s="248"/>
      <c r="S203" s="87"/>
      <c r="T203" s="87"/>
    </row>
    <row r="204" spans="2:20">
      <c r="B204" s="88" t="s">
        <v>588</v>
      </c>
      <c r="C204" s="88">
        <v>2</v>
      </c>
      <c r="E204" s="236">
        <v>1</v>
      </c>
      <c r="F204" s="236">
        <v>2</v>
      </c>
      <c r="G204" s="236">
        <v>2</v>
      </c>
      <c r="H204" s="236">
        <v>2</v>
      </c>
      <c r="I204" s="247">
        <v>1</v>
      </c>
      <c r="J204" s="247">
        <v>4</v>
      </c>
      <c r="K204" s="247">
        <v>2</v>
      </c>
      <c r="L204" s="247"/>
      <c r="M204" s="236">
        <v>1</v>
      </c>
      <c r="N204" s="237">
        <v>1</v>
      </c>
      <c r="O204" s="238"/>
      <c r="P204" s="238">
        <v>1</v>
      </c>
      <c r="Q204" s="238">
        <f>SUM(C204:P204)</f>
        <v>19</v>
      </c>
      <c r="S204" s="87"/>
      <c r="T204" s="87"/>
    </row>
    <row r="205" spans="2:20">
      <c r="B205" s="88" t="s">
        <v>589</v>
      </c>
      <c r="E205" s="236">
        <v>1</v>
      </c>
      <c r="F205" s="236">
        <v>0</v>
      </c>
      <c r="G205" s="236">
        <v>1</v>
      </c>
      <c r="H205" s="236">
        <v>1</v>
      </c>
      <c r="I205" s="247">
        <v>3</v>
      </c>
      <c r="J205" s="247">
        <v>4</v>
      </c>
      <c r="K205" s="247">
        <v>1</v>
      </c>
      <c r="L205" s="247">
        <v>5</v>
      </c>
      <c r="M205" s="236">
        <v>1</v>
      </c>
      <c r="N205" s="237">
        <v>1</v>
      </c>
      <c r="O205" s="238">
        <v>1</v>
      </c>
      <c r="P205" s="238">
        <v>1</v>
      </c>
      <c r="Q205" s="238">
        <f>SUM(E205:P205)</f>
        <v>20</v>
      </c>
      <c r="S205" s="87"/>
      <c r="T205" s="87"/>
    </row>
    <row r="206" spans="2:20">
      <c r="B206" s="88" t="s">
        <v>590</v>
      </c>
      <c r="E206" s="236"/>
      <c r="F206" s="236">
        <v>1</v>
      </c>
      <c r="G206" s="236">
        <v>2</v>
      </c>
      <c r="H206" s="236">
        <v>1</v>
      </c>
      <c r="I206" s="247">
        <v>2</v>
      </c>
      <c r="J206" s="247">
        <v>3</v>
      </c>
      <c r="K206" s="247">
        <v>4</v>
      </c>
      <c r="L206" s="247">
        <v>6</v>
      </c>
      <c r="M206" s="236"/>
      <c r="N206" s="237">
        <v>1</v>
      </c>
      <c r="O206" s="238">
        <v>1</v>
      </c>
      <c r="P206" s="238">
        <v>1</v>
      </c>
      <c r="Q206" s="238">
        <f>SUM(E206:P206)</f>
        <v>22</v>
      </c>
      <c r="S206" s="87"/>
      <c r="T206" s="87"/>
    </row>
    <row r="207" spans="2:20">
      <c r="B207" s="88" t="s">
        <v>591</v>
      </c>
      <c r="E207" s="236"/>
      <c r="F207" s="236">
        <v>0</v>
      </c>
      <c r="G207" s="236"/>
      <c r="H207" s="236"/>
      <c r="I207" s="247">
        <v>0</v>
      </c>
      <c r="J207" s="247">
        <v>1</v>
      </c>
      <c r="K207" s="247">
        <v>2</v>
      </c>
      <c r="L207" s="247">
        <v>1</v>
      </c>
      <c r="M207" s="236">
        <v>1</v>
      </c>
      <c r="N207" s="238"/>
      <c r="O207" s="238"/>
      <c r="P207" s="238"/>
      <c r="Q207" s="238">
        <f>SUM(E207:P207)</f>
        <v>5</v>
      </c>
      <c r="S207" s="87"/>
      <c r="T207" s="87"/>
    </row>
    <row r="208" spans="2:20">
      <c r="B208" s="220" t="s">
        <v>261</v>
      </c>
      <c r="C208" s="220"/>
      <c r="D208" s="220"/>
      <c r="E208" s="239">
        <v>1</v>
      </c>
      <c r="F208" s="239">
        <v>2</v>
      </c>
      <c r="G208" s="239">
        <v>3</v>
      </c>
      <c r="H208" s="239">
        <v>3</v>
      </c>
      <c r="I208" s="247">
        <v>8</v>
      </c>
      <c r="J208" s="247">
        <v>12</v>
      </c>
      <c r="K208" s="247">
        <v>8</v>
      </c>
      <c r="L208" s="247">
        <v>5</v>
      </c>
      <c r="M208" s="240">
        <v>1</v>
      </c>
      <c r="N208" s="241">
        <v>3</v>
      </c>
      <c r="O208" s="241">
        <v>2</v>
      </c>
      <c r="P208" s="241">
        <v>3</v>
      </c>
      <c r="Q208" s="238">
        <f>SUM(Q204:Q207)</f>
        <v>66</v>
      </c>
      <c r="S208" s="87"/>
      <c r="T208" s="87"/>
    </row>
  </sheetData>
  <mergeCells count="6">
    <mergeCell ref="H186:J186"/>
    <mergeCell ref="D4:E4"/>
    <mergeCell ref="G4:H4"/>
    <mergeCell ref="B107:B115"/>
    <mergeCell ref="B144:B152"/>
    <mergeCell ref="B57:B66"/>
  </mergeCells>
  <phoneticPr fontId="3" type="noConversion"/>
  <pageMargins left="0.7" right="0.7" top="0.75" bottom="0.75" header="0.3" footer="0.3"/>
  <pageSetup paperSize="121" orientation="portrait"/>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83"/>
  <sheetViews>
    <sheetView topLeftCell="A12" zoomScale="90" zoomScaleNormal="90" zoomScalePageLayoutView="90" workbookViewId="0">
      <selection activeCell="I14" sqref="I14"/>
    </sheetView>
  </sheetViews>
  <sheetFormatPr defaultColWidth="11.5" defaultRowHeight="15.75"/>
  <cols>
    <col min="1" max="1" width="7" style="8" customWidth="1"/>
    <col min="2" max="2" width="11.375" style="8" customWidth="1"/>
    <col min="3" max="3" width="6.625" style="40" customWidth="1"/>
    <col min="4" max="4" width="25.125" style="8" customWidth="1"/>
    <col min="5" max="5" width="22.625" style="8" customWidth="1"/>
    <col min="6" max="6" width="5.5" style="8" customWidth="1"/>
    <col min="7" max="7" width="15.625" style="6" customWidth="1"/>
    <col min="8" max="8" width="13.5" style="6" customWidth="1"/>
    <col min="9" max="9" width="8.875" style="6" customWidth="1"/>
    <col min="10" max="10" width="30.875" style="6" customWidth="1"/>
    <col min="11" max="11" width="5.5" style="6" customWidth="1"/>
    <col min="12" max="12" width="5.125" style="6" customWidth="1"/>
    <col min="13" max="13" width="85.625" style="1" customWidth="1"/>
    <col min="14" max="16384" width="11.5" style="8"/>
  </cols>
  <sheetData>
    <row r="1" spans="1:13">
      <c r="A1" s="8" t="s">
        <v>186</v>
      </c>
    </row>
    <row r="2" spans="1:13">
      <c r="B2" s="8" t="s">
        <v>154</v>
      </c>
      <c r="F2" s="8" t="s">
        <v>543</v>
      </c>
    </row>
    <row r="3" spans="1:13">
      <c r="A3" s="45" t="s">
        <v>344</v>
      </c>
    </row>
    <row r="4" spans="1:13" ht="40.35" customHeight="1">
      <c r="A4" s="259" t="s">
        <v>343</v>
      </c>
      <c r="B4" s="260"/>
      <c r="C4" s="260"/>
      <c r="D4" s="260"/>
      <c r="E4" s="260"/>
      <c r="F4" s="260"/>
      <c r="G4" s="260"/>
      <c r="H4" s="260"/>
      <c r="I4" s="260"/>
      <c r="J4" s="260"/>
      <c r="K4" s="205"/>
      <c r="L4" s="198"/>
    </row>
    <row r="6" spans="1:13" s="9" customFormat="1" ht="38.25">
      <c r="A6" s="9" t="s">
        <v>163</v>
      </c>
      <c r="B6" s="13" t="s">
        <v>33</v>
      </c>
      <c r="C6" s="39" t="s">
        <v>111</v>
      </c>
      <c r="D6" s="13" t="s">
        <v>0</v>
      </c>
      <c r="E6" s="13" t="s">
        <v>1</v>
      </c>
      <c r="F6" s="13" t="s">
        <v>175</v>
      </c>
      <c r="G6" s="13" t="s">
        <v>196</v>
      </c>
      <c r="H6" s="13" t="s">
        <v>484</v>
      </c>
      <c r="I6" s="13" t="s">
        <v>542</v>
      </c>
      <c r="J6" s="13"/>
      <c r="K6" s="13" t="s">
        <v>614</v>
      </c>
      <c r="L6" s="13" t="s">
        <v>594</v>
      </c>
      <c r="M6" s="12" t="s">
        <v>112</v>
      </c>
    </row>
    <row r="7" spans="1:13" s="68" customFormat="1" ht="165.75">
      <c r="A7" s="8">
        <v>9</v>
      </c>
      <c r="B7" s="38">
        <v>57467</v>
      </c>
      <c r="C7" s="31">
        <v>3</v>
      </c>
      <c r="D7" s="29" t="s">
        <v>138</v>
      </c>
      <c r="E7" s="11" t="s">
        <v>124</v>
      </c>
      <c r="F7" s="11" t="s">
        <v>181</v>
      </c>
      <c r="G7" s="204" t="s">
        <v>386</v>
      </c>
      <c r="H7" s="204" t="s">
        <v>491</v>
      </c>
      <c r="I7" s="204" t="s">
        <v>546</v>
      </c>
      <c r="J7" s="10" t="s">
        <v>214</v>
      </c>
      <c r="K7" s="211">
        <v>2004</v>
      </c>
      <c r="L7" s="10">
        <v>1</v>
      </c>
      <c r="M7" s="10" t="s">
        <v>123</v>
      </c>
    </row>
    <row r="8" spans="1:13" ht="165.75">
      <c r="A8" s="1">
        <v>16</v>
      </c>
      <c r="B8" s="219">
        <v>78534</v>
      </c>
      <c r="C8" s="136"/>
      <c r="D8" s="28" t="s">
        <v>647</v>
      </c>
      <c r="E8" s="1" t="s">
        <v>645</v>
      </c>
      <c r="F8" s="11"/>
      <c r="G8" s="10" t="s">
        <v>646</v>
      </c>
      <c r="H8" s="10" t="s">
        <v>648</v>
      </c>
      <c r="I8" s="10" t="s">
        <v>649</v>
      </c>
      <c r="J8" s="204" t="s">
        <v>644</v>
      </c>
      <c r="K8" s="213">
        <v>2004</v>
      </c>
      <c r="L8" s="204"/>
    </row>
    <row r="9" spans="1:13" ht="165.75">
      <c r="A9" s="8">
        <v>5</v>
      </c>
      <c r="B9" s="14">
        <v>139565</v>
      </c>
      <c r="C9" s="31">
        <v>3.2</v>
      </c>
      <c r="D9" s="29" t="s">
        <v>134</v>
      </c>
      <c r="E9" s="11" t="s">
        <v>118</v>
      </c>
      <c r="F9" s="11" t="s">
        <v>181</v>
      </c>
      <c r="G9" s="79" t="s">
        <v>350</v>
      </c>
      <c r="H9" s="196" t="s">
        <v>488</v>
      </c>
      <c r="I9" s="196" t="s">
        <v>546</v>
      </c>
      <c r="J9" s="10" t="s">
        <v>209</v>
      </c>
      <c r="K9" s="211">
        <v>2006</v>
      </c>
      <c r="L9" s="10">
        <v>1</v>
      </c>
      <c r="M9" s="11" t="s">
        <v>117</v>
      </c>
    </row>
    <row r="10" spans="1:13" ht="114.75">
      <c r="A10" s="135">
        <v>14</v>
      </c>
      <c r="B10" s="138">
        <v>162517</v>
      </c>
      <c r="C10" s="139" t="s">
        <v>438</v>
      </c>
      <c r="D10" s="137" t="s">
        <v>439</v>
      </c>
      <c r="E10" s="1" t="s">
        <v>124</v>
      </c>
      <c r="F10" s="1" t="s">
        <v>440</v>
      </c>
      <c r="G10" s="204" t="s">
        <v>448</v>
      </c>
      <c r="H10" s="204" t="s">
        <v>496</v>
      </c>
      <c r="I10" s="204" t="s">
        <v>546</v>
      </c>
      <c r="J10" s="204" t="s">
        <v>441</v>
      </c>
      <c r="K10" s="213">
        <v>2006</v>
      </c>
      <c r="L10" s="204">
        <v>1</v>
      </c>
      <c r="M10" s="204" t="s">
        <v>442</v>
      </c>
    </row>
    <row r="11" spans="1:13" s="68" customFormat="1" ht="165.75">
      <c r="A11" s="68">
        <v>2</v>
      </c>
      <c r="B11" s="69">
        <v>178912</v>
      </c>
      <c r="C11" s="70" t="s">
        <v>114</v>
      </c>
      <c r="D11" s="71" t="s">
        <v>131</v>
      </c>
      <c r="E11" s="72" t="s">
        <v>115</v>
      </c>
      <c r="F11" s="72" t="s">
        <v>180</v>
      </c>
      <c r="G11" s="81" t="s">
        <v>347</v>
      </c>
      <c r="H11" s="81" t="s">
        <v>486</v>
      </c>
      <c r="I11" s="81" t="s">
        <v>545</v>
      </c>
      <c r="J11" s="67" t="s">
        <v>208</v>
      </c>
      <c r="K11" s="212">
        <v>2007</v>
      </c>
      <c r="L11" s="67">
        <v>5</v>
      </c>
      <c r="M11" s="67" t="s">
        <v>116</v>
      </c>
    </row>
    <row r="12" spans="1:13" ht="127.5">
      <c r="A12" s="135">
        <v>15</v>
      </c>
      <c r="B12" s="138">
        <v>210638</v>
      </c>
      <c r="C12" s="136" t="s">
        <v>443</v>
      </c>
      <c r="D12" s="137" t="s">
        <v>444</v>
      </c>
      <c r="E12" s="1" t="s">
        <v>445</v>
      </c>
      <c r="F12" s="1" t="s">
        <v>440</v>
      </c>
      <c r="G12" s="204" t="s">
        <v>447</v>
      </c>
      <c r="H12" s="204" t="s">
        <v>497</v>
      </c>
      <c r="I12" s="204" t="s">
        <v>546</v>
      </c>
      <c r="J12" s="204" t="s">
        <v>449</v>
      </c>
      <c r="K12" s="213">
        <v>2007</v>
      </c>
      <c r="L12" s="204">
        <v>2</v>
      </c>
      <c r="M12" s="204" t="s">
        <v>450</v>
      </c>
    </row>
    <row r="13" spans="1:13" ht="165.75">
      <c r="A13" s="59">
        <v>3</v>
      </c>
      <c r="B13" s="14">
        <v>221680</v>
      </c>
      <c r="C13" s="31">
        <v>3.4</v>
      </c>
      <c r="D13" s="29" t="s">
        <v>132</v>
      </c>
      <c r="E13" s="10" t="s">
        <v>329</v>
      </c>
      <c r="F13" s="10" t="s">
        <v>176</v>
      </c>
      <c r="G13" s="204" t="s">
        <v>348</v>
      </c>
      <c r="H13" s="204" t="s">
        <v>487</v>
      </c>
      <c r="I13" s="204" t="s">
        <v>545</v>
      </c>
      <c r="J13" s="10" t="s">
        <v>296</v>
      </c>
      <c r="K13" s="211">
        <v>2008</v>
      </c>
      <c r="L13" s="10">
        <v>9</v>
      </c>
      <c r="M13" s="10" t="s">
        <v>297</v>
      </c>
    </row>
    <row r="14" spans="1:13" ht="165.75">
      <c r="A14" s="8">
        <v>7</v>
      </c>
      <c r="B14" s="38">
        <v>235778</v>
      </c>
      <c r="C14" s="31">
        <v>3.4</v>
      </c>
      <c r="D14" s="29" t="s">
        <v>136</v>
      </c>
      <c r="E14" s="10" t="s">
        <v>167</v>
      </c>
      <c r="F14" s="10" t="s">
        <v>181</v>
      </c>
      <c r="G14" s="10" t="s">
        <v>197</v>
      </c>
      <c r="H14" s="10" t="s">
        <v>606</v>
      </c>
      <c r="I14" s="10" t="s">
        <v>607</v>
      </c>
      <c r="J14" s="10" t="s">
        <v>212</v>
      </c>
      <c r="K14" s="211">
        <v>2008</v>
      </c>
      <c r="L14" s="10">
        <v>1</v>
      </c>
      <c r="M14" s="10" t="s">
        <v>120</v>
      </c>
    </row>
    <row r="15" spans="1:13" ht="184.35" customHeight="1">
      <c r="A15" s="8">
        <v>8</v>
      </c>
      <c r="B15" s="38">
        <v>217299</v>
      </c>
      <c r="C15" s="31">
        <v>3.4</v>
      </c>
      <c r="D15" s="29" t="s">
        <v>137</v>
      </c>
      <c r="E15" s="11" t="s">
        <v>122</v>
      </c>
      <c r="F15" s="11" t="s">
        <v>181</v>
      </c>
      <c r="G15" s="79" t="s">
        <v>352</v>
      </c>
      <c r="H15" s="196" t="s">
        <v>490</v>
      </c>
      <c r="I15" s="196" t="s">
        <v>546</v>
      </c>
      <c r="J15" s="10" t="s">
        <v>213</v>
      </c>
      <c r="K15" s="211">
        <v>2008</v>
      </c>
      <c r="L15" s="10">
        <v>3</v>
      </c>
      <c r="M15" s="11" t="s">
        <v>121</v>
      </c>
    </row>
    <row r="16" spans="1:13" ht="191.25">
      <c r="A16" s="59">
        <v>13</v>
      </c>
      <c r="B16" s="63">
        <v>214981</v>
      </c>
      <c r="C16" s="31" t="s">
        <v>288</v>
      </c>
      <c r="D16" s="29" t="s">
        <v>289</v>
      </c>
      <c r="E16" s="11" t="s">
        <v>290</v>
      </c>
      <c r="F16" s="11" t="s">
        <v>291</v>
      </c>
      <c r="G16" s="204" t="s">
        <v>385</v>
      </c>
      <c r="H16" s="204" t="s">
        <v>495</v>
      </c>
      <c r="I16" s="204" t="s">
        <v>546</v>
      </c>
      <c r="J16" s="10" t="s">
        <v>298</v>
      </c>
      <c r="K16" s="211">
        <v>2008</v>
      </c>
      <c r="L16" s="10">
        <v>1</v>
      </c>
      <c r="M16" s="10" t="s">
        <v>292</v>
      </c>
    </row>
    <row r="17" spans="1:14" ht="242.1" customHeight="1">
      <c r="A17" s="1">
        <v>17</v>
      </c>
      <c r="B17" s="219">
        <v>252868</v>
      </c>
      <c r="C17" s="217">
        <v>3.5</v>
      </c>
      <c r="D17" s="29" t="s">
        <v>635</v>
      </c>
      <c r="E17" s="226" t="s">
        <v>637</v>
      </c>
      <c r="F17" s="11" t="s">
        <v>180</v>
      </c>
      <c r="G17" s="221" t="s">
        <v>673</v>
      </c>
      <c r="H17" s="10" t="s">
        <v>638</v>
      </c>
      <c r="I17" s="10" t="s">
        <v>639</v>
      </c>
      <c r="J17" s="10" t="s">
        <v>636</v>
      </c>
      <c r="K17" s="211">
        <v>2008</v>
      </c>
      <c r="L17" s="10"/>
      <c r="M17" s="10"/>
      <c r="N17" s="45"/>
    </row>
    <row r="18" spans="1:14" ht="209.1" customHeight="1">
      <c r="A18" s="8">
        <v>10</v>
      </c>
      <c r="B18" s="38">
        <v>290805</v>
      </c>
      <c r="C18" s="31">
        <v>3.5</v>
      </c>
      <c r="D18" s="29" t="s">
        <v>139</v>
      </c>
      <c r="E18" s="11" t="s">
        <v>124</v>
      </c>
      <c r="F18" s="11" t="s">
        <v>181</v>
      </c>
      <c r="G18" s="204" t="s">
        <v>398</v>
      </c>
      <c r="H18" s="204" t="s">
        <v>492</v>
      </c>
      <c r="I18" s="204" t="s">
        <v>547</v>
      </c>
      <c r="J18" s="10" t="s">
        <v>293</v>
      </c>
      <c r="K18" s="211">
        <v>2009</v>
      </c>
      <c r="L18" s="10">
        <v>1</v>
      </c>
      <c r="M18" s="11" t="s">
        <v>125</v>
      </c>
    </row>
    <row r="19" spans="1:14" ht="191.25">
      <c r="A19" s="1">
        <v>18</v>
      </c>
      <c r="B19" s="219">
        <v>296794</v>
      </c>
      <c r="C19" s="31">
        <v>3.5</v>
      </c>
      <c r="D19" s="29" t="s">
        <v>624</v>
      </c>
      <c r="E19" s="226" t="s">
        <v>625</v>
      </c>
      <c r="F19" s="11" t="s">
        <v>180</v>
      </c>
      <c r="G19" s="10" t="s">
        <v>626</v>
      </c>
      <c r="H19" s="10" t="s">
        <v>627</v>
      </c>
      <c r="I19" s="10" t="s">
        <v>544</v>
      </c>
      <c r="J19" s="10" t="s">
        <v>631</v>
      </c>
      <c r="K19" s="211">
        <v>2009</v>
      </c>
      <c r="L19" s="10">
        <v>1</v>
      </c>
      <c r="M19" s="10"/>
    </row>
    <row r="20" spans="1:14" s="135" customFormat="1" ht="191.25">
      <c r="A20" s="8">
        <v>1</v>
      </c>
      <c r="B20" s="14">
        <v>302850</v>
      </c>
      <c r="C20" s="31">
        <v>3.6</v>
      </c>
      <c r="D20" s="29" t="s">
        <v>130</v>
      </c>
      <c r="E20" s="11" t="s">
        <v>170</v>
      </c>
      <c r="F20" s="11" t="s">
        <v>180</v>
      </c>
      <c r="G20" s="83" t="s">
        <v>446</v>
      </c>
      <c r="H20" s="196" t="s">
        <v>485</v>
      </c>
      <c r="I20" s="196" t="s">
        <v>544</v>
      </c>
      <c r="J20" s="10" t="s">
        <v>207</v>
      </c>
      <c r="K20" s="211">
        <v>2010</v>
      </c>
      <c r="L20" s="10">
        <v>1</v>
      </c>
      <c r="M20" s="10" t="s">
        <v>113</v>
      </c>
    </row>
    <row r="21" spans="1:14" s="135" customFormat="1" ht="178.5">
      <c r="A21" s="1">
        <v>20</v>
      </c>
      <c r="B21" s="219">
        <v>302949</v>
      </c>
      <c r="C21" s="31">
        <v>3.6</v>
      </c>
      <c r="D21" s="29" t="s">
        <v>629</v>
      </c>
      <c r="E21" s="11" t="s">
        <v>633</v>
      </c>
      <c r="F21" s="11" t="s">
        <v>634</v>
      </c>
      <c r="G21" s="10" t="s">
        <v>628</v>
      </c>
      <c r="H21" s="10" t="s">
        <v>632</v>
      </c>
      <c r="I21" s="10" t="s">
        <v>607</v>
      </c>
      <c r="J21" s="10" t="s">
        <v>630</v>
      </c>
      <c r="K21" s="211">
        <v>2010</v>
      </c>
      <c r="L21" s="10">
        <v>3</v>
      </c>
      <c r="M21" s="10"/>
    </row>
    <row r="22" spans="1:14" s="135" customFormat="1" ht="229.5">
      <c r="A22" s="8">
        <v>11</v>
      </c>
      <c r="B22" s="38">
        <v>376724</v>
      </c>
      <c r="C22" s="31">
        <v>3.8</v>
      </c>
      <c r="D22" s="29" t="s">
        <v>140</v>
      </c>
      <c r="E22" s="11" t="s">
        <v>124</v>
      </c>
      <c r="F22" s="11" t="s">
        <v>183</v>
      </c>
      <c r="G22" s="10" t="s">
        <v>198</v>
      </c>
      <c r="H22" s="10" t="s">
        <v>493</v>
      </c>
      <c r="I22" s="10" t="s">
        <v>545</v>
      </c>
      <c r="J22" s="10" t="s">
        <v>215</v>
      </c>
      <c r="K22" s="211">
        <v>2012</v>
      </c>
      <c r="L22" s="10">
        <v>5</v>
      </c>
      <c r="M22" s="10" t="s">
        <v>126</v>
      </c>
    </row>
    <row r="23" spans="1:14" s="135" customFormat="1" ht="178.5">
      <c r="A23" s="68">
        <v>6</v>
      </c>
      <c r="B23" s="69">
        <v>409707</v>
      </c>
      <c r="C23" s="70">
        <v>4.3</v>
      </c>
      <c r="D23" s="71" t="s">
        <v>135</v>
      </c>
      <c r="E23" s="72" t="s">
        <v>119</v>
      </c>
      <c r="F23" s="72" t="s">
        <v>182</v>
      </c>
      <c r="G23" s="81" t="s">
        <v>351</v>
      </c>
      <c r="H23" s="81" t="s">
        <v>489</v>
      </c>
      <c r="I23" s="81" t="s">
        <v>547</v>
      </c>
      <c r="J23" s="67" t="s">
        <v>211</v>
      </c>
      <c r="K23" s="212">
        <v>2013</v>
      </c>
      <c r="L23" s="67">
        <v>1</v>
      </c>
      <c r="M23" s="67" t="s">
        <v>255</v>
      </c>
    </row>
    <row r="24" spans="1:14" s="135" customFormat="1" ht="178.5">
      <c r="A24" s="8">
        <v>4</v>
      </c>
      <c r="B24" s="14">
        <v>428247</v>
      </c>
      <c r="C24" s="31">
        <v>4.4000000000000004</v>
      </c>
      <c r="D24" s="29" t="s">
        <v>133</v>
      </c>
      <c r="E24" s="11" t="s">
        <v>171</v>
      </c>
      <c r="F24" s="11" t="s">
        <v>181</v>
      </c>
      <c r="G24" s="204" t="s">
        <v>349</v>
      </c>
      <c r="H24" s="204" t="s">
        <v>709</v>
      </c>
      <c r="I24" s="204" t="s">
        <v>710</v>
      </c>
      <c r="J24" s="10" t="s">
        <v>210</v>
      </c>
      <c r="K24" s="211">
        <v>2014</v>
      </c>
      <c r="L24" s="10">
        <v>1</v>
      </c>
      <c r="M24" s="10" t="s">
        <v>256</v>
      </c>
    </row>
    <row r="25" spans="1:14" s="135" customFormat="1" ht="178.5">
      <c r="A25" s="8">
        <v>12</v>
      </c>
      <c r="B25" s="38">
        <v>428071</v>
      </c>
      <c r="C25" s="31" t="s">
        <v>129</v>
      </c>
      <c r="D25" s="29" t="s">
        <v>141</v>
      </c>
      <c r="E25" s="11" t="s">
        <v>128</v>
      </c>
      <c r="F25" s="11" t="s">
        <v>181</v>
      </c>
      <c r="G25" s="10" t="s">
        <v>254</v>
      </c>
      <c r="H25" s="10" t="s">
        <v>494</v>
      </c>
      <c r="I25" s="10" t="s">
        <v>546</v>
      </c>
      <c r="J25" s="10" t="s">
        <v>216</v>
      </c>
      <c r="K25" s="211">
        <v>2014</v>
      </c>
      <c r="L25" s="10">
        <v>2</v>
      </c>
      <c r="M25" s="10" t="s">
        <v>127</v>
      </c>
    </row>
    <row r="26" spans="1:14" ht="204">
      <c r="A26" s="1">
        <v>19</v>
      </c>
      <c r="B26" s="219">
        <v>455882</v>
      </c>
      <c r="C26" s="136">
        <v>4.5999999999999996</v>
      </c>
      <c r="D26" s="137" t="s">
        <v>677</v>
      </c>
      <c r="E26" s="204" t="s">
        <v>641</v>
      </c>
      <c r="F26" s="1"/>
      <c r="G26" s="204" t="s">
        <v>676</v>
      </c>
      <c r="H26" s="204" t="s">
        <v>642</v>
      </c>
      <c r="I26" s="204" t="s">
        <v>643</v>
      </c>
      <c r="J26" s="204" t="s">
        <v>640</v>
      </c>
      <c r="K26" s="213">
        <v>2014</v>
      </c>
      <c r="L26" s="204"/>
      <c r="M26" s="204"/>
    </row>
    <row r="27" spans="1:14">
      <c r="D27" s="28"/>
    </row>
    <row r="28" spans="1:14" ht="21">
      <c r="B28" s="41">
        <f>COUNT(B7:B19)</f>
        <v>13</v>
      </c>
      <c r="D28" s="28">
        <v>20</v>
      </c>
    </row>
    <row r="29" spans="1:14">
      <c r="D29" s="28"/>
    </row>
    <row r="30" spans="1:14">
      <c r="D30" s="28"/>
    </row>
    <row r="31" spans="1:14">
      <c r="D31" s="28"/>
    </row>
    <row r="32" spans="1:14">
      <c r="D32" s="28"/>
    </row>
    <row r="33" spans="3:5">
      <c r="D33" s="28"/>
    </row>
    <row r="34" spans="3:5">
      <c r="D34" s="28"/>
    </row>
    <row r="35" spans="3:5" ht="36.6" customHeight="1">
      <c r="C35" s="216" t="s">
        <v>664</v>
      </c>
      <c r="D35" s="261" t="s">
        <v>663</v>
      </c>
      <c r="E35" s="262"/>
    </row>
    <row r="36" spans="3:5">
      <c r="D36" s="28"/>
    </row>
    <row r="37" spans="3:5">
      <c r="D37" s="28"/>
    </row>
    <row r="38" spans="3:5">
      <c r="D38" s="28"/>
    </row>
    <row r="39" spans="3:5">
      <c r="D39" s="28"/>
    </row>
    <row r="40" spans="3:5">
      <c r="D40" s="28"/>
    </row>
    <row r="41" spans="3:5">
      <c r="D41" s="28"/>
    </row>
    <row r="42" spans="3:5">
      <c r="D42" s="28"/>
    </row>
    <row r="43" spans="3:5">
      <c r="D43" s="28"/>
    </row>
    <row r="44" spans="3:5">
      <c r="D44" s="28"/>
    </row>
    <row r="45" spans="3:5">
      <c r="D45" s="28"/>
    </row>
    <row r="46" spans="3:5">
      <c r="D46" s="28"/>
    </row>
    <row r="47" spans="3:5">
      <c r="D47" s="28"/>
    </row>
    <row r="48" spans="3:5">
      <c r="D48" s="28"/>
    </row>
    <row r="49" spans="4:4">
      <c r="D49" s="28"/>
    </row>
    <row r="50" spans="4:4">
      <c r="D50" s="28"/>
    </row>
    <row r="51" spans="4:4">
      <c r="D51" s="28"/>
    </row>
    <row r="52" spans="4:4">
      <c r="D52" s="28"/>
    </row>
    <row r="53" spans="4:4">
      <c r="D53" s="28"/>
    </row>
    <row r="54" spans="4:4">
      <c r="D54" s="28"/>
    </row>
    <row r="55" spans="4:4">
      <c r="D55" s="28"/>
    </row>
    <row r="56" spans="4:4">
      <c r="D56" s="28"/>
    </row>
    <row r="57" spans="4:4">
      <c r="D57" s="28"/>
    </row>
    <row r="58" spans="4:4">
      <c r="D58" s="28"/>
    </row>
    <row r="59" spans="4:4">
      <c r="D59" s="28"/>
    </row>
    <row r="60" spans="4:4">
      <c r="D60" s="28"/>
    </row>
    <row r="61" spans="4:4">
      <c r="D61" s="28"/>
    </row>
    <row r="62" spans="4:4">
      <c r="D62" s="28"/>
    </row>
    <row r="63" spans="4:4">
      <c r="D63" s="28"/>
    </row>
    <row r="64" spans="4:4">
      <c r="D64" s="28"/>
    </row>
    <row r="65" spans="4:4">
      <c r="D65" s="28"/>
    </row>
    <row r="66" spans="4:4">
      <c r="D66" s="28"/>
    </row>
    <row r="67" spans="4:4">
      <c r="D67" s="28"/>
    </row>
    <row r="68" spans="4:4">
      <c r="D68" s="28"/>
    </row>
    <row r="69" spans="4:4">
      <c r="D69" s="28"/>
    </row>
    <row r="70" spans="4:4">
      <c r="D70" s="28"/>
    </row>
    <row r="71" spans="4:4">
      <c r="D71" s="28"/>
    </row>
    <row r="72" spans="4:4">
      <c r="D72" s="28"/>
    </row>
    <row r="73" spans="4:4">
      <c r="D73" s="28"/>
    </row>
    <row r="74" spans="4:4">
      <c r="D74" s="28"/>
    </row>
    <row r="75" spans="4:4">
      <c r="D75" s="28"/>
    </row>
    <row r="76" spans="4:4">
      <c r="D76" s="28"/>
    </row>
    <row r="77" spans="4:4">
      <c r="D77" s="28"/>
    </row>
    <row r="78" spans="4:4">
      <c r="D78" s="28"/>
    </row>
    <row r="79" spans="4:4">
      <c r="D79" s="28"/>
    </row>
    <row r="80" spans="4:4">
      <c r="D80" s="28"/>
    </row>
    <row r="81" spans="4:4">
      <c r="D81" s="28"/>
    </row>
    <row r="82" spans="4:4">
      <c r="D82" s="28"/>
    </row>
    <row r="83" spans="4:4">
      <c r="D83" s="28"/>
    </row>
  </sheetData>
  <sortState ref="A8:M26">
    <sortCondition ref="K7"/>
  </sortState>
  <mergeCells count="2">
    <mergeCell ref="A4:J4"/>
    <mergeCell ref="D35:E35"/>
  </mergeCells>
  <phoneticPr fontId="3" type="noConversion"/>
  <hyperlinks>
    <hyperlink ref="B20" r:id="rId1" display="https://bugs.eclipse.org/bugs/show_bug.cgi?id=302850"/>
    <hyperlink ref="B11" r:id="rId2" display="https://bugs.eclipse.org/bugs/show_bug.cgi?id=178912"/>
    <hyperlink ref="B13" r:id="rId3" display="https://bugs.eclipse.org/bugs/show_bug.cgi?id=221680"/>
    <hyperlink ref="B24" r:id="rId4" display="https://bugs.eclipse.org/bugs/show_bug.cgi?id=428247"/>
    <hyperlink ref="B9" r:id="rId5" display="https://bugs.eclipse.org/bugs/show_bug.cgi?id=139565"/>
    <hyperlink ref="B23" r:id="rId6" display="https://bugs.eclipse.org/bugs/show_bug.cgi?id=409707"/>
    <hyperlink ref="B14" r:id="rId7" display="https://bugs.eclipse.org/bugs/show_bug.cgi?id=235778"/>
    <hyperlink ref="B15" r:id="rId8" display="https://bugs.eclipse.org/bugs/show_bug.cgi?id=217299"/>
    <hyperlink ref="B7" r:id="rId9" display="https://bugs.eclipse.org/bugs/show_bug.cgi?id=57467"/>
    <hyperlink ref="B18" r:id="rId10" display="https://bugs.eclipse.org/bugs/show_bug.cgi?id=290805"/>
    <hyperlink ref="B22" r:id="rId11" display="https://bugs.eclipse.org/bugs/show_bug.cgi?id=376724"/>
    <hyperlink ref="B25" r:id="rId12" display="https://bugs.eclipse.org/bugs/show_bug.cgi?id=428071"/>
    <hyperlink ref="B16" r:id="rId13" display="214981"/>
    <hyperlink ref="A3" r:id="rId14"/>
    <hyperlink ref="B10" r:id="rId15" display="162517"/>
    <hyperlink ref="B12" r:id="rId16" display="210638"/>
    <hyperlink ref="B19" r:id="rId17" display="296794"/>
    <hyperlink ref="B21" r:id="rId18" display="302949"/>
    <hyperlink ref="B17" r:id="rId19" display="252868"/>
    <hyperlink ref="B26" r:id="rId20" display="455882"/>
    <hyperlink ref="B8" r:id="rId21" display="78534"/>
  </hyperlinks>
  <pageMargins left="0.75" right="0.75" top="1" bottom="1" header="0.5" footer="0.5"/>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3"/>
  <sheetViews>
    <sheetView topLeftCell="A16" zoomScale="90" zoomScaleNormal="90" zoomScalePageLayoutView="90" workbookViewId="0">
      <selection activeCell="D16" sqref="D16"/>
    </sheetView>
  </sheetViews>
  <sheetFormatPr defaultColWidth="10.875" defaultRowHeight="12.75"/>
  <cols>
    <col min="1" max="1" width="5.625" style="19" customWidth="1"/>
    <col min="2" max="2" width="7.375" style="47" customWidth="1"/>
    <col min="3" max="3" width="11.5" style="22" customWidth="1"/>
    <col min="4" max="4" width="27.5" style="20" customWidth="1"/>
    <col min="5" max="5" width="25.125" style="20" customWidth="1"/>
    <col min="6" max="6" width="5.625" style="20" customWidth="1"/>
    <col min="7" max="7" width="19.875" style="10" customWidth="1"/>
    <col min="8" max="8" width="12.625" style="10" customWidth="1"/>
    <col min="9" max="9" width="7.125" style="10" customWidth="1"/>
    <col min="10" max="10" width="28.125" style="20" customWidth="1"/>
    <col min="11" max="11" width="6.625" style="207" customWidth="1"/>
    <col min="12" max="12" width="5.125" style="199" customWidth="1"/>
    <col min="13" max="13" width="108.375" style="11" customWidth="1"/>
    <col min="14" max="14" width="36.875" style="19" customWidth="1"/>
    <col min="15" max="16384" width="10.875" style="19"/>
  </cols>
  <sheetData>
    <row r="1" spans="1:14">
      <c r="A1" s="19" t="s">
        <v>186</v>
      </c>
    </row>
    <row r="2" spans="1:14">
      <c r="B2" s="263" t="s">
        <v>142</v>
      </c>
      <c r="C2" s="264"/>
      <c r="D2" s="264"/>
      <c r="E2" s="264"/>
      <c r="M2" s="20" t="s">
        <v>34</v>
      </c>
    </row>
    <row r="3" spans="1:14">
      <c r="B3" s="76"/>
      <c r="C3" s="77"/>
      <c r="D3" s="77"/>
      <c r="E3" s="77"/>
      <c r="F3" s="77"/>
      <c r="J3" s="77"/>
      <c r="M3" s="77"/>
    </row>
    <row r="4" spans="1:14" ht="54" customHeight="1">
      <c r="A4" s="264" t="s">
        <v>345</v>
      </c>
      <c r="B4" s="262"/>
      <c r="C4" s="262"/>
      <c r="D4" s="262"/>
      <c r="E4" s="262"/>
      <c r="F4" s="262"/>
      <c r="G4" s="262"/>
      <c r="H4" s="197"/>
      <c r="I4" s="197"/>
      <c r="J4" s="77"/>
      <c r="M4" s="77"/>
    </row>
    <row r="5" spans="1:14" ht="22.35" customHeight="1">
      <c r="A5" s="264" t="s">
        <v>346</v>
      </c>
      <c r="B5" s="262"/>
      <c r="C5" s="262"/>
      <c r="D5" s="262"/>
      <c r="E5" s="80"/>
      <c r="F5" s="80"/>
      <c r="G5" s="80"/>
      <c r="H5" s="197"/>
      <c r="I5" s="197"/>
      <c r="J5" s="77"/>
      <c r="M5" s="77"/>
    </row>
    <row r="6" spans="1:14" s="73" customFormat="1" ht="25.5">
      <c r="A6" s="64" t="s">
        <v>163</v>
      </c>
      <c r="B6" s="48" t="s">
        <v>33</v>
      </c>
      <c r="C6" s="65" t="s">
        <v>111</v>
      </c>
      <c r="D6" s="66" t="s">
        <v>0</v>
      </c>
      <c r="E6" s="66" t="s">
        <v>1</v>
      </c>
      <c r="F6" s="66" t="s">
        <v>175</v>
      </c>
      <c r="G6" s="13" t="s">
        <v>196</v>
      </c>
      <c r="H6" s="13" t="s">
        <v>484</v>
      </c>
      <c r="I6" s="13" t="s">
        <v>548</v>
      </c>
      <c r="J6" s="13"/>
      <c r="K6" s="13" t="s">
        <v>614</v>
      </c>
      <c r="L6" s="13" t="s">
        <v>594</v>
      </c>
      <c r="M6" s="12"/>
      <c r="N6" s="64"/>
    </row>
    <row r="7" spans="1:14" s="11" customFormat="1" ht="191.85" customHeight="1">
      <c r="A7" s="215">
        <v>27</v>
      </c>
      <c r="B7" s="218">
        <v>41495</v>
      </c>
      <c r="C7" s="22"/>
      <c r="D7" s="29"/>
      <c r="E7" s="207" t="s">
        <v>657</v>
      </c>
      <c r="F7" s="207" t="s">
        <v>662</v>
      </c>
      <c r="G7" s="10" t="s">
        <v>658</v>
      </c>
      <c r="H7" s="10" t="s">
        <v>659</v>
      </c>
      <c r="I7" s="10" t="s">
        <v>660</v>
      </c>
      <c r="J7" s="207" t="s">
        <v>656</v>
      </c>
      <c r="K7" s="242">
        <v>2003</v>
      </c>
      <c r="L7" s="207"/>
      <c r="M7" s="10" t="s">
        <v>661</v>
      </c>
      <c r="N7" s="19"/>
    </row>
    <row r="8" spans="1:14" ht="178.5">
      <c r="A8" s="19">
        <v>11</v>
      </c>
      <c r="B8" s="49">
        <v>82931</v>
      </c>
      <c r="C8" s="22" t="s">
        <v>19</v>
      </c>
      <c r="D8" s="29" t="s">
        <v>184</v>
      </c>
      <c r="E8" s="20" t="s">
        <v>316</v>
      </c>
      <c r="G8" s="204" t="s">
        <v>360</v>
      </c>
      <c r="H8" s="204" t="s">
        <v>508</v>
      </c>
      <c r="I8" s="204" t="s">
        <v>551</v>
      </c>
      <c r="J8" s="20" t="s">
        <v>226</v>
      </c>
      <c r="K8" s="242">
        <v>2005</v>
      </c>
      <c r="L8" s="199" t="s">
        <v>599</v>
      </c>
      <c r="M8" s="10" t="s">
        <v>199</v>
      </c>
    </row>
    <row r="9" spans="1:14" s="64" customFormat="1" ht="178.5">
      <c r="A9" s="19">
        <v>15</v>
      </c>
      <c r="B9" s="21">
        <v>94547</v>
      </c>
      <c r="C9" s="22" t="s">
        <v>19</v>
      </c>
      <c r="D9" s="29" t="s">
        <v>25</v>
      </c>
      <c r="E9" s="207" t="s">
        <v>78</v>
      </c>
      <c r="F9" s="207" t="s">
        <v>181</v>
      </c>
      <c r="G9" s="204" t="s">
        <v>363</v>
      </c>
      <c r="H9" s="204" t="s">
        <v>512</v>
      </c>
      <c r="I9" s="204" t="s">
        <v>549</v>
      </c>
      <c r="J9" s="207" t="s">
        <v>230</v>
      </c>
      <c r="K9" s="242">
        <v>2005</v>
      </c>
      <c r="L9" s="207">
        <v>1</v>
      </c>
      <c r="M9" s="10" t="s">
        <v>77</v>
      </c>
      <c r="N9" s="19"/>
    </row>
    <row r="10" spans="1:14" s="11" customFormat="1" ht="207" customHeight="1">
      <c r="A10" s="19">
        <v>19</v>
      </c>
      <c r="B10" s="21">
        <v>107839</v>
      </c>
      <c r="C10" s="22" t="s">
        <v>19</v>
      </c>
      <c r="D10" s="29" t="s">
        <v>30</v>
      </c>
      <c r="E10" s="207" t="s">
        <v>188</v>
      </c>
      <c r="F10" s="207" t="s">
        <v>183</v>
      </c>
      <c r="G10" s="79" t="s">
        <v>365</v>
      </c>
      <c r="H10" s="196" t="s">
        <v>516</v>
      </c>
      <c r="I10" s="196" t="s">
        <v>550</v>
      </c>
      <c r="J10" s="207" t="s">
        <v>234</v>
      </c>
      <c r="K10" s="242">
        <v>2005</v>
      </c>
      <c r="L10" s="207">
        <v>1</v>
      </c>
      <c r="M10" s="10" t="s">
        <v>82</v>
      </c>
      <c r="N10" s="63" t="s">
        <v>312</v>
      </c>
    </row>
    <row r="11" spans="1:14" s="11" customFormat="1" ht="178.5">
      <c r="A11" s="19">
        <v>7</v>
      </c>
      <c r="B11" s="21">
        <v>144560</v>
      </c>
      <c r="C11" s="22" t="s">
        <v>11</v>
      </c>
      <c r="D11" s="29" t="s">
        <v>10</v>
      </c>
      <c r="E11" s="207" t="s">
        <v>313</v>
      </c>
      <c r="F11" s="207" t="s">
        <v>181</v>
      </c>
      <c r="G11" s="79" t="s">
        <v>358</v>
      </c>
      <c r="H11" s="196" t="s">
        <v>504</v>
      </c>
      <c r="I11" s="196" t="s">
        <v>550</v>
      </c>
      <c r="J11" s="207" t="s">
        <v>222</v>
      </c>
      <c r="K11" s="242">
        <v>2006</v>
      </c>
      <c r="L11" s="207">
        <v>1</v>
      </c>
      <c r="M11" s="10" t="s">
        <v>108</v>
      </c>
      <c r="N11" s="19"/>
    </row>
    <row r="12" spans="1:14" s="11" customFormat="1" ht="178.5">
      <c r="A12" s="19">
        <v>12</v>
      </c>
      <c r="B12" s="21">
        <v>178394</v>
      </c>
      <c r="C12" s="22" t="s">
        <v>21</v>
      </c>
      <c r="D12" s="29" t="s">
        <v>22</v>
      </c>
      <c r="E12" s="207" t="s">
        <v>20</v>
      </c>
      <c r="F12" s="207" t="s">
        <v>185</v>
      </c>
      <c r="G12" s="79" t="s">
        <v>360</v>
      </c>
      <c r="H12" s="196" t="s">
        <v>509</v>
      </c>
      <c r="I12" s="196" t="s">
        <v>550</v>
      </c>
      <c r="J12" s="207" t="s">
        <v>593</v>
      </c>
      <c r="K12" s="242">
        <v>2007</v>
      </c>
      <c r="L12" s="207">
        <v>1</v>
      </c>
      <c r="M12" s="10" t="s">
        <v>75</v>
      </c>
      <c r="N12" s="19"/>
    </row>
    <row r="13" spans="1:14" s="11" customFormat="1" ht="178.5">
      <c r="A13" s="19">
        <v>14</v>
      </c>
      <c r="B13" s="21">
        <v>17868</v>
      </c>
      <c r="C13" s="22" t="s">
        <v>21</v>
      </c>
      <c r="D13" s="29" t="s">
        <v>24</v>
      </c>
      <c r="E13" s="207" t="s">
        <v>281</v>
      </c>
      <c r="F13" s="207" t="s">
        <v>181</v>
      </c>
      <c r="G13" s="79" t="s">
        <v>362</v>
      </c>
      <c r="H13" s="196" t="s">
        <v>511</v>
      </c>
      <c r="I13" s="196" t="s">
        <v>550</v>
      </c>
      <c r="J13" s="207" t="s">
        <v>228</v>
      </c>
      <c r="K13" s="242">
        <v>2007</v>
      </c>
      <c r="L13" s="207">
        <v>1</v>
      </c>
      <c r="M13" s="10" t="s">
        <v>229</v>
      </c>
      <c r="N13" s="19"/>
    </row>
    <row r="14" spans="1:14" s="11" customFormat="1" ht="178.5">
      <c r="A14" s="19">
        <v>20</v>
      </c>
      <c r="B14" s="21">
        <v>210023</v>
      </c>
      <c r="C14" s="22" t="s">
        <v>32</v>
      </c>
      <c r="D14" s="29" t="s">
        <v>31</v>
      </c>
      <c r="E14" s="207" t="s">
        <v>83</v>
      </c>
      <c r="F14" s="207" t="s">
        <v>187</v>
      </c>
      <c r="G14" s="79" t="s">
        <v>366</v>
      </c>
      <c r="H14" s="196" t="s">
        <v>517</v>
      </c>
      <c r="I14" s="196" t="s">
        <v>549</v>
      </c>
      <c r="J14" s="207" t="s">
        <v>235</v>
      </c>
      <c r="K14" s="242">
        <v>2007</v>
      </c>
      <c r="L14" s="207">
        <v>2</v>
      </c>
      <c r="M14" s="10" t="s">
        <v>84</v>
      </c>
      <c r="N14" s="19"/>
    </row>
    <row r="15" spans="1:14" ht="178.5">
      <c r="A15" s="19">
        <v>21</v>
      </c>
      <c r="B15" s="21">
        <v>213719</v>
      </c>
      <c r="C15" s="22" t="s">
        <v>32</v>
      </c>
      <c r="D15" s="29" t="s">
        <v>35</v>
      </c>
      <c r="E15" s="207" t="s">
        <v>86</v>
      </c>
      <c r="F15" s="207" t="s">
        <v>187</v>
      </c>
      <c r="G15" s="79" t="s">
        <v>366</v>
      </c>
      <c r="H15" s="196" t="s">
        <v>518</v>
      </c>
      <c r="I15" s="196" t="s">
        <v>549</v>
      </c>
      <c r="J15" s="207" t="s">
        <v>236</v>
      </c>
      <c r="K15" s="242">
        <v>2007</v>
      </c>
      <c r="L15" s="207">
        <v>1</v>
      </c>
      <c r="M15" s="10" t="s">
        <v>85</v>
      </c>
      <c r="N15" s="11"/>
    </row>
    <row r="16" spans="1:14" ht="178.5">
      <c r="A16" s="11">
        <v>4</v>
      </c>
      <c r="B16" s="15">
        <v>226264</v>
      </c>
      <c r="C16" s="17" t="s">
        <v>6</v>
      </c>
      <c r="D16" s="29" t="s">
        <v>5</v>
      </c>
      <c r="E16" s="250" t="s">
        <v>723</v>
      </c>
      <c r="F16" s="10" t="s">
        <v>181</v>
      </c>
      <c r="G16" s="204" t="s">
        <v>355</v>
      </c>
      <c r="H16" s="204" t="s">
        <v>501</v>
      </c>
      <c r="I16" s="204" t="s">
        <v>549</v>
      </c>
      <c r="J16" s="10" t="s">
        <v>219</v>
      </c>
      <c r="K16" s="243">
        <v>2008</v>
      </c>
      <c r="L16" s="10" t="s">
        <v>603</v>
      </c>
      <c r="M16" s="10" t="s">
        <v>71</v>
      </c>
      <c r="N16" s="11"/>
    </row>
    <row r="17" spans="1:14" ht="178.5">
      <c r="A17" s="55">
        <v>5</v>
      </c>
      <c r="B17" s="15">
        <v>256316</v>
      </c>
      <c r="C17" s="17" t="s">
        <v>8</v>
      </c>
      <c r="D17" s="29" t="s">
        <v>7</v>
      </c>
      <c r="E17" s="10" t="s">
        <v>266</v>
      </c>
      <c r="F17" s="10" t="s">
        <v>181</v>
      </c>
      <c r="G17" s="79" t="s">
        <v>356</v>
      </c>
      <c r="H17" s="196" t="s">
        <v>502</v>
      </c>
      <c r="I17" s="196" t="s">
        <v>550</v>
      </c>
      <c r="J17" s="10" t="s">
        <v>220</v>
      </c>
      <c r="K17" s="243">
        <v>2008</v>
      </c>
      <c r="L17" s="10">
        <v>2</v>
      </c>
      <c r="N17" s="11"/>
    </row>
    <row r="18" spans="1:14" ht="178.5">
      <c r="A18" s="11">
        <v>6</v>
      </c>
      <c r="B18" s="21">
        <v>246148</v>
      </c>
      <c r="C18" s="16" t="s">
        <v>16</v>
      </c>
      <c r="D18" s="29" t="s">
        <v>9</v>
      </c>
      <c r="E18" s="10" t="s">
        <v>73</v>
      </c>
      <c r="F18" s="10" t="s">
        <v>181</v>
      </c>
      <c r="G18" s="79" t="s">
        <v>357</v>
      </c>
      <c r="H18" s="196" t="s">
        <v>503</v>
      </c>
      <c r="I18" s="196" t="s">
        <v>550</v>
      </c>
      <c r="J18" s="10" t="s">
        <v>221</v>
      </c>
      <c r="K18" s="243">
        <v>2008</v>
      </c>
      <c r="L18" s="10">
        <v>4</v>
      </c>
      <c r="M18" s="11" t="s">
        <v>72</v>
      </c>
    </row>
    <row r="19" spans="1:14" ht="178.5">
      <c r="A19" s="19">
        <v>23</v>
      </c>
      <c r="B19" s="21">
        <v>223992</v>
      </c>
      <c r="C19" s="22" t="s">
        <v>32</v>
      </c>
      <c r="D19" s="29" t="s">
        <v>38</v>
      </c>
      <c r="E19" s="85" t="s">
        <v>406</v>
      </c>
      <c r="F19" s="207" t="s">
        <v>183</v>
      </c>
      <c r="G19" s="204" t="s">
        <v>367</v>
      </c>
      <c r="H19" s="204" t="s">
        <v>520</v>
      </c>
      <c r="I19" s="204" t="s">
        <v>551</v>
      </c>
      <c r="J19" s="207" t="s">
        <v>238</v>
      </c>
      <c r="K19" s="242">
        <v>2008</v>
      </c>
      <c r="L19" s="207">
        <v>1</v>
      </c>
      <c r="M19" s="10" t="s">
        <v>89</v>
      </c>
      <c r="N19" s="73"/>
    </row>
    <row r="20" spans="1:14" ht="216.75">
      <c r="A20" s="73">
        <v>25</v>
      </c>
      <c r="B20" s="78" t="s">
        <v>325</v>
      </c>
      <c r="C20" s="74" t="s">
        <v>307</v>
      </c>
      <c r="D20" s="71" t="s">
        <v>308</v>
      </c>
      <c r="E20" s="75" t="s">
        <v>90</v>
      </c>
      <c r="F20" s="75" t="s">
        <v>309</v>
      </c>
      <c r="G20" s="81" t="s">
        <v>368</v>
      </c>
      <c r="H20" s="81" t="s">
        <v>522</v>
      </c>
      <c r="I20" s="81" t="s">
        <v>550</v>
      </c>
      <c r="J20" s="75" t="s">
        <v>310</v>
      </c>
      <c r="K20" s="244">
        <v>2008</v>
      </c>
      <c r="L20" s="75" t="s">
        <v>601</v>
      </c>
      <c r="M20" s="72" t="s">
        <v>311</v>
      </c>
      <c r="N20" s="207"/>
    </row>
    <row r="21" spans="1:14" ht="127.5">
      <c r="A21" s="207">
        <v>26</v>
      </c>
      <c r="B21" s="140">
        <v>232169</v>
      </c>
      <c r="D21" s="29" t="s">
        <v>453</v>
      </c>
      <c r="E21" s="207" t="s">
        <v>455</v>
      </c>
      <c r="F21" s="207" t="s">
        <v>440</v>
      </c>
      <c r="G21" s="10" t="s">
        <v>456</v>
      </c>
      <c r="H21" s="10" t="s">
        <v>523</v>
      </c>
      <c r="I21" s="10" t="s">
        <v>551</v>
      </c>
      <c r="J21" s="207" t="s">
        <v>454</v>
      </c>
      <c r="K21" s="242">
        <v>2008</v>
      </c>
      <c r="L21" s="207">
        <v>2</v>
      </c>
      <c r="M21" s="10" t="s">
        <v>457</v>
      </c>
      <c r="N21" s="11"/>
    </row>
    <row r="22" spans="1:14" ht="229.5">
      <c r="A22" s="215">
        <v>28</v>
      </c>
      <c r="B22" s="218">
        <v>256316</v>
      </c>
      <c r="D22" s="19"/>
      <c r="E22" s="20" t="s">
        <v>686</v>
      </c>
      <c r="F22" s="20" t="s">
        <v>652</v>
      </c>
      <c r="G22" s="10" t="s">
        <v>654</v>
      </c>
      <c r="H22" s="10" t="s">
        <v>651</v>
      </c>
      <c r="I22" s="10" t="s">
        <v>653</v>
      </c>
      <c r="J22" s="20" t="s">
        <v>650</v>
      </c>
      <c r="K22" s="242">
        <v>2008</v>
      </c>
      <c r="M22" s="29" t="s">
        <v>655</v>
      </c>
    </row>
    <row r="23" spans="1:14" ht="178.5">
      <c r="A23" s="11">
        <v>1</v>
      </c>
      <c r="B23" s="15">
        <v>287834</v>
      </c>
      <c r="C23" s="16" t="s">
        <v>66</v>
      </c>
      <c r="D23" s="29" t="s">
        <v>2</v>
      </c>
      <c r="E23" s="10" t="s">
        <v>685</v>
      </c>
      <c r="F23" s="10" t="s">
        <v>181</v>
      </c>
      <c r="G23" s="79" t="s">
        <v>353</v>
      </c>
      <c r="H23" s="196" t="s">
        <v>498</v>
      </c>
      <c r="I23" s="196" t="s">
        <v>549</v>
      </c>
      <c r="J23" s="10" t="s">
        <v>217</v>
      </c>
      <c r="K23" s="243">
        <v>2009</v>
      </c>
      <c r="L23" s="10">
        <v>2</v>
      </c>
      <c r="M23" s="11" t="s">
        <v>67</v>
      </c>
    </row>
    <row r="24" spans="1:14" s="23" customFormat="1" ht="178.5">
      <c r="A24" s="56">
        <v>9</v>
      </c>
      <c r="B24" s="21">
        <v>297853</v>
      </c>
      <c r="C24" s="22" t="s">
        <v>16</v>
      </c>
      <c r="D24" s="29" t="s">
        <v>17</v>
      </c>
      <c r="E24" s="207" t="s">
        <v>314</v>
      </c>
      <c r="F24" s="207" t="s">
        <v>183</v>
      </c>
      <c r="G24" s="204" t="s">
        <v>361</v>
      </c>
      <c r="H24" s="204" t="s">
        <v>506</v>
      </c>
      <c r="I24" s="204" t="s">
        <v>551</v>
      </c>
      <c r="J24" s="207" t="s">
        <v>224</v>
      </c>
      <c r="K24" s="242">
        <v>2009</v>
      </c>
      <c r="L24" s="207">
        <v>2</v>
      </c>
      <c r="M24" s="11"/>
      <c r="N24" s="19"/>
    </row>
    <row r="25" spans="1:14" ht="178.5">
      <c r="A25" s="19">
        <v>10</v>
      </c>
      <c r="B25" s="21">
        <v>298648</v>
      </c>
      <c r="C25" s="22" t="s">
        <v>16</v>
      </c>
      <c r="D25" s="29" t="s">
        <v>18</v>
      </c>
      <c r="E25" s="20" t="s">
        <v>15</v>
      </c>
      <c r="F25" s="20" t="s">
        <v>181</v>
      </c>
      <c r="G25" s="79" t="s">
        <v>359</v>
      </c>
      <c r="H25" s="196" t="s">
        <v>507</v>
      </c>
      <c r="I25" s="196" t="s">
        <v>551</v>
      </c>
      <c r="J25" s="20" t="s">
        <v>225</v>
      </c>
      <c r="K25" s="242">
        <v>2009</v>
      </c>
      <c r="L25" s="199" t="s">
        <v>599</v>
      </c>
    </row>
    <row r="26" spans="1:14" ht="178.5">
      <c r="A26" s="19">
        <v>17</v>
      </c>
      <c r="B26" s="21">
        <v>269172</v>
      </c>
      <c r="C26" s="22" t="s">
        <v>28</v>
      </c>
      <c r="D26" s="29" t="s">
        <v>27</v>
      </c>
      <c r="E26" s="20" t="s">
        <v>316</v>
      </c>
      <c r="F26" s="20" t="s">
        <v>181</v>
      </c>
      <c r="G26" s="204" t="s">
        <v>382</v>
      </c>
      <c r="H26" s="204" t="s">
        <v>514</v>
      </c>
      <c r="I26" s="204" t="s">
        <v>550</v>
      </c>
      <c r="J26" s="20" t="s">
        <v>232</v>
      </c>
      <c r="K26" s="242">
        <v>2009</v>
      </c>
      <c r="L26" s="199">
        <v>2</v>
      </c>
      <c r="M26" s="10" t="s">
        <v>80</v>
      </c>
    </row>
    <row r="27" spans="1:14" ht="178.5">
      <c r="A27" s="19">
        <v>22</v>
      </c>
      <c r="B27" s="21">
        <v>283849</v>
      </c>
      <c r="C27" s="22" t="s">
        <v>37</v>
      </c>
      <c r="D27" s="29" t="s">
        <v>36</v>
      </c>
      <c r="E27" s="207" t="s">
        <v>88</v>
      </c>
      <c r="F27" s="207" t="s">
        <v>187</v>
      </c>
      <c r="G27" s="79" t="s">
        <v>381</v>
      </c>
      <c r="H27" s="196" t="s">
        <v>519</v>
      </c>
      <c r="I27" s="196" t="s">
        <v>552</v>
      </c>
      <c r="J27" s="207" t="s">
        <v>237</v>
      </c>
      <c r="K27" s="242">
        <v>2009</v>
      </c>
      <c r="L27" s="207" t="s">
        <v>599</v>
      </c>
      <c r="M27" s="10" t="s">
        <v>87</v>
      </c>
      <c r="N27" s="11"/>
    </row>
    <row r="28" spans="1:14" ht="191.25">
      <c r="A28" s="19">
        <v>24</v>
      </c>
      <c r="B28" s="21">
        <v>261837</v>
      </c>
      <c r="C28" s="22" t="s">
        <v>65</v>
      </c>
      <c r="D28" s="29" t="s">
        <v>64</v>
      </c>
      <c r="E28" s="207" t="s">
        <v>90</v>
      </c>
      <c r="F28" s="207" t="s">
        <v>180</v>
      </c>
      <c r="G28" s="10" t="s">
        <v>202</v>
      </c>
      <c r="H28" s="10" t="s">
        <v>521</v>
      </c>
      <c r="I28" s="10" t="s">
        <v>550</v>
      </c>
      <c r="J28" s="207" t="s">
        <v>239</v>
      </c>
      <c r="K28" s="242">
        <v>2009</v>
      </c>
      <c r="L28" s="207">
        <v>2</v>
      </c>
      <c r="M28" s="10" t="s">
        <v>91</v>
      </c>
      <c r="N28" s="23"/>
    </row>
    <row r="29" spans="1:14" ht="178.5">
      <c r="A29" s="60">
        <v>2</v>
      </c>
      <c r="B29" s="15">
        <v>307587</v>
      </c>
      <c r="C29" s="16" t="s">
        <v>68</v>
      </c>
      <c r="D29" s="29" t="s">
        <v>3</v>
      </c>
      <c r="E29" s="10" t="s">
        <v>168</v>
      </c>
      <c r="F29" s="10" t="s">
        <v>176</v>
      </c>
      <c r="G29" s="79" t="s">
        <v>354</v>
      </c>
      <c r="H29" s="196" t="s">
        <v>499</v>
      </c>
      <c r="I29" s="196" t="s">
        <v>550</v>
      </c>
      <c r="J29" s="10" t="s">
        <v>294</v>
      </c>
      <c r="K29" s="243">
        <v>2010</v>
      </c>
      <c r="L29" s="10" t="s">
        <v>601</v>
      </c>
      <c r="M29" s="10" t="s">
        <v>69</v>
      </c>
    </row>
    <row r="30" spans="1:14" ht="191.25">
      <c r="A30" s="23">
        <v>16</v>
      </c>
      <c r="B30" s="25">
        <v>321155</v>
      </c>
      <c r="C30" s="26" t="s">
        <v>16</v>
      </c>
      <c r="D30" s="29" t="s">
        <v>26</v>
      </c>
      <c r="E30" s="24" t="s">
        <v>318</v>
      </c>
      <c r="F30" s="24" t="s">
        <v>181</v>
      </c>
      <c r="G30" s="27" t="s">
        <v>383</v>
      </c>
      <c r="H30" s="27" t="s">
        <v>513</v>
      </c>
      <c r="I30" s="27" t="s">
        <v>550</v>
      </c>
      <c r="J30" s="24" t="s">
        <v>231</v>
      </c>
      <c r="K30" s="245">
        <v>2010</v>
      </c>
      <c r="L30" s="24">
        <v>2</v>
      </c>
      <c r="M30" s="27" t="s">
        <v>79</v>
      </c>
      <c r="N30" s="11"/>
    </row>
    <row r="31" spans="1:14" ht="191.25">
      <c r="A31" s="19">
        <v>18</v>
      </c>
      <c r="B31" s="21">
        <v>323444</v>
      </c>
      <c r="C31" s="22" t="s">
        <v>16</v>
      </c>
      <c r="D31" s="29" t="s">
        <v>29</v>
      </c>
      <c r="E31" s="207" t="s">
        <v>201</v>
      </c>
      <c r="F31" s="207" t="s">
        <v>176</v>
      </c>
      <c r="G31" s="204" t="s">
        <v>364</v>
      </c>
      <c r="H31" s="204" t="s">
        <v>515</v>
      </c>
      <c r="I31" s="204" t="s">
        <v>550</v>
      </c>
      <c r="J31" s="207" t="s">
        <v>233</v>
      </c>
      <c r="K31" s="242">
        <v>2010</v>
      </c>
      <c r="L31" s="199">
        <v>1</v>
      </c>
      <c r="M31" s="10" t="s">
        <v>81</v>
      </c>
    </row>
    <row r="32" spans="1:14" ht="191.25">
      <c r="A32" s="215">
        <v>29</v>
      </c>
      <c r="B32" s="218">
        <v>367669</v>
      </c>
      <c r="C32" s="22" t="s">
        <v>617</v>
      </c>
      <c r="D32" s="29" t="s">
        <v>618</v>
      </c>
      <c r="E32" s="207" t="s">
        <v>619</v>
      </c>
      <c r="F32" s="207" t="s">
        <v>620</v>
      </c>
      <c r="G32" s="10" t="s">
        <v>687</v>
      </c>
      <c r="H32" s="10" t="s">
        <v>621</v>
      </c>
      <c r="I32" s="10" t="s">
        <v>622</v>
      </c>
      <c r="J32" s="207" t="s">
        <v>623</v>
      </c>
      <c r="K32" s="242">
        <v>2011</v>
      </c>
      <c r="L32" s="199">
        <v>1</v>
      </c>
      <c r="M32" s="10"/>
    </row>
    <row r="33" spans="1:14" ht="293.25">
      <c r="A33" s="11">
        <v>3</v>
      </c>
      <c r="B33" s="15">
        <v>395645</v>
      </c>
      <c r="C33" s="16"/>
      <c r="D33" s="29" t="s">
        <v>4</v>
      </c>
      <c r="E33" s="10" t="s">
        <v>169</v>
      </c>
      <c r="F33" s="10" t="s">
        <v>176</v>
      </c>
      <c r="G33" s="204" t="s">
        <v>384</v>
      </c>
      <c r="H33" s="204" t="s">
        <v>500</v>
      </c>
      <c r="I33" s="204" t="s">
        <v>550</v>
      </c>
      <c r="J33" s="10" t="s">
        <v>218</v>
      </c>
      <c r="K33" s="243">
        <v>2012</v>
      </c>
      <c r="L33" s="10">
        <v>2</v>
      </c>
      <c r="M33" s="10" t="s">
        <v>70</v>
      </c>
    </row>
    <row r="34" spans="1:14" ht="178.5">
      <c r="A34" s="19">
        <v>8</v>
      </c>
      <c r="B34" s="21">
        <v>372619</v>
      </c>
      <c r="C34" s="22" t="s">
        <v>14</v>
      </c>
      <c r="D34" s="29" t="s">
        <v>13</v>
      </c>
      <c r="E34" s="207" t="s">
        <v>315</v>
      </c>
      <c r="F34" s="207" t="s">
        <v>181</v>
      </c>
      <c r="G34" s="10" t="s">
        <v>200</v>
      </c>
      <c r="H34" s="10" t="s">
        <v>505</v>
      </c>
      <c r="I34" s="10" t="s">
        <v>551</v>
      </c>
      <c r="J34" s="207" t="s">
        <v>223</v>
      </c>
      <c r="K34" s="242">
        <v>2012</v>
      </c>
      <c r="L34" s="207">
        <v>1</v>
      </c>
      <c r="M34" s="10" t="s">
        <v>74</v>
      </c>
    </row>
    <row r="35" spans="1:14" ht="178.5">
      <c r="A35" s="61">
        <v>13</v>
      </c>
      <c r="B35" s="21">
        <v>398515</v>
      </c>
      <c r="C35" s="22" t="s">
        <v>23</v>
      </c>
      <c r="D35" s="29" t="s">
        <v>299</v>
      </c>
      <c r="E35" s="207" t="s">
        <v>317</v>
      </c>
      <c r="F35" s="207" t="s">
        <v>181</v>
      </c>
      <c r="G35" s="10" t="s">
        <v>666</v>
      </c>
      <c r="H35" s="10" t="s">
        <v>510</v>
      </c>
      <c r="I35" s="10" t="s">
        <v>549</v>
      </c>
      <c r="J35" s="207" t="s">
        <v>227</v>
      </c>
      <c r="K35" s="242">
        <v>2013</v>
      </c>
      <c r="L35" s="207">
        <v>1</v>
      </c>
      <c r="M35" s="10" t="s">
        <v>76</v>
      </c>
    </row>
    <row r="36" spans="1:14" ht="15.75">
      <c r="A36" s="215"/>
      <c r="B36" s="49"/>
      <c r="D36" s="29"/>
      <c r="E36" s="207"/>
      <c r="F36" s="207"/>
      <c r="G36" s="204"/>
      <c r="H36" s="204"/>
      <c r="I36" s="204"/>
      <c r="J36" s="207"/>
      <c r="K36" s="214"/>
      <c r="L36" s="207"/>
      <c r="M36" s="10"/>
    </row>
    <row r="37" spans="1:14" ht="15.75">
      <c r="A37" s="215"/>
      <c r="B37" s="49"/>
      <c r="D37" s="29"/>
      <c r="E37" s="207"/>
      <c r="F37" s="207"/>
      <c r="G37" s="204"/>
      <c r="H37" s="204"/>
      <c r="I37" s="204"/>
      <c r="J37" s="207"/>
      <c r="K37" s="214"/>
      <c r="L37" s="207"/>
      <c r="M37" s="10"/>
    </row>
    <row r="38" spans="1:14" ht="15.75">
      <c r="A38" s="215"/>
      <c r="B38" s="138"/>
      <c r="D38" s="29"/>
      <c r="E38" s="207"/>
      <c r="F38" s="207"/>
      <c r="G38" s="204"/>
      <c r="H38" s="204"/>
      <c r="I38" s="204"/>
      <c r="J38" s="207"/>
      <c r="K38" s="214"/>
      <c r="L38" s="207"/>
      <c r="M38" s="10"/>
    </row>
    <row r="39" spans="1:14" ht="15.75">
      <c r="A39" s="215"/>
      <c r="B39" s="49"/>
      <c r="D39" s="29"/>
      <c r="E39" s="207"/>
      <c r="F39" s="207"/>
      <c r="G39" s="204"/>
      <c r="H39" s="204"/>
      <c r="I39" s="204"/>
      <c r="J39" s="207"/>
      <c r="K39" s="214"/>
      <c r="L39" s="207"/>
      <c r="M39" s="10"/>
    </row>
    <row r="40" spans="1:14" ht="15.75">
      <c r="A40" s="215"/>
      <c r="B40" s="49"/>
      <c r="D40" s="29"/>
      <c r="E40" s="207"/>
      <c r="F40" s="207"/>
      <c r="G40" s="204"/>
      <c r="H40" s="204"/>
      <c r="I40" s="204"/>
      <c r="J40" s="207"/>
      <c r="K40" s="214"/>
      <c r="L40" s="207"/>
      <c r="M40" s="10"/>
    </row>
    <row r="41" spans="1:14" ht="15.75">
      <c r="A41" s="215"/>
      <c r="B41" s="49"/>
      <c r="D41" s="29"/>
      <c r="E41" s="207"/>
      <c r="F41" s="207"/>
      <c r="G41" s="204"/>
      <c r="H41" s="204"/>
      <c r="I41" s="204"/>
      <c r="J41" s="207"/>
      <c r="K41" s="214"/>
      <c r="L41" s="207"/>
      <c r="M41" s="10"/>
    </row>
    <row r="42" spans="1:14" ht="15.75">
      <c r="A42" s="215"/>
      <c r="B42" s="49"/>
      <c r="D42" s="29"/>
      <c r="E42" s="207"/>
      <c r="F42" s="207"/>
      <c r="G42" s="204"/>
      <c r="H42" s="204"/>
      <c r="I42" s="204"/>
      <c r="J42" s="207"/>
      <c r="K42" s="214"/>
      <c r="L42" s="207"/>
      <c r="M42" s="10"/>
    </row>
    <row r="44" spans="1:14" s="84" customFormat="1" ht="25.5">
      <c r="A44" s="19"/>
      <c r="B44" s="47" t="s">
        <v>155</v>
      </c>
      <c r="C44" s="22"/>
      <c r="D44" s="207"/>
      <c r="G44" s="10"/>
      <c r="H44" s="10"/>
      <c r="I44" s="10"/>
      <c r="K44" s="207"/>
      <c r="L44" s="199"/>
      <c r="M44" s="11"/>
      <c r="N44" s="19"/>
    </row>
    <row r="45" spans="1:14" s="84" customFormat="1">
      <c r="B45" s="140"/>
      <c r="C45" s="22"/>
      <c r="D45" s="29"/>
      <c r="G45" s="10"/>
      <c r="H45" s="10"/>
      <c r="I45" s="10"/>
      <c r="K45" s="207"/>
      <c r="L45" s="199"/>
      <c r="M45" s="10"/>
    </row>
    <row r="46" spans="1:14" s="84" customFormat="1">
      <c r="B46" s="140"/>
      <c r="C46" s="22"/>
      <c r="D46" s="29"/>
      <c r="G46" s="10"/>
      <c r="H46" s="10"/>
      <c r="I46" s="10"/>
      <c r="K46" s="207"/>
      <c r="L46" s="199"/>
      <c r="M46" s="10"/>
    </row>
    <row r="47" spans="1:14" s="84" customFormat="1">
      <c r="B47" s="140"/>
      <c r="C47" s="22"/>
      <c r="D47" s="29"/>
      <c r="G47" s="10"/>
      <c r="H47" s="10"/>
      <c r="I47" s="10"/>
      <c r="K47" s="207"/>
      <c r="L47" s="199"/>
      <c r="M47" s="10"/>
    </row>
    <row r="48" spans="1:14">
      <c r="D48" s="29"/>
      <c r="M48" s="10"/>
    </row>
    <row r="49" spans="2:4">
      <c r="D49" s="29"/>
    </row>
    <row r="50" spans="2:4">
      <c r="B50" s="48">
        <v>25</v>
      </c>
      <c r="D50" s="20">
        <v>29</v>
      </c>
    </row>
    <row r="53" spans="2:4" ht="56.1" customHeight="1">
      <c r="B53" s="206" t="s">
        <v>665</v>
      </c>
      <c r="C53" s="265" t="s">
        <v>346</v>
      </c>
      <c r="D53" s="262"/>
    </row>
  </sheetData>
  <sortState ref="A4:N35">
    <sortCondition ref="K37"/>
  </sortState>
  <mergeCells count="4">
    <mergeCell ref="B2:E2"/>
    <mergeCell ref="A4:G4"/>
    <mergeCell ref="A5:D5"/>
    <mergeCell ref="C53:D53"/>
  </mergeCells>
  <phoneticPr fontId="3" type="noConversion"/>
  <hyperlinks>
    <hyperlink ref="B23" r:id="rId1" display="https://bugs.eclipse.org/bugs/show_bug.cgi?id=287834"/>
    <hyperlink ref="B29" r:id="rId2" display="https://bugs.eclipse.org/bugs/show_bug.cgi?id=307587"/>
    <hyperlink ref="B33" r:id="rId3" display="https://bugs.eclipse.org/bugs/show_bug.cgi?id=395645"/>
    <hyperlink ref="D33" r:id="rId4"/>
    <hyperlink ref="B16" r:id="rId5" display="https://bugs.eclipse.org/bugs/show_bug.cgi?id=226264"/>
    <hyperlink ref="D17" r:id="rId6"/>
    <hyperlink ref="B17" r:id="rId7" display="https://bugs.eclipse.org/bugs/show_bug.cgi?id=256316"/>
    <hyperlink ref="B11" r:id="rId8" display="https://bugs.eclipse.org/bugs/show_bug.cgi?id=144560"/>
    <hyperlink ref="B34" r:id="rId9" display="https://bugs.eclipse.org/bugs/show_bug.cgi?id=372619"/>
    <hyperlink ref="B24" r:id="rId10" display="https://bugs.eclipse.org/bugs/show_bug.cgi?id=297853"/>
    <hyperlink ref="B25" r:id="rId11" display="https://bugs.eclipse.org/bugs/show_bug.cgi?id=298648"/>
    <hyperlink ref="B12" r:id="rId12" display="https://bugs.eclipse.org/bugs/show_bug.cgi?id=178394"/>
    <hyperlink ref="D35" r:id="rId13" tooltip="VERIFIED FIXED - [regression] Workbench starts IStartup plug-ins before it is fully initialized" display="https://bugs.eclipse.org/bugs/show_bug.cgi?id=398776"/>
    <hyperlink ref="B35" r:id="rId14" display="https://bugs.eclipse.org/bugs/show_bug.cgi?id=398515"/>
    <hyperlink ref="B13" r:id="rId15" display="https://bugs.eclipse.org/bugs/show_bug.cgi?id=178684"/>
    <hyperlink ref="B9" r:id="rId16" display="https://bugs.eclipse.org/bugs/show_bug.cgi?id=94547"/>
    <hyperlink ref="B30" r:id="rId17" display="https://bugs.eclipse.org/bugs/show_bug.cgi?id=321155"/>
    <hyperlink ref="B26" r:id="rId18" display="https://bugs.eclipse.org/bugs/show_bug.cgi?id=269172"/>
    <hyperlink ref="B31" r:id="rId19" display="https://bugs.eclipse.org/bugs/show_bug.cgi?id=323444"/>
    <hyperlink ref="B10" r:id="rId20" display="https://bugs.eclipse.org/bugs/show_bug.cgi?id=107839"/>
    <hyperlink ref="B14" r:id="rId21" display="https://bugs.eclipse.org/bugs/show_bug.cgi?id=210023"/>
    <hyperlink ref="B15" r:id="rId22" display="https://bugs.eclipse.org/bugs/show_bug.cgi?id=213719"/>
    <hyperlink ref="B27" r:id="rId23" display="https://bugs.eclipse.org/bugs/show_bug.cgi?id=283849"/>
    <hyperlink ref="B19" r:id="rId24" display="https://bugs.eclipse.org/bugs/show_bug.cgi?id=223992"/>
    <hyperlink ref="B28" r:id="rId25" display="261837"/>
    <hyperlink ref="B18" r:id="rId26" display="246148"/>
    <hyperlink ref="B8" r:id="rId27" display="https://bugs.eclipse.org/bugs/show_bug.cgi?id=82931"/>
    <hyperlink ref="B20" r:id="rId28"/>
    <hyperlink ref="N10" r:id="rId29"/>
    <hyperlink ref="B21" r:id="rId30" display="232169"/>
    <hyperlink ref="B32" r:id="rId31" display="367669"/>
    <hyperlink ref="B22" r:id="rId32" display="256316"/>
    <hyperlink ref="B7" r:id="rId33" display="41495"/>
  </hyperlinks>
  <pageMargins left="0.75" right="0.75" top="1" bottom="1" header="0.5" footer="0.5"/>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0"/>
  <sheetViews>
    <sheetView topLeftCell="A15" zoomScale="90" zoomScaleNormal="90" zoomScalePageLayoutView="90" workbookViewId="0">
      <selection activeCell="J27" sqref="J27"/>
    </sheetView>
  </sheetViews>
  <sheetFormatPr defaultColWidth="10.875" defaultRowHeight="15"/>
  <cols>
    <col min="1" max="1" width="5.625" style="44" customWidth="1"/>
    <col min="2" max="2" width="6.875" style="3" customWidth="1"/>
    <col min="3" max="3" width="5.875" style="37" customWidth="1"/>
    <col min="4" max="4" width="5.5" style="36" customWidth="1"/>
    <col min="5" max="5" width="23.125" style="3" customWidth="1"/>
    <col min="6" max="6" width="21.875" style="50" customWidth="1"/>
    <col min="7" max="7" width="5.875" style="3" customWidth="1"/>
    <col min="8" max="8" width="22.5" style="3" customWidth="1"/>
    <col min="9" max="9" width="14" style="3" customWidth="1"/>
    <col min="10" max="10" width="8.625" style="3" customWidth="1"/>
    <col min="11" max="11" width="29.5" style="3" customWidth="1"/>
    <col min="12" max="12" width="8.125" style="3" customWidth="1"/>
    <col min="13" max="13" width="10.125" style="3" customWidth="1"/>
    <col min="14" max="14" width="90.875" style="3" customWidth="1"/>
    <col min="15" max="16384" width="10.875" style="2"/>
  </cols>
  <sheetData>
    <row r="1" spans="1:14">
      <c r="A1" s="44" t="s">
        <v>195</v>
      </c>
    </row>
    <row r="2" spans="1:14" ht="15.75">
      <c r="A2" s="63" t="s">
        <v>320</v>
      </c>
    </row>
    <row r="4" spans="1:14" s="4" customFormat="1" ht="26.25">
      <c r="A4" s="43" t="s">
        <v>164</v>
      </c>
      <c r="B4" s="12" t="s">
        <v>12</v>
      </c>
      <c r="C4" s="32" t="s">
        <v>33</v>
      </c>
      <c r="D4" s="35" t="s">
        <v>111</v>
      </c>
      <c r="E4" s="13" t="s">
        <v>0</v>
      </c>
      <c r="F4" s="13" t="s">
        <v>1</v>
      </c>
      <c r="G4" s="13" t="s">
        <v>177</v>
      </c>
      <c r="H4" s="13" t="s">
        <v>196</v>
      </c>
      <c r="I4" s="13" t="s">
        <v>524</v>
      </c>
      <c r="J4" s="13" t="s">
        <v>548</v>
      </c>
      <c r="K4" s="13"/>
      <c r="L4" s="13" t="s">
        <v>614</v>
      </c>
      <c r="M4" s="13" t="s">
        <v>594</v>
      </c>
      <c r="N4" s="12"/>
    </row>
    <row r="5" spans="1:14" ht="191.25">
      <c r="A5" s="57">
        <v>1</v>
      </c>
      <c r="B5" s="31" t="s">
        <v>40</v>
      </c>
      <c r="C5" s="15">
        <v>728</v>
      </c>
      <c r="D5" s="33">
        <v>3.2</v>
      </c>
      <c r="E5" s="29" t="s">
        <v>41</v>
      </c>
      <c r="F5" s="29" t="s">
        <v>144</v>
      </c>
      <c r="G5" s="29" t="s">
        <v>178</v>
      </c>
      <c r="H5" s="29" t="s">
        <v>369</v>
      </c>
      <c r="I5" s="29" t="s">
        <v>525</v>
      </c>
      <c r="J5" s="29" t="s">
        <v>551</v>
      </c>
      <c r="K5" s="29" t="s">
        <v>295</v>
      </c>
      <c r="L5" s="29">
        <v>2001</v>
      </c>
      <c r="M5" s="29">
        <v>2</v>
      </c>
      <c r="N5" s="10" t="s">
        <v>92</v>
      </c>
    </row>
    <row r="6" spans="1:14" ht="409.5">
      <c r="A6" s="44">
        <v>4</v>
      </c>
      <c r="B6" s="11" t="s">
        <v>42</v>
      </c>
      <c r="C6" s="15">
        <v>3278</v>
      </c>
      <c r="D6" s="33" t="s">
        <v>46</v>
      </c>
      <c r="E6" s="29" t="s">
        <v>45</v>
      </c>
      <c r="F6" s="10" t="s">
        <v>39</v>
      </c>
      <c r="G6" s="11" t="s">
        <v>191</v>
      </c>
      <c r="H6" s="29" t="s">
        <v>370</v>
      </c>
      <c r="I6" s="29" t="s">
        <v>527</v>
      </c>
      <c r="J6" s="29" t="s">
        <v>551</v>
      </c>
      <c r="K6" s="29" t="s">
        <v>241</v>
      </c>
      <c r="L6" s="29">
        <v>2001</v>
      </c>
      <c r="M6" s="29">
        <v>2</v>
      </c>
      <c r="N6" s="10" t="s">
        <v>97</v>
      </c>
    </row>
    <row r="7" spans="1:14" ht="178.5">
      <c r="A7" s="62">
        <v>3</v>
      </c>
      <c r="B7" s="31" t="s">
        <v>42</v>
      </c>
      <c r="C7" s="15">
        <v>17591</v>
      </c>
      <c r="D7" s="33" t="s">
        <v>44</v>
      </c>
      <c r="E7" s="29" t="s">
        <v>43</v>
      </c>
      <c r="F7" s="29" t="s">
        <v>190</v>
      </c>
      <c r="G7" s="29" t="s">
        <v>189</v>
      </c>
      <c r="H7" s="29" t="s">
        <v>403</v>
      </c>
      <c r="I7" s="29" t="s">
        <v>526</v>
      </c>
      <c r="J7" s="29" t="s">
        <v>551</v>
      </c>
      <c r="K7" s="29" t="s">
        <v>240</v>
      </c>
      <c r="L7" s="29">
        <v>2003</v>
      </c>
      <c r="M7" s="29">
        <v>1</v>
      </c>
      <c r="N7" s="10" t="s">
        <v>93</v>
      </c>
    </row>
    <row r="8" spans="1:14" ht="178.5">
      <c r="A8" s="44">
        <v>8</v>
      </c>
      <c r="B8" s="11" t="s">
        <v>47</v>
      </c>
      <c r="C8" s="15">
        <v>31018</v>
      </c>
      <c r="D8" s="33"/>
      <c r="E8" s="29" t="s">
        <v>51</v>
      </c>
      <c r="F8" s="10" t="s">
        <v>39</v>
      </c>
      <c r="G8" s="11" t="s">
        <v>191</v>
      </c>
      <c r="H8" s="29" t="s">
        <v>380</v>
      </c>
      <c r="I8" s="29" t="s">
        <v>531</v>
      </c>
      <c r="J8" s="29" t="s">
        <v>551</v>
      </c>
      <c r="K8" s="29" t="s">
        <v>245</v>
      </c>
      <c r="L8" s="29">
        <v>2004</v>
      </c>
      <c r="M8" s="29">
        <v>1</v>
      </c>
      <c r="N8" s="10" t="s">
        <v>99</v>
      </c>
    </row>
    <row r="9" spans="1:14" ht="178.5">
      <c r="A9" s="57">
        <v>5</v>
      </c>
      <c r="B9" s="11" t="s">
        <v>47</v>
      </c>
      <c r="C9" s="15">
        <v>36594</v>
      </c>
      <c r="D9" s="33"/>
      <c r="E9" s="29" t="s">
        <v>48</v>
      </c>
      <c r="F9" s="10" t="s">
        <v>95</v>
      </c>
      <c r="G9" s="11" t="s">
        <v>278</v>
      </c>
      <c r="H9" s="29" t="s">
        <v>371</v>
      </c>
      <c r="I9" s="29" t="s">
        <v>528</v>
      </c>
      <c r="J9" s="29" t="s">
        <v>551</v>
      </c>
      <c r="K9" s="29" t="s">
        <v>242</v>
      </c>
      <c r="L9" s="29">
        <v>2005</v>
      </c>
      <c r="M9" s="29">
        <v>1</v>
      </c>
      <c r="N9" s="10" t="s">
        <v>94</v>
      </c>
    </row>
    <row r="10" spans="1:14" ht="178.5">
      <c r="A10" s="44">
        <v>7</v>
      </c>
      <c r="B10" s="11" t="s">
        <v>47</v>
      </c>
      <c r="C10" s="15">
        <v>33743</v>
      </c>
      <c r="D10" s="33"/>
      <c r="E10" s="29" t="s">
        <v>50</v>
      </c>
      <c r="F10" s="10" t="s">
        <v>49</v>
      </c>
      <c r="G10" s="11" t="s">
        <v>191</v>
      </c>
      <c r="H10" s="29" t="s">
        <v>373</v>
      </c>
      <c r="I10" s="29" t="s">
        <v>530</v>
      </c>
      <c r="J10" s="29" t="s">
        <v>550</v>
      </c>
      <c r="K10" s="29" t="s">
        <v>244</v>
      </c>
      <c r="L10" s="29">
        <v>2005</v>
      </c>
      <c r="M10" s="29">
        <v>1</v>
      </c>
      <c r="N10" s="10" t="s">
        <v>98</v>
      </c>
    </row>
    <row r="11" spans="1:14" ht="178.5">
      <c r="A11" s="44">
        <v>6</v>
      </c>
      <c r="B11" s="11" t="s">
        <v>47</v>
      </c>
      <c r="C11" s="46">
        <v>40170</v>
      </c>
      <c r="D11" s="33"/>
      <c r="E11" s="29" t="s">
        <v>203</v>
      </c>
      <c r="F11" s="10" t="s">
        <v>483</v>
      </c>
      <c r="G11" s="11" t="s">
        <v>192</v>
      </c>
      <c r="H11" s="29" t="s">
        <v>372</v>
      </c>
      <c r="I11" s="29" t="s">
        <v>529</v>
      </c>
      <c r="J11" s="29" t="s">
        <v>549</v>
      </c>
      <c r="K11" s="29" t="s">
        <v>243</v>
      </c>
      <c r="L11" s="29">
        <v>2006</v>
      </c>
      <c r="M11" s="29">
        <v>1</v>
      </c>
      <c r="N11" s="10" t="s">
        <v>96</v>
      </c>
    </row>
    <row r="12" spans="1:14" ht="371.85" customHeight="1">
      <c r="A12" s="44">
        <v>13</v>
      </c>
      <c r="B12" s="11" t="s">
        <v>52</v>
      </c>
      <c r="C12" s="15">
        <v>47158</v>
      </c>
      <c r="D12" s="33"/>
      <c r="E12" s="29" t="s">
        <v>58</v>
      </c>
      <c r="F12" s="10" t="s">
        <v>59</v>
      </c>
      <c r="G12" s="11"/>
      <c r="H12" s="29" t="s">
        <v>206</v>
      </c>
      <c r="I12" s="29" t="s">
        <v>535</v>
      </c>
      <c r="J12" s="29" t="s">
        <v>550</v>
      </c>
      <c r="K12" s="29" t="s">
        <v>250</v>
      </c>
      <c r="L12" s="29">
        <v>2009</v>
      </c>
      <c r="M12" s="29">
        <v>0</v>
      </c>
      <c r="N12" s="10" t="s">
        <v>102</v>
      </c>
    </row>
    <row r="13" spans="1:14" ht="293.25">
      <c r="A13" s="57">
        <v>9</v>
      </c>
      <c r="B13" s="11" t="s">
        <v>52</v>
      </c>
      <c r="C13" s="15">
        <v>48843</v>
      </c>
      <c r="D13" s="33"/>
      <c r="E13" s="29" t="s">
        <v>53</v>
      </c>
      <c r="F13" s="10" t="s">
        <v>193</v>
      </c>
      <c r="G13" s="11" t="s">
        <v>179</v>
      </c>
      <c r="H13" s="29" t="s">
        <v>374</v>
      </c>
      <c r="I13" s="29" t="s">
        <v>532</v>
      </c>
      <c r="J13" s="29" t="s">
        <v>550</v>
      </c>
      <c r="K13" s="29" t="s">
        <v>246</v>
      </c>
      <c r="L13" s="29">
        <v>2010</v>
      </c>
      <c r="M13" s="29" t="s">
        <v>600</v>
      </c>
      <c r="N13" s="10" t="s">
        <v>268</v>
      </c>
    </row>
    <row r="14" spans="1:14" ht="178.5">
      <c r="A14" s="57">
        <v>10</v>
      </c>
      <c r="B14" s="11" t="s">
        <v>52</v>
      </c>
      <c r="C14" s="15">
        <v>50467</v>
      </c>
      <c r="D14" s="33"/>
      <c r="E14" s="29" t="s">
        <v>55</v>
      </c>
      <c r="F14" s="10" t="s">
        <v>54</v>
      </c>
      <c r="G14" s="11" t="s">
        <v>191</v>
      </c>
      <c r="H14" s="29" t="s">
        <v>375</v>
      </c>
      <c r="I14" s="29" t="s">
        <v>533</v>
      </c>
      <c r="J14" s="29" t="s">
        <v>549</v>
      </c>
      <c r="K14" s="29" t="s">
        <v>247</v>
      </c>
      <c r="L14" s="29">
        <v>2010</v>
      </c>
      <c r="M14" s="29">
        <v>1</v>
      </c>
      <c r="N14" s="10" t="s">
        <v>100</v>
      </c>
    </row>
    <row r="15" spans="1:14" ht="178.5">
      <c r="A15" s="57">
        <v>11</v>
      </c>
      <c r="B15" s="11" t="s">
        <v>52</v>
      </c>
      <c r="C15" s="15">
        <v>48790</v>
      </c>
      <c r="D15" s="33"/>
      <c r="E15" s="29" t="s">
        <v>56</v>
      </c>
      <c r="F15" s="10" t="s">
        <v>39</v>
      </c>
      <c r="G15" s="11" t="s">
        <v>180</v>
      </c>
      <c r="H15" s="29" t="s">
        <v>204</v>
      </c>
      <c r="I15" s="29" t="s">
        <v>609</v>
      </c>
      <c r="J15" s="29" t="s">
        <v>607</v>
      </c>
      <c r="K15" s="29" t="s">
        <v>248</v>
      </c>
      <c r="L15" s="29">
        <v>2010</v>
      </c>
      <c r="M15" s="29">
        <v>1</v>
      </c>
      <c r="N15" s="10" t="s">
        <v>277</v>
      </c>
    </row>
    <row r="16" spans="1:14" ht="216" customHeight="1">
      <c r="A16" s="44">
        <v>12</v>
      </c>
      <c r="B16" s="11" t="s">
        <v>52</v>
      </c>
      <c r="C16" s="15">
        <v>49730</v>
      </c>
      <c r="D16" s="33"/>
      <c r="E16" s="29" t="s">
        <v>57</v>
      </c>
      <c r="F16" s="10" t="s">
        <v>194</v>
      </c>
      <c r="G16" s="11" t="s">
        <v>191</v>
      </c>
      <c r="H16" s="29" t="s">
        <v>376</v>
      </c>
      <c r="I16" s="29" t="s">
        <v>534</v>
      </c>
      <c r="J16" s="29" t="s">
        <v>550</v>
      </c>
      <c r="K16" s="29" t="s">
        <v>249</v>
      </c>
      <c r="L16" s="29">
        <v>2010</v>
      </c>
      <c r="M16" s="29" t="s">
        <v>601</v>
      </c>
      <c r="N16" s="10" t="s">
        <v>101</v>
      </c>
    </row>
    <row r="17" spans="1:14" ht="340.35" customHeight="1">
      <c r="A17" s="44">
        <v>14</v>
      </c>
      <c r="B17" s="11" t="s">
        <v>52</v>
      </c>
      <c r="C17" s="15">
        <v>49986</v>
      </c>
      <c r="D17" s="33"/>
      <c r="E17" s="29" t="s">
        <v>61</v>
      </c>
      <c r="F17" s="10" t="s">
        <v>59</v>
      </c>
      <c r="G17" s="11"/>
      <c r="H17" s="29" t="s">
        <v>205</v>
      </c>
      <c r="I17" s="29" t="s">
        <v>610</v>
      </c>
      <c r="J17" s="29" t="s">
        <v>607</v>
      </c>
      <c r="K17" s="29" t="s">
        <v>251</v>
      </c>
      <c r="L17" s="29">
        <v>2010</v>
      </c>
      <c r="M17" s="29">
        <v>1</v>
      </c>
      <c r="N17" s="10" t="s">
        <v>103</v>
      </c>
    </row>
    <row r="18" spans="1:14" ht="306">
      <c r="A18" s="44">
        <v>17</v>
      </c>
      <c r="B18" s="11" t="s">
        <v>334</v>
      </c>
      <c r="C18" s="54">
        <v>49985</v>
      </c>
      <c r="D18" s="33"/>
      <c r="E18" s="29" t="s">
        <v>335</v>
      </c>
      <c r="F18" s="10" t="s">
        <v>339</v>
      </c>
      <c r="G18" s="10"/>
      <c r="H18" s="29" t="s">
        <v>336</v>
      </c>
      <c r="I18" s="29" t="s">
        <v>538</v>
      </c>
      <c r="J18" s="29" t="s">
        <v>549</v>
      </c>
      <c r="K18" s="29" t="s">
        <v>337</v>
      </c>
      <c r="L18" s="29">
        <v>2010</v>
      </c>
      <c r="M18" s="29">
        <v>0</v>
      </c>
      <c r="N18" s="10" t="s">
        <v>338</v>
      </c>
    </row>
    <row r="19" spans="1:14" s="44" customFormat="1" ht="178.5">
      <c r="A19" s="44">
        <v>18</v>
      </c>
      <c r="B19" s="11" t="s">
        <v>334</v>
      </c>
      <c r="C19" s="54">
        <v>49987</v>
      </c>
      <c r="D19" s="33"/>
      <c r="E19" s="29" t="s">
        <v>340</v>
      </c>
      <c r="F19" s="10" t="s">
        <v>341</v>
      </c>
      <c r="G19" s="10"/>
      <c r="H19" s="29" t="s">
        <v>378</v>
      </c>
      <c r="I19" s="29" t="s">
        <v>539</v>
      </c>
      <c r="J19" s="29" t="s">
        <v>550</v>
      </c>
      <c r="K19" s="29" t="s">
        <v>342</v>
      </c>
      <c r="L19" s="29">
        <v>2010</v>
      </c>
      <c r="M19" s="29">
        <v>1</v>
      </c>
      <c r="N19" s="10"/>
    </row>
    <row r="20" spans="1:14" s="44" customFormat="1" ht="178.5">
      <c r="A20" s="44">
        <v>15</v>
      </c>
      <c r="B20" s="11" t="s">
        <v>52</v>
      </c>
      <c r="C20" s="15">
        <v>51794</v>
      </c>
      <c r="D20" s="33"/>
      <c r="E20" s="29" t="s">
        <v>60</v>
      </c>
      <c r="F20" s="10" t="s">
        <v>105</v>
      </c>
      <c r="G20" s="10" t="s">
        <v>191</v>
      </c>
      <c r="H20" s="29" t="s">
        <v>377</v>
      </c>
      <c r="I20" s="29" t="s">
        <v>536</v>
      </c>
      <c r="J20" s="29" t="s">
        <v>549</v>
      </c>
      <c r="K20" s="29" t="s">
        <v>252</v>
      </c>
      <c r="L20" s="29">
        <v>2011</v>
      </c>
      <c r="M20" s="29">
        <v>1</v>
      </c>
      <c r="N20" s="10" t="s">
        <v>104</v>
      </c>
    </row>
    <row r="21" spans="1:14" s="44" customFormat="1" ht="178.5">
      <c r="A21" s="44">
        <v>16</v>
      </c>
      <c r="B21" s="11" t="s">
        <v>321</v>
      </c>
      <c r="C21" s="63">
        <v>52356</v>
      </c>
      <c r="D21" s="33"/>
      <c r="E21" s="29" t="s">
        <v>322</v>
      </c>
      <c r="F21" s="10" t="s">
        <v>323</v>
      </c>
      <c r="G21" s="10"/>
      <c r="H21" s="29" t="s">
        <v>605</v>
      </c>
      <c r="I21" s="29" t="s">
        <v>537</v>
      </c>
      <c r="J21" s="29" t="s">
        <v>551</v>
      </c>
      <c r="K21" s="29" t="s">
        <v>327</v>
      </c>
      <c r="L21" s="29">
        <v>2011</v>
      </c>
      <c r="M21" s="29">
        <v>1</v>
      </c>
      <c r="N21" s="10"/>
    </row>
    <row r="22" spans="1:14" s="44" customFormat="1" ht="15.75">
      <c r="B22" s="11"/>
      <c r="C22" s="63"/>
      <c r="D22" s="33"/>
      <c r="E22" s="29"/>
      <c r="F22" s="10"/>
      <c r="G22" s="10"/>
      <c r="H22" s="29"/>
      <c r="I22" s="29"/>
      <c r="J22" s="29"/>
      <c r="K22" s="29"/>
      <c r="L22" s="29"/>
      <c r="M22" s="29"/>
      <c r="N22" s="10"/>
    </row>
    <row r="23" spans="1:14" s="44" customFormat="1" ht="15.75">
      <c r="B23" s="11"/>
      <c r="C23" s="63"/>
      <c r="D23" s="33"/>
      <c r="E23" s="29"/>
      <c r="F23" s="10"/>
      <c r="G23" s="10"/>
      <c r="H23" s="29"/>
      <c r="I23" s="29"/>
      <c r="J23" s="29"/>
      <c r="K23" s="29"/>
      <c r="L23" s="29"/>
      <c r="M23" s="29"/>
      <c r="N23" s="10"/>
    </row>
    <row r="24" spans="1:14">
      <c r="B24" s="11"/>
      <c r="C24" s="15"/>
      <c r="D24" s="33"/>
      <c r="E24" s="29"/>
      <c r="F24" s="10"/>
      <c r="G24" s="10"/>
      <c r="H24" s="29"/>
      <c r="I24" s="29"/>
      <c r="J24" s="29"/>
      <c r="K24" s="29"/>
      <c r="L24" s="29"/>
      <c r="M24" s="29"/>
      <c r="N24" s="10"/>
    </row>
    <row r="25" spans="1:14" ht="15.75">
      <c r="C25" s="138"/>
      <c r="H25" s="249"/>
      <c r="I25" s="29"/>
      <c r="J25" s="29"/>
      <c r="K25" s="29"/>
      <c r="L25" s="29"/>
      <c r="M25" s="29"/>
    </row>
    <row r="26" spans="1:14" ht="150">
      <c r="B26" s="3" t="s">
        <v>716</v>
      </c>
      <c r="C26" s="138" t="s">
        <v>717</v>
      </c>
      <c r="E26" s="3" t="s">
        <v>718</v>
      </c>
      <c r="F26" s="50" t="s">
        <v>719</v>
      </c>
      <c r="H26" s="3" t="s">
        <v>720</v>
      </c>
      <c r="I26" s="3" t="s">
        <v>721</v>
      </c>
      <c r="J26" s="3" t="s">
        <v>715</v>
      </c>
      <c r="K26" s="50" t="s">
        <v>722</v>
      </c>
    </row>
    <row r="29" spans="1:14">
      <c r="A29" s="3"/>
    </row>
    <row r="50" spans="1:1">
      <c r="A50" s="44">
        <v>17</v>
      </c>
    </row>
  </sheetData>
  <sortState ref="A6:N21">
    <sortCondition ref="L5"/>
  </sortState>
  <phoneticPr fontId="3" type="noConversion"/>
  <hyperlinks>
    <hyperlink ref="C5" r:id="rId1" display="https://issues.apache.org/bugzilla/show_bug.cgi?id=728"/>
    <hyperlink ref="C7" r:id="rId2" display="https://issues.apache.org/bugzilla/show_bug.cgi?id=17591"/>
    <hyperlink ref="C6" r:id="rId3" display="https://issues.apache.org/bugzilla/show_bug.cgi?id=3278"/>
    <hyperlink ref="C9" r:id="rId4" display="https://issues.apache.org/bugzilla/show_bug.cgi?id=36594"/>
    <hyperlink ref="C10" r:id="rId5" display="https://issues.apache.org/bugzilla/show_bug.cgi?id=33743"/>
    <hyperlink ref="C8" r:id="rId6" display="https://issues.apache.org/bugzilla/show_bug.cgi?id=31018"/>
    <hyperlink ref="C13" r:id="rId7" display="https://issues.apache.org/bugzilla/show_bug.cgi?id=48843"/>
    <hyperlink ref="C14" r:id="rId8" display="https://issues.apache.org/bugzilla/show_bug.cgi?id=50467"/>
    <hyperlink ref="C15" r:id="rId9" display="https://issues.apache.org/bugzilla/show_bug.cgi?id=48790"/>
    <hyperlink ref="C16" r:id="rId10" display="https://issues.apache.org/bugzilla/show_bug.cgi?id=49730"/>
    <hyperlink ref="C12" r:id="rId11" display="https://issues.apache.org/bugzilla/show_bug.cgi?id=47158"/>
    <hyperlink ref="C17" r:id="rId12" display="https://issues.apache.org/bugzilla/show_bug.cgi?id=49986"/>
    <hyperlink ref="C20" r:id="rId13" display="https://issues.apache.org/bugzilla/show_bug.cgi?id=51794"/>
    <hyperlink ref="C11" r:id="rId14" display="https://issues.apache.org/bugzilla/show_bug.cgi?id=40170"/>
    <hyperlink ref="A2" r:id="rId15"/>
    <hyperlink ref="C21" r:id="rId16" display="52356"/>
    <hyperlink ref="C18" r:id="rId17" display="49985"/>
    <hyperlink ref="C19" r:id="rId18" display="49987"/>
    <hyperlink ref="C26" r:id="rId19" display="https://bz.apache.org/bugzilla/show_bug.cgi?id=50293"/>
  </hyperlinks>
  <pageMargins left="0.75" right="0.75" top="1" bottom="1" header="0.5" footer="0.5"/>
  <pageSetup paperSize="9" orientation="portrait" horizontalDpi="4294967292"/>
  <drawing r:id="rId20"/>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9"/>
  <sheetViews>
    <sheetView workbookViewId="0">
      <selection activeCell="I7" sqref="I7"/>
    </sheetView>
  </sheetViews>
  <sheetFormatPr defaultColWidth="10.875" defaultRowHeight="12.75"/>
  <cols>
    <col min="1" max="1" width="4.875" style="18" customWidth="1"/>
    <col min="2" max="2" width="6.375" style="34" customWidth="1"/>
    <col min="3" max="3" width="4.125" style="34" customWidth="1"/>
    <col min="4" max="4" width="22.375" style="18" customWidth="1"/>
    <col min="5" max="5" width="18.5" style="18" customWidth="1"/>
    <col min="6" max="6" width="4.875" style="18" customWidth="1"/>
    <col min="7" max="7" width="27.625" style="18" customWidth="1"/>
    <col min="8" max="8" width="14.125" style="18" customWidth="1"/>
    <col min="9" max="9" width="8" style="18" customWidth="1"/>
    <col min="10" max="10" width="24" style="18" customWidth="1"/>
    <col min="11" max="11" width="11.375" style="18" customWidth="1"/>
    <col min="12" max="12" width="44.625" style="18" customWidth="1"/>
    <col min="13" max="13" width="70.625" style="18" customWidth="1"/>
    <col min="14" max="16384" width="10.875" style="18"/>
  </cols>
  <sheetData>
    <row r="1" spans="1:13" s="11" customFormat="1">
      <c r="B1" s="31"/>
      <c r="C1" s="31"/>
    </row>
    <row r="2" spans="1:13" s="11" customFormat="1">
      <c r="A2" s="11" t="s">
        <v>282</v>
      </c>
      <c r="B2" s="31"/>
      <c r="C2" s="31"/>
    </row>
    <row r="3" spans="1:13" s="11" customFormat="1">
      <c r="A3" s="11" t="s">
        <v>286</v>
      </c>
      <c r="B3" s="31"/>
      <c r="C3" s="31"/>
    </row>
    <row r="4" spans="1:13" s="11" customFormat="1">
      <c r="B4" s="31"/>
      <c r="C4" s="31"/>
    </row>
    <row r="5" spans="1:13" s="12" customFormat="1" ht="25.5">
      <c r="A5" s="12" t="s">
        <v>163</v>
      </c>
      <c r="B5" s="32" t="s">
        <v>33</v>
      </c>
      <c r="C5" s="35" t="s">
        <v>111</v>
      </c>
      <c r="D5" s="13" t="s">
        <v>0</v>
      </c>
      <c r="E5" s="13" t="s">
        <v>1</v>
      </c>
      <c r="F5" s="13" t="s">
        <v>175</v>
      </c>
      <c r="G5" s="13" t="s">
        <v>196</v>
      </c>
      <c r="H5" s="13" t="s">
        <v>484</v>
      </c>
      <c r="I5" s="13" t="s">
        <v>542</v>
      </c>
      <c r="J5" s="13"/>
      <c r="K5" s="13" t="s">
        <v>594</v>
      </c>
    </row>
    <row r="6" spans="1:13" s="16" customFormat="1" ht="207.6" customHeight="1">
      <c r="A6" s="58" t="s">
        <v>165</v>
      </c>
      <c r="B6" s="51">
        <v>40167</v>
      </c>
      <c r="C6" s="52" t="s">
        <v>62</v>
      </c>
      <c r="D6" s="29" t="s">
        <v>143</v>
      </c>
      <c r="E6" s="16" t="s">
        <v>283</v>
      </c>
      <c r="F6" s="16" t="s">
        <v>176</v>
      </c>
      <c r="G6" s="82" t="s">
        <v>405</v>
      </c>
      <c r="H6" s="82" t="s">
        <v>540</v>
      </c>
      <c r="I6" s="82" t="s">
        <v>545</v>
      </c>
      <c r="J6" s="16" t="s">
        <v>324</v>
      </c>
      <c r="K6" s="16" t="s">
        <v>602</v>
      </c>
      <c r="L6" s="16" t="s">
        <v>106</v>
      </c>
    </row>
    <row r="7" spans="1:13" s="16" customFormat="1" ht="409.35" customHeight="1">
      <c r="A7" s="16" t="s">
        <v>166</v>
      </c>
      <c r="B7" s="51">
        <v>40681</v>
      </c>
      <c r="C7" s="53">
        <v>1.6</v>
      </c>
      <c r="D7" s="29" t="s">
        <v>63</v>
      </c>
      <c r="E7" s="16" t="s">
        <v>285</v>
      </c>
      <c r="F7" s="16" t="s">
        <v>176</v>
      </c>
      <c r="G7" s="82" t="s">
        <v>379</v>
      </c>
      <c r="H7" s="82" t="s">
        <v>541</v>
      </c>
      <c r="I7" s="82" t="s">
        <v>547</v>
      </c>
      <c r="J7" s="16" t="s">
        <v>253</v>
      </c>
      <c r="K7" s="16" t="s">
        <v>602</v>
      </c>
      <c r="L7" s="16" t="s">
        <v>107</v>
      </c>
      <c r="M7" s="16" t="s">
        <v>284</v>
      </c>
    </row>
    <row r="8" spans="1:13" s="30" customFormat="1">
      <c r="B8" s="33"/>
      <c r="C8" s="33"/>
    </row>
    <row r="9" spans="1:13" s="30" customFormat="1">
      <c r="B9" s="33"/>
      <c r="C9" s="33"/>
    </row>
    <row r="10" spans="1:13" s="30" customFormat="1">
      <c r="B10" s="42">
        <f>COUNT(B6:B7)</f>
        <v>2</v>
      </c>
      <c r="C10" s="33"/>
    </row>
    <row r="11" spans="1:13" s="30" customFormat="1">
      <c r="B11" s="33"/>
      <c r="C11" s="33"/>
    </row>
    <row r="12" spans="1:13" s="30" customFormat="1">
      <c r="B12" s="33"/>
      <c r="C12" s="33"/>
    </row>
    <row r="13" spans="1:13" s="30" customFormat="1">
      <c r="B13" s="33"/>
      <c r="C13" s="33"/>
    </row>
    <row r="14" spans="1:13" s="30" customFormat="1">
      <c r="B14" s="33"/>
      <c r="C14" s="33"/>
    </row>
    <row r="15" spans="1:13" s="30" customFormat="1">
      <c r="B15" s="33"/>
      <c r="C15" s="33"/>
    </row>
    <row r="16" spans="1:13" s="30" customFormat="1">
      <c r="B16" s="33"/>
      <c r="C16" s="33"/>
    </row>
    <row r="17" spans="2:3" s="30" customFormat="1">
      <c r="B17" s="33"/>
      <c r="C17" s="33"/>
    </row>
    <row r="18" spans="2:3" s="30" customFormat="1">
      <c r="B18" s="33"/>
      <c r="C18" s="33"/>
    </row>
    <row r="19" spans="2:3" s="30" customFormat="1">
      <c r="B19" s="33"/>
      <c r="C19" s="33"/>
    </row>
    <row r="20" spans="2:3" s="30" customFormat="1">
      <c r="B20" s="33"/>
      <c r="C20" s="33"/>
    </row>
    <row r="21" spans="2:3" s="30" customFormat="1">
      <c r="B21" s="33"/>
      <c r="C21" s="33"/>
    </row>
    <row r="22" spans="2:3" s="30" customFormat="1">
      <c r="B22" s="33"/>
      <c r="C22" s="33"/>
    </row>
    <row r="23" spans="2:3" s="30" customFormat="1">
      <c r="B23" s="33"/>
      <c r="C23" s="33"/>
    </row>
    <row r="24" spans="2:3" s="30" customFormat="1">
      <c r="B24" s="33"/>
      <c r="C24" s="33"/>
    </row>
    <row r="25" spans="2:3" s="30" customFormat="1">
      <c r="B25" s="33"/>
      <c r="C25" s="33"/>
    </row>
    <row r="26" spans="2:3" s="30" customFormat="1">
      <c r="B26" s="33"/>
      <c r="C26" s="33"/>
    </row>
    <row r="27" spans="2:3" s="30" customFormat="1">
      <c r="B27" s="33"/>
      <c r="C27" s="33"/>
    </row>
    <row r="28" spans="2:3" s="30" customFormat="1">
      <c r="B28" s="33"/>
      <c r="C28" s="33"/>
    </row>
    <row r="29" spans="2:3" s="30" customFormat="1">
      <c r="B29" s="33"/>
      <c r="C29" s="33"/>
    </row>
    <row r="30" spans="2:3" s="11" customFormat="1">
      <c r="B30" s="31"/>
      <c r="C30" s="31"/>
    </row>
    <row r="31" spans="2:3" s="11" customFormat="1">
      <c r="B31" s="31"/>
      <c r="C31" s="31"/>
    </row>
    <row r="32" spans="2:3" s="11" customFormat="1">
      <c r="B32" s="31"/>
      <c r="C32" s="31"/>
    </row>
    <row r="33" spans="2:3" s="11" customFormat="1">
      <c r="B33" s="31"/>
      <c r="C33" s="31"/>
    </row>
    <row r="34" spans="2:3" s="11" customFormat="1">
      <c r="B34" s="31"/>
      <c r="C34" s="31"/>
    </row>
    <row r="35" spans="2:3" s="11" customFormat="1">
      <c r="B35" s="31"/>
      <c r="C35" s="31"/>
    </row>
    <row r="36" spans="2:3" s="11" customFormat="1">
      <c r="B36" s="31"/>
      <c r="C36" s="31"/>
    </row>
    <row r="37" spans="2:3" s="11" customFormat="1">
      <c r="B37" s="31"/>
      <c r="C37" s="31"/>
    </row>
    <row r="38" spans="2:3" s="11" customFormat="1">
      <c r="B38" s="31"/>
      <c r="C38" s="31"/>
    </row>
    <row r="39" spans="2:3" s="11" customFormat="1">
      <c r="B39" s="31"/>
      <c r="C39" s="31"/>
    </row>
  </sheetData>
  <phoneticPr fontId="3" type="noConversion"/>
  <hyperlinks>
    <hyperlink ref="B6" r:id="rId1" display="https://issues.apache.org/bugzilla/show_bug.cgi?id=40167"/>
    <hyperlink ref="B7" r:id="rId2" display="https://issues.apache.org/bugzilla/show_bug.cgi?id=40681"/>
  </hyperlinks>
  <pageMargins left="0.75" right="0.75" top="1" bottom="1" header="0.5" footer="0.5"/>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5"/>
  <sheetViews>
    <sheetView workbookViewId="0">
      <selection activeCell="B5" sqref="B5"/>
    </sheetView>
  </sheetViews>
  <sheetFormatPr defaultColWidth="8.875" defaultRowHeight="15.75"/>
  <cols>
    <col min="2" max="2" width="73.375" customWidth="1"/>
  </cols>
  <sheetData>
    <row r="3" spans="1:2">
      <c r="A3" s="8"/>
      <c r="B3" s="5" t="s">
        <v>109</v>
      </c>
    </row>
    <row r="4" spans="1:2">
      <c r="A4" s="8"/>
      <c r="B4" s="6"/>
    </row>
    <row r="5" spans="1:2" ht="162">
      <c r="A5" s="8"/>
      <c r="B5" s="7" t="s">
        <v>110</v>
      </c>
    </row>
  </sheetData>
  <phoneticPr fontId="3" type="noConversion"/>
  <hyperlinks>
    <hyperlink ref="B3" r:id="rId1" location="30206"/>
  </hyperlinks>
  <pageMargins left="0.7" right="0.7" top="0.75" bottom="0.75" header="0.3" footer="0.3"/>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6</vt:i4>
      </vt:variant>
    </vt:vector>
  </HeadingPairs>
  <TitlesOfParts>
    <vt:vector size="6" baseType="lpstr">
      <vt:lpstr>Categories</vt:lpstr>
      <vt:lpstr>eclipse-JDT</vt:lpstr>
      <vt:lpstr>eclipse-platform</vt:lpstr>
      <vt:lpstr>tomcat3456</vt:lpstr>
      <vt:lpstr>apach batik</vt:lpstr>
      <vt:lpstr>Etc.</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msyu</dc:creator>
  <cp:lastModifiedBy>msyu</cp:lastModifiedBy>
  <dcterms:created xsi:type="dcterms:W3CDTF">2015-01-04T12:06:54Z</dcterms:created>
  <dcterms:modified xsi:type="dcterms:W3CDTF">2015-03-14T00:31:36Z</dcterms:modified>
</cp:coreProperties>
</file>