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"/>
    </mc:Choice>
  </mc:AlternateContent>
  <xr:revisionPtr revIDLastSave="150" documentId="13_ncr:1_{A939E89F-4417-D54D-B374-0BBA28533745}" xr6:coauthVersionLast="47" xr6:coauthVersionMax="47" xr10:uidLastSave="{F32F208D-8DAB-F94C-A26E-28E28F3C53F4}"/>
  <bookViews>
    <workbookView xWindow="28800" yWindow="-3100" windowWidth="38400" windowHeight="21100" xr2:uid="{816B7ECC-D01A-4F40-81B4-3F46E6204442}"/>
  </bookViews>
  <sheets>
    <sheet name="Sheet1" sheetId="1" r:id="rId1"/>
  </sheets>
  <definedNames>
    <definedName name="_xlnm._FilterDatabase" localSheetId="0" hidden="1">Sheet1!$B$1:$C$128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D88" i="1"/>
  <c r="D125" i="1"/>
  <c r="C125" i="1"/>
  <c r="C30" i="1"/>
  <c r="D7" i="1"/>
  <c r="C38" i="1"/>
  <c r="D38" i="1" s="1"/>
  <c r="C103" i="1"/>
  <c r="D103" i="1" s="1"/>
  <c r="C109" i="1"/>
  <c r="D109" i="1" s="1"/>
  <c r="C128" i="1"/>
  <c r="D128" i="1" s="1"/>
  <c r="C3" i="1"/>
  <c r="D3" i="1" s="1"/>
  <c r="C4" i="1"/>
  <c r="D4" i="1" s="1"/>
  <c r="C5" i="1"/>
  <c r="D5" i="1" s="1"/>
  <c r="C6" i="1"/>
  <c r="D6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D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4" i="1"/>
  <c r="D104" i="1" s="1"/>
  <c r="C105" i="1"/>
  <c r="D105" i="1" s="1"/>
  <c r="C106" i="1"/>
  <c r="D106" i="1" s="1"/>
  <c r="C107" i="1"/>
  <c r="D107" i="1" s="1"/>
  <c r="C108" i="1"/>
  <c r="D108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6" i="1"/>
  <c r="D126" i="1" s="1"/>
  <c r="C127" i="1"/>
  <c r="D127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tc={42E18CD1-E844-8743-973F-592C2478B013}</author>
    <author>tc={12149389-471A-42F0-95F8-C0932AAA7379}</author>
    <author>tc={6601F1B0-D49C-3041-81FA-160AD491CA7A}</author>
    <author>tc={3A7CEB71-7C6E-40C0-A2BA-5354EE8EE24A}</author>
    <author>tc={9B0B3B44-A992-6443-9F4A-4337C34362B5}</author>
    <author>tc={6C672D08-6083-624C-B384-785768E8065F}</author>
    <author>tc={B81B1537-D3E3-F14C-9639-ADFD215F7FE9}</author>
  </authors>
  <commentList>
    <comment ref="D4" authorId="0" shapeId="0" xr:uid="{42E18CD1-E844-8743-973F-592C2478B013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reduced her name to “Arora, K”.</t>
      </text>
    </comment>
    <comment ref="D7" authorId="1" shapeId="0" xr:uid="{12149389-471A-42F0-95F8-C0932AAA7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 is not affiliated with UCI
Reply:
    He’s really new. I edited his affiliation. </t>
      </text>
    </comment>
    <comment ref="D30" authorId="2" shapeId="0" xr:uid="{6601F1B0-D49C-3041-81FA-160AD491CA7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author identifier</t>
      </text>
    </comment>
    <comment ref="D38" authorId="3" shapeId="0" xr:uid="{3A7CEB71-7C6E-40C0-A2BA-5354EE8EE24A}">
      <text>
        <t>[Threaded comment]
Your version of Excel allows you to read this threaded comment; however, any edits to it will get removed if the file is opened in a newer version of Excel. Learn more: https://go.microsoft.com/fwlink/?linkid=870924
Comment:
    zero results on pub med
Reply:
    Also not affiliated with UCI I think
Reply:
    She’s relatively new to UCI, so that makes sense. I’ve modified her search parameters by adding an author identifier.</t>
      </text>
    </comment>
    <comment ref="D49" authorId="4" shapeId="0" xr:uid="{9B0B3B44-A992-6443-9F4A-4337C34362B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first name to “JF”.</t>
      </text>
    </comment>
    <comment ref="D88" authorId="5" shapeId="0" xr:uid="{6C672D08-6083-624C-B384-785768E8065F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 search for him in PubMed, I get &gt;90 results… so the API isn’t finding his publications?
Reply:
    Maybe we could add author identifier for him as well?</t>
      </text>
    </comment>
    <comment ref="D125" authorId="6" shapeId="0" xr:uid="{B81B1537-D3E3-F14C-9639-ADFD215F7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author identifier</t>
      </text>
    </comment>
  </commentList>
</comments>
</file>

<file path=xl/sharedStrings.xml><?xml version="1.0" encoding="utf-8"?>
<sst xmlns="http://schemas.openxmlformats.org/spreadsheetml/2006/main" count="259" uniqueCount="136">
  <si>
    <t>Faculty_Full_Name</t>
  </si>
  <si>
    <t>Faculty</t>
  </si>
  <si>
    <t>Faculty_Author</t>
  </si>
  <si>
    <t>Faculty_Author_Affiliation</t>
  </si>
  <si>
    <t>Aguilar-Roca, Nancy</t>
  </si>
  <si>
    <t>Allison, Steven</t>
  </si>
  <si>
    <t>Arora, Kavita</t>
  </si>
  <si>
    <t>Arora, K</t>
  </si>
  <si>
    <t>Atwood, Scott</t>
  </si>
  <si>
    <t>Azizi, Emanuel</t>
  </si>
  <si>
    <t>Baker, Nicholas</t>
  </si>
  <si>
    <t>Baker, Nicholas E</t>
  </si>
  <si>
    <t>Baker, Nicholas[Author]</t>
  </si>
  <si>
    <t>Bardwell, Lee</t>
  </si>
  <si>
    <t>Barry, Rachael</t>
  </si>
  <si>
    <t>Blumberg, Bruce</t>
  </si>
  <si>
    <t>Blurton-Jones, Mathew</t>
  </si>
  <si>
    <t>Bohlson, Suzanne</t>
  </si>
  <si>
    <t>Bracken, Matthew</t>
  </si>
  <si>
    <t>Briscoe, Adriana</t>
  </si>
  <si>
    <t>Burley, Nancy</t>
  </si>
  <si>
    <t>Busciglio, Jorge</t>
  </si>
  <si>
    <t>Cahill, Larry</t>
  </si>
  <si>
    <t>Chen, Audrey</t>
  </si>
  <si>
    <t>Cho, Ken</t>
  </si>
  <si>
    <t>Chrastil, Elizabeth</t>
  </si>
  <si>
    <t>Cinquin, Olivier</t>
  </si>
  <si>
    <t>Cocco, Melanie</t>
  </si>
  <si>
    <t>Cohen-Cory, Susana</t>
  </si>
  <si>
    <t>Connor, Kwasi</t>
  </si>
  <si>
    <t>Cramer, Karina</t>
  </si>
  <si>
    <t>Daley, Monica</t>
  </si>
  <si>
    <t>Donovan, Peter</t>
  </si>
  <si>
    <t>Drayman, Nir</t>
  </si>
  <si>
    <t>Edinger, Aimee</t>
  </si>
  <si>
    <t>Emerson, JJ</t>
  </si>
  <si>
    <t>Eom, Dae Seok</t>
  </si>
  <si>
    <t>Faiola, Celia</t>
  </si>
  <si>
    <t>Fortin, Norbert</t>
  </si>
  <si>
    <t>Fowler, Christie</t>
  </si>
  <si>
    <t>Frank, Steven</t>
  </si>
  <si>
    <t>Frostig, Ron</t>
  </si>
  <si>
    <t>Fruman, David</t>
  </si>
  <si>
    <t>Garcia-Vedrenne, Ana</t>
  </si>
  <si>
    <t>Garcia-Vedrenne, AE</t>
  </si>
  <si>
    <t>Gaut, Brandon</t>
  </si>
  <si>
    <t>German, Donovan</t>
  </si>
  <si>
    <t>Gershon, Paul</t>
  </si>
  <si>
    <t>Glabe, Charles</t>
  </si>
  <si>
    <t>Gonen, Shane</t>
  </si>
  <si>
    <t>Goulding, Celia</t>
  </si>
  <si>
    <t>Green, Kim</t>
  </si>
  <si>
    <t>Green, Michael</t>
  </si>
  <si>
    <t>Grill, Joshua</t>
  </si>
  <si>
    <t>Gross, Steven</t>
  </si>
  <si>
    <t>Guzowski, John</t>
  </si>
  <si>
    <t>Guzowski, JF</t>
  </si>
  <si>
    <t>Halbrook, Christopher</t>
  </si>
  <si>
    <t>Hammer, Tobin</t>
  </si>
  <si>
    <t>Hicks, James</t>
  </si>
  <si>
    <t>Hu, Yilin</t>
  </si>
  <si>
    <t>Hughes, Bradley</t>
  </si>
  <si>
    <t>Hughes, Christopher</t>
  </si>
  <si>
    <t>Huxman, Travis</t>
  </si>
  <si>
    <t>Inlay, Matthew</t>
  </si>
  <si>
    <t>James, Anthony</t>
  </si>
  <si>
    <t>Kadandale, Pavan</t>
  </si>
  <si>
    <t>Kawas, Claudia</t>
  </si>
  <si>
    <t>Kong, Mei</t>
  </si>
  <si>
    <t>Kvon, Evgeny</t>
  </si>
  <si>
    <t>LaFerla, Frank</t>
  </si>
  <si>
    <t>Lamb, Joleah</t>
  </si>
  <si>
    <t>Lander, Arthur</t>
  </si>
  <si>
    <t>Lane, Thomas</t>
  </si>
  <si>
    <t>Lara-Gonzalez, Pablo</t>
  </si>
  <si>
    <t>Lee, Grace</t>
  </si>
  <si>
    <t>Lee, Star</t>
  </si>
  <si>
    <t>Lodoen, Melissa</t>
  </si>
  <si>
    <t>Long, Anthony</t>
  </si>
  <si>
    <t>Loudon, Catherine</t>
  </si>
  <si>
    <t>Luo, Ray</t>
  </si>
  <si>
    <t>Lur, Gyorgy</t>
  </si>
  <si>
    <t>Lutterschmidt, Deborah</t>
  </si>
  <si>
    <t>MacGregor, Grant</t>
  </si>
  <si>
    <t>Mahler, Stephen</t>
  </si>
  <si>
    <t>Martinez, Christopher</t>
  </si>
  <si>
    <t>Martiny, Adam</t>
  </si>
  <si>
    <t>Martiny, Jennifer</t>
  </si>
  <si>
    <t>McHenry, Matthew</t>
  </si>
  <si>
    <t>McNaughton, Bruce</t>
  </si>
  <si>
    <t>McNulty, Reginald</t>
  </si>
  <si>
    <t>Metherate, Raju</t>
  </si>
  <si>
    <t>Mooney, Kailen</t>
  </si>
  <si>
    <t>Morehouse, Benjamin</t>
  </si>
  <si>
    <t>Morrissette, Naomi</t>
  </si>
  <si>
    <t>Mortazavi, Ali</t>
  </si>
  <si>
    <t>Mulligan, Michael</t>
  </si>
  <si>
    <t>Nicholas, Andrea</t>
  </si>
  <si>
    <t>Nicholas, Dequina</t>
  </si>
  <si>
    <t>Nie, Qing</t>
  </si>
  <si>
    <t>O'Dowd, Diane</t>
  </si>
  <si>
    <t>Parsons, Michael</t>
  </si>
  <si>
    <t>Plikus, Maksim</t>
  </si>
  <si>
    <t>Pratt, Jessica</t>
  </si>
  <si>
    <t>Ranz, Jose</t>
  </si>
  <si>
    <t>Razorenova, Olga</t>
  </si>
  <si>
    <t>Rebolleda-Gomez, Maria</t>
  </si>
  <si>
    <t>Ribbe, Markus</t>
  </si>
  <si>
    <t>Rodriguez Verdugo, Alejandra</t>
  </si>
  <si>
    <t>Sato, Brian</t>
  </si>
  <si>
    <t>Schechtman-Drayman, Eitan</t>
  </si>
  <si>
    <t>Schilling, Thomas</t>
  </si>
  <si>
    <t>Shi, Xiaoyu</t>
  </si>
  <si>
    <t>Sorte, Cascade</t>
  </si>
  <si>
    <t>Stark, Craig</t>
  </si>
  <si>
    <t>Striedter, Georg</t>
  </si>
  <si>
    <t>Suetterlin, Christine</t>
  </si>
  <si>
    <t>Sumikawa, Katumi</t>
  </si>
  <si>
    <t>Sun, Sha</t>
  </si>
  <si>
    <t>Swarup, Vivek</t>
  </si>
  <si>
    <t>Symons, Celia</t>
  </si>
  <si>
    <t>Tenner, Andrea</t>
  </si>
  <si>
    <t>Thompson-Peer, Katherine</t>
  </si>
  <si>
    <t>Thompson, Leslie</t>
  </si>
  <si>
    <t>Thornton, Kevin</t>
  </si>
  <si>
    <t>Tinoco, Roberto</t>
  </si>
  <si>
    <t>Treseder, Kathleen</t>
  </si>
  <si>
    <t>Tsai, Shiou-Chuan</t>
  </si>
  <si>
    <t>Walsh, Craig</t>
  </si>
  <si>
    <t>Wang, Wenqi</t>
  </si>
  <si>
    <t>Warrior, Rahul</t>
  </si>
  <si>
    <t>Whiteson, Katrine</t>
  </si>
  <si>
    <t xml:space="preserve">Wiles, TJ </t>
  </si>
  <si>
    <t>Williams, Adrienne</t>
  </si>
  <si>
    <t>Wood, Marcelo</t>
  </si>
  <si>
    <t>Yassa,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</si>
</sst>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tali Mittal" id="{3D84B400-D1D7-4A62-8611-C1035FD41DD3}" userId="S::mitalim@ad.uci.edu::5efb7291-eb71-46a2-856d-8bcc13c343e8" providerId="AD"/>
  <person displayName="Justin Sarkis" id="{AC6D7775-F5D4-194A-BFE7-08B2941E712F}" userId="S::sarkisj@ad.uci.edu::bb8dcfa7-a190-4827-a72d-07c03c378e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9-30T23:56:22.41" personId="{AC6D7775-F5D4-194A-BFE7-08B2941E712F}" id="{42E18CD1-E844-8743-973F-592C2478B013}" done="1">
    <text>I reduced her name to “Arora, K”.</text>
  </threadedComment>
  <threadedComment ref="D7" dT="2024-09-26T21:39:59.41" personId="{3D84B400-D1D7-4A62-8611-C1035FD41DD3}" id="{12149389-471A-42F0-95F8-C0932AAA7379}" done="1">
    <text>he is not affiliated with UCI</text>
  </threadedComment>
  <threadedComment ref="D7" dT="2024-09-30T23:59:58.99" personId="{AC6D7775-F5D4-194A-BFE7-08B2941E712F}" id="{B3E0D6C2-BD98-1A44-83C3-C2D34E59AE19}" parentId="{12149389-471A-42F0-95F8-C0932AAA7379}">
    <text xml:space="preserve">He’s really new. I edited his affiliation. </text>
  </threadedComment>
  <threadedComment ref="D30" dT="2024-10-01T00:02:49.63" personId="{AC6D7775-F5D4-194A-BFE7-08B2941E712F}" id="{6601F1B0-D49C-3041-81FA-160AD491CA7A}" done="1">
    <text>Added author identifier</text>
  </threadedComment>
  <threadedComment ref="D38" dT="2024-09-26T21:39:43.61" personId="{3D84B400-D1D7-4A62-8611-C1035FD41DD3}" id="{3A7CEB71-7C6E-40C0-A2BA-5354EE8EE24A}" done="1">
    <text>zero results on pub med</text>
  </threadedComment>
  <threadedComment ref="D38" dT="2024-09-26T21:55:32.12" personId="{3D84B400-D1D7-4A62-8611-C1035FD41DD3}" id="{EF639331-9474-490D-B956-4774EC3271CA}" parentId="{3A7CEB71-7C6E-40C0-A2BA-5354EE8EE24A}">
    <text>Also not affiliated with UCI I think</text>
  </threadedComment>
  <threadedComment ref="D38" dT="2024-09-30T23:54:00.93" personId="{AC6D7775-F5D4-194A-BFE7-08B2941E712F}" id="{C988971B-1F03-7D4C-8AC7-D97FE43C879C}" parentId="{3A7CEB71-7C6E-40C0-A2BA-5354EE8EE24A}">
    <text>She’s relatively new to UCI, so that makes sense. I’ve modified her search parameters by adding an author identifier.</text>
  </threadedComment>
  <threadedComment ref="D49" dT="2024-10-01T00:14:01.93" personId="{AC6D7775-F5D4-194A-BFE7-08B2941E712F}" id="{9B0B3B44-A992-6443-9F4A-4337C34362B5}" done="1">
    <text>Changed first name to “JF”.</text>
  </threadedComment>
  <threadedComment ref="D88" dT="2024-10-01T00:14:57.33" personId="{AC6D7775-F5D4-194A-BFE7-08B2941E712F}" id="{6C672D08-6083-624C-B384-785768E8065F}" done="1">
    <text>When I search for him in PubMed, I get &gt;90 results… so the API isn’t finding his publications?</text>
  </threadedComment>
  <threadedComment ref="D88" dT="2024-10-01T18:28:39.89" personId="{3D84B400-D1D7-4A62-8611-C1035FD41DD3}" id="{5D503EBF-D2C9-4E11-83BA-8A5B29BEABC4}" parentId="{6C672D08-6083-624C-B384-785768E8065F}">
    <text>Maybe we could add author identifier for him as well?</text>
  </threadedComment>
  <threadedComment ref="D125" dT="2024-10-01T00:18:05.88" personId="{AC6D7775-F5D4-194A-BFE7-08B2941E712F}" id="{B81B1537-D3E3-F14C-9639-ADFD215F7FE9}" done="1">
    <text>Added author identifier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B5D1-2679-0245-9D4C-9BA6625E7CF7}">
  <dimension ref="A1:D128"/>
  <sheetViews>
    <sheetView tabSelected="1" workbookViewId="0">
      <selection activeCell="D94" sqref="D94"/>
    </sheetView>
  </sheetViews>
  <sheetFormatPr baseColWidth="10" defaultColWidth="11" defaultRowHeight="16" x14ac:dyDescent="0.2"/>
  <cols>
    <col min="1" max="2" width="25.83203125" bestFit="1" customWidth="1"/>
    <col min="3" max="3" width="27.33203125" customWidth="1"/>
    <col min="4" max="4" width="102.33203125" bestFit="1" customWidth="1"/>
    <col min="5" max="5" width="19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tr">
        <f t="shared" ref="C2:C32" si="0">_xlfn.CONCAT(B2,"[Author]")</f>
        <v>Aguilar-Roca, Nancy[Author]</v>
      </c>
      <c r="D2" t="str">
        <f>_xlfn.CONCAT(C2, " AND Irvine[Affiliation]")</f>
        <v>Aguilar-Roca, Nancy[Author] AND Irvine[Affiliation]</v>
      </c>
    </row>
    <row r="3" spans="1:4" x14ac:dyDescent="0.2">
      <c r="A3" t="s">
        <v>5</v>
      </c>
      <c r="B3" t="s">
        <v>5</v>
      </c>
      <c r="C3" t="str">
        <f t="shared" si="0"/>
        <v>Allison, Steven[Author]</v>
      </c>
      <c r="D3" t="str">
        <f t="shared" ref="D3:D65" si="1">_xlfn.CONCAT(C3, " AND Irvine[Affiliation]")</f>
        <v>Allison, Steven[Author] AND Irvine[Affiliation]</v>
      </c>
    </row>
    <row r="4" spans="1:4" s="1" customFormat="1" x14ac:dyDescent="0.2">
      <c r="A4" s="1" t="s">
        <v>6</v>
      </c>
      <c r="B4" s="1" t="s">
        <v>7</v>
      </c>
      <c r="C4" s="1" t="str">
        <f t="shared" si="0"/>
        <v>Arora, K[Author]</v>
      </c>
      <c r="D4" s="1" t="str">
        <f t="shared" si="1"/>
        <v>Arora, K[Author] AND Irvine[Affiliation]</v>
      </c>
    </row>
    <row r="5" spans="1:4" x14ac:dyDescent="0.2">
      <c r="A5" t="s">
        <v>8</v>
      </c>
      <c r="B5" t="s">
        <v>8</v>
      </c>
      <c r="C5" t="str">
        <f t="shared" si="0"/>
        <v>Atwood, Scott[Author]</v>
      </c>
      <c r="D5" t="str">
        <f t="shared" si="1"/>
        <v>Atwood, Scott[Author] AND Irvine[Affiliation]</v>
      </c>
    </row>
    <row r="6" spans="1:4" x14ac:dyDescent="0.2">
      <c r="A6" t="s">
        <v>9</v>
      </c>
      <c r="B6" t="s">
        <v>9</v>
      </c>
      <c r="C6" t="str">
        <f t="shared" si="0"/>
        <v>Azizi, Emanuel[Author]</v>
      </c>
      <c r="D6" t="str">
        <f>_xlfn.CONCAT(C6, " AND Irvine[Affiliation]")</f>
        <v>Azizi, Emanuel[Author] AND Irvine[Affiliation]</v>
      </c>
    </row>
    <row r="7" spans="1:4" s="1" customFormat="1" x14ac:dyDescent="0.2">
      <c r="A7" s="1" t="s">
        <v>10</v>
      </c>
      <c r="B7" s="1" t="s">
        <v>11</v>
      </c>
      <c r="C7" s="1" t="s">
        <v>12</v>
      </c>
      <c r="D7" s="1" t="str">
        <f>_xlfn.CONCAT(C7, " AND (Irvine[Affiliation] OR Einstein[Affiliation])")</f>
        <v>Baker, Nicholas[Author] AND (Irvine[Affiliation] OR Einstein[Affiliation])</v>
      </c>
    </row>
    <row r="8" spans="1:4" x14ac:dyDescent="0.2">
      <c r="A8" t="s">
        <v>13</v>
      </c>
      <c r="B8" t="s">
        <v>13</v>
      </c>
      <c r="C8" t="str">
        <f t="shared" si="0"/>
        <v>Bardwell, Lee[Author]</v>
      </c>
      <c r="D8" t="str">
        <f t="shared" si="1"/>
        <v>Bardwell, Lee[Author] AND Irvine[Affiliation]</v>
      </c>
    </row>
    <row r="9" spans="1:4" x14ac:dyDescent="0.2">
      <c r="A9" t="s">
        <v>14</v>
      </c>
      <c r="B9" t="s">
        <v>14</v>
      </c>
      <c r="C9" t="str">
        <f t="shared" si="0"/>
        <v>Barry, Rachael[Author]</v>
      </c>
      <c r="D9" t="str">
        <f t="shared" si="1"/>
        <v>Barry, Rachael[Author] AND Irvine[Affiliation]</v>
      </c>
    </row>
    <row r="10" spans="1:4" x14ac:dyDescent="0.2">
      <c r="A10" t="s">
        <v>15</v>
      </c>
      <c r="B10" t="s">
        <v>15</v>
      </c>
      <c r="C10" t="str">
        <f t="shared" si="0"/>
        <v>Blumberg, Bruce[Author]</v>
      </c>
      <c r="D10" t="str">
        <f t="shared" si="1"/>
        <v>Blumberg, Bruce[Author] AND Irvine[Affiliation]</v>
      </c>
    </row>
    <row r="11" spans="1:4" x14ac:dyDescent="0.2">
      <c r="A11" t="s">
        <v>16</v>
      </c>
      <c r="B11" t="s">
        <v>16</v>
      </c>
      <c r="C11" t="str">
        <f t="shared" si="0"/>
        <v>Blurton-Jones, Mathew[Author]</v>
      </c>
      <c r="D11" t="str">
        <f t="shared" si="1"/>
        <v>Blurton-Jones, Mathew[Author] AND Irvine[Affiliation]</v>
      </c>
    </row>
    <row r="12" spans="1:4" x14ac:dyDescent="0.2">
      <c r="A12" t="s">
        <v>17</v>
      </c>
      <c r="B12" t="s">
        <v>17</v>
      </c>
      <c r="C12" t="str">
        <f t="shared" si="0"/>
        <v>Bohlson, Suzanne[Author]</v>
      </c>
      <c r="D12" t="str">
        <f t="shared" si="1"/>
        <v>Bohlson, Suzanne[Author] AND Irvine[Affiliation]</v>
      </c>
    </row>
    <row r="13" spans="1:4" x14ac:dyDescent="0.2">
      <c r="A13" t="s">
        <v>18</v>
      </c>
      <c r="B13" t="s">
        <v>18</v>
      </c>
      <c r="C13" t="str">
        <f t="shared" si="0"/>
        <v>Bracken, Matthew[Author]</v>
      </c>
      <c r="D13" t="str">
        <f t="shared" si="1"/>
        <v>Bracken, Matthew[Author] AND Irvine[Affiliation]</v>
      </c>
    </row>
    <row r="14" spans="1:4" x14ac:dyDescent="0.2">
      <c r="A14" t="s">
        <v>19</v>
      </c>
      <c r="B14" t="s">
        <v>19</v>
      </c>
      <c r="C14" t="str">
        <f t="shared" si="0"/>
        <v>Briscoe, Adriana[Author]</v>
      </c>
      <c r="D14" t="str">
        <f t="shared" si="1"/>
        <v>Briscoe, Adriana[Author] AND Irvine[Affiliation]</v>
      </c>
    </row>
    <row r="15" spans="1:4" x14ac:dyDescent="0.2">
      <c r="A15" t="s">
        <v>20</v>
      </c>
      <c r="B15" t="s">
        <v>20</v>
      </c>
      <c r="C15" t="str">
        <f t="shared" si="0"/>
        <v>Burley, Nancy[Author]</v>
      </c>
      <c r="D15" t="str">
        <f t="shared" si="1"/>
        <v>Burley, Nancy[Author] AND Irvine[Affiliation]</v>
      </c>
    </row>
    <row r="16" spans="1:4" x14ac:dyDescent="0.2">
      <c r="A16" t="s">
        <v>21</v>
      </c>
      <c r="B16" t="s">
        <v>21</v>
      </c>
      <c r="C16" t="str">
        <f t="shared" si="0"/>
        <v>Busciglio, Jorge[Author]</v>
      </c>
      <c r="D16" t="str">
        <f t="shared" si="1"/>
        <v>Busciglio, Jorge[Author] AND Irvine[Affiliation]</v>
      </c>
    </row>
    <row r="17" spans="1:4" x14ac:dyDescent="0.2">
      <c r="A17" t="s">
        <v>22</v>
      </c>
      <c r="B17" t="s">
        <v>22</v>
      </c>
      <c r="C17" t="str">
        <f t="shared" si="0"/>
        <v>Cahill, Larry[Author]</v>
      </c>
      <c r="D17" t="str">
        <f t="shared" si="1"/>
        <v>Cahill, Larry[Author] AND Irvine[Affiliation]</v>
      </c>
    </row>
    <row r="18" spans="1:4" x14ac:dyDescent="0.2">
      <c r="A18" t="s">
        <v>23</v>
      </c>
      <c r="B18" t="s">
        <v>23</v>
      </c>
      <c r="C18" t="str">
        <f t="shared" si="0"/>
        <v>Chen, Audrey[Author]</v>
      </c>
      <c r="D18" t="str">
        <f t="shared" si="1"/>
        <v>Chen, Audrey[Author] AND Irvine[Affiliation]</v>
      </c>
    </row>
    <row r="19" spans="1:4" x14ac:dyDescent="0.2">
      <c r="A19" t="s">
        <v>24</v>
      </c>
      <c r="B19" t="s">
        <v>24</v>
      </c>
      <c r="C19" t="str">
        <f t="shared" si="0"/>
        <v>Cho, Ken[Author]</v>
      </c>
      <c r="D19" t="str">
        <f t="shared" si="1"/>
        <v>Cho, Ken[Author] AND Irvine[Affiliation]</v>
      </c>
    </row>
    <row r="20" spans="1:4" x14ac:dyDescent="0.2">
      <c r="A20" t="s">
        <v>25</v>
      </c>
      <c r="B20" t="s">
        <v>25</v>
      </c>
      <c r="C20" t="str">
        <f t="shared" si="0"/>
        <v>Chrastil, Elizabeth[Author]</v>
      </c>
      <c r="D20" t="str">
        <f t="shared" si="1"/>
        <v>Chrastil, Elizabeth[Author] AND Irvine[Affiliation]</v>
      </c>
    </row>
    <row r="21" spans="1:4" x14ac:dyDescent="0.2">
      <c r="A21" t="s">
        <v>26</v>
      </c>
      <c r="B21" t="s">
        <v>26</v>
      </c>
      <c r="C21" t="str">
        <f t="shared" si="0"/>
        <v>Cinquin, Olivier[Author]</v>
      </c>
      <c r="D21" t="str">
        <f t="shared" si="1"/>
        <v>Cinquin, Olivier[Author] AND Irvine[Affiliation]</v>
      </c>
    </row>
    <row r="22" spans="1:4" x14ac:dyDescent="0.2">
      <c r="A22" t="s">
        <v>27</v>
      </c>
      <c r="B22" t="s">
        <v>27</v>
      </c>
      <c r="C22" t="str">
        <f t="shared" si="0"/>
        <v>Cocco, Melanie[Author]</v>
      </c>
      <c r="D22" t="str">
        <f t="shared" si="1"/>
        <v>Cocco, Melanie[Author] AND Irvine[Affiliation]</v>
      </c>
    </row>
    <row r="23" spans="1:4" x14ac:dyDescent="0.2">
      <c r="A23" t="s">
        <v>28</v>
      </c>
      <c r="B23" t="s">
        <v>28</v>
      </c>
      <c r="C23" t="str">
        <f t="shared" si="0"/>
        <v>Cohen-Cory, Susana[Author]</v>
      </c>
      <c r="D23" t="str">
        <f t="shared" si="1"/>
        <v>Cohen-Cory, Susana[Author] AND Irvine[Affiliation]</v>
      </c>
    </row>
    <row r="24" spans="1:4" x14ac:dyDescent="0.2">
      <c r="A24" t="s">
        <v>29</v>
      </c>
      <c r="B24" t="s">
        <v>29</v>
      </c>
      <c r="C24" t="str">
        <f t="shared" si="0"/>
        <v>Connor, Kwasi[Author]</v>
      </c>
      <c r="D24" t="str">
        <f t="shared" si="1"/>
        <v>Connor, Kwasi[Author] AND Irvine[Affiliation]</v>
      </c>
    </row>
    <row r="25" spans="1:4" x14ac:dyDescent="0.2">
      <c r="A25" t="s">
        <v>30</v>
      </c>
      <c r="B25" t="s">
        <v>30</v>
      </c>
      <c r="C25" t="str">
        <f t="shared" si="0"/>
        <v>Cramer, Karina[Author]</v>
      </c>
      <c r="D25" t="str">
        <f t="shared" si="1"/>
        <v>Cramer, Karina[Author] AND Irvine[Affiliation]</v>
      </c>
    </row>
    <row r="26" spans="1:4" x14ac:dyDescent="0.2">
      <c r="A26" t="s">
        <v>31</v>
      </c>
      <c r="B26" t="s">
        <v>31</v>
      </c>
      <c r="C26" t="str">
        <f t="shared" si="0"/>
        <v>Daley, Monica[Author]</v>
      </c>
      <c r="D26" t="str">
        <f t="shared" si="1"/>
        <v>Daley, Monica[Author] AND Irvine[Affiliation]</v>
      </c>
    </row>
    <row r="27" spans="1:4" x14ac:dyDescent="0.2">
      <c r="A27" t="s">
        <v>32</v>
      </c>
      <c r="B27" t="s">
        <v>32</v>
      </c>
      <c r="C27" t="str">
        <f t="shared" si="0"/>
        <v>Donovan, Peter[Author]</v>
      </c>
      <c r="D27" t="str">
        <f t="shared" si="1"/>
        <v>Donovan, Peter[Author] AND Irvine[Affiliation]</v>
      </c>
    </row>
    <row r="28" spans="1:4" x14ac:dyDescent="0.2">
      <c r="A28" t="s">
        <v>33</v>
      </c>
      <c r="B28" t="s">
        <v>33</v>
      </c>
      <c r="C28" t="str">
        <f t="shared" si="0"/>
        <v>Drayman, Nir[Author]</v>
      </c>
      <c r="D28" t="str">
        <f t="shared" si="1"/>
        <v>Drayman, Nir[Author] AND Irvine[Affiliation]</v>
      </c>
    </row>
    <row r="29" spans="1:4" x14ac:dyDescent="0.2">
      <c r="A29" t="s">
        <v>34</v>
      </c>
      <c r="B29" t="s">
        <v>34</v>
      </c>
      <c r="C29" t="str">
        <f t="shared" si="0"/>
        <v>Edinger, Aimee[Author]</v>
      </c>
      <c r="D29" t="str">
        <f t="shared" si="1"/>
        <v>Edinger, Aimee[Author] AND Irvine[Affiliation]</v>
      </c>
    </row>
    <row r="30" spans="1:4" s="1" customFormat="1" x14ac:dyDescent="0.2">
      <c r="A30" s="1" t="s">
        <v>35</v>
      </c>
      <c r="B30" s="1" t="s">
        <v>35</v>
      </c>
      <c r="C30" s="1" t="str">
        <f>_xlfn.CONCAT(B30,"[Author] OR 0000-0001-9474-0891[Author - Identifier]")</f>
        <v>Emerson, JJ[Author] OR 0000-0001-9474-0891[Author - Identifier]</v>
      </c>
      <c r="D30" s="1" t="str">
        <f t="shared" si="1"/>
        <v>Emerson, JJ[Author] OR 0000-0001-9474-0891[Author - Identifier] AND Irvine[Affiliation]</v>
      </c>
    </row>
    <row r="31" spans="1:4" x14ac:dyDescent="0.2">
      <c r="A31" t="s">
        <v>36</v>
      </c>
      <c r="B31" t="s">
        <v>36</v>
      </c>
      <c r="C31" t="str">
        <f t="shared" si="0"/>
        <v>Eom, Dae Seok[Author]</v>
      </c>
      <c r="D31" t="str">
        <f t="shared" si="1"/>
        <v>Eom, Dae Seok[Author] AND Irvine[Affiliation]</v>
      </c>
    </row>
    <row r="32" spans="1:4" x14ac:dyDescent="0.2">
      <c r="A32" t="s">
        <v>37</v>
      </c>
      <c r="B32" t="s">
        <v>37</v>
      </c>
      <c r="C32" t="str">
        <f t="shared" si="0"/>
        <v>Faiola, Celia[Author]</v>
      </c>
      <c r="D32" t="str">
        <f t="shared" si="1"/>
        <v>Faiola, Celia[Author] AND Irvine[Affiliation]</v>
      </c>
    </row>
    <row r="33" spans="1:4" x14ac:dyDescent="0.2">
      <c r="A33" t="s">
        <v>38</v>
      </c>
      <c r="B33" t="s">
        <v>38</v>
      </c>
      <c r="C33" t="str">
        <f t="shared" ref="C33:C64" si="2">_xlfn.CONCAT(B33,"[Author]")</f>
        <v>Fortin, Norbert[Author]</v>
      </c>
      <c r="D33" t="str">
        <f t="shared" si="1"/>
        <v>Fortin, Norbert[Author] AND Irvine[Affiliation]</v>
      </c>
    </row>
    <row r="34" spans="1:4" x14ac:dyDescent="0.2">
      <c r="A34" t="s">
        <v>39</v>
      </c>
      <c r="B34" t="s">
        <v>39</v>
      </c>
      <c r="C34" t="str">
        <f t="shared" si="2"/>
        <v>Fowler, Christie[Author]</v>
      </c>
      <c r="D34" t="str">
        <f t="shared" si="1"/>
        <v>Fowler, Christie[Author] AND Irvine[Affiliation]</v>
      </c>
    </row>
    <row r="35" spans="1:4" x14ac:dyDescent="0.2">
      <c r="A35" t="s">
        <v>40</v>
      </c>
      <c r="B35" t="s">
        <v>40</v>
      </c>
      <c r="C35" t="str">
        <f t="shared" si="2"/>
        <v>Frank, Steven[Author]</v>
      </c>
      <c r="D35" t="str">
        <f t="shared" si="1"/>
        <v>Frank, Steven[Author] AND Irvine[Affiliation]</v>
      </c>
    </row>
    <row r="36" spans="1:4" x14ac:dyDescent="0.2">
      <c r="A36" t="s">
        <v>41</v>
      </c>
      <c r="B36" t="s">
        <v>41</v>
      </c>
      <c r="C36" t="str">
        <f t="shared" si="2"/>
        <v>Frostig, Ron[Author]</v>
      </c>
      <c r="D36" t="str">
        <f t="shared" si="1"/>
        <v>Frostig, Ron[Author] AND Irvine[Affiliation]</v>
      </c>
    </row>
    <row r="37" spans="1:4" x14ac:dyDescent="0.2">
      <c r="A37" t="s">
        <v>42</v>
      </c>
      <c r="B37" t="s">
        <v>42</v>
      </c>
      <c r="C37" t="str">
        <f t="shared" si="2"/>
        <v>Fruman, David[Author]</v>
      </c>
      <c r="D37" t="str">
        <f t="shared" si="1"/>
        <v>Fruman, David[Author] AND Irvine[Affiliation]</v>
      </c>
    </row>
    <row r="38" spans="1:4" s="1" customFormat="1" x14ac:dyDescent="0.2">
      <c r="A38" s="1" t="s">
        <v>43</v>
      </c>
      <c r="B38" s="1" t="s">
        <v>44</v>
      </c>
      <c r="C38" s="1" t="str">
        <f>_xlfn.CONCAT(B38,"[Author] OR 0000-0002-3518-1564[Author - Identifier]")</f>
        <v>Garcia-Vedrenne, AE[Author] OR 0000-0002-3518-1564[Author - Identifier]</v>
      </c>
      <c r="D38" s="1" t="str">
        <f>_xlfn.CONCAT(C38)</f>
        <v>Garcia-Vedrenne, AE[Author] OR 0000-0002-3518-1564[Author - Identifier]</v>
      </c>
    </row>
    <row r="39" spans="1:4" x14ac:dyDescent="0.2">
      <c r="A39" t="s">
        <v>45</v>
      </c>
      <c r="B39" t="s">
        <v>45</v>
      </c>
      <c r="C39" t="str">
        <f t="shared" si="2"/>
        <v>Gaut, Brandon[Author]</v>
      </c>
      <c r="D39" t="str">
        <f t="shared" si="1"/>
        <v>Gaut, Brandon[Author] AND Irvine[Affiliation]</v>
      </c>
    </row>
    <row r="40" spans="1:4" x14ac:dyDescent="0.2">
      <c r="A40" t="s">
        <v>46</v>
      </c>
      <c r="B40" t="s">
        <v>46</v>
      </c>
      <c r="C40" t="str">
        <f t="shared" si="2"/>
        <v>German, Donovan[Author]</v>
      </c>
      <c r="D40" t="str">
        <f t="shared" si="1"/>
        <v>German, Donovan[Author] AND Irvine[Affiliation]</v>
      </c>
    </row>
    <row r="41" spans="1:4" x14ac:dyDescent="0.2">
      <c r="A41" t="s">
        <v>47</v>
      </c>
      <c r="B41" t="s">
        <v>47</v>
      </c>
      <c r="C41" t="str">
        <f t="shared" si="2"/>
        <v>Gershon, Paul[Author]</v>
      </c>
      <c r="D41" t="str">
        <f t="shared" si="1"/>
        <v>Gershon, Paul[Author] AND Irvine[Affiliation]</v>
      </c>
    </row>
    <row r="42" spans="1:4" x14ac:dyDescent="0.2">
      <c r="A42" t="s">
        <v>48</v>
      </c>
      <c r="B42" t="s">
        <v>48</v>
      </c>
      <c r="C42" t="str">
        <f t="shared" si="2"/>
        <v>Glabe, Charles[Author]</v>
      </c>
      <c r="D42" t="str">
        <f t="shared" si="1"/>
        <v>Glabe, Charles[Author] AND Irvine[Affiliation]</v>
      </c>
    </row>
    <row r="43" spans="1:4" x14ac:dyDescent="0.2">
      <c r="A43" t="s">
        <v>49</v>
      </c>
      <c r="B43" t="s">
        <v>49</v>
      </c>
      <c r="C43" t="str">
        <f t="shared" si="2"/>
        <v>Gonen, Shane[Author]</v>
      </c>
      <c r="D43" t="str">
        <f t="shared" si="1"/>
        <v>Gonen, Shane[Author] AND Irvine[Affiliation]</v>
      </c>
    </row>
    <row r="44" spans="1:4" x14ac:dyDescent="0.2">
      <c r="A44" t="s">
        <v>50</v>
      </c>
      <c r="B44" t="s">
        <v>50</v>
      </c>
      <c r="C44" t="str">
        <f t="shared" si="2"/>
        <v>Goulding, Celia[Author]</v>
      </c>
      <c r="D44" t="str">
        <f t="shared" si="1"/>
        <v>Goulding, Celia[Author] AND Irvine[Affiliation]</v>
      </c>
    </row>
    <row r="45" spans="1:4" x14ac:dyDescent="0.2">
      <c r="A45" t="s">
        <v>51</v>
      </c>
      <c r="B45" t="s">
        <v>51</v>
      </c>
      <c r="C45" t="str">
        <f t="shared" si="2"/>
        <v>Green, Kim[Author]</v>
      </c>
      <c r="D45" t="str">
        <f t="shared" si="1"/>
        <v>Green, Kim[Author] AND Irvine[Affiliation]</v>
      </c>
    </row>
    <row r="46" spans="1:4" x14ac:dyDescent="0.2">
      <c r="A46" t="s">
        <v>52</v>
      </c>
      <c r="B46" t="s">
        <v>52</v>
      </c>
      <c r="C46" t="str">
        <f t="shared" si="2"/>
        <v>Green, Michael[Author]</v>
      </c>
      <c r="D46" t="str">
        <f t="shared" si="1"/>
        <v>Green, Michael[Author] AND Irvine[Affiliation]</v>
      </c>
    </row>
    <row r="47" spans="1:4" x14ac:dyDescent="0.2">
      <c r="A47" t="s">
        <v>53</v>
      </c>
      <c r="B47" t="s">
        <v>53</v>
      </c>
      <c r="C47" t="str">
        <f t="shared" si="2"/>
        <v>Grill, Joshua[Author]</v>
      </c>
      <c r="D47" t="str">
        <f t="shared" si="1"/>
        <v>Grill, Joshua[Author] AND Irvine[Affiliation]</v>
      </c>
    </row>
    <row r="48" spans="1:4" x14ac:dyDescent="0.2">
      <c r="A48" t="s">
        <v>54</v>
      </c>
      <c r="B48" t="s">
        <v>54</v>
      </c>
      <c r="C48" t="str">
        <f t="shared" si="2"/>
        <v>Gross, Steven[Author]</v>
      </c>
      <c r="D48" t="str">
        <f t="shared" si="1"/>
        <v>Gross, Steven[Author] AND Irvine[Affiliation]</v>
      </c>
    </row>
    <row r="49" spans="1:4" s="1" customFormat="1" x14ac:dyDescent="0.2">
      <c r="A49" s="1" t="s">
        <v>55</v>
      </c>
      <c r="B49" s="1" t="s">
        <v>56</v>
      </c>
      <c r="C49" s="1" t="str">
        <f t="shared" si="2"/>
        <v>Guzowski, JF[Author]</v>
      </c>
      <c r="D49" s="1" t="str">
        <f t="shared" si="1"/>
        <v>Guzowski, JF[Author] AND Irvine[Affiliation]</v>
      </c>
    </row>
    <row r="50" spans="1:4" x14ac:dyDescent="0.2">
      <c r="A50" t="s">
        <v>57</v>
      </c>
      <c r="B50" t="s">
        <v>57</v>
      </c>
      <c r="C50" t="str">
        <f t="shared" si="2"/>
        <v>Halbrook, Christopher[Author]</v>
      </c>
      <c r="D50" t="str">
        <f t="shared" si="1"/>
        <v>Halbrook, Christopher[Author] AND Irvine[Affiliation]</v>
      </c>
    </row>
    <row r="51" spans="1:4" x14ac:dyDescent="0.2">
      <c r="A51" t="s">
        <v>58</v>
      </c>
      <c r="B51" t="s">
        <v>58</v>
      </c>
      <c r="C51" t="str">
        <f t="shared" si="2"/>
        <v>Hammer, Tobin[Author]</v>
      </c>
      <c r="D51" t="str">
        <f t="shared" si="1"/>
        <v>Hammer, Tobin[Author] AND Irvine[Affiliation]</v>
      </c>
    </row>
    <row r="52" spans="1:4" x14ac:dyDescent="0.2">
      <c r="A52" t="s">
        <v>59</v>
      </c>
      <c r="B52" t="s">
        <v>59</v>
      </c>
      <c r="C52" t="str">
        <f t="shared" si="2"/>
        <v>Hicks, James[Author]</v>
      </c>
      <c r="D52" t="str">
        <f t="shared" si="1"/>
        <v>Hicks, James[Author] AND Irvine[Affiliation]</v>
      </c>
    </row>
    <row r="53" spans="1:4" x14ac:dyDescent="0.2">
      <c r="A53" t="s">
        <v>60</v>
      </c>
      <c r="B53" t="s">
        <v>60</v>
      </c>
      <c r="C53" t="str">
        <f t="shared" si="2"/>
        <v>Hu, Yilin[Author]</v>
      </c>
      <c r="D53" t="str">
        <f t="shared" si="1"/>
        <v>Hu, Yilin[Author] AND Irvine[Affiliation]</v>
      </c>
    </row>
    <row r="54" spans="1:4" x14ac:dyDescent="0.2">
      <c r="A54" t="s">
        <v>61</v>
      </c>
      <c r="B54" t="s">
        <v>61</v>
      </c>
      <c r="C54" t="str">
        <f t="shared" si="2"/>
        <v>Hughes, Bradley[Author]</v>
      </c>
      <c r="D54" t="str">
        <f t="shared" si="1"/>
        <v>Hughes, Bradley[Author] AND Irvine[Affiliation]</v>
      </c>
    </row>
    <row r="55" spans="1:4" x14ac:dyDescent="0.2">
      <c r="A55" t="s">
        <v>62</v>
      </c>
      <c r="B55" t="s">
        <v>62</v>
      </c>
      <c r="C55" t="str">
        <f t="shared" si="2"/>
        <v>Hughes, Christopher[Author]</v>
      </c>
      <c r="D55" t="str">
        <f t="shared" si="1"/>
        <v>Hughes, Christopher[Author] AND Irvine[Affiliation]</v>
      </c>
    </row>
    <row r="56" spans="1:4" x14ac:dyDescent="0.2">
      <c r="A56" t="s">
        <v>63</v>
      </c>
      <c r="B56" t="s">
        <v>63</v>
      </c>
      <c r="C56" t="str">
        <f t="shared" si="2"/>
        <v>Huxman, Travis[Author]</v>
      </c>
      <c r="D56" t="str">
        <f t="shared" si="1"/>
        <v>Huxman, Travis[Author] AND Irvine[Affiliation]</v>
      </c>
    </row>
    <row r="57" spans="1:4" x14ac:dyDescent="0.2">
      <c r="A57" t="s">
        <v>64</v>
      </c>
      <c r="B57" t="s">
        <v>64</v>
      </c>
      <c r="C57" t="str">
        <f t="shared" si="2"/>
        <v>Inlay, Matthew[Author]</v>
      </c>
      <c r="D57" t="str">
        <f t="shared" si="1"/>
        <v>Inlay, Matthew[Author] AND Irvine[Affiliation]</v>
      </c>
    </row>
    <row r="58" spans="1:4" x14ac:dyDescent="0.2">
      <c r="A58" t="s">
        <v>65</v>
      </c>
      <c r="B58" t="s">
        <v>65</v>
      </c>
      <c r="C58" t="str">
        <f t="shared" si="2"/>
        <v>James, Anthony[Author]</v>
      </c>
      <c r="D58" t="str">
        <f t="shared" si="1"/>
        <v>James, Anthony[Author] AND Irvine[Affiliation]</v>
      </c>
    </row>
    <row r="59" spans="1:4" x14ac:dyDescent="0.2">
      <c r="A59" t="s">
        <v>66</v>
      </c>
      <c r="B59" t="s">
        <v>66</v>
      </c>
      <c r="C59" t="str">
        <f t="shared" si="2"/>
        <v>Kadandale, Pavan[Author]</v>
      </c>
      <c r="D59" t="str">
        <f t="shared" si="1"/>
        <v>Kadandale, Pavan[Author] AND Irvine[Affiliation]</v>
      </c>
    </row>
    <row r="60" spans="1:4" x14ac:dyDescent="0.2">
      <c r="A60" t="s">
        <v>67</v>
      </c>
      <c r="B60" t="s">
        <v>67</v>
      </c>
      <c r="C60" t="str">
        <f t="shared" si="2"/>
        <v>Kawas, Claudia[Author]</v>
      </c>
      <c r="D60" t="str">
        <f t="shared" si="1"/>
        <v>Kawas, Claudia[Author] AND Irvine[Affiliation]</v>
      </c>
    </row>
    <row r="61" spans="1:4" x14ac:dyDescent="0.2">
      <c r="A61" t="s">
        <v>68</v>
      </c>
      <c r="B61" t="s">
        <v>68</v>
      </c>
      <c r="C61" t="str">
        <f t="shared" si="2"/>
        <v>Kong, Mei[Author]</v>
      </c>
      <c r="D61" t="str">
        <f t="shared" si="1"/>
        <v>Kong, Mei[Author] AND Irvine[Affiliation]</v>
      </c>
    </row>
    <row r="62" spans="1:4" x14ac:dyDescent="0.2">
      <c r="A62" t="s">
        <v>69</v>
      </c>
      <c r="B62" t="s">
        <v>69</v>
      </c>
      <c r="C62" t="str">
        <f t="shared" si="2"/>
        <v>Kvon, Evgeny[Author]</v>
      </c>
      <c r="D62" t="str">
        <f t="shared" si="1"/>
        <v>Kvon, Evgeny[Author] AND Irvine[Affiliation]</v>
      </c>
    </row>
    <row r="63" spans="1:4" x14ac:dyDescent="0.2">
      <c r="A63" t="s">
        <v>70</v>
      </c>
      <c r="B63" t="s">
        <v>70</v>
      </c>
      <c r="C63" t="str">
        <f t="shared" si="2"/>
        <v>LaFerla, Frank[Author]</v>
      </c>
      <c r="D63" t="str">
        <f t="shared" si="1"/>
        <v>LaFerla, Frank[Author] AND Irvine[Affiliation]</v>
      </c>
    </row>
    <row r="64" spans="1:4" x14ac:dyDescent="0.2">
      <c r="A64" t="s">
        <v>71</v>
      </c>
      <c r="B64" t="s">
        <v>71</v>
      </c>
      <c r="C64" t="str">
        <f t="shared" si="2"/>
        <v>Lamb, Joleah[Author]</v>
      </c>
      <c r="D64" t="str">
        <f t="shared" si="1"/>
        <v>Lamb, Joleah[Author] AND Irvine[Affiliation]</v>
      </c>
    </row>
    <row r="65" spans="1:4" x14ac:dyDescent="0.2">
      <c r="A65" t="s">
        <v>72</v>
      </c>
      <c r="B65" t="s">
        <v>72</v>
      </c>
      <c r="C65" t="str">
        <f t="shared" ref="C65:C96" si="3">_xlfn.CONCAT(B65,"[Author]")</f>
        <v>Lander, Arthur[Author]</v>
      </c>
      <c r="D65" t="str">
        <f t="shared" si="1"/>
        <v>Lander, Arthur[Author] AND Irvine[Affiliation]</v>
      </c>
    </row>
    <row r="66" spans="1:4" x14ac:dyDescent="0.2">
      <c r="A66" t="s">
        <v>73</v>
      </c>
      <c r="B66" t="s">
        <v>73</v>
      </c>
      <c r="C66" t="str">
        <f t="shared" si="3"/>
        <v>Lane, Thomas[Author]</v>
      </c>
      <c r="D66" t="str">
        <f t="shared" ref="D66:D128" si="4">_xlfn.CONCAT(C66, " AND Irvine[Affiliation]")</f>
        <v>Lane, Thomas[Author] AND Irvine[Affiliation]</v>
      </c>
    </row>
    <row r="67" spans="1:4" x14ac:dyDescent="0.2">
      <c r="A67" t="s">
        <v>74</v>
      </c>
      <c r="B67" t="s">
        <v>74</v>
      </c>
      <c r="C67" t="str">
        <f t="shared" si="3"/>
        <v>Lara-Gonzalez, Pablo[Author]</v>
      </c>
      <c r="D67" t="str">
        <f t="shared" si="4"/>
        <v>Lara-Gonzalez, Pablo[Author] AND Irvine[Affiliation]</v>
      </c>
    </row>
    <row r="68" spans="1:4" x14ac:dyDescent="0.2">
      <c r="A68" t="s">
        <v>75</v>
      </c>
      <c r="B68" t="s">
        <v>75</v>
      </c>
      <c r="C68" t="str">
        <f t="shared" si="3"/>
        <v>Lee, Grace[Author]</v>
      </c>
      <c r="D68" t="str">
        <f t="shared" si="4"/>
        <v>Lee, Grace[Author] AND Irvine[Affiliation]</v>
      </c>
    </row>
    <row r="69" spans="1:4" x14ac:dyDescent="0.2">
      <c r="A69" t="s">
        <v>76</v>
      </c>
      <c r="B69" t="s">
        <v>76</v>
      </c>
      <c r="C69" t="str">
        <f t="shared" si="3"/>
        <v>Lee, Star[Author]</v>
      </c>
      <c r="D69" t="str">
        <f t="shared" si="4"/>
        <v>Lee, Star[Author] AND Irvine[Affiliation]</v>
      </c>
    </row>
    <row r="70" spans="1:4" x14ac:dyDescent="0.2">
      <c r="A70" t="s">
        <v>77</v>
      </c>
      <c r="B70" t="s">
        <v>77</v>
      </c>
      <c r="C70" t="str">
        <f t="shared" si="3"/>
        <v>Lodoen, Melissa[Author]</v>
      </c>
      <c r="D70" t="str">
        <f t="shared" si="4"/>
        <v>Lodoen, Melissa[Author] AND Irvine[Affiliation]</v>
      </c>
    </row>
    <row r="71" spans="1:4" x14ac:dyDescent="0.2">
      <c r="A71" t="s">
        <v>78</v>
      </c>
      <c r="B71" t="s">
        <v>78</v>
      </c>
      <c r="C71" t="str">
        <f t="shared" si="3"/>
        <v>Long, Anthony[Author]</v>
      </c>
      <c r="D71" t="str">
        <f t="shared" si="4"/>
        <v>Long, Anthony[Author] AND Irvine[Affiliation]</v>
      </c>
    </row>
    <row r="72" spans="1:4" x14ac:dyDescent="0.2">
      <c r="A72" t="s">
        <v>79</v>
      </c>
      <c r="B72" t="s">
        <v>79</v>
      </c>
      <c r="C72" t="str">
        <f t="shared" si="3"/>
        <v>Loudon, Catherine[Author]</v>
      </c>
      <c r="D72" t="str">
        <f t="shared" si="4"/>
        <v>Loudon, Catherine[Author] AND Irvine[Affiliation]</v>
      </c>
    </row>
    <row r="73" spans="1:4" x14ac:dyDescent="0.2">
      <c r="A73" t="s">
        <v>80</v>
      </c>
      <c r="B73" t="s">
        <v>80</v>
      </c>
      <c r="C73" t="str">
        <f t="shared" si="3"/>
        <v>Luo, Ray[Author]</v>
      </c>
      <c r="D73" t="str">
        <f t="shared" si="4"/>
        <v>Luo, Ray[Author] AND Irvine[Affiliation]</v>
      </c>
    </row>
    <row r="74" spans="1:4" x14ac:dyDescent="0.2">
      <c r="A74" t="s">
        <v>81</v>
      </c>
      <c r="B74" t="s">
        <v>81</v>
      </c>
      <c r="C74" t="str">
        <f t="shared" si="3"/>
        <v>Lur, Gyorgy[Author]</v>
      </c>
      <c r="D74" t="str">
        <f t="shared" si="4"/>
        <v>Lur, Gyorgy[Author] AND Irvine[Affiliation]</v>
      </c>
    </row>
    <row r="75" spans="1:4" x14ac:dyDescent="0.2">
      <c r="A75" t="s">
        <v>82</v>
      </c>
      <c r="B75" t="s">
        <v>82</v>
      </c>
      <c r="C75" t="str">
        <f t="shared" si="3"/>
        <v>Lutterschmidt, Deborah[Author]</v>
      </c>
      <c r="D75" t="str">
        <f t="shared" si="4"/>
        <v>Lutterschmidt, Deborah[Author] AND Irvine[Affiliation]</v>
      </c>
    </row>
    <row r="76" spans="1:4" x14ac:dyDescent="0.2">
      <c r="A76" t="s">
        <v>83</v>
      </c>
      <c r="B76" t="s">
        <v>83</v>
      </c>
      <c r="C76" t="str">
        <f t="shared" si="3"/>
        <v>MacGregor, Grant[Author]</v>
      </c>
      <c r="D76" t="str">
        <f t="shared" si="4"/>
        <v>MacGregor, Grant[Author] AND Irvine[Affiliation]</v>
      </c>
    </row>
    <row r="77" spans="1:4" x14ac:dyDescent="0.2">
      <c r="A77" t="s">
        <v>84</v>
      </c>
      <c r="B77" t="s">
        <v>84</v>
      </c>
      <c r="C77" t="str">
        <f t="shared" si="3"/>
        <v>Mahler, Stephen[Author]</v>
      </c>
      <c r="D77" t="str">
        <f t="shared" si="4"/>
        <v>Mahler, Stephen[Author] AND Irvine[Affiliation]</v>
      </c>
    </row>
    <row r="78" spans="1:4" x14ac:dyDescent="0.2">
      <c r="A78" t="s">
        <v>85</v>
      </c>
      <c r="B78" t="s">
        <v>85</v>
      </c>
      <c r="C78" t="str">
        <f t="shared" si="3"/>
        <v>Martinez, Christopher[Author]</v>
      </c>
      <c r="D78" t="str">
        <f t="shared" si="4"/>
        <v>Martinez, Christopher[Author] AND Irvine[Affiliation]</v>
      </c>
    </row>
    <row r="79" spans="1:4" x14ac:dyDescent="0.2">
      <c r="A79" t="s">
        <v>86</v>
      </c>
      <c r="B79" t="s">
        <v>86</v>
      </c>
      <c r="C79" t="str">
        <f t="shared" si="3"/>
        <v>Martiny, Adam[Author]</v>
      </c>
      <c r="D79" t="str">
        <f t="shared" si="4"/>
        <v>Martiny, Adam[Author] AND Irvine[Affiliation]</v>
      </c>
    </row>
    <row r="80" spans="1:4" x14ac:dyDescent="0.2">
      <c r="A80" t="s">
        <v>87</v>
      </c>
      <c r="B80" t="s">
        <v>87</v>
      </c>
      <c r="C80" t="str">
        <f t="shared" si="3"/>
        <v>Martiny, Jennifer[Author]</v>
      </c>
      <c r="D80" t="str">
        <f t="shared" si="4"/>
        <v>Martiny, Jennifer[Author] AND Irvine[Affiliation]</v>
      </c>
    </row>
    <row r="81" spans="1:4" x14ac:dyDescent="0.2">
      <c r="A81" t="s">
        <v>88</v>
      </c>
      <c r="B81" t="s">
        <v>88</v>
      </c>
      <c r="C81" t="str">
        <f t="shared" si="3"/>
        <v>McHenry, Matthew[Author]</v>
      </c>
      <c r="D81" t="str">
        <f t="shared" si="4"/>
        <v>McHenry, Matthew[Author] AND Irvine[Affiliation]</v>
      </c>
    </row>
    <row r="82" spans="1:4" x14ac:dyDescent="0.2">
      <c r="A82" t="s">
        <v>89</v>
      </c>
      <c r="B82" t="s">
        <v>89</v>
      </c>
      <c r="C82" t="str">
        <f t="shared" si="3"/>
        <v>McNaughton, Bruce[Author]</v>
      </c>
      <c r="D82" t="str">
        <f t="shared" si="4"/>
        <v>McNaughton, Bruce[Author] AND Irvine[Affiliation]</v>
      </c>
    </row>
    <row r="83" spans="1:4" x14ac:dyDescent="0.2">
      <c r="A83" t="s">
        <v>90</v>
      </c>
      <c r="B83" t="s">
        <v>90</v>
      </c>
      <c r="C83" t="str">
        <f t="shared" si="3"/>
        <v>McNulty, Reginald[Author]</v>
      </c>
      <c r="D83" t="str">
        <f t="shared" si="4"/>
        <v>McNulty, Reginald[Author] AND Irvine[Affiliation]</v>
      </c>
    </row>
    <row r="84" spans="1:4" x14ac:dyDescent="0.2">
      <c r="A84" t="s">
        <v>91</v>
      </c>
      <c r="B84" t="s">
        <v>91</v>
      </c>
      <c r="C84" t="str">
        <f t="shared" si="3"/>
        <v>Metherate, Raju[Author]</v>
      </c>
      <c r="D84" t="str">
        <f t="shared" si="4"/>
        <v>Metherate, Raju[Author] AND Irvine[Affiliation]</v>
      </c>
    </row>
    <row r="85" spans="1:4" x14ac:dyDescent="0.2">
      <c r="A85" t="s">
        <v>92</v>
      </c>
      <c r="B85" t="s">
        <v>92</v>
      </c>
      <c r="C85" t="str">
        <f t="shared" si="3"/>
        <v>Mooney, Kailen[Author]</v>
      </c>
      <c r="D85" t="str">
        <f t="shared" si="4"/>
        <v>Mooney, Kailen[Author] AND Irvine[Affiliation]</v>
      </c>
    </row>
    <row r="86" spans="1:4" x14ac:dyDescent="0.2">
      <c r="A86" t="s">
        <v>93</v>
      </c>
      <c r="B86" t="s">
        <v>93</v>
      </c>
      <c r="C86" t="str">
        <f t="shared" si="3"/>
        <v>Morehouse, Benjamin[Author]</v>
      </c>
      <c r="D86" t="str">
        <f t="shared" si="4"/>
        <v>Morehouse, Benjamin[Author] AND Irvine[Affiliation]</v>
      </c>
    </row>
    <row r="87" spans="1:4" x14ac:dyDescent="0.2">
      <c r="A87" t="s">
        <v>94</v>
      </c>
      <c r="B87" t="s">
        <v>94</v>
      </c>
      <c r="C87" t="str">
        <f t="shared" si="3"/>
        <v>Morrissette, Naomi[Author]</v>
      </c>
      <c r="D87" t="str">
        <f t="shared" si="4"/>
        <v>Morrissette, Naomi[Author] AND Irvine[Affiliation]</v>
      </c>
    </row>
    <row r="88" spans="1:4" s="1" customFormat="1" x14ac:dyDescent="0.2">
      <c r="A88" s="1" t="s">
        <v>95</v>
      </c>
      <c r="B88" s="1" t="s">
        <v>95</v>
      </c>
      <c r="C88" s="1" t="str">
        <f>_xlfn.CONCAT(B88,"[Author] OR 0000-0002-4259-6362[Author - Identifier]")</f>
        <v>Mortazavi, Ali[Author] OR 0000-0002-4259-6362[Author - Identifier]</v>
      </c>
      <c r="D88" s="1" t="str">
        <f>_xlfn.CONCAT(C88)</f>
        <v>Mortazavi, Ali[Author] OR 0000-0002-4259-6362[Author - Identifier]</v>
      </c>
    </row>
    <row r="89" spans="1:4" x14ac:dyDescent="0.2">
      <c r="A89" t="s">
        <v>96</v>
      </c>
      <c r="B89" t="s">
        <v>96</v>
      </c>
      <c r="C89" t="str">
        <f t="shared" si="3"/>
        <v>Mulligan, Michael[Author]</v>
      </c>
      <c r="D89" t="str">
        <f t="shared" si="4"/>
        <v>Mulligan, Michael[Author] AND Irvine[Affiliation]</v>
      </c>
    </row>
    <row r="90" spans="1:4" x14ac:dyDescent="0.2">
      <c r="A90" t="s">
        <v>97</v>
      </c>
      <c r="B90" t="s">
        <v>97</v>
      </c>
      <c r="C90" t="str">
        <f t="shared" si="3"/>
        <v>Nicholas, Andrea[Author]</v>
      </c>
      <c r="D90" t="str">
        <f t="shared" si="4"/>
        <v>Nicholas, Andrea[Author] AND Irvine[Affiliation]</v>
      </c>
    </row>
    <row r="91" spans="1:4" x14ac:dyDescent="0.2">
      <c r="A91" t="s">
        <v>98</v>
      </c>
      <c r="B91" t="s">
        <v>98</v>
      </c>
      <c r="C91" t="str">
        <f t="shared" si="3"/>
        <v>Nicholas, Dequina[Author]</v>
      </c>
      <c r="D91" t="str">
        <f t="shared" si="4"/>
        <v>Nicholas, Dequina[Author] AND Irvine[Affiliation]</v>
      </c>
    </row>
    <row r="92" spans="1:4" x14ac:dyDescent="0.2">
      <c r="A92" t="s">
        <v>99</v>
      </c>
      <c r="B92" t="s">
        <v>99</v>
      </c>
      <c r="C92" t="str">
        <f t="shared" si="3"/>
        <v>Nie, Qing[Author]</v>
      </c>
      <c r="D92" t="str">
        <f t="shared" si="4"/>
        <v>Nie, Qing[Author] AND Irvine[Affiliation]</v>
      </c>
    </row>
    <row r="93" spans="1:4" x14ac:dyDescent="0.2">
      <c r="A93" t="s">
        <v>100</v>
      </c>
      <c r="B93" t="s">
        <v>100</v>
      </c>
      <c r="C93" t="str">
        <f t="shared" si="3"/>
        <v>O'Dowd, Diane[Author]</v>
      </c>
      <c r="D93" t="str">
        <f t="shared" si="4"/>
        <v>O'Dowd, Diane[Author] AND Irvine[Affiliation]</v>
      </c>
    </row>
    <row r="94" spans="1:4" x14ac:dyDescent="0.2">
      <c r="A94" t="s">
        <v>101</v>
      </c>
      <c r="B94" t="s">
        <v>101</v>
      </c>
      <c r="C94" t="str">
        <f t="shared" si="3"/>
        <v>Parsons, Michael[Author]</v>
      </c>
      <c r="D94" t="str">
        <f t="shared" si="4"/>
        <v>Parsons, Michael[Author] AND Irvine[Affiliation]</v>
      </c>
    </row>
    <row r="95" spans="1:4" x14ac:dyDescent="0.2">
      <c r="A95" t="s">
        <v>102</v>
      </c>
      <c r="B95" t="s">
        <v>102</v>
      </c>
      <c r="C95" t="str">
        <f t="shared" si="3"/>
        <v>Plikus, Maksim[Author]</v>
      </c>
      <c r="D95" t="str">
        <f t="shared" si="4"/>
        <v>Plikus, Maksim[Author] AND Irvine[Affiliation]</v>
      </c>
    </row>
    <row r="96" spans="1:4" x14ac:dyDescent="0.2">
      <c r="A96" t="s">
        <v>103</v>
      </c>
      <c r="B96" t="s">
        <v>103</v>
      </c>
      <c r="C96" t="str">
        <f t="shared" si="3"/>
        <v>Pratt, Jessica[Author]</v>
      </c>
      <c r="D96" t="str">
        <f t="shared" si="4"/>
        <v>Pratt, Jessica[Author] AND Irvine[Affiliation]</v>
      </c>
    </row>
    <row r="97" spans="1:4" x14ac:dyDescent="0.2">
      <c r="A97" t="s">
        <v>104</v>
      </c>
      <c r="B97" t="s">
        <v>104</v>
      </c>
      <c r="C97" t="str">
        <f t="shared" ref="C97:C108" si="5">_xlfn.CONCAT(B97,"[Author]")</f>
        <v>Ranz, Jose[Author]</v>
      </c>
      <c r="D97" t="str">
        <f t="shared" si="4"/>
        <v>Ranz, Jose[Author] AND Irvine[Affiliation]</v>
      </c>
    </row>
    <row r="98" spans="1:4" x14ac:dyDescent="0.2">
      <c r="A98" t="s">
        <v>105</v>
      </c>
      <c r="B98" t="s">
        <v>105</v>
      </c>
      <c r="C98" t="str">
        <f t="shared" si="5"/>
        <v>Razorenova, Olga[Author]</v>
      </c>
      <c r="D98" t="str">
        <f t="shared" si="4"/>
        <v>Razorenova, Olga[Author] AND Irvine[Affiliation]</v>
      </c>
    </row>
    <row r="99" spans="1:4" x14ac:dyDescent="0.2">
      <c r="A99" t="s">
        <v>106</v>
      </c>
      <c r="B99" t="s">
        <v>106</v>
      </c>
      <c r="C99" t="str">
        <f t="shared" si="5"/>
        <v>Rebolleda-Gomez, Maria[Author]</v>
      </c>
      <c r="D99" t="str">
        <f t="shared" si="4"/>
        <v>Rebolleda-Gomez, Maria[Author] AND Irvine[Affiliation]</v>
      </c>
    </row>
    <row r="100" spans="1:4" x14ac:dyDescent="0.2">
      <c r="A100" t="s">
        <v>107</v>
      </c>
      <c r="B100" t="s">
        <v>107</v>
      </c>
      <c r="C100" t="str">
        <f t="shared" si="5"/>
        <v>Ribbe, Markus[Author]</v>
      </c>
      <c r="D100" t="str">
        <f t="shared" si="4"/>
        <v>Ribbe, Markus[Author] AND Irvine[Affiliation]</v>
      </c>
    </row>
    <row r="101" spans="1:4" x14ac:dyDescent="0.2">
      <c r="A101" t="s">
        <v>108</v>
      </c>
      <c r="B101" t="s">
        <v>108</v>
      </c>
      <c r="C101" t="str">
        <f t="shared" si="5"/>
        <v>Rodriguez Verdugo, Alejandra[Author]</v>
      </c>
      <c r="D101" t="str">
        <f t="shared" si="4"/>
        <v>Rodriguez Verdugo, Alejandra[Author] AND Irvine[Affiliation]</v>
      </c>
    </row>
    <row r="102" spans="1:4" x14ac:dyDescent="0.2">
      <c r="A102" t="s">
        <v>109</v>
      </c>
      <c r="B102" t="s">
        <v>109</v>
      </c>
      <c r="C102" t="str">
        <f t="shared" si="5"/>
        <v>Sato, Brian[Author]</v>
      </c>
      <c r="D102" t="str">
        <f t="shared" si="4"/>
        <v>Sato, Brian[Author] AND Irvine[Affiliation]</v>
      </c>
    </row>
    <row r="103" spans="1:4" x14ac:dyDescent="0.2">
      <c r="A103" t="s">
        <v>110</v>
      </c>
      <c r="B103" t="s">
        <v>110</v>
      </c>
      <c r="C103" t="str">
        <f>_xlfn.CONCAT(B103,"[Author] OR 0000-0002-8127-012X[Author - Identifier]")</f>
        <v>Schechtman-Drayman, Eitan[Author] OR 0000-0002-8127-012X[Author - Identifier]</v>
      </c>
      <c r="D103" t="str">
        <f>_xlfn.CONCAT(C103, " AND Irvine[Affiliation]")</f>
        <v>Schechtman-Drayman, Eitan[Author] OR 0000-0002-8127-012X[Author - Identifier] AND Irvine[Affiliation]</v>
      </c>
    </row>
    <row r="104" spans="1:4" x14ac:dyDescent="0.2">
      <c r="A104" t="s">
        <v>111</v>
      </c>
      <c r="B104" t="s">
        <v>111</v>
      </c>
      <c r="C104" t="str">
        <f t="shared" si="5"/>
        <v>Schilling, Thomas[Author]</v>
      </c>
      <c r="D104" t="str">
        <f t="shared" si="4"/>
        <v>Schilling, Thomas[Author] AND Irvine[Affiliation]</v>
      </c>
    </row>
    <row r="105" spans="1:4" x14ac:dyDescent="0.2">
      <c r="A105" t="s">
        <v>112</v>
      </c>
      <c r="B105" t="s">
        <v>112</v>
      </c>
      <c r="C105" t="str">
        <f t="shared" si="5"/>
        <v>Shi, Xiaoyu[Author]</v>
      </c>
      <c r="D105" t="str">
        <f t="shared" si="4"/>
        <v>Shi, Xiaoyu[Author] AND Irvine[Affiliation]</v>
      </c>
    </row>
    <row r="106" spans="1:4" x14ac:dyDescent="0.2">
      <c r="A106" t="s">
        <v>113</v>
      </c>
      <c r="B106" t="s">
        <v>113</v>
      </c>
      <c r="C106" t="str">
        <f t="shared" si="5"/>
        <v>Sorte, Cascade[Author]</v>
      </c>
      <c r="D106" t="str">
        <f t="shared" si="4"/>
        <v>Sorte, Cascade[Author] AND Irvine[Affiliation]</v>
      </c>
    </row>
    <row r="107" spans="1:4" x14ac:dyDescent="0.2">
      <c r="A107" t="s">
        <v>114</v>
      </c>
      <c r="B107" t="s">
        <v>114</v>
      </c>
      <c r="C107" t="str">
        <f t="shared" si="5"/>
        <v>Stark, Craig[Author]</v>
      </c>
      <c r="D107" t="str">
        <f t="shared" si="4"/>
        <v>Stark, Craig[Author] AND Irvine[Affiliation]</v>
      </c>
    </row>
    <row r="108" spans="1:4" x14ac:dyDescent="0.2">
      <c r="A108" t="s">
        <v>115</v>
      </c>
      <c r="B108" t="s">
        <v>115</v>
      </c>
      <c r="C108" t="str">
        <f t="shared" si="5"/>
        <v>Striedter, Georg[Author]</v>
      </c>
      <c r="D108" t="str">
        <f t="shared" si="4"/>
        <v>Striedter, Georg[Author] AND Irvine[Affiliation]</v>
      </c>
    </row>
    <row r="109" spans="1:4" x14ac:dyDescent="0.2">
      <c r="A109" t="s">
        <v>116</v>
      </c>
      <c r="B109" t="s">
        <v>116</v>
      </c>
      <c r="C109" t="str">
        <f>_xlfn.CONCAT(B109,"[Author] OR 0000-0003-1354-507X[Author - Identifier]")</f>
        <v>Suetterlin, Christine[Author] OR 0000-0003-1354-507X[Author - Identifier]</v>
      </c>
      <c r="D109" t="str">
        <f t="shared" si="4"/>
        <v>Suetterlin, Christine[Author] OR 0000-0003-1354-507X[Author - Identifier] AND Irvine[Affiliation]</v>
      </c>
    </row>
    <row r="110" spans="1:4" x14ac:dyDescent="0.2">
      <c r="A110" t="s">
        <v>117</v>
      </c>
      <c r="B110" t="s">
        <v>117</v>
      </c>
      <c r="C110" t="str">
        <f t="shared" ref="C110:C127" si="6">_xlfn.CONCAT(B110,"[Author]")</f>
        <v>Sumikawa, Katumi[Author]</v>
      </c>
      <c r="D110" t="str">
        <f t="shared" si="4"/>
        <v>Sumikawa, Katumi[Author] AND Irvine[Affiliation]</v>
      </c>
    </row>
    <row r="111" spans="1:4" x14ac:dyDescent="0.2">
      <c r="A111" t="s">
        <v>118</v>
      </c>
      <c r="B111" t="s">
        <v>118</v>
      </c>
      <c r="C111" t="str">
        <f t="shared" si="6"/>
        <v>Sun, Sha[Author]</v>
      </c>
      <c r="D111" t="str">
        <f t="shared" si="4"/>
        <v>Sun, Sha[Author] AND Irvine[Affiliation]</v>
      </c>
    </row>
    <row r="112" spans="1:4" x14ac:dyDescent="0.2">
      <c r="A112" t="s">
        <v>119</v>
      </c>
      <c r="B112" t="s">
        <v>119</v>
      </c>
      <c r="C112" t="str">
        <f t="shared" si="6"/>
        <v>Swarup, Vivek[Author]</v>
      </c>
      <c r="D112" t="str">
        <f t="shared" si="4"/>
        <v>Swarup, Vivek[Author] AND Irvine[Affiliation]</v>
      </c>
    </row>
    <row r="113" spans="1:4" x14ac:dyDescent="0.2">
      <c r="A113" t="s">
        <v>120</v>
      </c>
      <c r="B113" t="s">
        <v>120</v>
      </c>
      <c r="C113" t="str">
        <f t="shared" si="6"/>
        <v>Symons, Celia[Author]</v>
      </c>
      <c r="D113" t="str">
        <f t="shared" si="4"/>
        <v>Symons, Celia[Author] AND Irvine[Affiliation]</v>
      </c>
    </row>
    <row r="114" spans="1:4" x14ac:dyDescent="0.2">
      <c r="A114" t="s">
        <v>121</v>
      </c>
      <c r="B114" t="s">
        <v>121</v>
      </c>
      <c r="C114" t="str">
        <f t="shared" si="6"/>
        <v>Tenner, Andrea[Author]</v>
      </c>
      <c r="D114" t="str">
        <f t="shared" si="4"/>
        <v>Tenner, Andrea[Author] AND Irvine[Affiliation]</v>
      </c>
    </row>
    <row r="115" spans="1:4" x14ac:dyDescent="0.2">
      <c r="A115" t="s">
        <v>122</v>
      </c>
      <c r="B115" t="s">
        <v>122</v>
      </c>
      <c r="C115" t="str">
        <f t="shared" si="6"/>
        <v>Thompson-Peer, Katherine[Author]</v>
      </c>
      <c r="D115" t="str">
        <f t="shared" si="4"/>
        <v>Thompson-Peer, Katherine[Author] AND Irvine[Affiliation]</v>
      </c>
    </row>
    <row r="116" spans="1:4" x14ac:dyDescent="0.2">
      <c r="A116" t="s">
        <v>123</v>
      </c>
      <c r="B116" t="s">
        <v>123</v>
      </c>
      <c r="C116" t="str">
        <f t="shared" si="6"/>
        <v>Thompson, Leslie[Author]</v>
      </c>
      <c r="D116" t="str">
        <f t="shared" si="4"/>
        <v>Thompson, Leslie[Author] AND Irvine[Affiliation]</v>
      </c>
    </row>
    <row r="117" spans="1:4" x14ac:dyDescent="0.2">
      <c r="A117" t="s">
        <v>124</v>
      </c>
      <c r="B117" t="s">
        <v>124</v>
      </c>
      <c r="C117" t="str">
        <f t="shared" si="6"/>
        <v>Thornton, Kevin[Author]</v>
      </c>
      <c r="D117" t="str">
        <f t="shared" si="4"/>
        <v>Thornton, Kevin[Author] AND Irvine[Affiliation]</v>
      </c>
    </row>
    <row r="118" spans="1:4" x14ac:dyDescent="0.2">
      <c r="A118" t="s">
        <v>125</v>
      </c>
      <c r="B118" t="s">
        <v>125</v>
      </c>
      <c r="C118" t="str">
        <f t="shared" si="6"/>
        <v>Tinoco, Roberto[Author]</v>
      </c>
      <c r="D118" t="str">
        <f t="shared" si="4"/>
        <v>Tinoco, Roberto[Author] AND Irvine[Affiliation]</v>
      </c>
    </row>
    <row r="119" spans="1:4" x14ac:dyDescent="0.2">
      <c r="A119" t="s">
        <v>126</v>
      </c>
      <c r="B119" t="s">
        <v>126</v>
      </c>
      <c r="C119" t="str">
        <f t="shared" si="6"/>
        <v>Treseder, Kathleen[Author]</v>
      </c>
      <c r="D119" t="str">
        <f t="shared" si="4"/>
        <v>Treseder, Kathleen[Author] AND Irvine[Affiliation]</v>
      </c>
    </row>
    <row r="120" spans="1:4" x14ac:dyDescent="0.2">
      <c r="A120" t="s">
        <v>127</v>
      </c>
      <c r="B120" t="s">
        <v>127</v>
      </c>
      <c r="C120" t="str">
        <f t="shared" si="6"/>
        <v>Tsai, Shiou-Chuan[Author]</v>
      </c>
      <c r="D120" t="str">
        <f t="shared" si="4"/>
        <v>Tsai, Shiou-Chuan[Author] AND Irvine[Affiliation]</v>
      </c>
    </row>
    <row r="121" spans="1:4" x14ac:dyDescent="0.2">
      <c r="A121" t="s">
        <v>128</v>
      </c>
      <c r="B121" t="s">
        <v>128</v>
      </c>
      <c r="C121" t="str">
        <f t="shared" si="6"/>
        <v>Walsh, Craig[Author]</v>
      </c>
      <c r="D121" t="str">
        <f t="shared" si="4"/>
        <v>Walsh, Craig[Author] AND Irvine[Affiliation]</v>
      </c>
    </row>
    <row r="122" spans="1:4" x14ac:dyDescent="0.2">
      <c r="A122" t="s">
        <v>129</v>
      </c>
      <c r="B122" t="s">
        <v>129</v>
      </c>
      <c r="C122" t="str">
        <f t="shared" si="6"/>
        <v>Wang, Wenqi[Author]</v>
      </c>
      <c r="D122" t="str">
        <f t="shared" si="4"/>
        <v>Wang, Wenqi[Author] AND Irvine[Affiliation]</v>
      </c>
    </row>
    <row r="123" spans="1:4" x14ac:dyDescent="0.2">
      <c r="A123" t="s">
        <v>130</v>
      </c>
      <c r="B123" t="s">
        <v>130</v>
      </c>
      <c r="C123" t="str">
        <f t="shared" si="6"/>
        <v>Warrior, Rahul[Author]</v>
      </c>
      <c r="D123" t="str">
        <f t="shared" si="4"/>
        <v>Warrior, Rahul[Author] AND Irvine[Affiliation]</v>
      </c>
    </row>
    <row r="124" spans="1:4" x14ac:dyDescent="0.2">
      <c r="A124" t="s">
        <v>131</v>
      </c>
      <c r="B124" t="s">
        <v>131</v>
      </c>
      <c r="C124" t="str">
        <f t="shared" si="6"/>
        <v>Whiteson, Katrine[Author]</v>
      </c>
      <c r="D124" t="str">
        <f t="shared" si="4"/>
        <v>Whiteson, Katrine[Author] AND Irvine[Affiliation]</v>
      </c>
    </row>
    <row r="125" spans="1:4" s="1" customFormat="1" x14ac:dyDescent="0.2">
      <c r="A125" s="1" t="s">
        <v>132</v>
      </c>
      <c r="B125" s="1" t="s">
        <v>132</v>
      </c>
      <c r="C125" s="1" t="str">
        <f>_xlfn.CONCAT(B125,"[Author] OR 0000-0002-5336-7565[Author - Identifier]")</f>
        <v>Wiles, TJ [Author] OR 0000-0002-5336-7565[Author - Identifier]</v>
      </c>
      <c r="D125" s="1" t="str">
        <f>_xlfn.CONCAT(C125)</f>
        <v>Wiles, TJ [Author] OR 0000-0002-5336-7565[Author - Identifier]</v>
      </c>
    </row>
    <row r="126" spans="1:4" x14ac:dyDescent="0.2">
      <c r="A126" t="s">
        <v>133</v>
      </c>
      <c r="B126" t="s">
        <v>133</v>
      </c>
      <c r="C126" t="str">
        <f t="shared" si="6"/>
        <v>Williams, Adrienne[Author]</v>
      </c>
      <c r="D126" t="str">
        <f t="shared" si="4"/>
        <v>Williams, Adrienne[Author] AND Irvine[Affiliation]</v>
      </c>
    </row>
    <row r="127" spans="1:4" x14ac:dyDescent="0.2">
      <c r="A127" t="s">
        <v>134</v>
      </c>
      <c r="B127" t="s">
        <v>134</v>
      </c>
      <c r="C127" t="str">
        <f t="shared" si="6"/>
        <v>Wood, Marcelo[Author]</v>
      </c>
      <c r="D127" t="str">
        <f t="shared" si="4"/>
        <v>Wood, Marcelo[Author] AND Irvine[Affiliation]</v>
      </c>
    </row>
    <row r="128" spans="1:4" x14ac:dyDescent="0.2">
      <c r="A128" t="s">
        <v>135</v>
      </c>
      <c r="B128" t="s">
        <v>135</v>
      </c>
      <c r="C128" t="str">
        <f>_xlfn.CONCAT(B128,"[Author]")</f>
        <v>Yassa, Michael[Author]</v>
      </c>
      <c r="D128" t="str">
        <f t="shared" si="4"/>
        <v>Yassa, Michael[Author] AND Irvine[Affiliation]</v>
      </c>
    </row>
  </sheetData>
  <autoFilter ref="B1:C128" xr:uid="{FB22B5D1-2679-0245-9D4C-9BA6625E7CF7}">
    <sortState xmlns:xlrd2="http://schemas.microsoft.com/office/spreadsheetml/2017/richdata2" ref="B2:C128">
      <sortCondition ref="C1:C128"/>
    </sortState>
  </autoFilter>
  <pageMargins left="0.7" right="0.7" top="0.75" bottom="0.75" header="0.3" footer="0.3"/>
  <pageSetup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72FCFA-11A1-4BBA-8E43-18795F416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2e96c-ba06-41a4-9d14-ee5d4767a409"/>
    <ds:schemaRef ds:uri="b238fc39-fcbb-4f8c-bfd3-e3a789f77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C6C2A0-A411-44FC-B12B-70F8C6BA2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Sarkis</dc:creator>
  <cp:keywords/>
  <dc:description/>
  <cp:lastModifiedBy>Justin Sarkis</cp:lastModifiedBy>
  <cp:revision/>
  <dcterms:created xsi:type="dcterms:W3CDTF">2024-07-09T21:27:46Z</dcterms:created>
  <dcterms:modified xsi:type="dcterms:W3CDTF">2024-10-02T15:56:08Z</dcterms:modified>
  <cp:category/>
  <cp:contentStatus/>
</cp:coreProperties>
</file>