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palmer/Projects/MMPDiversity/"/>
    </mc:Choice>
  </mc:AlternateContent>
  <xr:revisionPtr revIDLastSave="0" documentId="8_{3C2466FC-5FEA-9B4A-ABB0-1937DE3788F3}" xr6:coauthVersionLast="47" xr6:coauthVersionMax="47" xr10:uidLastSave="{00000000-0000-0000-0000-000000000000}"/>
  <bookViews>
    <workbookView xWindow="5980" yWindow="2860" windowWidth="27240" windowHeight="16440" activeTab="2" xr2:uid="{E70790D1-1F5A-FB4F-AB56-39D98197FD39}"/>
  </bookViews>
  <sheets>
    <sheet name="Sheet1" sheetId="1" r:id="rId1"/>
    <sheet name="Senate" sheetId="2" r:id="rId2"/>
    <sheet name="HR" sheetId="3" r:id="rId3"/>
  </sheets>
  <definedNames>
    <definedName name="tabula_extracted_women_data_AusParl" localSheetId="0">Sheet1!$A$1:$R$172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1" l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3" i="1"/>
  <c r="N75" i="1"/>
  <c r="N76" i="1"/>
  <c r="N77" i="1"/>
  <c r="N78" i="1"/>
  <c r="N79" i="1"/>
  <c r="N80" i="1"/>
  <c r="N81" i="1"/>
  <c r="N82" i="1"/>
  <c r="N83" i="1"/>
  <c r="N84" i="1"/>
  <c r="N72" i="1"/>
  <c r="N73" i="1"/>
  <c r="N74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3" i="1"/>
  <c r="N4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70D48-99ED-EE44-966D-9F20D41976F3}" name="tabula-extracted women data AusParl" type="6" refreshedVersion="7" background="1" saveData="1">
    <textPr codePage="10000" sourceFile="/Users/mitchellpalmer/Projects/MMPDiversity/tabula-extracted women data AusParl.csv" tab="0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<sst xmlns="http://schemas.openxmlformats.org/spreadsheetml/2006/main" count="915" uniqueCount="301">
  <si>
    <t>ALP</t>
  </si>
  <si>
    <t>LIB</t>
  </si>
  <si>
    <t>NP</t>
  </si>
  <si>
    <t>CLP</t>
  </si>
  <si>
    <t>From</t>
  </si>
  <si>
    <t>% F</t>
  </si>
  <si>
    <t>21.8.1943</t>
  </si>
  <si>
    <t>4.5</t>
  </si>
  <si>
    <t>0/2</t>
  </si>
  <si>
    <t>1.7.1947</t>
  </si>
  <si>
    <t>3.0</t>
  </si>
  <si>
    <t>50.0</t>
  </si>
  <si>
    <t>0/1</t>
  </si>
  <si>
    <t>22.2./1.7.1950</t>
  </si>
  <si>
    <t>2.9</t>
  </si>
  <si>
    <t>15.0</t>
  </si>
  <si>
    <t>0/6</t>
  </si>
  <si>
    <t>28.4.1951*</t>
  </si>
  <si>
    <t>3.6</t>
  </si>
  <si>
    <t>11.5</t>
  </si>
  <si>
    <t>1.7.1953</t>
  </si>
  <si>
    <t>3.4</t>
  </si>
  <si>
    <t>0/5</t>
  </si>
  <si>
    <t>11.10.1955</t>
  </si>
  <si>
    <t>15.4</t>
  </si>
  <si>
    <t>10.12.1955</t>
  </si>
  <si>
    <t>12.0</t>
  </si>
  <si>
    <t>16.7</t>
  </si>
  <si>
    <t>1.7.1956</t>
  </si>
  <si>
    <t>12.5</t>
  </si>
  <si>
    <t>1.7.1959</t>
  </si>
  <si>
    <t>3.8</t>
  </si>
  <si>
    <t>14.3</t>
  </si>
  <si>
    <t>1.7.1962</t>
  </si>
  <si>
    <t>1.7.1965</t>
  </si>
  <si>
    <t>3.7</t>
  </si>
  <si>
    <t>13.0</t>
  </si>
  <si>
    <t>1.7.1968</t>
  </si>
  <si>
    <t>11.6.1971</t>
  </si>
  <si>
    <t>9.5</t>
  </si>
  <si>
    <t>1.7.1971</t>
  </si>
  <si>
    <t>18.5.1974*</t>
  </si>
  <si>
    <t>6.9</t>
  </si>
  <si>
    <t>8.7</t>
  </si>
  <si>
    <t>13.12.1975*</t>
  </si>
  <si>
    <t>11.1</t>
  </si>
  <si>
    <t>14.12.1977</t>
  </si>
  <si>
    <t>1.7.1978</t>
  </si>
  <si>
    <t>10.3</t>
  </si>
  <si>
    <t>15.10.1980</t>
  </si>
  <si>
    <t>10.7</t>
  </si>
  <si>
    <t>12.3.1981</t>
  </si>
  <si>
    <t>5.5.1981</t>
  </si>
  <si>
    <t>14.2</t>
  </si>
  <si>
    <t>1.7.1981</t>
  </si>
  <si>
    <t>14.8</t>
  </si>
  <si>
    <t>33.3</t>
  </si>
  <si>
    <t>5.3.1983*</t>
  </si>
  <si>
    <t>23.3</t>
  </si>
  <si>
    <t>17.4</t>
  </si>
  <si>
    <t>25.0</t>
  </si>
  <si>
    <t>22.11.1984</t>
  </si>
  <si>
    <t>1.12.1984</t>
  </si>
  <si>
    <t>20.0</t>
  </si>
  <si>
    <t>18.5</t>
  </si>
  <si>
    <t>1.7.1985</t>
  </si>
  <si>
    <t>17.6</t>
  </si>
  <si>
    <t>13.3.1986</t>
  </si>
  <si>
    <t>22.2</t>
  </si>
  <si>
    <t>26.8.1986</t>
  </si>
  <si>
    <t>11.2.1987</t>
  </si>
  <si>
    <t>20.6</t>
  </si>
  <si>
    <t>11.7.1987*</t>
  </si>
  <si>
    <t>15.6</t>
  </si>
  <si>
    <t>25.9</t>
  </si>
  <si>
    <t>16.2.1988</t>
  </si>
  <si>
    <t>21.7.1988</t>
  </si>
  <si>
    <t>4.4.1990</t>
  </si>
  <si>
    <t>1.7.1990</t>
  </si>
  <si>
    <t>24.1</t>
  </si>
  <si>
    <t>29.8.1991</t>
  </si>
  <si>
    <t>12.3.1992</t>
  </si>
  <si>
    <t>31.7.1992</t>
  </si>
  <si>
    <t>1.7.1993</t>
  </si>
  <si>
    <t>13.3</t>
  </si>
  <si>
    <t>24.8.1993</t>
  </si>
  <si>
    <t>8.3.1994</t>
  </si>
  <si>
    <t>3.5.1995</t>
  </si>
  <si>
    <t>29.11.1995</t>
  </si>
  <si>
    <t>8.3.1996</t>
  </si>
  <si>
    <t>1.7.1996</t>
  </si>
  <si>
    <t>31.0</t>
  </si>
  <si>
    <t>25.8</t>
  </si>
  <si>
    <t>9.4.1997</t>
  </si>
  <si>
    <t>32.1</t>
  </si>
  <si>
    <t>29.0</t>
  </si>
  <si>
    <t>13.5.1997</t>
  </si>
  <si>
    <t>32.3</t>
  </si>
  <si>
    <t>30.10.1997</t>
  </si>
  <si>
    <t>16.6.1998</t>
  </si>
  <si>
    <t>35.7</t>
  </si>
  <si>
    <t>14.10.1998</t>
  </si>
  <si>
    <t>1.7.1999</t>
  </si>
  <si>
    <t>0/3</t>
  </si>
  <si>
    <t>12.2.2002</t>
  </si>
  <si>
    <t>1.7.2002</t>
  </si>
  <si>
    <t>39.3</t>
  </si>
  <si>
    <t>26.7.2002</t>
  </si>
  <si>
    <t>18.2.2003</t>
  </si>
  <si>
    <t>22.6</t>
  </si>
  <si>
    <t>5.5.2005</t>
  </si>
  <si>
    <t>1.7.2005</t>
  </si>
  <si>
    <t>46.4</t>
  </si>
  <si>
    <t>24.2</t>
  </si>
  <si>
    <t>3.2.2006</t>
  </si>
  <si>
    <t>23.5</t>
  </si>
  <si>
    <t>19.4.2007</t>
  </si>
  <si>
    <t>26.5</t>
  </si>
  <si>
    <t>3.5.2007</t>
  </si>
  <si>
    <t>8.5.2008</t>
  </si>
  <si>
    <t>1.7.2008</t>
  </si>
  <si>
    <t>43.8</t>
  </si>
  <si>
    <t>28.1</t>
  </si>
  <si>
    <t>1.7.2011</t>
  </si>
  <si>
    <t>45.2</t>
  </si>
  <si>
    <t>28.6</t>
  </si>
  <si>
    <t>40.0</t>
  </si>
  <si>
    <t>13.10.2011</t>
  </si>
  <si>
    <t>2.5.2012</t>
  </si>
  <si>
    <t>21.4</t>
  </si>
  <si>
    <t>20.6.2012</t>
  </si>
  <si>
    <t>48.4</t>
  </si>
  <si>
    <t>15.5.2013</t>
  </si>
  <si>
    <t>51.6</t>
  </si>
  <si>
    <t>13.11.2013</t>
  </si>
  <si>
    <t>54.8</t>
  </si>
  <si>
    <t>1.7.2014</t>
  </si>
  <si>
    <t>56.0</t>
  </si>
  <si>
    <t>2.7.2016*</t>
  </si>
  <si>
    <t>53.8</t>
  </si>
  <si>
    <t>25.10.2016</t>
  </si>
  <si>
    <t>57.7</t>
  </si>
  <si>
    <t>19.4.2017</t>
  </si>
  <si>
    <t>10.11.2017</t>
  </si>
  <si>
    <t>22.12.2017</t>
  </si>
  <si>
    <t>24.0</t>
  </si>
  <si>
    <t>9.2.2018</t>
  </si>
  <si>
    <t>14.2.2018</t>
  </si>
  <si>
    <t>61.5</t>
  </si>
  <si>
    <t>16.2.2018</t>
  </si>
  <si>
    <t>21.3.2018</t>
  </si>
  <si>
    <t>28.0</t>
  </si>
  <si>
    <t>23.5.2018</t>
  </si>
  <si>
    <t>6.9.2018</t>
  </si>
  <si>
    <t>6.3.2019</t>
  </si>
  <si>
    <t>32.0</t>
  </si>
  <si>
    <t>1.7.2019</t>
  </si>
  <si>
    <t>75.0</t>
  </si>
  <si>
    <t>100</t>
  </si>
  <si>
    <t>11.9.2019</t>
  </si>
  <si>
    <t>35.5</t>
  </si>
  <si>
    <t>Others</t>
  </si>
  <si>
    <t>AD</t>
  </si>
  <si>
    <t>GREENS</t>
  </si>
  <si>
    <t>NXT/CA</t>
  </si>
  <si>
    <t>PHON</t>
  </si>
  <si>
    <t>(IND etc)</t>
  </si>
  <si>
    <t>Female</t>
  </si>
  <si>
    <t>F/Party % F</t>
  </si>
  <si>
    <t>Size</t>
  </si>
  <si>
    <t>22.2/1.7.1950</t>
  </si>
  <si>
    <t>0/8</t>
  </si>
  <si>
    <t>1/1 100.0</t>
  </si>
  <si>
    <t>1/5 20.0</t>
  </si>
  <si>
    <t>1/6 16.7</t>
  </si>
  <si>
    <t>1/7 14.3</t>
  </si>
  <si>
    <t>1/2 50.0</t>
  </si>
  <si>
    <t>2/7 28.6</t>
  </si>
  <si>
    <t>3/7 42.9</t>
  </si>
  <si>
    <t>1/3 33.3</t>
  </si>
  <si>
    <t>3/7</t>
  </si>
  <si>
    <t>42.9</t>
  </si>
  <si>
    <t>2/3 66.7</t>
  </si>
  <si>
    <t>4/8</t>
  </si>
  <si>
    <t>5/8</t>
  </si>
  <si>
    <t>62.5</t>
  </si>
  <si>
    <t>4/7</t>
  </si>
  <si>
    <t>57.1</t>
  </si>
  <si>
    <t>2/2 100.0</t>
  </si>
  <si>
    <t>5/7</t>
  </si>
  <si>
    <t>71.4</t>
  </si>
  <si>
    <t>4/9</t>
  </si>
  <si>
    <t>44.4</t>
  </si>
  <si>
    <t>3/8</t>
  </si>
  <si>
    <t>37.5</t>
  </si>
  <si>
    <t>2/7</t>
  </si>
  <si>
    <t>2/4</t>
  </si>
  <si>
    <t>3/4 75.0</t>
  </si>
  <si>
    <t>3/5 60.0</t>
  </si>
  <si>
    <t>6/9 66.7</t>
  </si>
  <si>
    <t>7/10 70.0</t>
  </si>
  <si>
    <t>5/9 55.6</t>
  </si>
  <si>
    <t>1/4 25.0</t>
  </si>
  <si>
    <t>2/4 50.0</t>
  </si>
  <si>
    <t>4/9 44.4</t>
  </si>
  <si>
    <t>1/7/2019</t>
  </si>
  <si>
    <t>1/1 100</t>
  </si>
  <si>
    <t>11/9/2019</t>
  </si>
  <si>
    <t>Other</t>
  </si>
  <si>
    <t>Total</t>
  </si>
  <si>
    <t>MPs</t>
  </si>
  <si>
    <t>8.3</t>
  </si>
  <si>
    <t>28.9.1946</t>
  </si>
  <si>
    <t>5.9</t>
  </si>
  <si>
    <t>10.12.1949</t>
  </si>
  <si>
    <t>1.8</t>
  </si>
  <si>
    <t>29.5.1954</t>
  </si>
  <si>
    <t>22.11.1958</t>
  </si>
  <si>
    <t>9.12.1961</t>
  </si>
  <si>
    <t>30.11.1963</t>
  </si>
  <si>
    <t>26.11.1966</t>
  </si>
  <si>
    <t>1.6</t>
  </si>
  <si>
    <t>25.10.1969</t>
  </si>
  <si>
    <t>2.12.1972</t>
  </si>
  <si>
    <t>1.5</t>
  </si>
  <si>
    <t>10.12.1977</t>
  </si>
  <si>
    <t>18.10.1980</t>
  </si>
  <si>
    <t>8.0</t>
  </si>
  <si>
    <t>8.5</t>
  </si>
  <si>
    <t>2.2</t>
  </si>
  <si>
    <t>9.3</t>
  </si>
  <si>
    <t>2.3</t>
  </si>
  <si>
    <t>24.3.1990</t>
  </si>
  <si>
    <t>9.0</t>
  </si>
  <si>
    <t>5.5</t>
  </si>
  <si>
    <t>13.3.1993</t>
  </si>
  <si>
    <t>11.3</t>
  </si>
  <si>
    <t>8.2</t>
  </si>
  <si>
    <t>12.3.1994</t>
  </si>
  <si>
    <t>26.3.1994</t>
  </si>
  <si>
    <t>10.2</t>
  </si>
  <si>
    <t>25.3.1995</t>
  </si>
  <si>
    <t>11.4</t>
  </si>
  <si>
    <t>10.0</t>
  </si>
  <si>
    <t>2.3.1996</t>
  </si>
  <si>
    <t>22.7</t>
  </si>
  <si>
    <t>5.6</t>
  </si>
  <si>
    <t>3.10.1998</t>
  </si>
  <si>
    <t>23.9</t>
  </si>
  <si>
    <t>23.4</t>
  </si>
  <si>
    <t>12.8.2000</t>
  </si>
  <si>
    <t>25.7</t>
  </si>
  <si>
    <t>17.3.2001</t>
  </si>
  <si>
    <t>26.9</t>
  </si>
  <si>
    <t>23.8</t>
  </si>
  <si>
    <t>10.11.2001</t>
  </si>
  <si>
    <t>30.8</t>
  </si>
  <si>
    <t>9.10.2004</t>
  </si>
  <si>
    <t>20.3</t>
  </si>
  <si>
    <t>24.11.2007</t>
  </si>
  <si>
    <t>32.5</t>
  </si>
  <si>
    <t>21.8</t>
  </si>
  <si>
    <t>5.12.2009</t>
  </si>
  <si>
    <t>23.6</t>
  </si>
  <si>
    <t>21.8.2010</t>
  </si>
  <si>
    <t>31.9</t>
  </si>
  <si>
    <t>21.7</t>
  </si>
  <si>
    <t>7.9.2013</t>
  </si>
  <si>
    <t>36.4</t>
  </si>
  <si>
    <t>21.6</t>
  </si>
  <si>
    <t>6.7</t>
  </si>
  <si>
    <t>8.2.2014</t>
  </si>
  <si>
    <t>38.2</t>
  </si>
  <si>
    <t>40.6</t>
  </si>
  <si>
    <t>6.3</t>
  </si>
  <si>
    <t>2/5 40.0</t>
  </si>
  <si>
    <t>17.3.2018</t>
  </si>
  <si>
    <t>42.0</t>
  </si>
  <si>
    <t>18.5.2019</t>
  </si>
  <si>
    <t>41.2</t>
  </si>
  <si>
    <t>21.3</t>
  </si>
  <si>
    <t>3/6 50.0</t>
  </si>
  <si>
    <t>4.7.2020</t>
  </si>
  <si>
    <t>42.6</t>
  </si>
  <si>
    <t>SENATE</t>
  </si>
  <si>
    <t>House of Reps</t>
  </si>
  <si>
    <t>No.</t>
  </si>
  <si>
    <t>%</t>
  </si>
  <si>
    <t>F</t>
  </si>
  <si>
    <t>Party</t>
  </si>
  <si>
    <t>Total Number of women</t>
  </si>
  <si>
    <t>N/legislators</t>
  </si>
  <si>
    <t>Date</t>
  </si>
  <si>
    <t>1.7.1950</t>
  </si>
  <si>
    <t>28.4.1951</t>
  </si>
  <si>
    <t>18.5.1974</t>
  </si>
  <si>
    <t>13.12.1975</t>
  </si>
  <si>
    <t>5.3.1983</t>
  </si>
  <si>
    <t>11.7.1987</t>
  </si>
  <si>
    <t>2.7.2016</t>
  </si>
  <si>
    <t>NumberWomen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</si>
</sst>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extracted women data AusParl" connectionId="1" xr16:uid="{0FE373A1-C43E-5644-B53A-ACB9627BCD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0BA0-7C25-FE47-B47E-2876188BA361}">
  <dimension ref="A1:AB172"/>
  <sheetViews>
    <sheetView topLeftCell="A62" zoomScale="68" workbookViewId="0">
      <selection activeCell="A88" sqref="A88:A127"/>
    </sheetView>
  </sheetViews>
  <sheetFormatPr baseColWidth="10" defaultRowHeight="16" x14ac:dyDescent="0.2"/>
  <cols>
    <col min="1" max="1" width="13" bestFit="1" customWidth="1"/>
    <col min="2" max="2" width="10.6640625" bestFit="1" customWidth="1"/>
    <col min="3" max="3" width="10.6640625" customWidth="1"/>
    <col min="4" max="4" width="4.6640625" bestFit="1" customWidth="1"/>
    <col min="5" max="5" width="10.6640625" bestFit="1" customWidth="1"/>
    <col min="6" max="6" width="10.6640625" customWidth="1"/>
    <col min="7" max="8" width="10.6640625" bestFit="1" customWidth="1"/>
    <col min="9" max="9" width="10.6640625" customWidth="1"/>
    <col min="10" max="11" width="10.6640625" bestFit="1" customWidth="1"/>
    <col min="12" max="12" width="10.6640625" customWidth="1"/>
    <col min="13" max="13" width="7.33203125" bestFit="1" customWidth="1"/>
    <col min="14" max="15" width="7.33203125" customWidth="1"/>
    <col min="16" max="16" width="10.6640625" bestFit="1" customWidth="1"/>
    <col min="17" max="17" width="5.33203125" bestFit="1" customWidth="1"/>
    <col min="18" max="18" width="7.33203125" bestFit="1" customWidth="1"/>
  </cols>
  <sheetData>
    <row r="1" spans="1:28" x14ac:dyDescent="0.2">
      <c r="A1" s="2" t="s">
        <v>284</v>
      </c>
      <c r="B1" s="1" t="s">
        <v>0</v>
      </c>
      <c r="C1" s="1"/>
      <c r="E1" s="1" t="s">
        <v>1</v>
      </c>
      <c r="F1" s="1"/>
      <c r="H1" s="1" t="s">
        <v>2</v>
      </c>
      <c r="I1" s="1"/>
      <c r="K1" s="1" t="s">
        <v>3</v>
      </c>
      <c r="L1" s="1"/>
      <c r="Q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X1" s="1" t="s">
        <v>167</v>
      </c>
    </row>
    <row r="2" spans="1:28" x14ac:dyDescent="0.2">
      <c r="A2" s="1" t="s">
        <v>4</v>
      </c>
      <c r="B2" s="1" t="s">
        <v>288</v>
      </c>
      <c r="C2" s="1" t="s">
        <v>289</v>
      </c>
      <c r="D2" s="1" t="s">
        <v>5</v>
      </c>
      <c r="E2" s="1" t="s">
        <v>288</v>
      </c>
      <c r="F2" s="1" t="s">
        <v>289</v>
      </c>
      <c r="G2" s="1" t="s">
        <v>5</v>
      </c>
      <c r="H2" s="1" t="s">
        <v>288</v>
      </c>
      <c r="I2" s="1" t="s">
        <v>289</v>
      </c>
      <c r="J2" s="1" t="s">
        <v>5</v>
      </c>
      <c r="K2" s="1" t="s">
        <v>288</v>
      </c>
      <c r="L2" s="1" t="s">
        <v>289</v>
      </c>
      <c r="M2" s="1" t="s">
        <v>5</v>
      </c>
      <c r="N2" s="1"/>
      <c r="O2" s="1"/>
      <c r="P2" s="1" t="s">
        <v>4</v>
      </c>
      <c r="Q2" s="1" t="s">
        <v>168</v>
      </c>
      <c r="S2" s="1" t="s">
        <v>168</v>
      </c>
      <c r="T2" s="1" t="s">
        <v>168</v>
      </c>
      <c r="U2" s="1" t="s">
        <v>168</v>
      </c>
      <c r="V2" s="1" t="s">
        <v>168</v>
      </c>
      <c r="W2" s="1" t="s">
        <v>169</v>
      </c>
      <c r="X2" s="1" t="s">
        <v>286</v>
      </c>
      <c r="Y2" t="s">
        <v>287</v>
      </c>
      <c r="AA2" s="1" t="s">
        <v>290</v>
      </c>
      <c r="AB2" s="1" t="s">
        <v>291</v>
      </c>
    </row>
    <row r="3" spans="1:28" x14ac:dyDescent="0.2">
      <c r="A3" s="1" t="s">
        <v>6</v>
      </c>
      <c r="B3" s="1">
        <v>1</v>
      </c>
      <c r="C3" s="1">
        <v>22</v>
      </c>
      <c r="D3" s="1" t="s">
        <v>7</v>
      </c>
      <c r="E3" s="1">
        <v>0</v>
      </c>
      <c r="F3" s="1">
        <v>12</v>
      </c>
      <c r="H3" s="1">
        <v>0</v>
      </c>
      <c r="I3" s="1">
        <v>2</v>
      </c>
      <c r="N3" t="b">
        <f>P3=A3</f>
        <v>1</v>
      </c>
      <c r="P3" s="1" t="s">
        <v>6</v>
      </c>
      <c r="W3" s="4">
        <v>36</v>
      </c>
      <c r="X3" s="1">
        <v>1</v>
      </c>
      <c r="Y3">
        <v>2.8</v>
      </c>
      <c r="AA3" s="1">
        <f>SUM(X3,K3,H3,E3,B3)</f>
        <v>2</v>
      </c>
      <c r="AB3" s="1">
        <f>SUM(W3,L3,I3,F3,C3)</f>
        <v>72</v>
      </c>
    </row>
    <row r="4" spans="1:28" x14ac:dyDescent="0.2">
      <c r="A4" s="1" t="s">
        <v>9</v>
      </c>
      <c r="B4" s="1">
        <v>1</v>
      </c>
      <c r="C4" s="1">
        <v>33</v>
      </c>
      <c r="D4" s="1" t="s">
        <v>10</v>
      </c>
      <c r="E4" s="1">
        <v>1</v>
      </c>
      <c r="F4" s="1">
        <v>2</v>
      </c>
      <c r="G4" s="1" t="s">
        <v>11</v>
      </c>
      <c r="H4" s="1">
        <v>0</v>
      </c>
      <c r="I4" s="1">
        <v>1</v>
      </c>
      <c r="N4" t="b">
        <f>P4=A4</f>
        <v>1</v>
      </c>
      <c r="P4" s="1" t="s">
        <v>9</v>
      </c>
      <c r="W4" s="4">
        <v>36</v>
      </c>
      <c r="X4" s="1">
        <v>2</v>
      </c>
      <c r="Y4">
        <v>5.6</v>
      </c>
      <c r="AA4" s="1">
        <f t="shared" ref="AA4:AA67" si="0">SUM(X4,K4,H4,E4,B4)</f>
        <v>4</v>
      </c>
      <c r="AB4" s="1">
        <f t="shared" ref="AB4:AB67" si="1">SUM(W4,L4,I4,F4,C4)</f>
        <v>72</v>
      </c>
    </row>
    <row r="5" spans="1:28" x14ac:dyDescent="0.2">
      <c r="A5" s="1" t="s">
        <v>13</v>
      </c>
      <c r="B5" s="1">
        <v>1</v>
      </c>
      <c r="C5" s="1">
        <v>34</v>
      </c>
      <c r="D5" s="1" t="s">
        <v>14</v>
      </c>
      <c r="E5" s="1">
        <v>3</v>
      </c>
      <c r="F5" s="1">
        <v>20</v>
      </c>
      <c r="G5" s="1" t="s">
        <v>15</v>
      </c>
      <c r="H5" s="1">
        <v>0</v>
      </c>
      <c r="I5" s="1">
        <v>6</v>
      </c>
      <c r="N5" t="b">
        <f>P5=A5</f>
        <v>0</v>
      </c>
      <c r="P5" s="1" t="s">
        <v>170</v>
      </c>
      <c r="W5" s="4">
        <v>60</v>
      </c>
      <c r="X5" s="1">
        <v>4</v>
      </c>
      <c r="Y5">
        <v>6.7</v>
      </c>
      <c r="AA5" s="1">
        <f t="shared" si="0"/>
        <v>8</v>
      </c>
      <c r="AB5" s="1">
        <f t="shared" si="1"/>
        <v>120</v>
      </c>
    </row>
    <row r="6" spans="1:28" x14ac:dyDescent="0.2">
      <c r="A6" s="1" t="s">
        <v>17</v>
      </c>
      <c r="B6" s="1">
        <v>1</v>
      </c>
      <c r="C6" s="1">
        <v>28</v>
      </c>
      <c r="D6" s="1" t="s">
        <v>18</v>
      </c>
      <c r="E6" s="1">
        <v>3</v>
      </c>
      <c r="F6" s="1">
        <v>26</v>
      </c>
      <c r="G6" s="1" t="s">
        <v>19</v>
      </c>
      <c r="H6" s="1">
        <v>0</v>
      </c>
      <c r="I6" s="1">
        <v>6</v>
      </c>
      <c r="N6" t="b">
        <f>P6=A6</f>
        <v>1</v>
      </c>
      <c r="P6" s="1" t="s">
        <v>17</v>
      </c>
      <c r="W6" s="4">
        <v>60</v>
      </c>
      <c r="X6" s="1">
        <v>4</v>
      </c>
      <c r="Y6">
        <v>6.7</v>
      </c>
      <c r="AA6" s="1">
        <f t="shared" si="0"/>
        <v>8</v>
      </c>
      <c r="AB6" s="1">
        <f t="shared" si="1"/>
        <v>120</v>
      </c>
    </row>
    <row r="7" spans="1:28" x14ac:dyDescent="0.2">
      <c r="A7" s="1" t="s">
        <v>20</v>
      </c>
      <c r="B7" s="1">
        <v>1</v>
      </c>
      <c r="C7" s="1">
        <v>29</v>
      </c>
      <c r="D7" s="1" t="s">
        <v>21</v>
      </c>
      <c r="E7" s="1">
        <v>3</v>
      </c>
      <c r="F7" s="1">
        <v>26</v>
      </c>
      <c r="G7" s="1" t="s">
        <v>19</v>
      </c>
      <c r="H7" s="1">
        <v>0</v>
      </c>
      <c r="I7" s="1">
        <v>5</v>
      </c>
      <c r="N7" t="b">
        <f>P7=A7</f>
        <v>1</v>
      </c>
      <c r="P7" s="1" t="s">
        <v>20</v>
      </c>
      <c r="W7" s="4">
        <v>60</v>
      </c>
      <c r="X7" s="1">
        <v>4</v>
      </c>
      <c r="Y7">
        <v>6.7</v>
      </c>
      <c r="AA7" s="1">
        <f t="shared" si="0"/>
        <v>8</v>
      </c>
      <c r="AB7" s="1">
        <f t="shared" si="1"/>
        <v>120</v>
      </c>
    </row>
    <row r="8" spans="1:28" x14ac:dyDescent="0.2">
      <c r="A8" s="1" t="s">
        <v>23</v>
      </c>
      <c r="B8" s="1">
        <v>1</v>
      </c>
      <c r="C8" s="1">
        <v>29</v>
      </c>
      <c r="D8" s="1" t="s">
        <v>21</v>
      </c>
      <c r="E8" s="1">
        <v>4</v>
      </c>
      <c r="F8" s="1">
        <v>26</v>
      </c>
      <c r="G8" s="1" t="s">
        <v>24</v>
      </c>
      <c r="H8" s="1">
        <v>0</v>
      </c>
      <c r="I8" s="1">
        <v>5</v>
      </c>
      <c r="N8" t="b">
        <f>P8=A8</f>
        <v>1</v>
      </c>
      <c r="P8" s="1" t="s">
        <v>23</v>
      </c>
      <c r="W8" s="4">
        <v>60</v>
      </c>
      <c r="X8" s="1">
        <v>5</v>
      </c>
      <c r="Y8">
        <v>8.3000000000000007</v>
      </c>
      <c r="AA8" s="1">
        <f t="shared" si="0"/>
        <v>10</v>
      </c>
      <c r="AB8" s="1">
        <f t="shared" si="1"/>
        <v>120</v>
      </c>
    </row>
    <row r="9" spans="1:28" x14ac:dyDescent="0.2">
      <c r="A9" s="1" t="s">
        <v>25</v>
      </c>
      <c r="B9" s="1">
        <v>1</v>
      </c>
      <c r="C9" s="1">
        <v>29</v>
      </c>
      <c r="D9" s="1" t="s">
        <v>21</v>
      </c>
      <c r="E9" s="1">
        <v>3</v>
      </c>
      <c r="F9" s="1">
        <v>25</v>
      </c>
      <c r="G9" s="1" t="s">
        <v>26</v>
      </c>
      <c r="H9" s="1">
        <v>1</v>
      </c>
      <c r="I9" s="1">
        <v>6</v>
      </c>
      <c r="J9" s="1" t="s">
        <v>27</v>
      </c>
      <c r="N9" t="b">
        <f>P9=A9</f>
        <v>1</v>
      </c>
      <c r="P9" s="1" t="s">
        <v>25</v>
      </c>
      <c r="W9" s="4">
        <v>60</v>
      </c>
      <c r="X9" s="1">
        <v>5</v>
      </c>
      <c r="Y9">
        <v>8.3000000000000007</v>
      </c>
      <c r="AA9" s="1">
        <f t="shared" si="0"/>
        <v>10</v>
      </c>
      <c r="AB9" s="1">
        <f t="shared" si="1"/>
        <v>120</v>
      </c>
    </row>
    <row r="10" spans="1:28" x14ac:dyDescent="0.2">
      <c r="A10" s="1" t="s">
        <v>28</v>
      </c>
      <c r="B10" s="1">
        <v>1</v>
      </c>
      <c r="C10" s="1">
        <v>28</v>
      </c>
      <c r="D10" s="1" t="s">
        <v>18</v>
      </c>
      <c r="E10" s="1">
        <v>3</v>
      </c>
      <c r="F10" s="1">
        <v>24</v>
      </c>
      <c r="G10" s="1" t="s">
        <v>29</v>
      </c>
      <c r="H10" s="1">
        <v>1</v>
      </c>
      <c r="I10" s="1">
        <v>6</v>
      </c>
      <c r="J10" s="1" t="s">
        <v>27</v>
      </c>
      <c r="N10" t="b">
        <f>P10=A10</f>
        <v>1</v>
      </c>
      <c r="P10" s="1" t="s">
        <v>28</v>
      </c>
      <c r="V10" s="1" t="s">
        <v>8</v>
      </c>
      <c r="W10" s="4">
        <v>60</v>
      </c>
      <c r="X10" s="1">
        <v>5</v>
      </c>
      <c r="Y10">
        <v>8.3000000000000007</v>
      </c>
      <c r="AA10" s="1">
        <f t="shared" si="0"/>
        <v>10</v>
      </c>
      <c r="AB10" s="1">
        <f t="shared" si="1"/>
        <v>118</v>
      </c>
    </row>
    <row r="11" spans="1:28" x14ac:dyDescent="0.2">
      <c r="A11" s="1" t="s">
        <v>30</v>
      </c>
      <c r="B11" s="1">
        <v>1</v>
      </c>
      <c r="C11" s="1">
        <v>26</v>
      </c>
      <c r="D11" s="1" t="s">
        <v>31</v>
      </c>
      <c r="E11" s="1">
        <v>3</v>
      </c>
      <c r="F11" s="1">
        <v>25</v>
      </c>
      <c r="G11" s="1" t="s">
        <v>26</v>
      </c>
      <c r="H11" s="1">
        <v>1</v>
      </c>
      <c r="I11" s="1">
        <v>7</v>
      </c>
      <c r="J11" s="1" t="s">
        <v>32</v>
      </c>
      <c r="N11" t="b">
        <f>P11=A11</f>
        <v>1</v>
      </c>
      <c r="P11" s="1" t="s">
        <v>30</v>
      </c>
      <c r="V11" s="1" t="s">
        <v>8</v>
      </c>
      <c r="W11" s="4">
        <v>60</v>
      </c>
      <c r="X11" s="1">
        <v>5</v>
      </c>
      <c r="Y11">
        <v>8.3000000000000007</v>
      </c>
      <c r="AA11" s="1">
        <f t="shared" si="0"/>
        <v>10</v>
      </c>
      <c r="AB11" s="1">
        <f t="shared" si="1"/>
        <v>118</v>
      </c>
    </row>
    <row r="12" spans="1:28" x14ac:dyDescent="0.2">
      <c r="A12" s="1" t="s">
        <v>33</v>
      </c>
      <c r="B12" s="1">
        <v>1</v>
      </c>
      <c r="C12" s="1">
        <v>28</v>
      </c>
      <c r="D12" s="1" t="s">
        <v>18</v>
      </c>
      <c r="E12" s="1">
        <v>4</v>
      </c>
      <c r="F12" s="1">
        <v>24</v>
      </c>
      <c r="G12" s="1" t="s">
        <v>27</v>
      </c>
      <c r="H12" s="1">
        <v>0</v>
      </c>
      <c r="I12" s="1">
        <v>6</v>
      </c>
      <c r="N12" t="b">
        <f>P12=A12</f>
        <v>1</v>
      </c>
      <c r="P12" s="1" t="s">
        <v>33</v>
      </c>
      <c r="V12" s="1" t="s">
        <v>8</v>
      </c>
      <c r="W12" s="4">
        <v>60</v>
      </c>
      <c r="X12" s="1">
        <v>5</v>
      </c>
      <c r="Y12">
        <v>8.3000000000000007</v>
      </c>
      <c r="AA12" s="1">
        <f t="shared" si="0"/>
        <v>10</v>
      </c>
      <c r="AB12" s="1">
        <f t="shared" si="1"/>
        <v>118</v>
      </c>
    </row>
    <row r="13" spans="1:28" x14ac:dyDescent="0.2">
      <c r="A13" s="1" t="s">
        <v>34</v>
      </c>
      <c r="B13" s="1">
        <v>1</v>
      </c>
      <c r="C13" s="1">
        <v>27</v>
      </c>
      <c r="D13" s="1" t="s">
        <v>35</v>
      </c>
      <c r="E13" s="1">
        <v>3</v>
      </c>
      <c r="F13" s="1">
        <v>23</v>
      </c>
      <c r="G13" s="1" t="s">
        <v>36</v>
      </c>
      <c r="H13" s="1">
        <v>0</v>
      </c>
      <c r="I13" s="1">
        <v>7</v>
      </c>
      <c r="N13" t="b">
        <f>P13=A13</f>
        <v>1</v>
      </c>
      <c r="P13" s="1" t="s">
        <v>34</v>
      </c>
      <c r="V13" s="1" t="s">
        <v>103</v>
      </c>
      <c r="W13" s="4">
        <v>60</v>
      </c>
      <c r="X13" s="1">
        <v>4</v>
      </c>
      <c r="Y13">
        <v>6.7</v>
      </c>
      <c r="AA13" s="1">
        <f t="shared" si="0"/>
        <v>8</v>
      </c>
      <c r="AB13" s="1">
        <f t="shared" si="1"/>
        <v>117</v>
      </c>
    </row>
    <row r="14" spans="1:28" x14ac:dyDescent="0.2">
      <c r="A14" s="1" t="s">
        <v>37</v>
      </c>
      <c r="B14" s="1">
        <v>0</v>
      </c>
      <c r="C14" s="1">
        <v>27</v>
      </c>
      <c r="E14" s="1">
        <v>3</v>
      </c>
      <c r="F14" s="1">
        <v>21</v>
      </c>
      <c r="G14" s="1" t="s">
        <v>32</v>
      </c>
      <c r="H14" s="1">
        <v>0</v>
      </c>
      <c r="I14" s="1">
        <v>7</v>
      </c>
      <c r="N14" t="b">
        <f>P14=A14</f>
        <v>1</v>
      </c>
      <c r="P14" s="1" t="s">
        <v>37</v>
      </c>
      <c r="V14" s="1" t="s">
        <v>22</v>
      </c>
      <c r="W14" s="4">
        <v>60</v>
      </c>
      <c r="X14" s="1">
        <v>3</v>
      </c>
      <c r="Y14">
        <v>5</v>
      </c>
      <c r="AA14" s="1">
        <f t="shared" si="0"/>
        <v>6</v>
      </c>
      <c r="AB14" s="1">
        <f t="shared" si="1"/>
        <v>115</v>
      </c>
    </row>
    <row r="15" spans="1:28" x14ac:dyDescent="0.2">
      <c r="A15" s="1" t="s">
        <v>38</v>
      </c>
      <c r="B15" s="1">
        <v>0</v>
      </c>
      <c r="C15" s="1">
        <v>27</v>
      </c>
      <c r="E15" s="1">
        <v>2</v>
      </c>
      <c r="F15" s="1">
        <v>21</v>
      </c>
      <c r="G15" s="1" t="s">
        <v>39</v>
      </c>
      <c r="H15" s="1">
        <v>0</v>
      </c>
      <c r="I15" s="1">
        <v>7</v>
      </c>
      <c r="N15" t="b">
        <f>P15=A15</f>
        <v>1</v>
      </c>
      <c r="P15" s="1" t="s">
        <v>38</v>
      </c>
      <c r="V15" s="1" t="s">
        <v>22</v>
      </c>
      <c r="W15" s="4">
        <v>60</v>
      </c>
      <c r="X15" s="1">
        <v>2</v>
      </c>
      <c r="Y15">
        <v>3.3</v>
      </c>
      <c r="AA15" s="1">
        <f t="shared" si="0"/>
        <v>4</v>
      </c>
      <c r="AB15" s="1">
        <f t="shared" si="1"/>
        <v>115</v>
      </c>
    </row>
    <row r="16" spans="1:28" x14ac:dyDescent="0.2">
      <c r="A16" s="1" t="s">
        <v>40</v>
      </c>
      <c r="B16" s="1">
        <v>0</v>
      </c>
      <c r="C16" s="1">
        <v>26</v>
      </c>
      <c r="E16" s="1">
        <v>2</v>
      </c>
      <c r="F16" s="1">
        <v>21</v>
      </c>
      <c r="G16" s="1" t="s">
        <v>39</v>
      </c>
      <c r="H16" s="1">
        <v>0</v>
      </c>
      <c r="I16" s="1">
        <v>5</v>
      </c>
      <c r="N16" t="b">
        <f>P16=A16</f>
        <v>1</v>
      </c>
      <c r="P16" s="1" t="s">
        <v>40</v>
      </c>
      <c r="V16" s="1" t="s">
        <v>171</v>
      </c>
      <c r="W16" s="4">
        <v>60</v>
      </c>
      <c r="X16" s="1">
        <v>2</v>
      </c>
      <c r="Y16">
        <v>3.3</v>
      </c>
      <c r="AA16" s="1">
        <f t="shared" si="0"/>
        <v>4</v>
      </c>
      <c r="AB16" s="1">
        <f t="shared" si="1"/>
        <v>112</v>
      </c>
    </row>
    <row r="17" spans="1:28" x14ac:dyDescent="0.2">
      <c r="A17" s="1" t="s">
        <v>41</v>
      </c>
      <c r="B17" s="1">
        <v>2</v>
      </c>
      <c r="C17" s="1">
        <v>29</v>
      </c>
      <c r="D17" s="1" t="s">
        <v>42</v>
      </c>
      <c r="E17" s="1">
        <v>2</v>
      </c>
      <c r="F17" s="1">
        <v>23</v>
      </c>
      <c r="G17" s="1" t="s">
        <v>43</v>
      </c>
      <c r="H17" s="1">
        <v>0</v>
      </c>
      <c r="I17" s="1">
        <v>6</v>
      </c>
      <c r="N17" t="b">
        <f>P17=A17</f>
        <v>1</v>
      </c>
      <c r="P17" s="1" t="s">
        <v>41</v>
      </c>
      <c r="V17" s="1" t="s">
        <v>8</v>
      </c>
      <c r="W17" s="4">
        <v>60</v>
      </c>
      <c r="X17" s="1">
        <v>4</v>
      </c>
      <c r="Y17">
        <v>6.7</v>
      </c>
      <c r="AA17" s="1">
        <f t="shared" si="0"/>
        <v>8</v>
      </c>
      <c r="AB17" s="1">
        <f t="shared" si="1"/>
        <v>118</v>
      </c>
    </row>
    <row r="18" spans="1:28" x14ac:dyDescent="0.2">
      <c r="A18" s="1" t="s">
        <v>44</v>
      </c>
      <c r="B18" s="1">
        <v>3</v>
      </c>
      <c r="C18" s="1">
        <v>27</v>
      </c>
      <c r="D18" s="1" t="s">
        <v>45</v>
      </c>
      <c r="E18" s="1">
        <v>3</v>
      </c>
      <c r="F18" s="1">
        <v>27</v>
      </c>
      <c r="G18" s="1" t="s">
        <v>45</v>
      </c>
      <c r="H18" s="1">
        <v>0</v>
      </c>
      <c r="I18" s="1">
        <v>7</v>
      </c>
      <c r="K18" s="1">
        <v>0</v>
      </c>
      <c r="L18" s="1">
        <v>1</v>
      </c>
      <c r="N18" t="b">
        <f>P18=A18</f>
        <v>1</v>
      </c>
      <c r="P18" s="1" t="s">
        <v>44</v>
      </c>
      <c r="V18" s="1" t="s">
        <v>8</v>
      </c>
      <c r="W18" s="4">
        <v>64</v>
      </c>
      <c r="X18" s="1">
        <v>6</v>
      </c>
      <c r="Y18">
        <v>9.4</v>
      </c>
      <c r="AA18" s="1">
        <f t="shared" si="0"/>
        <v>12</v>
      </c>
      <c r="AB18" s="1">
        <f t="shared" si="1"/>
        <v>126</v>
      </c>
    </row>
    <row r="19" spans="1:28" x14ac:dyDescent="0.2">
      <c r="A19" s="1" t="s">
        <v>46</v>
      </c>
      <c r="B19" s="1">
        <v>3</v>
      </c>
      <c r="C19" s="1">
        <v>27</v>
      </c>
      <c r="D19" s="1" t="s">
        <v>45</v>
      </c>
      <c r="E19" s="1">
        <v>3</v>
      </c>
      <c r="F19" s="1">
        <v>27</v>
      </c>
      <c r="G19" s="1" t="s">
        <v>45</v>
      </c>
      <c r="H19" s="1">
        <v>0</v>
      </c>
      <c r="I19" s="1">
        <v>7</v>
      </c>
      <c r="K19" s="1">
        <v>0</v>
      </c>
      <c r="L19" s="1">
        <v>1</v>
      </c>
      <c r="N19" t="b">
        <f>P19=A19</f>
        <v>1</v>
      </c>
      <c r="P19" s="1" t="s">
        <v>46</v>
      </c>
      <c r="Q19" s="1" t="s">
        <v>172</v>
      </c>
      <c r="V19" s="1" t="s">
        <v>12</v>
      </c>
      <c r="W19" s="4">
        <v>64</v>
      </c>
      <c r="X19" s="1">
        <v>7</v>
      </c>
      <c r="Y19">
        <v>10.9</v>
      </c>
      <c r="AA19" s="1">
        <f t="shared" si="0"/>
        <v>13</v>
      </c>
      <c r="AB19" s="1">
        <f t="shared" si="1"/>
        <v>126</v>
      </c>
    </row>
    <row r="20" spans="1:28" x14ac:dyDescent="0.2">
      <c r="A20" s="1" t="s">
        <v>47</v>
      </c>
      <c r="B20" s="1">
        <v>3</v>
      </c>
      <c r="C20" s="1">
        <v>26</v>
      </c>
      <c r="D20" s="1" t="s">
        <v>19</v>
      </c>
      <c r="E20" s="1">
        <v>3</v>
      </c>
      <c r="F20" s="1">
        <v>29</v>
      </c>
      <c r="G20" s="1" t="s">
        <v>48</v>
      </c>
      <c r="H20" s="1">
        <v>0</v>
      </c>
      <c r="I20" s="1">
        <v>5</v>
      </c>
      <c r="K20" s="1">
        <v>0</v>
      </c>
      <c r="L20" s="1">
        <v>1</v>
      </c>
      <c r="N20" t="b">
        <f>P20=A20</f>
        <v>1</v>
      </c>
      <c r="P20" s="1" t="s">
        <v>47</v>
      </c>
      <c r="Q20" s="1" t="s">
        <v>8</v>
      </c>
      <c r="V20" s="1" t="s">
        <v>12</v>
      </c>
      <c r="W20" s="4">
        <v>64</v>
      </c>
      <c r="X20" s="1">
        <v>6</v>
      </c>
      <c r="Y20">
        <v>9.4</v>
      </c>
      <c r="AA20" s="1">
        <f t="shared" si="0"/>
        <v>12</v>
      </c>
      <c r="AB20" s="1">
        <f t="shared" si="1"/>
        <v>125</v>
      </c>
    </row>
    <row r="21" spans="1:28" x14ac:dyDescent="0.2">
      <c r="A21" s="1" t="s">
        <v>49</v>
      </c>
      <c r="B21" s="1">
        <v>4</v>
      </c>
      <c r="C21" s="1">
        <v>26</v>
      </c>
      <c r="D21" s="1" t="s">
        <v>24</v>
      </c>
      <c r="E21" s="1">
        <v>3</v>
      </c>
      <c r="F21" s="1">
        <v>28</v>
      </c>
      <c r="G21" s="1" t="s">
        <v>50</v>
      </c>
      <c r="H21" s="1">
        <v>0</v>
      </c>
      <c r="I21" s="1">
        <v>6</v>
      </c>
      <c r="K21" s="1">
        <v>0</v>
      </c>
      <c r="L21" s="1">
        <v>1</v>
      </c>
      <c r="N21" t="b">
        <f>P21=A21</f>
        <v>1</v>
      </c>
      <c r="P21" s="1" t="s">
        <v>49</v>
      </c>
      <c r="Q21" s="1" t="s">
        <v>8</v>
      </c>
      <c r="V21" s="1" t="s">
        <v>12</v>
      </c>
      <c r="W21" s="4">
        <v>64</v>
      </c>
      <c r="X21" s="1">
        <v>7</v>
      </c>
      <c r="Y21">
        <v>10.9</v>
      </c>
      <c r="AA21" s="1">
        <f t="shared" si="0"/>
        <v>14</v>
      </c>
      <c r="AB21" s="1">
        <f t="shared" si="1"/>
        <v>125</v>
      </c>
    </row>
    <row r="22" spans="1:28" x14ac:dyDescent="0.2">
      <c r="A22" s="1" t="s">
        <v>51</v>
      </c>
      <c r="B22" s="1">
        <v>4</v>
      </c>
      <c r="C22" s="1">
        <v>26</v>
      </c>
      <c r="D22" s="1" t="s">
        <v>24</v>
      </c>
      <c r="E22" s="1">
        <v>3</v>
      </c>
      <c r="F22" s="1">
        <v>28</v>
      </c>
      <c r="G22" s="1" t="s">
        <v>50</v>
      </c>
      <c r="H22" s="1">
        <v>1</v>
      </c>
      <c r="I22" s="1">
        <v>6</v>
      </c>
      <c r="J22" s="1" t="s">
        <v>27</v>
      </c>
      <c r="K22" s="1">
        <v>0</v>
      </c>
      <c r="L22" s="1">
        <v>1</v>
      </c>
      <c r="N22" t="b">
        <f>P22=A22</f>
        <v>1</v>
      </c>
      <c r="P22" s="1" t="s">
        <v>51</v>
      </c>
      <c r="Q22" s="1" t="s">
        <v>8</v>
      </c>
      <c r="V22" s="1" t="s">
        <v>12</v>
      </c>
      <c r="W22" s="4">
        <v>64</v>
      </c>
      <c r="X22" s="1">
        <v>8</v>
      </c>
      <c r="Y22">
        <v>12.5</v>
      </c>
      <c r="AA22" s="1">
        <f t="shared" si="0"/>
        <v>16</v>
      </c>
      <c r="AB22" s="1">
        <f t="shared" si="1"/>
        <v>125</v>
      </c>
    </row>
    <row r="23" spans="1:28" x14ac:dyDescent="0.2">
      <c r="A23" s="1" t="s">
        <v>52</v>
      </c>
      <c r="B23" s="1">
        <v>4</v>
      </c>
      <c r="C23" s="1">
        <v>26</v>
      </c>
      <c r="D23" s="1" t="s">
        <v>24</v>
      </c>
      <c r="E23" s="1">
        <v>4</v>
      </c>
      <c r="F23" s="1">
        <v>28</v>
      </c>
      <c r="G23" s="1" t="s">
        <v>53</v>
      </c>
      <c r="H23" s="1">
        <v>1</v>
      </c>
      <c r="I23" s="1">
        <v>6</v>
      </c>
      <c r="J23" s="1" t="s">
        <v>27</v>
      </c>
      <c r="K23" s="1">
        <v>0</v>
      </c>
      <c r="L23" s="1">
        <v>1</v>
      </c>
      <c r="N23" t="b">
        <f>P23=A23</f>
        <v>1</v>
      </c>
      <c r="P23" s="1" t="s">
        <v>52</v>
      </c>
      <c r="Q23" s="1" t="s">
        <v>8</v>
      </c>
      <c r="V23" s="1" t="s">
        <v>12</v>
      </c>
      <c r="W23" s="4">
        <v>64</v>
      </c>
      <c r="X23" s="1">
        <v>9</v>
      </c>
      <c r="Y23">
        <v>14.1</v>
      </c>
      <c r="AA23" s="1">
        <f t="shared" si="0"/>
        <v>18</v>
      </c>
      <c r="AB23" s="1">
        <f t="shared" si="1"/>
        <v>125</v>
      </c>
    </row>
    <row r="24" spans="1:28" x14ac:dyDescent="0.2">
      <c r="A24" s="1" t="s">
        <v>54</v>
      </c>
      <c r="B24" s="1">
        <v>4</v>
      </c>
      <c r="C24" s="1">
        <v>27</v>
      </c>
      <c r="D24" s="1" t="s">
        <v>55</v>
      </c>
      <c r="E24" s="1">
        <v>4</v>
      </c>
      <c r="F24" s="1">
        <v>27</v>
      </c>
      <c r="G24" s="1" t="s">
        <v>55</v>
      </c>
      <c r="H24" s="1">
        <v>1</v>
      </c>
      <c r="I24" s="1">
        <v>3</v>
      </c>
      <c r="J24" s="1" t="s">
        <v>56</v>
      </c>
      <c r="K24" s="1">
        <v>0</v>
      </c>
      <c r="L24" s="1">
        <v>1</v>
      </c>
      <c r="N24" t="b">
        <f>P24=A24</f>
        <v>1</v>
      </c>
      <c r="P24" s="1" t="s">
        <v>54</v>
      </c>
      <c r="Q24" s="1" t="s">
        <v>173</v>
      </c>
      <c r="V24" s="1" t="s">
        <v>12</v>
      </c>
      <c r="W24" s="4">
        <v>64</v>
      </c>
      <c r="X24" s="1">
        <v>10</v>
      </c>
      <c r="Y24">
        <v>15.6</v>
      </c>
      <c r="AA24" s="1">
        <f t="shared" si="0"/>
        <v>19</v>
      </c>
      <c r="AB24" s="1">
        <f t="shared" si="1"/>
        <v>122</v>
      </c>
    </row>
    <row r="25" spans="1:28" x14ac:dyDescent="0.2">
      <c r="A25" s="1" t="s">
        <v>57</v>
      </c>
      <c r="B25" s="1">
        <v>7</v>
      </c>
      <c r="C25" s="1">
        <v>30</v>
      </c>
      <c r="D25" s="1" t="s">
        <v>58</v>
      </c>
      <c r="E25" s="1">
        <v>4</v>
      </c>
      <c r="F25" s="1">
        <v>23</v>
      </c>
      <c r="G25" s="1" t="s">
        <v>59</v>
      </c>
      <c r="H25" s="1">
        <v>1</v>
      </c>
      <c r="I25" s="1">
        <v>4</v>
      </c>
      <c r="J25" s="1" t="s">
        <v>60</v>
      </c>
      <c r="K25" s="1">
        <v>0</v>
      </c>
      <c r="L25" s="1">
        <v>1</v>
      </c>
      <c r="N25" t="b">
        <f>P25=A25</f>
        <v>1</v>
      </c>
      <c r="P25" s="1" t="s">
        <v>57</v>
      </c>
      <c r="Q25" s="1" t="s">
        <v>173</v>
      </c>
      <c r="V25" s="1" t="s">
        <v>12</v>
      </c>
      <c r="W25" s="4">
        <v>64</v>
      </c>
      <c r="X25" s="1">
        <v>13</v>
      </c>
      <c r="Y25">
        <v>20.3</v>
      </c>
      <c r="AA25" s="1">
        <f t="shared" si="0"/>
        <v>25</v>
      </c>
      <c r="AB25" s="1">
        <f t="shared" si="1"/>
        <v>122</v>
      </c>
    </row>
    <row r="26" spans="1:28" x14ac:dyDescent="0.2">
      <c r="A26" s="1" t="s">
        <v>61</v>
      </c>
      <c r="B26" s="1">
        <v>7</v>
      </c>
      <c r="C26" s="1">
        <v>30</v>
      </c>
      <c r="D26" s="1" t="s">
        <v>58</v>
      </c>
      <c r="E26" s="1">
        <v>3</v>
      </c>
      <c r="F26" s="1">
        <v>23</v>
      </c>
      <c r="G26" s="1" t="s">
        <v>36</v>
      </c>
      <c r="H26" s="1">
        <v>1</v>
      </c>
      <c r="I26" s="1">
        <v>4</v>
      </c>
      <c r="J26" s="1" t="s">
        <v>60</v>
      </c>
      <c r="K26" s="1">
        <v>0</v>
      </c>
      <c r="L26" s="1">
        <v>1</v>
      </c>
      <c r="N26" t="b">
        <f>P26=A26</f>
        <v>1</v>
      </c>
      <c r="P26" s="1" t="s">
        <v>61</v>
      </c>
      <c r="Q26" s="1" t="s">
        <v>173</v>
      </c>
      <c r="V26" s="1" t="s">
        <v>12</v>
      </c>
      <c r="W26" s="4">
        <v>64</v>
      </c>
      <c r="X26" s="1">
        <v>12</v>
      </c>
      <c r="Y26">
        <v>18.8</v>
      </c>
      <c r="AA26" s="1">
        <f t="shared" si="0"/>
        <v>23</v>
      </c>
      <c r="AB26" s="1">
        <f t="shared" si="1"/>
        <v>122</v>
      </c>
    </row>
    <row r="27" spans="1:28" x14ac:dyDescent="0.2">
      <c r="A27" s="1" t="s">
        <v>62</v>
      </c>
      <c r="B27" s="1">
        <v>7</v>
      </c>
      <c r="C27" s="1">
        <v>35</v>
      </c>
      <c r="D27" s="1" t="s">
        <v>63</v>
      </c>
      <c r="E27" s="1">
        <v>5</v>
      </c>
      <c r="F27" s="1">
        <v>27</v>
      </c>
      <c r="G27" s="1" t="s">
        <v>64</v>
      </c>
      <c r="H27" s="1">
        <v>1</v>
      </c>
      <c r="I27" s="1">
        <v>6</v>
      </c>
      <c r="J27" s="1" t="s">
        <v>27</v>
      </c>
      <c r="K27" s="1">
        <v>0</v>
      </c>
      <c r="L27" s="1">
        <v>1</v>
      </c>
      <c r="N27" t="b">
        <f>P27=A27</f>
        <v>1</v>
      </c>
      <c r="P27" s="1" t="s">
        <v>62</v>
      </c>
      <c r="Q27" s="1" t="s">
        <v>174</v>
      </c>
      <c r="V27" s="1" t="s">
        <v>12</v>
      </c>
      <c r="W27" s="4">
        <v>76</v>
      </c>
      <c r="X27" s="1">
        <v>14</v>
      </c>
      <c r="Y27">
        <v>18.399999999999999</v>
      </c>
      <c r="AA27" s="1">
        <f t="shared" si="0"/>
        <v>27</v>
      </c>
      <c r="AB27" s="1">
        <f t="shared" si="1"/>
        <v>145</v>
      </c>
    </row>
    <row r="28" spans="1:28" x14ac:dyDescent="0.2">
      <c r="A28" s="1" t="s">
        <v>65</v>
      </c>
      <c r="B28" s="1">
        <v>6</v>
      </c>
      <c r="C28" s="1">
        <v>34</v>
      </c>
      <c r="D28" s="1" t="s">
        <v>66</v>
      </c>
      <c r="E28" s="1">
        <v>5</v>
      </c>
      <c r="F28" s="1">
        <v>27</v>
      </c>
      <c r="G28" s="1" t="s">
        <v>64</v>
      </c>
      <c r="H28" s="1">
        <v>1</v>
      </c>
      <c r="I28" s="1">
        <v>5</v>
      </c>
      <c r="J28" s="1" t="s">
        <v>63</v>
      </c>
      <c r="K28" s="1">
        <v>0</v>
      </c>
      <c r="L28" s="1">
        <v>1</v>
      </c>
      <c r="N28" t="b">
        <f>P28=A28</f>
        <v>1</v>
      </c>
      <c r="P28" s="1" t="s">
        <v>65</v>
      </c>
      <c r="Q28" s="1" t="s">
        <v>175</v>
      </c>
      <c r="V28" s="1" t="s">
        <v>176</v>
      </c>
      <c r="W28" s="4">
        <v>76</v>
      </c>
      <c r="X28" s="1">
        <v>14</v>
      </c>
      <c r="Y28">
        <v>18.399999999999999</v>
      </c>
      <c r="AA28" s="1">
        <f t="shared" si="0"/>
        <v>26</v>
      </c>
      <c r="AB28" s="1">
        <f t="shared" si="1"/>
        <v>143</v>
      </c>
    </row>
    <row r="29" spans="1:28" x14ac:dyDescent="0.2">
      <c r="A29" s="1" t="s">
        <v>67</v>
      </c>
      <c r="B29" s="1">
        <v>6</v>
      </c>
      <c r="C29" s="1">
        <v>34</v>
      </c>
      <c r="D29" s="1" t="s">
        <v>66</v>
      </c>
      <c r="E29" s="1">
        <v>6</v>
      </c>
      <c r="F29" s="1">
        <v>27</v>
      </c>
      <c r="G29" s="1" t="s">
        <v>68</v>
      </c>
      <c r="H29" s="1">
        <v>1</v>
      </c>
      <c r="I29" s="1">
        <v>5</v>
      </c>
      <c r="J29" s="1" t="s">
        <v>63</v>
      </c>
      <c r="K29" s="1">
        <v>0</v>
      </c>
      <c r="L29" s="1">
        <v>1</v>
      </c>
      <c r="N29" t="b">
        <f>P29=A29</f>
        <v>1</v>
      </c>
      <c r="P29" s="1" t="s">
        <v>67</v>
      </c>
      <c r="Q29" s="1" t="s">
        <v>175</v>
      </c>
      <c r="V29" s="1" t="s">
        <v>176</v>
      </c>
      <c r="W29" s="4">
        <v>76</v>
      </c>
      <c r="X29" s="1">
        <v>15</v>
      </c>
      <c r="Y29">
        <v>19.7</v>
      </c>
      <c r="AA29" s="1">
        <f t="shared" si="0"/>
        <v>28</v>
      </c>
      <c r="AB29" s="1">
        <f t="shared" si="1"/>
        <v>143</v>
      </c>
    </row>
    <row r="30" spans="1:28" x14ac:dyDescent="0.2">
      <c r="A30" s="1" t="s">
        <v>69</v>
      </c>
      <c r="B30" s="1">
        <v>6</v>
      </c>
      <c r="C30" s="1">
        <v>34</v>
      </c>
      <c r="D30" s="1" t="s">
        <v>66</v>
      </c>
      <c r="E30" s="1">
        <v>6</v>
      </c>
      <c r="F30" s="1">
        <v>27</v>
      </c>
      <c r="G30" s="1" t="s">
        <v>68</v>
      </c>
      <c r="H30" s="1">
        <v>1</v>
      </c>
      <c r="I30" s="1">
        <v>5</v>
      </c>
      <c r="J30" s="1" t="s">
        <v>63</v>
      </c>
      <c r="K30" s="1">
        <v>0</v>
      </c>
      <c r="L30" s="1">
        <v>1</v>
      </c>
      <c r="N30" t="b">
        <f>P30=A30</f>
        <v>1</v>
      </c>
      <c r="P30" s="1" t="s">
        <v>69</v>
      </c>
      <c r="Q30" s="1" t="s">
        <v>177</v>
      </c>
      <c r="V30" s="1" t="s">
        <v>176</v>
      </c>
      <c r="W30" s="4">
        <v>76</v>
      </c>
      <c r="X30" s="1">
        <v>16</v>
      </c>
      <c r="Y30">
        <v>21.1</v>
      </c>
      <c r="AA30" s="1">
        <f t="shared" si="0"/>
        <v>29</v>
      </c>
      <c r="AB30" s="1">
        <f t="shared" si="1"/>
        <v>143</v>
      </c>
    </row>
    <row r="31" spans="1:28" x14ac:dyDescent="0.2">
      <c r="A31" s="1" t="s">
        <v>70</v>
      </c>
      <c r="B31" s="1">
        <v>7</v>
      </c>
      <c r="C31" s="1">
        <v>34</v>
      </c>
      <c r="D31" s="1" t="s">
        <v>71</v>
      </c>
      <c r="E31" s="1">
        <v>6</v>
      </c>
      <c r="F31" s="1">
        <v>27</v>
      </c>
      <c r="G31" s="1" t="s">
        <v>68</v>
      </c>
      <c r="H31" s="1">
        <v>1</v>
      </c>
      <c r="I31" s="1">
        <v>5</v>
      </c>
      <c r="J31" s="1" t="s">
        <v>63</v>
      </c>
      <c r="K31" s="1">
        <v>0</v>
      </c>
      <c r="L31" s="1">
        <v>1</v>
      </c>
      <c r="N31" t="b">
        <f>P31=A31</f>
        <v>1</v>
      </c>
      <c r="P31" s="1" t="s">
        <v>70</v>
      </c>
      <c r="Q31" s="1" t="s">
        <v>177</v>
      </c>
      <c r="V31" s="1" t="s">
        <v>176</v>
      </c>
      <c r="W31" s="4">
        <v>76</v>
      </c>
      <c r="X31" s="1">
        <v>17</v>
      </c>
      <c r="Y31">
        <v>22.4</v>
      </c>
      <c r="AA31" s="1">
        <f t="shared" si="0"/>
        <v>31</v>
      </c>
      <c r="AB31" s="1">
        <f t="shared" si="1"/>
        <v>143</v>
      </c>
    </row>
    <row r="32" spans="1:28" x14ac:dyDescent="0.2">
      <c r="A32" s="1" t="s">
        <v>72</v>
      </c>
      <c r="B32" s="1">
        <v>5</v>
      </c>
      <c r="C32" s="1">
        <v>32</v>
      </c>
      <c r="D32" s="1" t="s">
        <v>73</v>
      </c>
      <c r="E32" s="1">
        <v>7</v>
      </c>
      <c r="F32" s="1">
        <v>27</v>
      </c>
      <c r="G32" s="1" t="s">
        <v>74</v>
      </c>
      <c r="H32" s="1">
        <v>1</v>
      </c>
      <c r="I32" s="1">
        <v>6</v>
      </c>
      <c r="J32" s="1" t="s">
        <v>27</v>
      </c>
      <c r="K32" s="1">
        <v>0</v>
      </c>
      <c r="L32" s="1">
        <v>1</v>
      </c>
      <c r="N32" t="b">
        <f>P32=A32</f>
        <v>1</v>
      </c>
      <c r="P32" s="1" t="s">
        <v>72</v>
      </c>
      <c r="Q32" s="1" t="s">
        <v>178</v>
      </c>
      <c r="V32" s="1" t="s">
        <v>179</v>
      </c>
      <c r="W32" s="4">
        <v>76</v>
      </c>
      <c r="X32" s="1">
        <v>17</v>
      </c>
      <c r="Y32">
        <v>22.4</v>
      </c>
      <c r="AA32" s="1">
        <f t="shared" si="0"/>
        <v>30</v>
      </c>
      <c r="AB32" s="1">
        <f t="shared" si="1"/>
        <v>142</v>
      </c>
    </row>
    <row r="33" spans="1:28" x14ac:dyDescent="0.2">
      <c r="A33" s="1" t="s">
        <v>75</v>
      </c>
      <c r="B33" s="1">
        <v>4</v>
      </c>
      <c r="C33" s="1">
        <v>32</v>
      </c>
      <c r="D33" s="1" t="s">
        <v>29</v>
      </c>
      <c r="E33" s="1">
        <v>7</v>
      </c>
      <c r="F33" s="1">
        <v>27</v>
      </c>
      <c r="G33" s="1" t="s">
        <v>74</v>
      </c>
      <c r="H33" s="1">
        <v>1</v>
      </c>
      <c r="I33" s="1">
        <v>6</v>
      </c>
      <c r="J33" s="1" t="s">
        <v>27</v>
      </c>
      <c r="K33" s="1">
        <v>0</v>
      </c>
      <c r="L33" s="1">
        <v>1</v>
      </c>
      <c r="N33" t="b">
        <f>P33=A33</f>
        <v>1</v>
      </c>
      <c r="P33" s="1" t="s">
        <v>75</v>
      </c>
      <c r="Q33" s="1" t="s">
        <v>180</v>
      </c>
      <c r="R33" s="1" t="s">
        <v>181</v>
      </c>
      <c r="V33" s="1" t="s">
        <v>179</v>
      </c>
      <c r="W33" s="4">
        <v>76</v>
      </c>
      <c r="X33" s="1">
        <v>16</v>
      </c>
      <c r="Y33">
        <v>21.1</v>
      </c>
      <c r="AA33" s="1">
        <f t="shared" si="0"/>
        <v>28</v>
      </c>
      <c r="AB33" s="1">
        <f t="shared" si="1"/>
        <v>142</v>
      </c>
    </row>
    <row r="34" spans="1:28" x14ac:dyDescent="0.2">
      <c r="A34" s="1" t="s">
        <v>76</v>
      </c>
      <c r="B34" s="1">
        <v>4</v>
      </c>
      <c r="C34" s="1">
        <v>32</v>
      </c>
      <c r="D34" s="1" t="s">
        <v>29</v>
      </c>
      <c r="E34" s="1">
        <v>7</v>
      </c>
      <c r="F34" s="1">
        <v>27</v>
      </c>
      <c r="G34" s="1" t="s">
        <v>74</v>
      </c>
      <c r="H34" s="1">
        <v>1</v>
      </c>
      <c r="I34" s="1">
        <v>6</v>
      </c>
      <c r="J34" s="1" t="s">
        <v>27</v>
      </c>
      <c r="K34" s="1">
        <v>0</v>
      </c>
      <c r="L34" s="1">
        <v>1</v>
      </c>
      <c r="N34" t="b">
        <f>P34=A34</f>
        <v>1</v>
      </c>
      <c r="P34" s="1" t="s">
        <v>76</v>
      </c>
      <c r="Q34" s="1" t="s">
        <v>180</v>
      </c>
      <c r="R34" s="1" t="s">
        <v>181</v>
      </c>
      <c r="V34" s="1" t="s">
        <v>182</v>
      </c>
      <c r="W34" s="4">
        <v>76</v>
      </c>
      <c r="X34" s="1">
        <v>17</v>
      </c>
      <c r="Y34">
        <v>22.4</v>
      </c>
      <c r="AA34" s="1">
        <f t="shared" si="0"/>
        <v>29</v>
      </c>
      <c r="AB34" s="1">
        <f t="shared" si="1"/>
        <v>142</v>
      </c>
    </row>
    <row r="35" spans="1:28" x14ac:dyDescent="0.2">
      <c r="A35" s="1" t="s">
        <v>77</v>
      </c>
      <c r="B35" s="1">
        <v>4</v>
      </c>
      <c r="C35" s="1">
        <v>32</v>
      </c>
      <c r="D35" s="1" t="s">
        <v>29</v>
      </c>
      <c r="E35" s="1">
        <v>7</v>
      </c>
      <c r="F35" s="1">
        <v>27</v>
      </c>
      <c r="G35" s="1" t="s">
        <v>74</v>
      </c>
      <c r="H35" s="1">
        <v>1</v>
      </c>
      <c r="I35" s="1">
        <v>6</v>
      </c>
      <c r="J35" s="1" t="s">
        <v>27</v>
      </c>
      <c r="K35" s="1">
        <v>0</v>
      </c>
      <c r="L35" s="1">
        <v>1</v>
      </c>
      <c r="N35" t="b">
        <f>P35=A35</f>
        <v>1</v>
      </c>
      <c r="P35" s="1" t="s">
        <v>77</v>
      </c>
      <c r="Q35" s="1" t="s">
        <v>180</v>
      </c>
      <c r="R35" s="1" t="s">
        <v>181</v>
      </c>
      <c r="V35" s="1" t="s">
        <v>182</v>
      </c>
      <c r="W35" s="4">
        <v>76</v>
      </c>
      <c r="X35" s="1">
        <v>17</v>
      </c>
      <c r="Y35">
        <v>22.4</v>
      </c>
      <c r="AA35" s="1">
        <f t="shared" si="0"/>
        <v>29</v>
      </c>
      <c r="AB35" s="1">
        <f t="shared" si="1"/>
        <v>142</v>
      </c>
    </row>
    <row r="36" spans="1:28" x14ac:dyDescent="0.2">
      <c r="A36" s="1" t="s">
        <v>78</v>
      </c>
      <c r="B36" s="1">
        <v>5</v>
      </c>
      <c r="C36" s="1">
        <v>32</v>
      </c>
      <c r="D36" s="1" t="s">
        <v>73</v>
      </c>
      <c r="E36" s="1">
        <v>7</v>
      </c>
      <c r="F36" s="1">
        <v>29</v>
      </c>
      <c r="G36" s="1" t="s">
        <v>79</v>
      </c>
      <c r="H36" s="1">
        <v>1</v>
      </c>
      <c r="I36" s="1">
        <v>4</v>
      </c>
      <c r="J36" s="1" t="s">
        <v>60</v>
      </c>
      <c r="K36" s="1">
        <v>0</v>
      </c>
      <c r="L36" s="1">
        <v>1</v>
      </c>
      <c r="N36" t="b">
        <f>P36=A36</f>
        <v>1</v>
      </c>
      <c r="P36" s="1" t="s">
        <v>78</v>
      </c>
      <c r="Q36" s="1" t="s">
        <v>183</v>
      </c>
      <c r="R36" s="1" t="s">
        <v>11</v>
      </c>
      <c r="S36" s="1" t="s">
        <v>172</v>
      </c>
      <c r="V36" s="1" t="s">
        <v>12</v>
      </c>
      <c r="W36" s="4">
        <v>76</v>
      </c>
      <c r="X36" s="1">
        <v>18</v>
      </c>
      <c r="Y36">
        <v>23.7</v>
      </c>
      <c r="AA36" s="1">
        <f t="shared" si="0"/>
        <v>31</v>
      </c>
      <c r="AB36" s="1">
        <f t="shared" si="1"/>
        <v>142</v>
      </c>
    </row>
    <row r="37" spans="1:28" x14ac:dyDescent="0.2">
      <c r="A37" s="1" t="s">
        <v>80</v>
      </c>
      <c r="B37" s="1">
        <v>5</v>
      </c>
      <c r="C37" s="1">
        <v>32</v>
      </c>
      <c r="D37" s="1" t="s">
        <v>73</v>
      </c>
      <c r="E37" s="1">
        <v>7</v>
      </c>
      <c r="F37" s="1">
        <v>29</v>
      </c>
      <c r="G37" s="1" t="s">
        <v>79</v>
      </c>
      <c r="H37" s="1">
        <v>1</v>
      </c>
      <c r="I37" s="1">
        <v>4</v>
      </c>
      <c r="J37" s="1" t="s">
        <v>60</v>
      </c>
      <c r="K37" s="1">
        <v>0</v>
      </c>
      <c r="L37" s="1">
        <v>1</v>
      </c>
      <c r="N37" t="b">
        <f>P37=A37</f>
        <v>1</v>
      </c>
      <c r="P37" s="1" t="s">
        <v>80</v>
      </c>
      <c r="Q37" s="1" t="s">
        <v>184</v>
      </c>
      <c r="R37" s="1" t="s">
        <v>185</v>
      </c>
      <c r="S37" s="1" t="s">
        <v>172</v>
      </c>
      <c r="V37" s="1" t="s">
        <v>12</v>
      </c>
      <c r="W37" s="4">
        <v>76</v>
      </c>
      <c r="X37" s="1">
        <v>19</v>
      </c>
      <c r="Y37">
        <v>25</v>
      </c>
      <c r="AA37" s="1">
        <f t="shared" si="0"/>
        <v>32</v>
      </c>
      <c r="AB37" s="1">
        <f t="shared" si="1"/>
        <v>142</v>
      </c>
    </row>
    <row r="38" spans="1:28" x14ac:dyDescent="0.2">
      <c r="A38" s="1" t="s">
        <v>81</v>
      </c>
      <c r="B38" s="1">
        <v>5</v>
      </c>
      <c r="C38" s="1">
        <v>32</v>
      </c>
      <c r="D38" s="1" t="s">
        <v>73</v>
      </c>
      <c r="E38" s="1">
        <v>7</v>
      </c>
      <c r="F38" s="1">
        <v>29</v>
      </c>
      <c r="G38" s="1" t="s">
        <v>79</v>
      </c>
      <c r="H38" s="1">
        <v>1</v>
      </c>
      <c r="I38" s="1">
        <v>4</v>
      </c>
      <c r="J38" s="1" t="s">
        <v>60</v>
      </c>
      <c r="K38" s="1">
        <v>0</v>
      </c>
      <c r="L38" s="1">
        <v>1</v>
      </c>
      <c r="N38" t="b">
        <f>P38=A38</f>
        <v>1</v>
      </c>
      <c r="P38" s="1" t="s">
        <v>81</v>
      </c>
      <c r="Q38" s="1" t="s">
        <v>184</v>
      </c>
      <c r="R38" s="1" t="s">
        <v>185</v>
      </c>
      <c r="S38" s="1" t="s">
        <v>172</v>
      </c>
      <c r="V38" s="1" t="s">
        <v>12</v>
      </c>
      <c r="W38" s="4">
        <v>76</v>
      </c>
      <c r="X38" s="1">
        <v>19</v>
      </c>
      <c r="Y38">
        <v>25</v>
      </c>
      <c r="AA38" s="1">
        <f t="shared" si="0"/>
        <v>32</v>
      </c>
      <c r="AB38" s="1">
        <f t="shared" si="1"/>
        <v>142</v>
      </c>
    </row>
    <row r="39" spans="1:28" x14ac:dyDescent="0.2">
      <c r="A39" s="1" t="s">
        <v>82</v>
      </c>
      <c r="B39" s="1">
        <v>5</v>
      </c>
      <c r="C39" s="1">
        <v>32</v>
      </c>
      <c r="D39" s="1" t="s">
        <v>73</v>
      </c>
      <c r="E39" s="1">
        <v>7</v>
      </c>
      <c r="F39" s="1">
        <v>29</v>
      </c>
      <c r="G39" s="1" t="s">
        <v>79</v>
      </c>
      <c r="H39" s="1">
        <v>1</v>
      </c>
      <c r="I39" s="1">
        <v>4</v>
      </c>
      <c r="J39" s="1" t="s">
        <v>60</v>
      </c>
      <c r="K39" s="1">
        <v>0</v>
      </c>
      <c r="L39" s="1">
        <v>1</v>
      </c>
      <c r="N39" t="b">
        <f>P39=A39</f>
        <v>1</v>
      </c>
      <c r="P39" s="1" t="s">
        <v>82</v>
      </c>
      <c r="Q39" s="1" t="s">
        <v>186</v>
      </c>
      <c r="R39" s="1" t="s">
        <v>187</v>
      </c>
      <c r="S39" s="1" t="s">
        <v>172</v>
      </c>
      <c r="V39" s="1" t="s">
        <v>176</v>
      </c>
      <c r="W39" s="4">
        <v>76</v>
      </c>
      <c r="X39" s="1">
        <v>19</v>
      </c>
      <c r="Y39">
        <v>25</v>
      </c>
      <c r="AA39" s="1">
        <f t="shared" si="0"/>
        <v>32</v>
      </c>
      <c r="AB39" s="1">
        <f t="shared" si="1"/>
        <v>142</v>
      </c>
    </row>
    <row r="40" spans="1:28" x14ac:dyDescent="0.2">
      <c r="A40" s="1" t="s">
        <v>83</v>
      </c>
      <c r="B40" s="1">
        <v>4</v>
      </c>
      <c r="C40" s="1">
        <v>30</v>
      </c>
      <c r="D40" s="1" t="s">
        <v>84</v>
      </c>
      <c r="E40" s="1">
        <v>7</v>
      </c>
      <c r="F40" s="1">
        <v>30</v>
      </c>
      <c r="G40" s="1" t="s">
        <v>58</v>
      </c>
      <c r="H40" s="1">
        <v>0</v>
      </c>
      <c r="I40" s="1">
        <v>5</v>
      </c>
      <c r="K40" s="1">
        <v>0</v>
      </c>
      <c r="L40" s="1">
        <v>1</v>
      </c>
      <c r="N40" t="b">
        <f>P40=A40</f>
        <v>1</v>
      </c>
      <c r="P40" s="1" t="s">
        <v>83</v>
      </c>
      <c r="Q40" s="1" t="s">
        <v>180</v>
      </c>
      <c r="R40" s="1" t="s">
        <v>181</v>
      </c>
      <c r="S40" s="1" t="s">
        <v>188</v>
      </c>
      <c r="V40" s="1" t="s">
        <v>12</v>
      </c>
      <c r="W40" s="4">
        <v>76</v>
      </c>
      <c r="X40" s="1">
        <v>16</v>
      </c>
      <c r="Y40">
        <v>21.1</v>
      </c>
      <c r="AA40" s="1">
        <f t="shared" si="0"/>
        <v>27</v>
      </c>
      <c r="AB40" s="1">
        <f t="shared" si="1"/>
        <v>142</v>
      </c>
    </row>
    <row r="41" spans="1:28" x14ac:dyDescent="0.2">
      <c r="A41" s="1" t="s">
        <v>85</v>
      </c>
      <c r="B41" s="1">
        <v>5</v>
      </c>
      <c r="C41" s="1">
        <v>30</v>
      </c>
      <c r="D41" s="1" t="s">
        <v>27</v>
      </c>
      <c r="E41" s="1">
        <v>7</v>
      </c>
      <c r="F41" s="1">
        <v>30</v>
      </c>
      <c r="G41" s="1" t="s">
        <v>58</v>
      </c>
      <c r="H41" s="1">
        <v>0</v>
      </c>
      <c r="I41" s="1">
        <v>5</v>
      </c>
      <c r="K41" s="1">
        <v>0</v>
      </c>
      <c r="L41" s="1">
        <v>1</v>
      </c>
      <c r="N41" t="b">
        <f>P41=A41</f>
        <v>1</v>
      </c>
      <c r="P41" s="1" t="s">
        <v>85</v>
      </c>
      <c r="Q41" s="1" t="s">
        <v>180</v>
      </c>
      <c r="R41" s="1" t="s">
        <v>181</v>
      </c>
      <c r="S41" s="1" t="s">
        <v>188</v>
      </c>
      <c r="V41" s="1" t="s">
        <v>12</v>
      </c>
      <c r="W41" s="4">
        <v>76</v>
      </c>
      <c r="X41" s="1">
        <v>17</v>
      </c>
      <c r="Y41">
        <v>22.4</v>
      </c>
      <c r="AA41" s="1">
        <f t="shared" si="0"/>
        <v>29</v>
      </c>
      <c r="AB41" s="1">
        <f t="shared" si="1"/>
        <v>142</v>
      </c>
    </row>
    <row r="42" spans="1:28" x14ac:dyDescent="0.2">
      <c r="A42" s="1" t="s">
        <v>86</v>
      </c>
      <c r="B42" s="1">
        <v>6</v>
      </c>
      <c r="C42" s="1">
        <v>30</v>
      </c>
      <c r="D42" s="1" t="s">
        <v>63</v>
      </c>
      <c r="E42" s="1">
        <v>6</v>
      </c>
      <c r="F42" s="1">
        <v>30</v>
      </c>
      <c r="G42" s="1" t="s">
        <v>63</v>
      </c>
      <c r="H42" s="1">
        <v>0</v>
      </c>
      <c r="I42" s="1">
        <v>5</v>
      </c>
      <c r="K42" s="1">
        <v>0</v>
      </c>
      <c r="L42" s="1">
        <v>1</v>
      </c>
      <c r="N42" t="b">
        <f>P42=A42</f>
        <v>1</v>
      </c>
      <c r="P42" s="1" t="s">
        <v>86</v>
      </c>
      <c r="Q42" s="1" t="s">
        <v>180</v>
      </c>
      <c r="R42" s="1" t="s">
        <v>181</v>
      </c>
      <c r="S42" s="1" t="s">
        <v>188</v>
      </c>
      <c r="V42" s="1" t="s">
        <v>12</v>
      </c>
      <c r="W42" s="4">
        <v>76</v>
      </c>
      <c r="X42" s="1">
        <v>17</v>
      </c>
      <c r="Y42">
        <v>22.4</v>
      </c>
      <c r="AA42" s="1">
        <f t="shared" si="0"/>
        <v>29</v>
      </c>
      <c r="AB42" s="1">
        <f t="shared" si="1"/>
        <v>142</v>
      </c>
    </row>
    <row r="43" spans="1:28" x14ac:dyDescent="0.2">
      <c r="A43" s="1" t="s">
        <v>87</v>
      </c>
      <c r="B43" s="1">
        <v>6</v>
      </c>
      <c r="C43" s="1">
        <v>30</v>
      </c>
      <c r="D43" s="1" t="s">
        <v>63</v>
      </c>
      <c r="E43" s="1">
        <v>6</v>
      </c>
      <c r="F43" s="1">
        <v>30</v>
      </c>
      <c r="G43" s="1" t="s">
        <v>63</v>
      </c>
      <c r="H43" s="1">
        <v>0</v>
      </c>
      <c r="I43" s="1">
        <v>5</v>
      </c>
      <c r="K43" s="1">
        <v>0</v>
      </c>
      <c r="L43" s="1">
        <v>1</v>
      </c>
      <c r="N43" t="b">
        <f>P43=A43</f>
        <v>1</v>
      </c>
      <c r="P43" s="1" t="s">
        <v>87</v>
      </c>
      <c r="Q43" s="1" t="s">
        <v>180</v>
      </c>
      <c r="R43" s="1" t="s">
        <v>181</v>
      </c>
      <c r="S43" s="1" t="s">
        <v>188</v>
      </c>
      <c r="V43" s="1" t="s">
        <v>12</v>
      </c>
      <c r="W43" s="4">
        <v>76</v>
      </c>
      <c r="X43" s="1">
        <v>17</v>
      </c>
      <c r="Y43">
        <v>22.4</v>
      </c>
      <c r="AA43" s="1">
        <f t="shared" si="0"/>
        <v>29</v>
      </c>
      <c r="AB43" s="1">
        <f t="shared" si="1"/>
        <v>142</v>
      </c>
    </row>
    <row r="44" spans="1:28" x14ac:dyDescent="0.2">
      <c r="A44" s="1" t="s">
        <v>88</v>
      </c>
      <c r="B44" s="1">
        <v>6</v>
      </c>
      <c r="C44" s="1">
        <v>30</v>
      </c>
      <c r="D44" s="1" t="s">
        <v>63</v>
      </c>
      <c r="E44" s="1">
        <v>6</v>
      </c>
      <c r="F44" s="1">
        <v>30</v>
      </c>
      <c r="G44" s="1" t="s">
        <v>63</v>
      </c>
      <c r="H44" s="1">
        <v>0</v>
      </c>
      <c r="I44" s="1">
        <v>5</v>
      </c>
      <c r="K44" s="1">
        <v>0</v>
      </c>
      <c r="L44" s="1">
        <v>1</v>
      </c>
      <c r="N44" t="b">
        <f>P44=A44</f>
        <v>1</v>
      </c>
      <c r="P44" s="1" t="s">
        <v>88</v>
      </c>
      <c r="Q44" s="1" t="s">
        <v>186</v>
      </c>
      <c r="R44" s="1" t="s">
        <v>187</v>
      </c>
      <c r="S44" s="1" t="s">
        <v>188</v>
      </c>
      <c r="V44" s="1" t="s">
        <v>12</v>
      </c>
      <c r="W44" s="4">
        <v>76</v>
      </c>
      <c r="X44" s="1">
        <v>18</v>
      </c>
      <c r="Y44">
        <v>23.7</v>
      </c>
      <c r="AA44" s="1">
        <f t="shared" si="0"/>
        <v>30</v>
      </c>
      <c r="AB44" s="1">
        <f t="shared" si="1"/>
        <v>142</v>
      </c>
    </row>
    <row r="45" spans="1:28" x14ac:dyDescent="0.2">
      <c r="A45" s="1" t="s">
        <v>89</v>
      </c>
      <c r="B45" s="1">
        <v>7</v>
      </c>
      <c r="C45" s="1">
        <v>30</v>
      </c>
      <c r="D45" s="1" t="s">
        <v>58</v>
      </c>
      <c r="E45" s="1">
        <v>6</v>
      </c>
      <c r="F45" s="1">
        <v>30</v>
      </c>
      <c r="G45" s="1" t="s">
        <v>63</v>
      </c>
      <c r="H45" s="1">
        <v>0</v>
      </c>
      <c r="I45" s="1">
        <v>5</v>
      </c>
      <c r="K45" s="1">
        <v>0</v>
      </c>
      <c r="L45" s="1">
        <v>1</v>
      </c>
      <c r="N45" t="b">
        <f>P45=A45</f>
        <v>1</v>
      </c>
      <c r="P45" s="1" t="s">
        <v>89</v>
      </c>
      <c r="Q45" s="1" t="s">
        <v>186</v>
      </c>
      <c r="R45" s="1" t="s">
        <v>187</v>
      </c>
      <c r="S45" s="1" t="s">
        <v>188</v>
      </c>
      <c r="V45" s="1" t="s">
        <v>12</v>
      </c>
      <c r="W45" s="4">
        <v>76</v>
      </c>
      <c r="X45" s="1">
        <v>19</v>
      </c>
      <c r="Y45">
        <v>25</v>
      </c>
      <c r="AA45" s="1">
        <f t="shared" si="0"/>
        <v>32</v>
      </c>
      <c r="AB45" s="1">
        <f t="shared" si="1"/>
        <v>142</v>
      </c>
    </row>
    <row r="46" spans="1:28" x14ac:dyDescent="0.2">
      <c r="A46" s="1" t="s">
        <v>90</v>
      </c>
      <c r="B46" s="1">
        <v>9</v>
      </c>
      <c r="C46" s="1">
        <v>29</v>
      </c>
      <c r="D46" s="1" t="s">
        <v>91</v>
      </c>
      <c r="E46" s="1">
        <v>8</v>
      </c>
      <c r="F46" s="1">
        <v>31</v>
      </c>
      <c r="G46" s="1" t="s">
        <v>92</v>
      </c>
      <c r="H46" s="1">
        <v>0</v>
      </c>
      <c r="I46" s="1">
        <v>5</v>
      </c>
      <c r="K46" s="1">
        <v>0</v>
      </c>
      <c r="L46" s="1">
        <v>1</v>
      </c>
      <c r="N46" t="b">
        <f>P46=A46</f>
        <v>1</v>
      </c>
      <c r="P46" s="1" t="s">
        <v>90</v>
      </c>
      <c r="Q46" s="1" t="s">
        <v>189</v>
      </c>
      <c r="R46" s="1" t="s">
        <v>190</v>
      </c>
      <c r="S46" s="1" t="s">
        <v>176</v>
      </c>
      <c r="V46" s="1" t="s">
        <v>12</v>
      </c>
      <c r="W46" s="4">
        <v>76</v>
      </c>
      <c r="X46" s="1">
        <v>23</v>
      </c>
      <c r="Y46">
        <v>30.3</v>
      </c>
      <c r="AA46" s="1">
        <f t="shared" si="0"/>
        <v>40</v>
      </c>
      <c r="AB46" s="1">
        <f t="shared" si="1"/>
        <v>142</v>
      </c>
    </row>
    <row r="47" spans="1:28" x14ac:dyDescent="0.2">
      <c r="A47" s="1" t="s">
        <v>93</v>
      </c>
      <c r="B47" s="1">
        <v>9</v>
      </c>
      <c r="C47" s="1">
        <v>28</v>
      </c>
      <c r="D47" s="1" t="s">
        <v>94</v>
      </c>
      <c r="E47" s="1">
        <v>9</v>
      </c>
      <c r="F47" s="1">
        <v>31</v>
      </c>
      <c r="G47" s="1" t="s">
        <v>95</v>
      </c>
      <c r="H47" s="1">
        <v>0</v>
      </c>
      <c r="I47" s="1">
        <v>5</v>
      </c>
      <c r="K47" s="1">
        <v>0</v>
      </c>
      <c r="L47" s="1">
        <v>1</v>
      </c>
      <c r="N47" t="b">
        <f>P47=A47</f>
        <v>1</v>
      </c>
      <c r="P47" s="1" t="s">
        <v>93</v>
      </c>
      <c r="Q47" s="1" t="s">
        <v>189</v>
      </c>
      <c r="R47" s="1" t="s">
        <v>190</v>
      </c>
      <c r="S47" s="1" t="s">
        <v>176</v>
      </c>
      <c r="V47" s="1" t="s">
        <v>8</v>
      </c>
      <c r="W47" s="4">
        <v>76</v>
      </c>
      <c r="X47" s="1">
        <v>24</v>
      </c>
      <c r="Y47">
        <v>31.6</v>
      </c>
      <c r="AA47" s="1">
        <f t="shared" si="0"/>
        <v>42</v>
      </c>
      <c r="AB47" s="1">
        <f t="shared" si="1"/>
        <v>141</v>
      </c>
    </row>
    <row r="48" spans="1:28" x14ac:dyDescent="0.2">
      <c r="A48" s="1" t="s">
        <v>96</v>
      </c>
      <c r="B48" s="1">
        <v>9</v>
      </c>
      <c r="C48" s="1">
        <v>28</v>
      </c>
      <c r="D48" s="1" t="s">
        <v>94</v>
      </c>
      <c r="E48" s="1">
        <v>10</v>
      </c>
      <c r="F48" s="1">
        <v>31</v>
      </c>
      <c r="G48" s="1" t="s">
        <v>97</v>
      </c>
      <c r="H48" s="1">
        <v>0</v>
      </c>
      <c r="I48" s="1">
        <v>5</v>
      </c>
      <c r="K48" s="1">
        <v>0</v>
      </c>
      <c r="L48" s="1">
        <v>1</v>
      </c>
      <c r="N48" t="b">
        <f>P48=A48</f>
        <v>1</v>
      </c>
      <c r="P48" s="1" t="s">
        <v>96</v>
      </c>
      <c r="Q48" s="1" t="s">
        <v>189</v>
      </c>
      <c r="R48" s="1" t="s">
        <v>190</v>
      </c>
      <c r="S48" s="1" t="s">
        <v>176</v>
      </c>
      <c r="V48" s="1" t="s">
        <v>8</v>
      </c>
      <c r="W48" s="4">
        <v>76</v>
      </c>
      <c r="X48" s="1">
        <v>25</v>
      </c>
      <c r="Y48">
        <v>32.9</v>
      </c>
      <c r="AA48" s="1">
        <f t="shared" si="0"/>
        <v>44</v>
      </c>
      <c r="AB48" s="1">
        <f t="shared" si="1"/>
        <v>141</v>
      </c>
    </row>
    <row r="49" spans="1:28" x14ac:dyDescent="0.2">
      <c r="A49" s="1" t="s">
        <v>98</v>
      </c>
      <c r="B49" s="1">
        <v>9</v>
      </c>
      <c r="C49" s="1">
        <v>28</v>
      </c>
      <c r="D49" s="1" t="s">
        <v>94</v>
      </c>
      <c r="E49" s="1">
        <v>10</v>
      </c>
      <c r="F49" s="1">
        <v>31</v>
      </c>
      <c r="G49" s="1" t="s">
        <v>97</v>
      </c>
      <c r="H49" s="1">
        <v>0</v>
      </c>
      <c r="I49" s="1">
        <v>5</v>
      </c>
      <c r="K49" s="1">
        <v>0</v>
      </c>
      <c r="L49" s="1">
        <v>1</v>
      </c>
      <c r="N49" t="b">
        <f>P49=A49</f>
        <v>1</v>
      </c>
      <c r="P49" s="1" t="s">
        <v>98</v>
      </c>
      <c r="Q49" s="1" t="s">
        <v>186</v>
      </c>
      <c r="R49" s="1" t="s">
        <v>187</v>
      </c>
      <c r="S49" s="1" t="s">
        <v>176</v>
      </c>
      <c r="V49" s="1" t="s">
        <v>8</v>
      </c>
      <c r="W49" s="4">
        <v>76</v>
      </c>
      <c r="X49" s="1">
        <v>24</v>
      </c>
      <c r="Y49">
        <v>31.6</v>
      </c>
      <c r="AA49" s="1">
        <f t="shared" si="0"/>
        <v>43</v>
      </c>
      <c r="AB49" s="1">
        <f t="shared" si="1"/>
        <v>141</v>
      </c>
    </row>
    <row r="50" spans="1:28" x14ac:dyDescent="0.2">
      <c r="A50" s="1" t="s">
        <v>99</v>
      </c>
      <c r="B50" s="1">
        <v>10</v>
      </c>
      <c r="C50" s="1">
        <v>28</v>
      </c>
      <c r="D50" s="1" t="s">
        <v>100</v>
      </c>
      <c r="E50" s="1">
        <v>10</v>
      </c>
      <c r="F50" s="1">
        <v>31</v>
      </c>
      <c r="G50" s="1" t="s">
        <v>97</v>
      </c>
      <c r="H50" s="1">
        <v>0</v>
      </c>
      <c r="I50" s="1">
        <v>5</v>
      </c>
      <c r="K50" s="1">
        <v>0</v>
      </c>
      <c r="L50" s="1">
        <v>1</v>
      </c>
      <c r="N50" t="b">
        <f>P50=A50</f>
        <v>1</v>
      </c>
      <c r="P50" s="1" t="s">
        <v>99</v>
      </c>
      <c r="Q50" s="1" t="s">
        <v>186</v>
      </c>
      <c r="R50" s="1" t="s">
        <v>187</v>
      </c>
      <c r="S50" s="1" t="s">
        <v>176</v>
      </c>
      <c r="V50" s="1" t="s">
        <v>8</v>
      </c>
      <c r="W50" s="4">
        <v>76</v>
      </c>
      <c r="X50" s="1">
        <v>25</v>
      </c>
      <c r="Y50">
        <v>32.9</v>
      </c>
      <c r="AA50" s="1">
        <f t="shared" si="0"/>
        <v>45</v>
      </c>
      <c r="AB50" s="1">
        <f t="shared" si="1"/>
        <v>141</v>
      </c>
    </row>
    <row r="51" spans="1:28" x14ac:dyDescent="0.2">
      <c r="A51" s="1" t="s">
        <v>101</v>
      </c>
      <c r="B51" s="1">
        <v>9</v>
      </c>
      <c r="C51" s="1">
        <v>28</v>
      </c>
      <c r="D51" s="1" t="s">
        <v>94</v>
      </c>
      <c r="E51" s="1">
        <v>10</v>
      </c>
      <c r="F51" s="1">
        <v>31</v>
      </c>
      <c r="G51" s="1" t="s">
        <v>97</v>
      </c>
      <c r="H51" s="1">
        <v>0</v>
      </c>
      <c r="I51" s="1">
        <v>5</v>
      </c>
      <c r="K51" s="1">
        <v>0</v>
      </c>
      <c r="L51" s="1">
        <v>1</v>
      </c>
      <c r="N51" t="b">
        <f>P51=A51</f>
        <v>1</v>
      </c>
      <c r="P51" s="1" t="s">
        <v>101</v>
      </c>
      <c r="Q51" s="1" t="s">
        <v>186</v>
      </c>
      <c r="R51" s="1" t="s">
        <v>187</v>
      </c>
      <c r="S51" s="1" t="s">
        <v>176</v>
      </c>
      <c r="V51" s="1" t="s">
        <v>8</v>
      </c>
      <c r="W51" s="4">
        <v>76</v>
      </c>
      <c r="X51" s="1">
        <v>24</v>
      </c>
      <c r="Y51">
        <v>31.6</v>
      </c>
      <c r="AA51" s="1">
        <f t="shared" si="0"/>
        <v>43</v>
      </c>
      <c r="AB51" s="1">
        <f t="shared" si="1"/>
        <v>141</v>
      </c>
    </row>
    <row r="52" spans="1:28" x14ac:dyDescent="0.2">
      <c r="A52" s="1" t="s">
        <v>102</v>
      </c>
      <c r="B52" s="1">
        <v>9</v>
      </c>
      <c r="C52" s="1">
        <v>29</v>
      </c>
      <c r="D52" s="1" t="s">
        <v>91</v>
      </c>
      <c r="E52" s="1">
        <v>9</v>
      </c>
      <c r="F52" s="1">
        <v>31</v>
      </c>
      <c r="G52" s="1" t="s">
        <v>95</v>
      </c>
      <c r="H52" s="1">
        <v>0</v>
      </c>
      <c r="I52" s="1">
        <v>3</v>
      </c>
      <c r="K52" s="1">
        <v>0</v>
      </c>
      <c r="L52" s="1">
        <v>1</v>
      </c>
      <c r="N52" t="b">
        <f>P52=A52</f>
        <v>1</v>
      </c>
      <c r="P52" s="1" t="s">
        <v>102</v>
      </c>
      <c r="Q52" s="1" t="s">
        <v>191</v>
      </c>
      <c r="R52" s="1" t="s">
        <v>192</v>
      </c>
      <c r="S52" s="1" t="s">
        <v>12</v>
      </c>
      <c r="V52" s="1" t="s">
        <v>8</v>
      </c>
      <c r="W52" s="4">
        <v>76</v>
      </c>
      <c r="X52" s="1">
        <v>22</v>
      </c>
      <c r="Y52">
        <v>28.9</v>
      </c>
      <c r="AA52" s="1">
        <f t="shared" si="0"/>
        <v>40</v>
      </c>
      <c r="AB52" s="1">
        <f t="shared" si="1"/>
        <v>140</v>
      </c>
    </row>
    <row r="53" spans="1:28" x14ac:dyDescent="0.2">
      <c r="A53" s="1" t="s">
        <v>104</v>
      </c>
      <c r="B53" s="1">
        <v>9</v>
      </c>
      <c r="C53" s="1">
        <v>28</v>
      </c>
      <c r="D53" s="1" t="s">
        <v>94</v>
      </c>
      <c r="E53" s="1">
        <v>8</v>
      </c>
      <c r="F53" s="1">
        <v>31</v>
      </c>
      <c r="G53" s="1" t="s">
        <v>92</v>
      </c>
      <c r="H53" s="1">
        <v>0</v>
      </c>
      <c r="I53" s="1">
        <v>3</v>
      </c>
      <c r="K53" s="1">
        <v>0</v>
      </c>
      <c r="L53" s="1">
        <v>1</v>
      </c>
      <c r="N53" t="b">
        <f>P53=A53</f>
        <v>1</v>
      </c>
      <c r="P53" s="1" t="s">
        <v>104</v>
      </c>
      <c r="Q53" s="1" t="s">
        <v>191</v>
      </c>
      <c r="R53" s="1" t="s">
        <v>192</v>
      </c>
      <c r="S53" s="1" t="s">
        <v>12</v>
      </c>
      <c r="U53" s="1" t="s">
        <v>12</v>
      </c>
      <c r="V53" s="1" t="s">
        <v>8</v>
      </c>
      <c r="W53" s="4">
        <v>76</v>
      </c>
      <c r="X53" s="1">
        <v>21</v>
      </c>
      <c r="Y53">
        <v>27.6</v>
      </c>
      <c r="AA53" s="1">
        <f t="shared" si="0"/>
        <v>38</v>
      </c>
      <c r="AB53" s="1">
        <f t="shared" si="1"/>
        <v>139</v>
      </c>
    </row>
    <row r="54" spans="1:28" x14ac:dyDescent="0.2">
      <c r="A54" s="1" t="s">
        <v>105</v>
      </c>
      <c r="B54" s="1">
        <v>11</v>
      </c>
      <c r="C54" s="1">
        <v>28</v>
      </c>
      <c r="D54" s="1" t="s">
        <v>106</v>
      </c>
      <c r="E54" s="1">
        <v>8</v>
      </c>
      <c r="F54" s="1">
        <v>31</v>
      </c>
      <c r="G54" s="1" t="s">
        <v>92</v>
      </c>
      <c r="H54" s="1">
        <v>0</v>
      </c>
      <c r="I54" s="1">
        <v>3</v>
      </c>
      <c r="K54" s="1">
        <v>0</v>
      </c>
      <c r="L54" s="1">
        <v>1</v>
      </c>
      <c r="N54" t="b">
        <f>P54=A54</f>
        <v>1</v>
      </c>
      <c r="P54" s="1" t="s">
        <v>105</v>
      </c>
      <c r="Q54" s="1" t="s">
        <v>193</v>
      </c>
      <c r="R54" s="1" t="s">
        <v>194</v>
      </c>
      <c r="S54" s="1" t="s">
        <v>176</v>
      </c>
      <c r="U54" s="1" t="s">
        <v>12</v>
      </c>
      <c r="V54" s="1" t="s">
        <v>8</v>
      </c>
      <c r="W54" s="4">
        <v>76</v>
      </c>
      <c r="X54" s="1">
        <v>23</v>
      </c>
      <c r="Y54">
        <v>30.3</v>
      </c>
      <c r="AA54" s="1">
        <f t="shared" si="0"/>
        <v>42</v>
      </c>
      <c r="AB54" s="1">
        <f t="shared" si="1"/>
        <v>139</v>
      </c>
    </row>
    <row r="55" spans="1:28" x14ac:dyDescent="0.2">
      <c r="A55" s="1" t="s">
        <v>107</v>
      </c>
      <c r="B55" s="1">
        <v>11</v>
      </c>
      <c r="C55" s="1">
        <v>28</v>
      </c>
      <c r="D55" s="1" t="s">
        <v>106</v>
      </c>
      <c r="E55" s="1">
        <v>8</v>
      </c>
      <c r="F55" s="1">
        <v>31</v>
      </c>
      <c r="G55" s="1" t="s">
        <v>92</v>
      </c>
      <c r="H55" s="1">
        <v>0</v>
      </c>
      <c r="I55" s="1">
        <v>3</v>
      </c>
      <c r="K55" s="1">
        <v>0</v>
      </c>
      <c r="L55" s="1">
        <v>1</v>
      </c>
      <c r="N55" t="b">
        <f>P55=A55</f>
        <v>1</v>
      </c>
      <c r="P55" s="1" t="s">
        <v>107</v>
      </c>
      <c r="Q55" s="1" t="s">
        <v>195</v>
      </c>
      <c r="R55" s="1" t="s">
        <v>125</v>
      </c>
      <c r="S55" s="1" t="s">
        <v>176</v>
      </c>
      <c r="U55" s="1" t="s">
        <v>12</v>
      </c>
      <c r="V55" s="1" t="s">
        <v>176</v>
      </c>
      <c r="W55" s="4">
        <v>76</v>
      </c>
      <c r="X55" s="1">
        <v>23</v>
      </c>
      <c r="Y55">
        <v>30.3</v>
      </c>
      <c r="AA55" s="1">
        <f t="shared" si="0"/>
        <v>42</v>
      </c>
      <c r="AB55" s="1">
        <f t="shared" si="1"/>
        <v>139</v>
      </c>
    </row>
    <row r="56" spans="1:28" x14ac:dyDescent="0.2">
      <c r="A56" s="1" t="s">
        <v>108</v>
      </c>
      <c r="B56" s="1">
        <v>11</v>
      </c>
      <c r="C56" s="1">
        <v>28</v>
      </c>
      <c r="D56" s="1" t="s">
        <v>106</v>
      </c>
      <c r="E56" s="1">
        <v>7</v>
      </c>
      <c r="F56" s="1">
        <v>31</v>
      </c>
      <c r="G56" s="1" t="s">
        <v>109</v>
      </c>
      <c r="H56" s="1">
        <v>0</v>
      </c>
      <c r="I56" s="1">
        <v>3</v>
      </c>
      <c r="K56" s="1">
        <v>0</v>
      </c>
      <c r="L56" s="1">
        <v>1</v>
      </c>
      <c r="N56" t="b">
        <f>P56=A56</f>
        <v>1</v>
      </c>
      <c r="P56" s="1" t="s">
        <v>108</v>
      </c>
      <c r="Q56" s="1" t="s">
        <v>195</v>
      </c>
      <c r="R56" s="1" t="s">
        <v>125</v>
      </c>
      <c r="S56" s="1" t="s">
        <v>176</v>
      </c>
      <c r="U56" s="1" t="s">
        <v>12</v>
      </c>
      <c r="V56" s="1" t="s">
        <v>176</v>
      </c>
      <c r="W56" s="4">
        <v>76</v>
      </c>
      <c r="X56" s="1">
        <v>22</v>
      </c>
      <c r="Y56">
        <v>28.9</v>
      </c>
      <c r="AA56" s="1">
        <f t="shared" si="0"/>
        <v>40</v>
      </c>
      <c r="AB56" s="1">
        <f t="shared" si="1"/>
        <v>139</v>
      </c>
    </row>
    <row r="57" spans="1:28" x14ac:dyDescent="0.2">
      <c r="A57" s="1" t="s">
        <v>110</v>
      </c>
      <c r="B57" s="1">
        <v>11</v>
      </c>
      <c r="C57" s="1">
        <v>28</v>
      </c>
      <c r="D57" s="1" t="s">
        <v>106</v>
      </c>
      <c r="E57" s="1">
        <v>8</v>
      </c>
      <c r="F57" s="1">
        <v>31</v>
      </c>
      <c r="G57" s="1" t="s">
        <v>92</v>
      </c>
      <c r="H57" s="1">
        <v>0</v>
      </c>
      <c r="I57" s="1">
        <v>3</v>
      </c>
      <c r="K57" s="1">
        <v>0</v>
      </c>
      <c r="L57" s="1">
        <v>1</v>
      </c>
      <c r="N57" t="b">
        <f>P57=A57</f>
        <v>1</v>
      </c>
      <c r="P57" s="1" t="s">
        <v>110</v>
      </c>
      <c r="Q57" s="1" t="s">
        <v>195</v>
      </c>
      <c r="R57" s="1" t="s">
        <v>125</v>
      </c>
      <c r="S57" s="1" t="s">
        <v>176</v>
      </c>
      <c r="V57" s="1" t="s">
        <v>179</v>
      </c>
      <c r="W57" s="4">
        <v>76</v>
      </c>
      <c r="X57" s="1">
        <v>23</v>
      </c>
      <c r="Y57">
        <v>30.3</v>
      </c>
      <c r="AA57" s="1">
        <f t="shared" si="0"/>
        <v>42</v>
      </c>
      <c r="AB57" s="1">
        <f t="shared" si="1"/>
        <v>139</v>
      </c>
    </row>
    <row r="58" spans="1:28" x14ac:dyDescent="0.2">
      <c r="A58" s="1" t="s">
        <v>111</v>
      </c>
      <c r="B58" s="1">
        <v>13</v>
      </c>
      <c r="C58" s="1">
        <v>28</v>
      </c>
      <c r="D58" s="1" t="s">
        <v>112</v>
      </c>
      <c r="E58" s="1">
        <v>8</v>
      </c>
      <c r="F58" s="1">
        <v>33</v>
      </c>
      <c r="G58" s="1" t="s">
        <v>113</v>
      </c>
      <c r="H58" s="1">
        <v>1</v>
      </c>
      <c r="I58" s="1">
        <v>5</v>
      </c>
      <c r="J58" s="1" t="s">
        <v>63</v>
      </c>
      <c r="K58" s="1">
        <v>0</v>
      </c>
      <c r="L58" s="1">
        <v>1</v>
      </c>
      <c r="N58" t="b">
        <f>P58=A58</f>
        <v>1</v>
      </c>
      <c r="P58" s="1" t="s">
        <v>111</v>
      </c>
      <c r="Q58" s="1" t="s">
        <v>196</v>
      </c>
      <c r="R58" s="1" t="s">
        <v>11</v>
      </c>
      <c r="S58" s="1" t="s">
        <v>197</v>
      </c>
      <c r="V58" s="1" t="s">
        <v>8</v>
      </c>
      <c r="W58" s="4">
        <v>76</v>
      </c>
      <c r="X58" s="1">
        <v>27</v>
      </c>
      <c r="Y58">
        <v>35.5</v>
      </c>
      <c r="AA58" s="1">
        <f t="shared" si="0"/>
        <v>49</v>
      </c>
      <c r="AB58" s="1">
        <f t="shared" si="1"/>
        <v>143</v>
      </c>
    </row>
    <row r="59" spans="1:28" x14ac:dyDescent="0.2">
      <c r="A59" s="1" t="s">
        <v>114</v>
      </c>
      <c r="B59" s="1">
        <v>13</v>
      </c>
      <c r="C59" s="1">
        <v>28</v>
      </c>
      <c r="D59" s="1" t="s">
        <v>112</v>
      </c>
      <c r="E59" s="1">
        <v>8</v>
      </c>
      <c r="F59" s="1">
        <v>34</v>
      </c>
      <c r="G59" s="1" t="s">
        <v>115</v>
      </c>
      <c r="H59" s="1">
        <v>1</v>
      </c>
      <c r="I59" s="1">
        <v>4</v>
      </c>
      <c r="J59" s="1" t="s">
        <v>60</v>
      </c>
      <c r="K59" s="1">
        <v>0</v>
      </c>
      <c r="L59" s="1">
        <v>1</v>
      </c>
      <c r="N59" t="b">
        <f>P59=A59</f>
        <v>1</v>
      </c>
      <c r="P59" s="1" t="s">
        <v>114</v>
      </c>
      <c r="Q59" s="1" t="s">
        <v>196</v>
      </c>
      <c r="R59" s="1" t="s">
        <v>11</v>
      </c>
      <c r="S59" s="1" t="s">
        <v>197</v>
      </c>
      <c r="V59" s="1" t="s">
        <v>8</v>
      </c>
      <c r="W59" s="4">
        <v>76</v>
      </c>
      <c r="X59" s="1">
        <v>27</v>
      </c>
      <c r="Y59">
        <v>35.5</v>
      </c>
      <c r="AA59" s="1">
        <f t="shared" si="0"/>
        <v>49</v>
      </c>
      <c r="AB59" s="1">
        <f t="shared" si="1"/>
        <v>143</v>
      </c>
    </row>
    <row r="60" spans="1:28" x14ac:dyDescent="0.2">
      <c r="A60" s="1" t="s">
        <v>116</v>
      </c>
      <c r="B60" s="1">
        <v>13</v>
      </c>
      <c r="C60" s="1">
        <v>28</v>
      </c>
      <c r="D60" s="1" t="s">
        <v>112</v>
      </c>
      <c r="E60" s="1">
        <v>9</v>
      </c>
      <c r="F60" s="1">
        <v>34</v>
      </c>
      <c r="G60" s="1" t="s">
        <v>117</v>
      </c>
      <c r="H60" s="1">
        <v>1</v>
      </c>
      <c r="I60" s="1">
        <v>4</v>
      </c>
      <c r="J60" s="1" t="s">
        <v>60</v>
      </c>
      <c r="K60" s="1">
        <v>0</v>
      </c>
      <c r="L60" s="1">
        <v>1</v>
      </c>
      <c r="N60" t="b">
        <f>P60=A60</f>
        <v>1</v>
      </c>
      <c r="P60" s="1" t="s">
        <v>116</v>
      </c>
      <c r="Q60" s="1" t="s">
        <v>196</v>
      </c>
      <c r="R60" s="1" t="s">
        <v>11</v>
      </c>
      <c r="S60" s="1" t="s">
        <v>197</v>
      </c>
      <c r="V60" s="1" t="s">
        <v>8</v>
      </c>
      <c r="W60" s="4">
        <v>76</v>
      </c>
      <c r="X60" s="1">
        <v>28</v>
      </c>
      <c r="Y60">
        <v>36.799999999999997</v>
      </c>
      <c r="AA60" s="1">
        <f t="shared" si="0"/>
        <v>51</v>
      </c>
      <c r="AB60" s="1">
        <f t="shared" si="1"/>
        <v>143</v>
      </c>
    </row>
    <row r="61" spans="1:28" x14ac:dyDescent="0.2">
      <c r="A61" s="1" t="s">
        <v>118</v>
      </c>
      <c r="B61" s="1">
        <v>13</v>
      </c>
      <c r="C61" s="1">
        <v>28</v>
      </c>
      <c r="D61" s="1" t="s">
        <v>112</v>
      </c>
      <c r="E61" s="1">
        <v>8</v>
      </c>
      <c r="F61" s="1">
        <v>34</v>
      </c>
      <c r="G61" s="1" t="s">
        <v>115</v>
      </c>
      <c r="H61" s="1">
        <v>1</v>
      </c>
      <c r="I61" s="1">
        <v>4</v>
      </c>
      <c r="J61" s="1" t="s">
        <v>60</v>
      </c>
      <c r="K61" s="1">
        <v>0</v>
      </c>
      <c r="L61" s="1">
        <v>1</v>
      </c>
      <c r="N61" t="b">
        <f>P61=A61</f>
        <v>1</v>
      </c>
      <c r="P61" s="1" t="s">
        <v>118</v>
      </c>
      <c r="Q61" s="1" t="s">
        <v>196</v>
      </c>
      <c r="R61" s="1" t="s">
        <v>11</v>
      </c>
      <c r="S61" s="1" t="s">
        <v>197</v>
      </c>
      <c r="V61" s="1" t="s">
        <v>8</v>
      </c>
      <c r="W61" s="4">
        <v>76</v>
      </c>
      <c r="X61" s="1">
        <v>27</v>
      </c>
      <c r="Y61">
        <v>35.5</v>
      </c>
      <c r="AA61" s="1">
        <f t="shared" si="0"/>
        <v>49</v>
      </c>
      <c r="AB61" s="1">
        <f t="shared" si="1"/>
        <v>143</v>
      </c>
    </row>
    <row r="62" spans="1:28" x14ac:dyDescent="0.2">
      <c r="A62" s="1" t="s">
        <v>119</v>
      </c>
      <c r="B62" s="1">
        <v>14</v>
      </c>
      <c r="C62" s="1">
        <v>28</v>
      </c>
      <c r="D62" s="1" t="s">
        <v>11</v>
      </c>
      <c r="E62" s="1">
        <v>8</v>
      </c>
      <c r="F62" s="1">
        <v>34</v>
      </c>
      <c r="G62" s="1" t="s">
        <v>115</v>
      </c>
      <c r="H62" s="1">
        <v>1</v>
      </c>
      <c r="I62" s="1">
        <v>4</v>
      </c>
      <c r="J62" s="1" t="s">
        <v>60</v>
      </c>
      <c r="K62" s="1">
        <v>0</v>
      </c>
      <c r="L62" s="1">
        <v>1</v>
      </c>
      <c r="N62" t="b">
        <f>P62=A62</f>
        <v>1</v>
      </c>
      <c r="P62" s="1" t="s">
        <v>119</v>
      </c>
      <c r="Q62" s="1" t="s">
        <v>196</v>
      </c>
      <c r="R62" s="1" t="s">
        <v>11</v>
      </c>
      <c r="S62" s="1" t="s">
        <v>197</v>
      </c>
      <c r="V62" s="1" t="s">
        <v>8</v>
      </c>
      <c r="W62" s="4">
        <v>76</v>
      </c>
      <c r="X62" s="1">
        <v>28</v>
      </c>
      <c r="Y62">
        <v>36.799999999999997</v>
      </c>
      <c r="AA62" s="1">
        <f t="shared" si="0"/>
        <v>51</v>
      </c>
      <c r="AB62" s="1">
        <f t="shared" si="1"/>
        <v>143</v>
      </c>
    </row>
    <row r="63" spans="1:28" x14ac:dyDescent="0.2">
      <c r="A63" s="1" t="s">
        <v>120</v>
      </c>
      <c r="B63" s="1">
        <v>14</v>
      </c>
      <c r="C63" s="1">
        <v>32</v>
      </c>
      <c r="D63" s="1" t="s">
        <v>121</v>
      </c>
      <c r="E63" s="1">
        <v>9</v>
      </c>
      <c r="F63" s="1">
        <v>32</v>
      </c>
      <c r="G63" s="1" t="s">
        <v>122</v>
      </c>
      <c r="H63" s="1">
        <v>1</v>
      </c>
      <c r="I63" s="1">
        <v>4</v>
      </c>
      <c r="J63" s="1" t="s">
        <v>60</v>
      </c>
      <c r="K63" s="1">
        <v>0</v>
      </c>
      <c r="L63" s="1">
        <v>1</v>
      </c>
      <c r="N63" t="b">
        <f>P63=A63</f>
        <v>1</v>
      </c>
      <c r="P63" s="1" t="s">
        <v>120</v>
      </c>
      <c r="S63" s="1" t="s">
        <v>198</v>
      </c>
      <c r="V63" s="1" t="s">
        <v>8</v>
      </c>
      <c r="W63" s="4">
        <v>76</v>
      </c>
      <c r="X63" s="1">
        <v>27</v>
      </c>
      <c r="Y63">
        <v>35.5</v>
      </c>
      <c r="AA63" s="1">
        <f t="shared" si="0"/>
        <v>51</v>
      </c>
      <c r="AB63" s="1">
        <f t="shared" si="1"/>
        <v>145</v>
      </c>
    </row>
    <row r="64" spans="1:28" x14ac:dyDescent="0.2">
      <c r="A64" s="1" t="s">
        <v>123</v>
      </c>
      <c r="B64" s="1">
        <v>14</v>
      </c>
      <c r="C64" s="1">
        <v>31</v>
      </c>
      <c r="D64" s="1" t="s">
        <v>124</v>
      </c>
      <c r="E64" s="1">
        <v>8</v>
      </c>
      <c r="F64" s="1">
        <v>28</v>
      </c>
      <c r="G64" s="1" t="s">
        <v>125</v>
      </c>
      <c r="H64" s="1">
        <v>2</v>
      </c>
      <c r="I64" s="1">
        <v>5</v>
      </c>
      <c r="J64" s="1" t="s">
        <v>126</v>
      </c>
      <c r="K64" s="1">
        <v>0</v>
      </c>
      <c r="L64" s="1">
        <v>1</v>
      </c>
      <c r="N64" t="b">
        <f>P64=A64</f>
        <v>1</v>
      </c>
      <c r="P64" s="1" t="s">
        <v>123</v>
      </c>
      <c r="S64" s="1" t="s">
        <v>199</v>
      </c>
      <c r="V64" s="1" t="s">
        <v>8</v>
      </c>
      <c r="W64" s="4">
        <v>76</v>
      </c>
      <c r="X64" s="1">
        <v>30</v>
      </c>
      <c r="Y64">
        <v>39.5</v>
      </c>
      <c r="AA64" s="1">
        <f t="shared" si="0"/>
        <v>54</v>
      </c>
      <c r="AB64" s="1">
        <f t="shared" si="1"/>
        <v>141</v>
      </c>
    </row>
    <row r="65" spans="1:28" x14ac:dyDescent="0.2">
      <c r="A65" s="1" t="s">
        <v>127</v>
      </c>
      <c r="B65" s="1">
        <v>14</v>
      </c>
      <c r="C65" s="1">
        <v>31</v>
      </c>
      <c r="D65" s="1" t="s">
        <v>124</v>
      </c>
      <c r="E65" s="1">
        <v>7</v>
      </c>
      <c r="F65" s="1">
        <v>28</v>
      </c>
      <c r="G65" s="1" t="s">
        <v>60</v>
      </c>
      <c r="H65" s="1">
        <v>2</v>
      </c>
      <c r="I65" s="1">
        <v>5</v>
      </c>
      <c r="J65" s="1" t="s">
        <v>126</v>
      </c>
      <c r="K65" s="1">
        <v>0</v>
      </c>
      <c r="L65" s="1">
        <v>1</v>
      </c>
      <c r="N65" t="b">
        <f>P65=A65</f>
        <v>1</v>
      </c>
      <c r="P65" s="1" t="s">
        <v>127</v>
      </c>
      <c r="S65" s="1" t="s">
        <v>199</v>
      </c>
      <c r="V65" s="1" t="s">
        <v>8</v>
      </c>
      <c r="W65" s="4">
        <v>76</v>
      </c>
      <c r="X65" s="1">
        <v>29</v>
      </c>
      <c r="Y65">
        <v>38.1</v>
      </c>
      <c r="AA65" s="1">
        <f t="shared" si="0"/>
        <v>52</v>
      </c>
      <c r="AB65" s="1">
        <f t="shared" si="1"/>
        <v>141</v>
      </c>
    </row>
    <row r="66" spans="1:28" x14ac:dyDescent="0.2">
      <c r="A66" s="1" t="s">
        <v>128</v>
      </c>
      <c r="B66" s="1">
        <v>14</v>
      </c>
      <c r="C66" s="1">
        <v>31</v>
      </c>
      <c r="D66" s="1" t="s">
        <v>124</v>
      </c>
      <c r="E66" s="1">
        <v>6</v>
      </c>
      <c r="F66" s="1">
        <v>28</v>
      </c>
      <c r="G66" s="1" t="s">
        <v>129</v>
      </c>
      <c r="H66" s="1">
        <v>2</v>
      </c>
      <c r="I66" s="1">
        <v>5</v>
      </c>
      <c r="J66" s="1" t="s">
        <v>126</v>
      </c>
      <c r="K66" s="1">
        <v>0</v>
      </c>
      <c r="L66" s="1">
        <v>1</v>
      </c>
      <c r="N66" t="b">
        <f>P66=A66</f>
        <v>1</v>
      </c>
      <c r="P66" s="1" t="s">
        <v>128</v>
      </c>
      <c r="S66" s="1" t="s">
        <v>199</v>
      </c>
      <c r="V66" s="1" t="s">
        <v>8</v>
      </c>
      <c r="W66" s="4">
        <v>76</v>
      </c>
      <c r="X66" s="1">
        <v>28</v>
      </c>
      <c r="Y66">
        <v>36.799999999999997</v>
      </c>
      <c r="AA66" s="1">
        <f t="shared" si="0"/>
        <v>50</v>
      </c>
      <c r="AB66" s="1">
        <f t="shared" si="1"/>
        <v>141</v>
      </c>
    </row>
    <row r="67" spans="1:28" x14ac:dyDescent="0.2">
      <c r="A67" s="1" t="s">
        <v>130</v>
      </c>
      <c r="B67" s="1">
        <v>15</v>
      </c>
      <c r="C67" s="1">
        <v>31</v>
      </c>
      <c r="D67" s="1" t="s">
        <v>131</v>
      </c>
      <c r="E67" s="1">
        <v>6</v>
      </c>
      <c r="F67" s="1">
        <v>28</v>
      </c>
      <c r="G67" s="1" t="s">
        <v>129</v>
      </c>
      <c r="H67" s="1">
        <v>2</v>
      </c>
      <c r="I67" s="1">
        <v>5</v>
      </c>
      <c r="J67" s="1" t="s">
        <v>126</v>
      </c>
      <c r="K67" s="1">
        <v>0</v>
      </c>
      <c r="L67" s="1">
        <v>1</v>
      </c>
      <c r="N67" t="b">
        <f>P67=A67</f>
        <v>1</v>
      </c>
      <c r="P67" s="1" t="s">
        <v>130</v>
      </c>
      <c r="S67" s="1" t="s">
        <v>199</v>
      </c>
      <c r="V67" s="1" t="s">
        <v>8</v>
      </c>
      <c r="W67" s="4">
        <v>76</v>
      </c>
      <c r="X67" s="1">
        <v>29</v>
      </c>
      <c r="Y67">
        <v>38.1</v>
      </c>
      <c r="AA67" s="1">
        <f t="shared" si="0"/>
        <v>52</v>
      </c>
      <c r="AB67" s="1">
        <f t="shared" si="1"/>
        <v>141</v>
      </c>
    </row>
    <row r="68" spans="1:28" x14ac:dyDescent="0.2">
      <c r="A68" s="1" t="s">
        <v>132</v>
      </c>
      <c r="B68" s="1">
        <v>16</v>
      </c>
      <c r="C68" s="1">
        <v>31</v>
      </c>
      <c r="D68" s="1" t="s">
        <v>133</v>
      </c>
      <c r="E68" s="1">
        <v>6</v>
      </c>
      <c r="F68" s="1">
        <v>28</v>
      </c>
      <c r="G68" s="1" t="s">
        <v>129</v>
      </c>
      <c r="H68" s="1">
        <v>2</v>
      </c>
      <c r="I68" s="1">
        <v>5</v>
      </c>
      <c r="J68" s="1" t="s">
        <v>126</v>
      </c>
      <c r="K68" s="1">
        <v>0</v>
      </c>
      <c r="L68" s="1">
        <v>1</v>
      </c>
      <c r="N68" t="b">
        <f>P68=A68</f>
        <v>1</v>
      </c>
      <c r="P68" s="1" t="s">
        <v>132</v>
      </c>
      <c r="S68" s="1" t="s">
        <v>199</v>
      </c>
      <c r="V68" s="1" t="s">
        <v>8</v>
      </c>
      <c r="W68" s="4">
        <v>76</v>
      </c>
      <c r="X68" s="1">
        <v>30</v>
      </c>
      <c r="Y68">
        <v>39.5</v>
      </c>
      <c r="AA68" s="1">
        <f t="shared" ref="AA68:AA127" si="2">SUM(X68,K68,H68,E68,B68)</f>
        <v>54</v>
      </c>
      <c r="AB68" s="1">
        <f t="shared" ref="AB68:AB127" si="3">SUM(W68,L68,I68,F68,C68)</f>
        <v>141</v>
      </c>
    </row>
    <row r="69" spans="1:28" x14ac:dyDescent="0.2">
      <c r="A69" s="1" t="s">
        <v>134</v>
      </c>
      <c r="B69" s="1">
        <v>17</v>
      </c>
      <c r="C69" s="1">
        <v>31</v>
      </c>
      <c r="D69" s="1" t="s">
        <v>135</v>
      </c>
      <c r="E69" s="1">
        <v>6</v>
      </c>
      <c r="F69" s="1">
        <v>28</v>
      </c>
      <c r="G69" s="1" t="s">
        <v>129</v>
      </c>
      <c r="H69" s="1">
        <v>2</v>
      </c>
      <c r="I69" s="1">
        <v>5</v>
      </c>
      <c r="J69" s="1" t="s">
        <v>126</v>
      </c>
      <c r="K69" s="1">
        <v>0</v>
      </c>
      <c r="L69" s="1">
        <v>1</v>
      </c>
      <c r="N69" t="b">
        <f>P69=A69</f>
        <v>1</v>
      </c>
      <c r="P69" s="1" t="s">
        <v>134</v>
      </c>
      <c r="S69" s="1" t="s">
        <v>199</v>
      </c>
      <c r="V69" s="1" t="s">
        <v>12</v>
      </c>
      <c r="W69" s="4">
        <v>76</v>
      </c>
      <c r="X69" s="1">
        <v>31</v>
      </c>
      <c r="Y69">
        <v>40.799999999999997</v>
      </c>
      <c r="AA69" s="1">
        <f t="shared" si="2"/>
        <v>56</v>
      </c>
      <c r="AB69" s="1">
        <f t="shared" si="3"/>
        <v>141</v>
      </c>
    </row>
    <row r="70" spans="1:28" x14ac:dyDescent="0.2">
      <c r="A70" s="1" t="s">
        <v>136</v>
      </c>
      <c r="B70" s="1">
        <v>14</v>
      </c>
      <c r="C70" s="1">
        <v>25</v>
      </c>
      <c r="D70" s="1" t="s">
        <v>137</v>
      </c>
      <c r="E70" s="1">
        <v>5</v>
      </c>
      <c r="F70" s="1">
        <v>27</v>
      </c>
      <c r="G70" s="1" t="s">
        <v>64</v>
      </c>
      <c r="H70" s="1">
        <v>2</v>
      </c>
      <c r="I70" s="1">
        <v>5</v>
      </c>
      <c r="J70" s="1" t="s">
        <v>126</v>
      </c>
      <c r="K70" s="1">
        <v>0</v>
      </c>
      <c r="L70" s="1">
        <v>1</v>
      </c>
      <c r="N70" t="b">
        <f>P70=A70</f>
        <v>1</v>
      </c>
      <c r="P70" s="1" t="s">
        <v>136</v>
      </c>
      <c r="S70" s="1" t="s">
        <v>200</v>
      </c>
      <c r="V70" s="1" t="s">
        <v>174</v>
      </c>
      <c r="W70" s="4">
        <v>76</v>
      </c>
      <c r="X70" s="1">
        <v>29</v>
      </c>
      <c r="Y70">
        <v>38.200000000000003</v>
      </c>
      <c r="AA70" s="1">
        <f t="shared" si="2"/>
        <v>50</v>
      </c>
      <c r="AB70" s="1">
        <f t="shared" si="3"/>
        <v>134</v>
      </c>
    </row>
    <row r="71" spans="1:28" x14ac:dyDescent="0.2">
      <c r="A71" s="1" t="s">
        <v>138</v>
      </c>
      <c r="B71" s="1">
        <v>14</v>
      </c>
      <c r="C71" s="1">
        <v>26</v>
      </c>
      <c r="D71" s="1" t="s">
        <v>139</v>
      </c>
      <c r="E71" s="1">
        <v>6</v>
      </c>
      <c r="F71" s="1">
        <v>24</v>
      </c>
      <c r="G71" s="1" t="s">
        <v>60</v>
      </c>
      <c r="H71" s="1">
        <v>2</v>
      </c>
      <c r="I71" s="1">
        <v>5</v>
      </c>
      <c r="J71" s="1" t="s">
        <v>126</v>
      </c>
      <c r="K71" s="1">
        <v>0</v>
      </c>
      <c r="L71" s="1">
        <v>1</v>
      </c>
      <c r="N71" t="b">
        <f>P71=A71</f>
        <v>1</v>
      </c>
      <c r="P71" s="1" t="s">
        <v>138</v>
      </c>
      <c r="S71" s="1" t="s">
        <v>201</v>
      </c>
      <c r="T71" s="1" t="s">
        <v>179</v>
      </c>
      <c r="U71" s="1" t="s">
        <v>202</v>
      </c>
      <c r="V71" s="1" t="s">
        <v>202</v>
      </c>
      <c r="W71" s="4">
        <v>76</v>
      </c>
      <c r="X71" s="1">
        <v>30</v>
      </c>
      <c r="Y71">
        <v>39.5</v>
      </c>
      <c r="AA71" s="1">
        <f t="shared" si="2"/>
        <v>52</v>
      </c>
      <c r="AB71" s="1">
        <f t="shared" si="3"/>
        <v>132</v>
      </c>
    </row>
    <row r="72" spans="1:28" x14ac:dyDescent="0.2">
      <c r="A72" s="1" t="s">
        <v>140</v>
      </c>
      <c r="B72" s="1">
        <v>15</v>
      </c>
      <c r="C72" s="1">
        <v>26</v>
      </c>
      <c r="D72" s="1" t="s">
        <v>141</v>
      </c>
      <c r="E72" s="1">
        <v>6</v>
      </c>
      <c r="F72" s="1">
        <v>24</v>
      </c>
      <c r="G72" s="1" t="s">
        <v>60</v>
      </c>
      <c r="H72" s="1">
        <v>2</v>
      </c>
      <c r="I72" s="1">
        <v>5</v>
      </c>
      <c r="J72" s="1" t="s">
        <v>126</v>
      </c>
      <c r="K72" s="1">
        <v>0</v>
      </c>
      <c r="L72" s="1">
        <v>1</v>
      </c>
      <c r="N72" t="b">
        <f t="shared" ref="N72:N84" si="4">P72=A72</f>
        <v>0</v>
      </c>
      <c r="W72" s="3"/>
      <c r="AA72" s="1">
        <f t="shared" si="2"/>
        <v>23</v>
      </c>
      <c r="AB72" s="1">
        <f t="shared" si="3"/>
        <v>56</v>
      </c>
    </row>
    <row r="73" spans="1:28" x14ac:dyDescent="0.2">
      <c r="A73" s="1" t="s">
        <v>142</v>
      </c>
      <c r="B73" s="1">
        <v>15</v>
      </c>
      <c r="C73" s="1">
        <v>26</v>
      </c>
      <c r="D73" s="1" t="s">
        <v>141</v>
      </c>
      <c r="E73" s="1">
        <v>6</v>
      </c>
      <c r="F73" s="1">
        <v>24</v>
      </c>
      <c r="G73" s="1" t="s">
        <v>60</v>
      </c>
      <c r="H73" s="1">
        <v>2</v>
      </c>
      <c r="I73" s="1">
        <v>5</v>
      </c>
      <c r="J73" s="1" t="s">
        <v>126</v>
      </c>
      <c r="K73" s="1">
        <v>0</v>
      </c>
      <c r="L73" s="1">
        <v>1</v>
      </c>
      <c r="N73" t="b">
        <f t="shared" si="4"/>
        <v>1</v>
      </c>
      <c r="P73" s="1" t="s">
        <v>142</v>
      </c>
      <c r="S73" s="1" t="s">
        <v>201</v>
      </c>
      <c r="T73" s="1" t="s">
        <v>179</v>
      </c>
      <c r="U73" s="1" t="s">
        <v>202</v>
      </c>
      <c r="V73" s="1" t="s">
        <v>203</v>
      </c>
      <c r="W73" s="4">
        <v>76</v>
      </c>
      <c r="X73" s="1">
        <v>31</v>
      </c>
      <c r="Y73">
        <v>40.799999999999997</v>
      </c>
      <c r="AA73" s="1">
        <f t="shared" si="2"/>
        <v>54</v>
      </c>
      <c r="AB73" s="1">
        <f t="shared" si="3"/>
        <v>132</v>
      </c>
    </row>
    <row r="74" spans="1:28" x14ac:dyDescent="0.2">
      <c r="A74" s="1" t="s">
        <v>143</v>
      </c>
      <c r="B74" s="1">
        <v>15</v>
      </c>
      <c r="C74" s="1">
        <v>26</v>
      </c>
      <c r="D74" s="1" t="s">
        <v>141</v>
      </c>
      <c r="E74" s="1">
        <v>6</v>
      </c>
      <c r="F74" s="1">
        <v>24</v>
      </c>
      <c r="G74" s="1" t="s">
        <v>60</v>
      </c>
      <c r="H74" s="1">
        <v>2</v>
      </c>
      <c r="I74" s="1">
        <v>5</v>
      </c>
      <c r="J74" s="1" t="s">
        <v>126</v>
      </c>
      <c r="K74" s="1">
        <v>0</v>
      </c>
      <c r="L74" s="1">
        <v>1</v>
      </c>
      <c r="N74" t="b">
        <f t="shared" si="4"/>
        <v>1</v>
      </c>
      <c r="P74" s="1" t="s">
        <v>143</v>
      </c>
      <c r="S74" s="1" t="s">
        <v>204</v>
      </c>
      <c r="T74" s="1" t="s">
        <v>179</v>
      </c>
      <c r="U74" s="1" t="s">
        <v>202</v>
      </c>
      <c r="V74" s="1" t="s">
        <v>203</v>
      </c>
      <c r="W74" s="4">
        <v>76</v>
      </c>
      <c r="X74" s="1">
        <v>30</v>
      </c>
      <c r="Y74">
        <v>39.5</v>
      </c>
      <c r="AA74" s="1">
        <f t="shared" si="2"/>
        <v>53</v>
      </c>
      <c r="AB74" s="1">
        <f t="shared" si="3"/>
        <v>132</v>
      </c>
    </row>
    <row r="75" spans="1:28" x14ac:dyDescent="0.2">
      <c r="A75" s="1" t="s">
        <v>144</v>
      </c>
      <c r="B75" s="1">
        <v>15</v>
      </c>
      <c r="C75" s="1">
        <v>26</v>
      </c>
      <c r="D75" s="1" t="s">
        <v>141</v>
      </c>
      <c r="E75" s="1">
        <v>6</v>
      </c>
      <c r="F75" s="1">
        <v>25</v>
      </c>
      <c r="G75" s="1" t="s">
        <v>145</v>
      </c>
      <c r="H75" s="1">
        <v>1</v>
      </c>
      <c r="I75" s="1">
        <v>4</v>
      </c>
      <c r="J75" s="1" t="s">
        <v>60</v>
      </c>
      <c r="K75" s="1">
        <v>0</v>
      </c>
      <c r="L75" s="1">
        <v>1</v>
      </c>
      <c r="N75" t="b">
        <f t="shared" si="4"/>
        <v>1</v>
      </c>
      <c r="P75" s="1" t="s">
        <v>144</v>
      </c>
      <c r="S75" s="1" t="s">
        <v>204</v>
      </c>
      <c r="T75" s="1" t="s">
        <v>179</v>
      </c>
      <c r="U75" s="1" t="s">
        <v>202</v>
      </c>
      <c r="V75" s="1" t="s">
        <v>203</v>
      </c>
      <c r="W75" s="4">
        <v>76</v>
      </c>
      <c r="X75" s="1">
        <v>29</v>
      </c>
      <c r="Y75">
        <v>38.200000000000003</v>
      </c>
      <c r="AA75" s="1">
        <f t="shared" si="2"/>
        <v>51</v>
      </c>
      <c r="AB75" s="1">
        <f t="shared" si="3"/>
        <v>132</v>
      </c>
    </row>
    <row r="76" spans="1:28" x14ac:dyDescent="0.2">
      <c r="A76" s="1" t="s">
        <v>146</v>
      </c>
      <c r="B76" s="1">
        <v>15</v>
      </c>
      <c r="C76" s="1">
        <v>26</v>
      </c>
      <c r="D76" s="1" t="s">
        <v>141</v>
      </c>
      <c r="E76" s="1">
        <v>6</v>
      </c>
      <c r="F76" s="1">
        <v>25</v>
      </c>
      <c r="G76" s="1" t="s">
        <v>145</v>
      </c>
      <c r="H76" s="1">
        <v>1</v>
      </c>
      <c r="I76" s="1">
        <v>4</v>
      </c>
      <c r="J76" s="1" t="s">
        <v>60</v>
      </c>
      <c r="K76" s="1">
        <v>0</v>
      </c>
      <c r="L76" s="1">
        <v>1</v>
      </c>
      <c r="N76" t="b">
        <f t="shared" si="4"/>
        <v>1</v>
      </c>
      <c r="P76" s="1" t="s">
        <v>146</v>
      </c>
      <c r="S76" s="1" t="s">
        <v>204</v>
      </c>
      <c r="T76" s="1" t="s">
        <v>179</v>
      </c>
      <c r="U76" s="1" t="s">
        <v>202</v>
      </c>
      <c r="V76" s="1" t="s">
        <v>202</v>
      </c>
      <c r="W76" s="4">
        <v>76</v>
      </c>
      <c r="X76" s="1">
        <v>28</v>
      </c>
      <c r="Y76">
        <v>36.799999999999997</v>
      </c>
      <c r="AA76" s="1">
        <f t="shared" si="2"/>
        <v>50</v>
      </c>
      <c r="AB76" s="1">
        <f t="shared" si="3"/>
        <v>132</v>
      </c>
    </row>
    <row r="77" spans="1:28" x14ac:dyDescent="0.2">
      <c r="A77" s="1" t="s">
        <v>147</v>
      </c>
      <c r="B77" s="1">
        <v>16</v>
      </c>
      <c r="C77" s="1">
        <v>26</v>
      </c>
      <c r="D77" s="1" t="s">
        <v>148</v>
      </c>
      <c r="E77" s="1">
        <v>6</v>
      </c>
      <c r="F77" s="1">
        <v>25</v>
      </c>
      <c r="G77" s="1" t="s">
        <v>145</v>
      </c>
      <c r="H77" s="1">
        <v>1</v>
      </c>
      <c r="I77" s="1">
        <v>4</v>
      </c>
      <c r="J77" s="1" t="s">
        <v>60</v>
      </c>
      <c r="K77" s="1">
        <v>0</v>
      </c>
      <c r="L77" s="1">
        <v>1</v>
      </c>
      <c r="N77" t="b">
        <f t="shared" si="4"/>
        <v>1</v>
      </c>
      <c r="P77" s="1" t="s">
        <v>147</v>
      </c>
      <c r="S77" s="1" t="s">
        <v>204</v>
      </c>
      <c r="T77" s="1" t="s">
        <v>179</v>
      </c>
      <c r="U77" s="1" t="s">
        <v>202</v>
      </c>
      <c r="V77" s="1" t="s">
        <v>202</v>
      </c>
      <c r="W77" s="4">
        <v>76</v>
      </c>
      <c r="X77" s="1">
        <v>29</v>
      </c>
      <c r="Y77">
        <v>38.200000000000003</v>
      </c>
      <c r="AA77" s="1">
        <f t="shared" si="2"/>
        <v>52</v>
      </c>
      <c r="AB77" s="1">
        <f t="shared" si="3"/>
        <v>132</v>
      </c>
    </row>
    <row r="78" spans="1:28" x14ac:dyDescent="0.2">
      <c r="A78" s="1" t="s">
        <v>149</v>
      </c>
      <c r="B78" s="1">
        <v>16</v>
      </c>
      <c r="C78" s="1">
        <v>26</v>
      </c>
      <c r="D78" s="1" t="s">
        <v>148</v>
      </c>
      <c r="E78" s="1">
        <v>6</v>
      </c>
      <c r="F78" s="1">
        <v>25</v>
      </c>
      <c r="G78" s="1" t="s">
        <v>145</v>
      </c>
      <c r="H78" s="1">
        <v>1</v>
      </c>
      <c r="I78" s="1">
        <v>4</v>
      </c>
      <c r="J78" s="1" t="s">
        <v>60</v>
      </c>
      <c r="K78" s="1">
        <v>0</v>
      </c>
      <c r="L78" s="1">
        <v>1</v>
      </c>
      <c r="N78" t="b">
        <f t="shared" si="4"/>
        <v>1</v>
      </c>
      <c r="P78" s="1" t="s">
        <v>149</v>
      </c>
      <c r="S78" s="1" t="s">
        <v>204</v>
      </c>
      <c r="T78" s="1" t="s">
        <v>103</v>
      </c>
      <c r="U78" s="1" t="s">
        <v>202</v>
      </c>
      <c r="V78" s="1" t="s">
        <v>202</v>
      </c>
      <c r="W78" s="4">
        <v>76</v>
      </c>
      <c r="X78" s="1">
        <v>28</v>
      </c>
      <c r="Y78">
        <v>36.799999999999997</v>
      </c>
      <c r="AA78" s="1">
        <f t="shared" si="2"/>
        <v>51</v>
      </c>
      <c r="AB78" s="1">
        <f t="shared" si="3"/>
        <v>132</v>
      </c>
    </row>
    <row r="79" spans="1:28" x14ac:dyDescent="0.2">
      <c r="A79" s="1" t="s">
        <v>150</v>
      </c>
      <c r="B79" s="1">
        <v>16</v>
      </c>
      <c r="C79" s="1">
        <v>26</v>
      </c>
      <c r="D79" s="1" t="s">
        <v>148</v>
      </c>
      <c r="E79" s="1">
        <v>7</v>
      </c>
      <c r="F79" s="1">
        <v>25</v>
      </c>
      <c r="G79" s="1" t="s">
        <v>151</v>
      </c>
      <c r="H79" s="1">
        <v>1</v>
      </c>
      <c r="I79" s="1">
        <v>4</v>
      </c>
      <c r="J79" s="1" t="s">
        <v>60</v>
      </c>
      <c r="K79" s="1">
        <v>0</v>
      </c>
      <c r="L79" s="1">
        <v>1</v>
      </c>
      <c r="N79" t="b">
        <f t="shared" si="4"/>
        <v>1</v>
      </c>
      <c r="P79" s="1" t="s">
        <v>150</v>
      </c>
      <c r="S79" s="1" t="s">
        <v>204</v>
      </c>
      <c r="T79" s="1" t="s">
        <v>103</v>
      </c>
      <c r="U79" s="1" t="s">
        <v>202</v>
      </c>
      <c r="V79" s="1" t="s">
        <v>202</v>
      </c>
      <c r="W79" s="4">
        <v>76</v>
      </c>
      <c r="X79" s="1">
        <v>29</v>
      </c>
      <c r="Y79">
        <v>38.200000000000003</v>
      </c>
      <c r="AA79" s="1">
        <f t="shared" si="2"/>
        <v>53</v>
      </c>
      <c r="AB79" s="1">
        <f t="shared" si="3"/>
        <v>132</v>
      </c>
    </row>
    <row r="80" spans="1:28" x14ac:dyDescent="0.2">
      <c r="A80" s="1" t="s">
        <v>152</v>
      </c>
      <c r="B80" s="1">
        <v>15</v>
      </c>
      <c r="C80" s="1">
        <v>26</v>
      </c>
      <c r="D80" s="1" t="s">
        <v>141</v>
      </c>
      <c r="E80" s="1">
        <v>7</v>
      </c>
      <c r="F80" s="1">
        <v>25</v>
      </c>
      <c r="G80" s="1" t="s">
        <v>151</v>
      </c>
      <c r="H80" s="1">
        <v>1</v>
      </c>
      <c r="I80" s="1">
        <v>4</v>
      </c>
      <c r="J80" s="1" t="s">
        <v>60</v>
      </c>
      <c r="K80" s="1">
        <v>0</v>
      </c>
      <c r="L80" s="1">
        <v>1</v>
      </c>
      <c r="N80" t="b">
        <f t="shared" si="4"/>
        <v>1</v>
      </c>
      <c r="P80" s="1" t="s">
        <v>152</v>
      </c>
      <c r="S80" s="1" t="s">
        <v>204</v>
      </c>
      <c r="T80" s="1" t="s">
        <v>103</v>
      </c>
      <c r="U80" s="1" t="s">
        <v>202</v>
      </c>
      <c r="V80" s="1" t="s">
        <v>202</v>
      </c>
      <c r="W80" s="4">
        <v>76</v>
      </c>
      <c r="X80" s="1">
        <v>28</v>
      </c>
      <c r="Y80">
        <v>36.799999999999997</v>
      </c>
      <c r="AA80" s="1">
        <f t="shared" si="2"/>
        <v>51</v>
      </c>
      <c r="AB80" s="1">
        <f t="shared" si="3"/>
        <v>132</v>
      </c>
    </row>
    <row r="81" spans="1:28" x14ac:dyDescent="0.2">
      <c r="A81" s="1" t="s">
        <v>153</v>
      </c>
      <c r="B81" s="1">
        <v>15</v>
      </c>
      <c r="C81" s="1">
        <v>26</v>
      </c>
      <c r="D81" s="1" t="s">
        <v>141</v>
      </c>
      <c r="E81" s="1">
        <v>7</v>
      </c>
      <c r="F81" s="1">
        <v>25</v>
      </c>
      <c r="G81" s="1" t="s">
        <v>151</v>
      </c>
      <c r="H81" s="1">
        <v>1</v>
      </c>
      <c r="I81" s="1">
        <v>4</v>
      </c>
      <c r="J81" s="1" t="s">
        <v>60</v>
      </c>
      <c r="K81" s="1">
        <v>0</v>
      </c>
      <c r="L81" s="1">
        <v>1</v>
      </c>
      <c r="N81" t="b">
        <f t="shared" si="4"/>
        <v>1</v>
      </c>
      <c r="P81" s="1" t="s">
        <v>153</v>
      </c>
      <c r="S81" s="1" t="s">
        <v>201</v>
      </c>
      <c r="T81" s="1" t="s">
        <v>103</v>
      </c>
      <c r="U81" s="1" t="s">
        <v>202</v>
      </c>
      <c r="V81" s="1" t="s">
        <v>202</v>
      </c>
      <c r="W81" s="4">
        <v>76</v>
      </c>
      <c r="X81" s="1">
        <v>29</v>
      </c>
      <c r="Y81">
        <v>38.200000000000003</v>
      </c>
      <c r="AA81" s="1">
        <f t="shared" si="2"/>
        <v>52</v>
      </c>
      <c r="AB81" s="1">
        <f t="shared" si="3"/>
        <v>132</v>
      </c>
    </row>
    <row r="82" spans="1:28" x14ac:dyDescent="0.2">
      <c r="A82" s="1" t="s">
        <v>154</v>
      </c>
      <c r="B82" s="1">
        <v>14</v>
      </c>
      <c r="C82" s="1">
        <v>26</v>
      </c>
      <c r="D82" s="1" t="s">
        <v>139</v>
      </c>
      <c r="E82" s="1">
        <v>8</v>
      </c>
      <c r="F82" s="1">
        <v>25</v>
      </c>
      <c r="G82" s="1" t="s">
        <v>155</v>
      </c>
      <c r="H82" s="1">
        <v>1</v>
      </c>
      <c r="I82" s="1">
        <v>4</v>
      </c>
      <c r="J82" s="1" t="s">
        <v>60</v>
      </c>
      <c r="K82" s="1">
        <v>0</v>
      </c>
      <c r="L82" s="1">
        <v>1</v>
      </c>
      <c r="N82" t="b">
        <f t="shared" si="4"/>
        <v>1</v>
      </c>
      <c r="P82" s="1" t="s">
        <v>154</v>
      </c>
      <c r="S82" s="1" t="s">
        <v>201</v>
      </c>
      <c r="T82" s="1" t="s">
        <v>103</v>
      </c>
      <c r="U82" s="1" t="s">
        <v>202</v>
      </c>
      <c r="V82" s="1" t="s">
        <v>202</v>
      </c>
      <c r="W82" s="4">
        <v>76</v>
      </c>
      <c r="X82" s="1">
        <v>29</v>
      </c>
      <c r="Y82">
        <v>38.200000000000003</v>
      </c>
      <c r="AA82" s="1">
        <f t="shared" si="2"/>
        <v>52</v>
      </c>
      <c r="AB82" s="1">
        <f t="shared" si="3"/>
        <v>132</v>
      </c>
    </row>
    <row r="83" spans="1:28" x14ac:dyDescent="0.2">
      <c r="A83" s="1" t="s">
        <v>156</v>
      </c>
      <c r="B83" s="1">
        <v>16</v>
      </c>
      <c r="C83" s="1">
        <v>26</v>
      </c>
      <c r="D83" s="1" t="s">
        <v>148</v>
      </c>
      <c r="E83" s="1">
        <v>10</v>
      </c>
      <c r="F83" s="1">
        <v>31</v>
      </c>
      <c r="G83" s="1" t="s">
        <v>97</v>
      </c>
      <c r="H83" s="1">
        <v>3</v>
      </c>
      <c r="I83" s="1">
        <v>4</v>
      </c>
      <c r="J83" s="1" t="s">
        <v>157</v>
      </c>
      <c r="K83" s="1">
        <v>1</v>
      </c>
      <c r="L83" s="1">
        <v>1</v>
      </c>
      <c r="M83" s="1" t="s">
        <v>158</v>
      </c>
      <c r="N83" t="b">
        <f t="shared" si="4"/>
        <v>0</v>
      </c>
      <c r="P83" s="1" t="s">
        <v>205</v>
      </c>
      <c r="S83" s="1" t="s">
        <v>201</v>
      </c>
      <c r="T83" s="1" t="s">
        <v>8</v>
      </c>
      <c r="U83" s="1" t="s">
        <v>176</v>
      </c>
      <c r="V83" s="1" t="s">
        <v>206</v>
      </c>
      <c r="W83" s="4">
        <v>76</v>
      </c>
      <c r="X83" s="1">
        <v>37</v>
      </c>
      <c r="Y83">
        <v>48.7</v>
      </c>
      <c r="AA83" s="1">
        <f t="shared" si="2"/>
        <v>67</v>
      </c>
      <c r="AB83" s="1">
        <f t="shared" si="3"/>
        <v>138</v>
      </c>
    </row>
    <row r="84" spans="1:28" x14ac:dyDescent="0.2">
      <c r="A84" s="1" t="s">
        <v>159</v>
      </c>
      <c r="B84" s="1">
        <v>16</v>
      </c>
      <c r="C84" s="1">
        <v>26</v>
      </c>
      <c r="D84" s="1" t="s">
        <v>148</v>
      </c>
      <c r="E84" s="1">
        <v>11</v>
      </c>
      <c r="F84" s="1">
        <v>31</v>
      </c>
      <c r="G84" s="1" t="s">
        <v>160</v>
      </c>
      <c r="H84" s="1">
        <v>3</v>
      </c>
      <c r="I84" s="1">
        <v>4</v>
      </c>
      <c r="J84" s="1" t="s">
        <v>157</v>
      </c>
      <c r="K84" s="1">
        <v>1</v>
      </c>
      <c r="L84" s="1">
        <v>1</v>
      </c>
      <c r="M84" s="1" t="s">
        <v>158</v>
      </c>
      <c r="N84" t="b">
        <f t="shared" si="4"/>
        <v>0</v>
      </c>
      <c r="P84" s="1" t="s">
        <v>207</v>
      </c>
      <c r="S84" s="1" t="s">
        <v>199</v>
      </c>
      <c r="T84" s="1" t="s">
        <v>12</v>
      </c>
      <c r="U84" s="1" t="s">
        <v>176</v>
      </c>
      <c r="V84" s="1" t="s">
        <v>206</v>
      </c>
      <c r="W84" s="4">
        <v>76</v>
      </c>
      <c r="X84" s="1">
        <v>39</v>
      </c>
      <c r="Y84">
        <v>51.3</v>
      </c>
      <c r="AA84" s="1">
        <f t="shared" si="2"/>
        <v>70</v>
      </c>
      <c r="AB84" s="1">
        <f t="shared" si="3"/>
        <v>138</v>
      </c>
    </row>
    <row r="85" spans="1:28" x14ac:dyDescent="0.2">
      <c r="J85" s="1" t="s">
        <v>161</v>
      </c>
      <c r="AA85" s="1">
        <f t="shared" si="2"/>
        <v>0</v>
      </c>
      <c r="AB85" s="1"/>
    </row>
    <row r="86" spans="1:28" x14ac:dyDescent="0.2">
      <c r="AA86" s="1">
        <f t="shared" si="2"/>
        <v>0</v>
      </c>
      <c r="AB86" s="1"/>
    </row>
    <row r="87" spans="1:28" x14ac:dyDescent="0.2">
      <c r="A87" s="2" t="s">
        <v>285</v>
      </c>
      <c r="B87" s="1" t="s">
        <v>0</v>
      </c>
      <c r="C87" s="1"/>
      <c r="E87" s="1" t="s">
        <v>1</v>
      </c>
      <c r="F87" s="1"/>
      <c r="H87" s="1" t="s">
        <v>2</v>
      </c>
      <c r="I87" s="1"/>
      <c r="K87" s="1" t="s">
        <v>3</v>
      </c>
      <c r="L87" s="1"/>
      <c r="P87" t="s">
        <v>208</v>
      </c>
      <c r="Q87" t="s">
        <v>209</v>
      </c>
      <c r="R87" t="s">
        <v>167</v>
      </c>
      <c r="AA87" s="1">
        <f t="shared" si="2"/>
        <v>0</v>
      </c>
      <c r="AB87" s="1"/>
    </row>
    <row r="88" spans="1:28" x14ac:dyDescent="0.2">
      <c r="A88" s="1" t="s">
        <v>4</v>
      </c>
      <c r="B88" s="1" t="s">
        <v>288</v>
      </c>
      <c r="C88" s="1" t="s">
        <v>289</v>
      </c>
      <c r="D88" s="1" t="s">
        <v>5</v>
      </c>
      <c r="E88" s="1" t="s">
        <v>288</v>
      </c>
      <c r="F88" s="1" t="s">
        <v>289</v>
      </c>
      <c r="G88" s="1" t="s">
        <v>5</v>
      </c>
      <c r="H88" s="1" t="s">
        <v>288</v>
      </c>
      <c r="I88" s="1" t="s">
        <v>289</v>
      </c>
      <c r="J88" s="1" t="s">
        <v>5</v>
      </c>
      <c r="K88" s="1" t="s">
        <v>288</v>
      </c>
      <c r="L88" s="1" t="s">
        <v>289</v>
      </c>
      <c r="M88" s="1" t="s">
        <v>5</v>
      </c>
      <c r="N88" s="1"/>
      <c r="O88" s="1"/>
      <c r="P88" t="s">
        <v>168</v>
      </c>
      <c r="Q88" t="s">
        <v>210</v>
      </c>
      <c r="R88" t="s">
        <v>286</v>
      </c>
      <c r="S88" t="s">
        <v>287</v>
      </c>
      <c r="AA88" s="1">
        <f t="shared" si="2"/>
        <v>0</v>
      </c>
      <c r="AB88" s="1"/>
    </row>
    <row r="89" spans="1:28" x14ac:dyDescent="0.2">
      <c r="A89" s="1" t="s">
        <v>6</v>
      </c>
      <c r="B89" s="1">
        <v>0</v>
      </c>
      <c r="C89" s="1">
        <v>49</v>
      </c>
      <c r="E89" s="1">
        <v>1</v>
      </c>
      <c r="F89" s="1">
        <v>12</v>
      </c>
      <c r="G89" s="1" t="s">
        <v>211</v>
      </c>
      <c r="H89" s="1">
        <v>0</v>
      </c>
      <c r="I89" s="1">
        <v>12</v>
      </c>
      <c r="P89" t="s">
        <v>8</v>
      </c>
      <c r="Q89">
        <v>75</v>
      </c>
      <c r="R89">
        <v>1</v>
      </c>
      <c r="S89">
        <v>1.3</v>
      </c>
      <c r="AA89" s="1">
        <f t="shared" si="2"/>
        <v>1</v>
      </c>
      <c r="AB89" s="1">
        <f t="shared" si="3"/>
        <v>73</v>
      </c>
    </row>
    <row r="90" spans="1:28" x14ac:dyDescent="0.2">
      <c r="A90" s="1" t="s">
        <v>212</v>
      </c>
      <c r="B90" s="1">
        <v>0</v>
      </c>
      <c r="C90" s="1">
        <v>43</v>
      </c>
      <c r="E90" s="1">
        <v>1</v>
      </c>
      <c r="F90" s="1">
        <v>17</v>
      </c>
      <c r="G90" s="1" t="s">
        <v>213</v>
      </c>
      <c r="H90" s="1">
        <v>0</v>
      </c>
      <c r="I90" s="1">
        <v>12</v>
      </c>
      <c r="P90" t="s">
        <v>179</v>
      </c>
      <c r="Q90">
        <v>75</v>
      </c>
      <c r="R90">
        <v>2</v>
      </c>
      <c r="S90">
        <v>2.7</v>
      </c>
      <c r="AA90" s="1">
        <f t="shared" si="2"/>
        <v>1</v>
      </c>
      <c r="AB90" s="1">
        <f t="shared" si="3"/>
        <v>72</v>
      </c>
    </row>
    <row r="91" spans="1:28" x14ac:dyDescent="0.2">
      <c r="A91" s="1" t="s">
        <v>214</v>
      </c>
      <c r="B91" s="1">
        <v>0</v>
      </c>
      <c r="C91" s="1">
        <v>48</v>
      </c>
      <c r="E91" s="1">
        <v>1</v>
      </c>
      <c r="F91" s="1">
        <v>55</v>
      </c>
      <c r="G91" s="1" t="s">
        <v>215</v>
      </c>
      <c r="H91" s="1">
        <v>0</v>
      </c>
      <c r="I91" s="1">
        <v>19</v>
      </c>
      <c r="P91" t="s">
        <v>12</v>
      </c>
      <c r="Q91">
        <v>123</v>
      </c>
      <c r="R91">
        <v>1</v>
      </c>
      <c r="S91">
        <v>0.8</v>
      </c>
      <c r="AA91" s="1">
        <f t="shared" si="2"/>
        <v>1</v>
      </c>
      <c r="AB91" s="1">
        <f t="shared" si="3"/>
        <v>122</v>
      </c>
    </row>
    <row r="92" spans="1:28" x14ac:dyDescent="0.2">
      <c r="A92" s="1" t="s">
        <v>17</v>
      </c>
      <c r="B92" s="1">
        <v>0</v>
      </c>
      <c r="C92" s="1">
        <v>54</v>
      </c>
      <c r="E92" s="1">
        <v>0</v>
      </c>
      <c r="F92" s="1">
        <v>52</v>
      </c>
      <c r="H92" s="1">
        <v>0</v>
      </c>
      <c r="I92" s="1">
        <v>17</v>
      </c>
      <c r="Q92">
        <v>123</v>
      </c>
      <c r="AA92" s="1">
        <f t="shared" si="2"/>
        <v>0</v>
      </c>
      <c r="AB92" s="1">
        <f t="shared" si="3"/>
        <v>123</v>
      </c>
    </row>
    <row r="93" spans="1:28" x14ac:dyDescent="0.2">
      <c r="A93" s="1" t="s">
        <v>216</v>
      </c>
      <c r="B93" s="1">
        <v>0</v>
      </c>
      <c r="C93" s="1">
        <v>59</v>
      </c>
      <c r="E93" s="1">
        <v>0</v>
      </c>
      <c r="F93" s="1">
        <v>47</v>
      </c>
      <c r="H93" s="1">
        <v>0</v>
      </c>
      <c r="I93" s="1">
        <v>17</v>
      </c>
      <c r="Q93">
        <v>123</v>
      </c>
      <c r="AA93" s="1">
        <f t="shared" si="2"/>
        <v>0</v>
      </c>
      <c r="AB93" s="1">
        <f t="shared" si="3"/>
        <v>123</v>
      </c>
    </row>
    <row r="94" spans="1:28" x14ac:dyDescent="0.2">
      <c r="A94" s="1" t="s">
        <v>25</v>
      </c>
      <c r="B94" s="1">
        <v>0</v>
      </c>
      <c r="C94" s="1">
        <v>49</v>
      </c>
      <c r="E94" s="1">
        <v>0</v>
      </c>
      <c r="F94" s="1">
        <v>57</v>
      </c>
      <c r="H94" s="1">
        <v>0</v>
      </c>
      <c r="I94" s="1">
        <v>18</v>
      </c>
      <c r="Q94">
        <v>124</v>
      </c>
      <c r="AA94" s="1">
        <f t="shared" si="2"/>
        <v>0</v>
      </c>
      <c r="AB94" s="1">
        <f t="shared" si="3"/>
        <v>124</v>
      </c>
    </row>
    <row r="95" spans="1:28" x14ac:dyDescent="0.2">
      <c r="A95" s="1" t="s">
        <v>217</v>
      </c>
      <c r="B95" s="1">
        <v>0</v>
      </c>
      <c r="C95" s="1">
        <v>47</v>
      </c>
      <c r="E95" s="1">
        <v>0</v>
      </c>
      <c r="F95" s="1">
        <v>58</v>
      </c>
      <c r="H95" s="1">
        <v>0</v>
      </c>
      <c r="I95" s="1">
        <v>19</v>
      </c>
      <c r="Q95">
        <v>124</v>
      </c>
      <c r="AA95" s="1">
        <f t="shared" si="2"/>
        <v>0</v>
      </c>
      <c r="AB95" s="1">
        <f t="shared" si="3"/>
        <v>124</v>
      </c>
    </row>
    <row r="96" spans="1:28" x14ac:dyDescent="0.2">
      <c r="A96" s="1" t="s">
        <v>218</v>
      </c>
      <c r="B96" s="1">
        <v>0</v>
      </c>
      <c r="C96" s="1">
        <v>62</v>
      </c>
      <c r="E96" s="1">
        <v>0</v>
      </c>
      <c r="F96" s="1">
        <v>45</v>
      </c>
      <c r="H96" s="1">
        <v>0</v>
      </c>
      <c r="I96" s="1">
        <v>17</v>
      </c>
      <c r="Q96">
        <v>124</v>
      </c>
      <c r="AA96" s="1">
        <f t="shared" si="2"/>
        <v>0</v>
      </c>
      <c r="AB96" s="1">
        <f t="shared" si="3"/>
        <v>124</v>
      </c>
    </row>
    <row r="97" spans="1:28" x14ac:dyDescent="0.2">
      <c r="A97" s="1" t="s">
        <v>219</v>
      </c>
      <c r="B97" s="1">
        <v>0</v>
      </c>
      <c r="C97" s="1">
        <v>52</v>
      </c>
      <c r="E97" s="1">
        <v>0</v>
      </c>
      <c r="F97" s="1">
        <v>52</v>
      </c>
      <c r="H97" s="1">
        <v>0</v>
      </c>
      <c r="I97" s="1">
        <v>20</v>
      </c>
      <c r="Q97">
        <v>124</v>
      </c>
      <c r="AA97" s="1">
        <f t="shared" si="2"/>
        <v>0</v>
      </c>
      <c r="AB97" s="1">
        <f t="shared" si="3"/>
        <v>124</v>
      </c>
    </row>
    <row r="98" spans="1:28" x14ac:dyDescent="0.2">
      <c r="A98" s="1" t="s">
        <v>220</v>
      </c>
      <c r="B98" s="1">
        <v>0</v>
      </c>
      <c r="C98" s="1">
        <v>41</v>
      </c>
      <c r="E98" s="1">
        <v>1</v>
      </c>
      <c r="F98" s="1">
        <v>61</v>
      </c>
      <c r="G98" s="1" t="s">
        <v>221</v>
      </c>
      <c r="H98" s="1">
        <v>0</v>
      </c>
      <c r="I98" s="1">
        <v>21</v>
      </c>
      <c r="P98" t="s">
        <v>12</v>
      </c>
      <c r="Q98">
        <v>124</v>
      </c>
      <c r="R98">
        <v>1</v>
      </c>
      <c r="S98">
        <v>0.8</v>
      </c>
      <c r="AA98" s="1">
        <f t="shared" si="2"/>
        <v>1</v>
      </c>
      <c r="AB98" s="1">
        <f t="shared" si="3"/>
        <v>123</v>
      </c>
    </row>
    <row r="99" spans="1:28" x14ac:dyDescent="0.2">
      <c r="A99" s="1" t="s">
        <v>222</v>
      </c>
      <c r="B99" s="1">
        <v>0</v>
      </c>
      <c r="C99" s="1">
        <v>59</v>
      </c>
      <c r="E99" s="1">
        <v>0</v>
      </c>
      <c r="F99" s="1">
        <v>46</v>
      </c>
      <c r="H99" s="1">
        <v>0</v>
      </c>
      <c r="I99" s="1">
        <v>20</v>
      </c>
      <c r="Q99">
        <v>125</v>
      </c>
      <c r="AA99" s="1">
        <f t="shared" si="2"/>
        <v>0</v>
      </c>
      <c r="AB99" s="1">
        <f t="shared" si="3"/>
        <v>125</v>
      </c>
    </row>
    <row r="100" spans="1:28" x14ac:dyDescent="0.2">
      <c r="A100" s="1" t="s">
        <v>223</v>
      </c>
      <c r="B100" s="1">
        <v>0</v>
      </c>
      <c r="C100" s="1">
        <v>67</v>
      </c>
      <c r="E100" s="1">
        <v>0</v>
      </c>
      <c r="F100" s="1">
        <v>38</v>
      </c>
      <c r="H100" s="1">
        <v>0</v>
      </c>
      <c r="I100" s="1">
        <v>20</v>
      </c>
      <c r="Q100">
        <v>125</v>
      </c>
      <c r="AA100" s="1">
        <f t="shared" si="2"/>
        <v>0</v>
      </c>
      <c r="AB100" s="1">
        <f t="shared" si="3"/>
        <v>125</v>
      </c>
    </row>
    <row r="101" spans="1:28" x14ac:dyDescent="0.2">
      <c r="A101" s="1" t="s">
        <v>41</v>
      </c>
      <c r="B101" s="1">
        <v>1</v>
      </c>
      <c r="C101" s="1">
        <v>66</v>
      </c>
      <c r="D101" s="1" t="s">
        <v>224</v>
      </c>
      <c r="E101" s="1">
        <v>0</v>
      </c>
      <c r="F101" s="1">
        <v>40</v>
      </c>
      <c r="H101" s="1">
        <v>0</v>
      </c>
      <c r="I101" s="1">
        <v>21</v>
      </c>
      <c r="Q101">
        <v>127</v>
      </c>
      <c r="R101">
        <v>1</v>
      </c>
      <c r="S101">
        <v>0.8</v>
      </c>
      <c r="AA101" s="1">
        <f t="shared" si="2"/>
        <v>1</v>
      </c>
      <c r="AB101" s="1">
        <f t="shared" si="3"/>
        <v>127</v>
      </c>
    </row>
    <row r="102" spans="1:28" x14ac:dyDescent="0.2">
      <c r="A102" s="1" t="s">
        <v>44</v>
      </c>
      <c r="B102" s="1">
        <v>0</v>
      </c>
      <c r="C102" s="1">
        <v>36</v>
      </c>
      <c r="E102" s="1">
        <v>0</v>
      </c>
      <c r="F102" s="1">
        <v>68</v>
      </c>
      <c r="H102" s="1">
        <v>0</v>
      </c>
      <c r="I102" s="1">
        <v>22</v>
      </c>
      <c r="K102" s="1">
        <v>0</v>
      </c>
      <c r="L102" s="1">
        <v>1</v>
      </c>
      <c r="Q102">
        <v>127</v>
      </c>
      <c r="AA102" s="1">
        <f t="shared" si="2"/>
        <v>0</v>
      </c>
      <c r="AB102" s="1">
        <f t="shared" si="3"/>
        <v>127</v>
      </c>
    </row>
    <row r="103" spans="1:28" x14ac:dyDescent="0.2">
      <c r="A103" s="1" t="s">
        <v>225</v>
      </c>
      <c r="B103" s="1">
        <v>0</v>
      </c>
      <c r="C103" s="1">
        <v>38</v>
      </c>
      <c r="E103" s="1">
        <v>0</v>
      </c>
      <c r="F103" s="1">
        <v>67</v>
      </c>
      <c r="H103" s="1">
        <v>0</v>
      </c>
      <c r="I103" s="1">
        <v>18</v>
      </c>
      <c r="K103" s="1">
        <v>0</v>
      </c>
      <c r="L103" s="1">
        <v>1</v>
      </c>
      <c r="Q103">
        <v>124</v>
      </c>
      <c r="AA103" s="1">
        <f t="shared" si="2"/>
        <v>0</v>
      </c>
      <c r="AB103" s="1">
        <f t="shared" si="3"/>
        <v>124</v>
      </c>
    </row>
    <row r="104" spans="1:28" x14ac:dyDescent="0.2">
      <c r="A104" s="1" t="s">
        <v>226</v>
      </c>
      <c r="B104" s="1">
        <v>3</v>
      </c>
      <c r="C104" s="1">
        <v>51</v>
      </c>
      <c r="D104" s="1" t="s">
        <v>213</v>
      </c>
      <c r="E104" s="1">
        <v>0</v>
      </c>
      <c r="F104" s="1">
        <v>54</v>
      </c>
      <c r="H104" s="1">
        <v>0</v>
      </c>
      <c r="I104" s="1">
        <v>19</v>
      </c>
      <c r="K104" s="1">
        <v>0</v>
      </c>
      <c r="L104" s="1">
        <v>1</v>
      </c>
      <c r="Q104">
        <v>125</v>
      </c>
      <c r="R104">
        <v>3</v>
      </c>
      <c r="S104">
        <v>2.4</v>
      </c>
      <c r="AA104" s="1">
        <f t="shared" si="2"/>
        <v>3</v>
      </c>
      <c r="AB104" s="1">
        <f t="shared" si="3"/>
        <v>125</v>
      </c>
    </row>
    <row r="105" spans="1:28" x14ac:dyDescent="0.2">
      <c r="A105" s="1" t="s">
        <v>57</v>
      </c>
      <c r="B105" s="1">
        <v>6</v>
      </c>
      <c r="C105" s="1">
        <v>75</v>
      </c>
      <c r="D105" s="1" t="s">
        <v>227</v>
      </c>
      <c r="E105" s="1">
        <v>0</v>
      </c>
      <c r="F105" s="1">
        <v>33</v>
      </c>
      <c r="H105" s="1">
        <v>0</v>
      </c>
      <c r="I105" s="1">
        <v>17</v>
      </c>
      <c r="Q105">
        <v>125</v>
      </c>
      <c r="R105">
        <v>6</v>
      </c>
      <c r="S105">
        <v>4.8</v>
      </c>
      <c r="AA105" s="1">
        <f t="shared" si="2"/>
        <v>6</v>
      </c>
      <c r="AB105" s="1">
        <f t="shared" si="3"/>
        <v>125</v>
      </c>
    </row>
    <row r="106" spans="1:28" x14ac:dyDescent="0.2">
      <c r="A106" s="1" t="s">
        <v>62</v>
      </c>
      <c r="B106" s="1">
        <v>7</v>
      </c>
      <c r="C106" s="1">
        <v>82</v>
      </c>
      <c r="D106" s="1" t="s">
        <v>228</v>
      </c>
      <c r="E106" s="1">
        <v>1</v>
      </c>
      <c r="F106" s="1">
        <v>44</v>
      </c>
      <c r="G106" s="1" t="s">
        <v>229</v>
      </c>
      <c r="H106" s="1">
        <v>0</v>
      </c>
      <c r="I106" s="1">
        <v>21</v>
      </c>
      <c r="K106" s="1">
        <v>0</v>
      </c>
      <c r="L106" s="1">
        <v>1</v>
      </c>
      <c r="Q106">
        <v>148</v>
      </c>
      <c r="R106">
        <v>8</v>
      </c>
      <c r="S106">
        <v>5.4</v>
      </c>
      <c r="AA106" s="1">
        <f t="shared" si="2"/>
        <v>8</v>
      </c>
      <c r="AB106" s="1">
        <f t="shared" si="3"/>
        <v>148</v>
      </c>
    </row>
    <row r="107" spans="1:28" x14ac:dyDescent="0.2">
      <c r="A107" s="1" t="s">
        <v>72</v>
      </c>
      <c r="B107" s="1">
        <v>8</v>
      </c>
      <c r="C107" s="1">
        <v>86</v>
      </c>
      <c r="D107" s="1" t="s">
        <v>230</v>
      </c>
      <c r="E107" s="1">
        <v>1</v>
      </c>
      <c r="F107" s="1">
        <v>43</v>
      </c>
      <c r="G107" s="1" t="s">
        <v>231</v>
      </c>
      <c r="H107" s="1">
        <v>0</v>
      </c>
      <c r="I107" s="1">
        <v>19</v>
      </c>
      <c r="Q107">
        <v>148</v>
      </c>
      <c r="R107">
        <v>9</v>
      </c>
      <c r="S107">
        <v>6.1</v>
      </c>
      <c r="AA107" s="1">
        <f t="shared" si="2"/>
        <v>9</v>
      </c>
      <c r="AB107" s="1">
        <f t="shared" si="3"/>
        <v>148</v>
      </c>
    </row>
    <row r="108" spans="1:28" x14ac:dyDescent="0.2">
      <c r="A108" s="1" t="s">
        <v>232</v>
      </c>
      <c r="B108" s="1">
        <v>7</v>
      </c>
      <c r="C108" s="1">
        <v>78</v>
      </c>
      <c r="D108" s="1" t="s">
        <v>233</v>
      </c>
      <c r="E108" s="1">
        <v>3</v>
      </c>
      <c r="F108" s="1">
        <v>55</v>
      </c>
      <c r="G108" s="1" t="s">
        <v>234</v>
      </c>
      <c r="H108" s="1">
        <v>0</v>
      </c>
      <c r="I108" s="1">
        <v>14</v>
      </c>
      <c r="P108" t="s">
        <v>12</v>
      </c>
      <c r="Q108">
        <v>148</v>
      </c>
      <c r="R108">
        <v>10</v>
      </c>
      <c r="S108">
        <v>6.8</v>
      </c>
      <c r="AA108" s="1">
        <f t="shared" si="2"/>
        <v>10</v>
      </c>
      <c r="AB108" s="1">
        <f t="shared" si="3"/>
        <v>147</v>
      </c>
    </row>
    <row r="109" spans="1:28" x14ac:dyDescent="0.2">
      <c r="A109" s="1" t="s">
        <v>235</v>
      </c>
      <c r="B109" s="1">
        <v>9</v>
      </c>
      <c r="C109" s="1">
        <v>80</v>
      </c>
      <c r="D109" s="1" t="s">
        <v>236</v>
      </c>
      <c r="E109" s="1">
        <v>4</v>
      </c>
      <c r="F109" s="1">
        <v>49</v>
      </c>
      <c r="G109" s="1" t="s">
        <v>237</v>
      </c>
      <c r="H109" s="1">
        <v>0</v>
      </c>
      <c r="I109" s="1">
        <v>16</v>
      </c>
      <c r="P109" t="s">
        <v>8</v>
      </c>
      <c r="Q109">
        <v>147</v>
      </c>
      <c r="R109">
        <v>13</v>
      </c>
      <c r="S109">
        <v>8.8000000000000007</v>
      </c>
      <c r="AA109" s="1">
        <f t="shared" si="2"/>
        <v>13</v>
      </c>
      <c r="AB109" s="1">
        <f t="shared" si="3"/>
        <v>145</v>
      </c>
    </row>
    <row r="110" spans="1:28" x14ac:dyDescent="0.2">
      <c r="A110" s="1" t="s">
        <v>238</v>
      </c>
      <c r="B110" s="1">
        <v>10</v>
      </c>
      <c r="C110" s="1">
        <v>80</v>
      </c>
      <c r="D110" s="1" t="s">
        <v>29</v>
      </c>
      <c r="E110" s="1">
        <v>4</v>
      </c>
      <c r="F110" s="1">
        <v>49</v>
      </c>
      <c r="G110" s="1" t="s">
        <v>237</v>
      </c>
      <c r="H110" s="1">
        <v>0</v>
      </c>
      <c r="I110" s="1">
        <v>16</v>
      </c>
      <c r="P110" t="s">
        <v>8</v>
      </c>
      <c r="Q110">
        <v>147</v>
      </c>
      <c r="R110">
        <v>14</v>
      </c>
      <c r="S110">
        <v>9.5</v>
      </c>
      <c r="AA110" s="1">
        <f t="shared" si="2"/>
        <v>14</v>
      </c>
      <c r="AB110" s="1">
        <f t="shared" si="3"/>
        <v>145</v>
      </c>
    </row>
    <row r="111" spans="1:28" x14ac:dyDescent="0.2">
      <c r="A111" s="1" t="s">
        <v>239</v>
      </c>
      <c r="B111" s="1">
        <v>10</v>
      </c>
      <c r="C111" s="1">
        <v>80</v>
      </c>
      <c r="D111" s="1" t="s">
        <v>29</v>
      </c>
      <c r="E111" s="1">
        <v>5</v>
      </c>
      <c r="F111" s="1">
        <v>49</v>
      </c>
      <c r="G111" s="1" t="s">
        <v>240</v>
      </c>
      <c r="H111" s="1">
        <v>0</v>
      </c>
      <c r="I111" s="1">
        <v>16</v>
      </c>
      <c r="P111" t="s">
        <v>8</v>
      </c>
      <c r="Q111">
        <v>147</v>
      </c>
      <c r="R111">
        <v>15</v>
      </c>
      <c r="S111">
        <v>10.199999999999999</v>
      </c>
      <c r="AA111" s="1">
        <f t="shared" si="2"/>
        <v>15</v>
      </c>
      <c r="AB111" s="1">
        <f t="shared" si="3"/>
        <v>145</v>
      </c>
    </row>
    <row r="112" spans="1:28" x14ac:dyDescent="0.2">
      <c r="A112" s="1" t="s">
        <v>241</v>
      </c>
      <c r="B112" s="1">
        <v>9</v>
      </c>
      <c r="C112" s="1">
        <v>79</v>
      </c>
      <c r="D112" s="1" t="s">
        <v>242</v>
      </c>
      <c r="E112" s="1">
        <v>5</v>
      </c>
      <c r="F112" s="1">
        <v>50</v>
      </c>
      <c r="G112" s="1" t="s">
        <v>243</v>
      </c>
      <c r="H112" s="1">
        <v>0</v>
      </c>
      <c r="I112" s="1">
        <v>16</v>
      </c>
      <c r="P112" t="s">
        <v>8</v>
      </c>
      <c r="Q112">
        <v>147</v>
      </c>
      <c r="R112">
        <v>14</v>
      </c>
      <c r="S112">
        <v>9.5</v>
      </c>
      <c r="AA112" s="1">
        <f t="shared" si="2"/>
        <v>14</v>
      </c>
      <c r="AB112" s="1">
        <f t="shared" si="3"/>
        <v>145</v>
      </c>
    </row>
    <row r="113" spans="1:28" x14ac:dyDescent="0.2">
      <c r="A113" s="1" t="s">
        <v>244</v>
      </c>
      <c r="B113" s="1">
        <v>4</v>
      </c>
      <c r="C113" s="1">
        <v>49</v>
      </c>
      <c r="D113" s="1" t="s">
        <v>237</v>
      </c>
      <c r="E113" s="1">
        <v>17</v>
      </c>
      <c r="F113" s="1">
        <v>75</v>
      </c>
      <c r="G113" s="1" t="s">
        <v>245</v>
      </c>
      <c r="H113" s="1">
        <v>1</v>
      </c>
      <c r="I113" s="1">
        <v>18</v>
      </c>
      <c r="J113" s="1" t="s">
        <v>246</v>
      </c>
      <c r="K113" s="1">
        <v>0</v>
      </c>
      <c r="L113" s="1">
        <v>1</v>
      </c>
      <c r="P113" t="s">
        <v>173</v>
      </c>
      <c r="Q113">
        <v>148</v>
      </c>
      <c r="R113">
        <v>23</v>
      </c>
      <c r="S113">
        <v>15.5</v>
      </c>
      <c r="AA113" s="1">
        <f t="shared" si="2"/>
        <v>22</v>
      </c>
      <c r="AB113" s="1">
        <f t="shared" si="3"/>
        <v>143</v>
      </c>
    </row>
    <row r="114" spans="1:28" x14ac:dyDescent="0.2">
      <c r="A114" s="1" t="s">
        <v>247</v>
      </c>
      <c r="B114" s="1">
        <v>16</v>
      </c>
      <c r="C114" s="1">
        <v>67</v>
      </c>
      <c r="D114" s="1" t="s">
        <v>248</v>
      </c>
      <c r="E114" s="1">
        <v>15</v>
      </c>
      <c r="F114" s="1">
        <v>64</v>
      </c>
      <c r="G114" s="1" t="s">
        <v>249</v>
      </c>
      <c r="H114" s="1">
        <v>2</v>
      </c>
      <c r="I114" s="1">
        <v>16</v>
      </c>
      <c r="J114" s="1" t="s">
        <v>29</v>
      </c>
      <c r="P114" t="s">
        <v>12</v>
      </c>
      <c r="Q114">
        <v>148</v>
      </c>
      <c r="R114">
        <v>33</v>
      </c>
      <c r="S114">
        <v>22.3</v>
      </c>
      <c r="AA114" s="1">
        <f t="shared" si="2"/>
        <v>33</v>
      </c>
      <c r="AB114" s="1">
        <f t="shared" si="3"/>
        <v>147</v>
      </c>
    </row>
    <row r="115" spans="1:28" x14ac:dyDescent="0.2">
      <c r="A115" s="1" t="s">
        <v>250</v>
      </c>
      <c r="B115" s="1">
        <v>17</v>
      </c>
      <c r="C115" s="1">
        <v>66</v>
      </c>
      <c r="D115" s="1" t="s">
        <v>251</v>
      </c>
      <c r="E115" s="1">
        <v>15</v>
      </c>
      <c r="F115" s="1">
        <v>64</v>
      </c>
      <c r="G115" s="1" t="s">
        <v>249</v>
      </c>
      <c r="H115" s="1">
        <v>2</v>
      </c>
      <c r="I115" s="1">
        <v>16</v>
      </c>
      <c r="J115" s="1" t="s">
        <v>29</v>
      </c>
      <c r="P115" t="s">
        <v>8</v>
      </c>
      <c r="Q115">
        <v>148</v>
      </c>
      <c r="R115">
        <v>34</v>
      </c>
      <c r="S115">
        <v>23</v>
      </c>
      <c r="AA115" s="1">
        <f t="shared" si="2"/>
        <v>34</v>
      </c>
      <c r="AB115" s="1">
        <f t="shared" si="3"/>
        <v>146</v>
      </c>
    </row>
    <row r="116" spans="1:28" x14ac:dyDescent="0.2">
      <c r="A116" s="1" t="s">
        <v>252</v>
      </c>
      <c r="B116" s="1">
        <v>18</v>
      </c>
      <c r="C116" s="1">
        <v>67</v>
      </c>
      <c r="D116" s="1" t="s">
        <v>253</v>
      </c>
      <c r="E116" s="1">
        <v>15</v>
      </c>
      <c r="F116" s="1">
        <v>63</v>
      </c>
      <c r="G116" s="1" t="s">
        <v>254</v>
      </c>
      <c r="H116" s="1">
        <v>2</v>
      </c>
      <c r="I116" s="1">
        <v>16</v>
      </c>
      <c r="J116" s="1" t="s">
        <v>29</v>
      </c>
      <c r="P116" t="s">
        <v>8</v>
      </c>
      <c r="Q116">
        <v>148</v>
      </c>
      <c r="R116">
        <v>35</v>
      </c>
      <c r="S116">
        <v>23.6</v>
      </c>
      <c r="AA116" s="1">
        <f t="shared" si="2"/>
        <v>35</v>
      </c>
      <c r="AB116" s="1">
        <f t="shared" si="3"/>
        <v>146</v>
      </c>
    </row>
    <row r="117" spans="1:28" x14ac:dyDescent="0.2">
      <c r="A117" s="1" t="s">
        <v>255</v>
      </c>
      <c r="B117" s="1">
        <v>20</v>
      </c>
      <c r="C117" s="1">
        <v>65</v>
      </c>
      <c r="D117" s="1" t="s">
        <v>256</v>
      </c>
      <c r="E117" s="1">
        <v>16</v>
      </c>
      <c r="F117" s="1">
        <v>68</v>
      </c>
      <c r="G117" s="1" t="s">
        <v>115</v>
      </c>
      <c r="H117" s="1">
        <v>2</v>
      </c>
      <c r="I117" s="1">
        <v>13</v>
      </c>
      <c r="J117" s="1" t="s">
        <v>24</v>
      </c>
      <c r="K117" s="1">
        <v>0</v>
      </c>
      <c r="L117" s="1">
        <v>1</v>
      </c>
      <c r="P117" t="s">
        <v>103</v>
      </c>
      <c r="Q117">
        <v>150</v>
      </c>
      <c r="R117">
        <v>38</v>
      </c>
      <c r="S117">
        <v>25.3</v>
      </c>
      <c r="AA117" s="1">
        <f t="shared" si="2"/>
        <v>38</v>
      </c>
      <c r="AB117" s="1">
        <f t="shared" si="3"/>
        <v>147</v>
      </c>
    </row>
    <row r="118" spans="1:28" x14ac:dyDescent="0.2">
      <c r="A118" s="1" t="s">
        <v>257</v>
      </c>
      <c r="B118" s="1">
        <v>20</v>
      </c>
      <c r="C118" s="1">
        <v>60</v>
      </c>
      <c r="D118" s="1" t="s">
        <v>56</v>
      </c>
      <c r="E118" s="1">
        <v>15</v>
      </c>
      <c r="F118" s="1">
        <v>74</v>
      </c>
      <c r="G118" s="1" t="s">
        <v>258</v>
      </c>
      <c r="H118" s="1">
        <v>2</v>
      </c>
      <c r="I118" s="1">
        <v>12</v>
      </c>
      <c r="J118" s="1" t="s">
        <v>27</v>
      </c>
      <c r="K118" s="1">
        <v>0</v>
      </c>
      <c r="L118" s="1">
        <v>1</v>
      </c>
      <c r="P118" t="s">
        <v>103</v>
      </c>
      <c r="Q118">
        <v>150</v>
      </c>
      <c r="R118">
        <v>37</v>
      </c>
      <c r="S118">
        <v>24.7</v>
      </c>
      <c r="AA118" s="1">
        <f t="shared" si="2"/>
        <v>37</v>
      </c>
      <c r="AB118" s="1">
        <f t="shared" si="3"/>
        <v>147</v>
      </c>
    </row>
    <row r="119" spans="1:28" x14ac:dyDescent="0.2">
      <c r="A119" s="1" t="s">
        <v>259</v>
      </c>
      <c r="B119" s="1">
        <v>27</v>
      </c>
      <c r="C119" s="1">
        <v>83</v>
      </c>
      <c r="D119" s="1" t="s">
        <v>260</v>
      </c>
      <c r="E119" s="1">
        <v>12</v>
      </c>
      <c r="F119" s="1">
        <v>55</v>
      </c>
      <c r="G119" s="1" t="s">
        <v>261</v>
      </c>
      <c r="H119" s="1">
        <v>1</v>
      </c>
      <c r="I119" s="1">
        <v>10</v>
      </c>
      <c r="J119" s="1" t="s">
        <v>243</v>
      </c>
      <c r="P119" t="s">
        <v>8</v>
      </c>
      <c r="Q119">
        <v>150</v>
      </c>
      <c r="R119">
        <v>40</v>
      </c>
      <c r="S119">
        <v>26.7</v>
      </c>
      <c r="AA119" s="1">
        <f t="shared" si="2"/>
        <v>40</v>
      </c>
      <c r="AB119" s="1">
        <f t="shared" si="3"/>
        <v>148</v>
      </c>
    </row>
    <row r="120" spans="1:28" x14ac:dyDescent="0.2">
      <c r="A120" s="1" t="s">
        <v>262</v>
      </c>
      <c r="B120" s="1">
        <v>27</v>
      </c>
      <c r="C120" s="1">
        <v>83</v>
      </c>
      <c r="D120" s="1" t="s">
        <v>260</v>
      </c>
      <c r="E120" s="1">
        <v>13</v>
      </c>
      <c r="F120" s="1">
        <v>55</v>
      </c>
      <c r="G120" s="1" t="s">
        <v>263</v>
      </c>
      <c r="H120" s="1">
        <v>1</v>
      </c>
      <c r="I120" s="1">
        <v>9</v>
      </c>
      <c r="J120" s="1" t="s">
        <v>45</v>
      </c>
      <c r="P120" t="s">
        <v>103</v>
      </c>
      <c r="Q120">
        <v>150</v>
      </c>
      <c r="R120">
        <v>41</v>
      </c>
      <c r="S120">
        <v>27.3</v>
      </c>
      <c r="AA120" s="1">
        <f t="shared" si="2"/>
        <v>41</v>
      </c>
      <c r="AB120" s="1">
        <f t="shared" si="3"/>
        <v>147</v>
      </c>
    </row>
    <row r="121" spans="1:28" x14ac:dyDescent="0.2">
      <c r="A121" s="1" t="s">
        <v>264</v>
      </c>
      <c r="B121" s="1">
        <v>23</v>
      </c>
      <c r="C121" s="1">
        <v>72</v>
      </c>
      <c r="D121" s="1" t="s">
        <v>265</v>
      </c>
      <c r="E121" s="1">
        <v>13</v>
      </c>
      <c r="F121" s="1">
        <v>60</v>
      </c>
      <c r="G121" s="1" t="s">
        <v>266</v>
      </c>
      <c r="H121" s="1">
        <v>0</v>
      </c>
      <c r="I121" s="1">
        <v>11</v>
      </c>
      <c r="K121" s="1">
        <v>1</v>
      </c>
      <c r="L121" s="1">
        <v>1</v>
      </c>
      <c r="P121" t="s">
        <v>16</v>
      </c>
      <c r="Q121">
        <v>150</v>
      </c>
      <c r="R121">
        <v>37</v>
      </c>
      <c r="S121">
        <v>24.7</v>
      </c>
      <c r="AA121" s="1">
        <f t="shared" si="2"/>
        <v>37</v>
      </c>
      <c r="AB121" s="1">
        <f t="shared" si="3"/>
        <v>144</v>
      </c>
    </row>
    <row r="122" spans="1:28" x14ac:dyDescent="0.2">
      <c r="A122" s="1" t="s">
        <v>267</v>
      </c>
      <c r="B122" s="1">
        <v>20</v>
      </c>
      <c r="C122" s="1">
        <v>55</v>
      </c>
      <c r="D122" s="1" t="s">
        <v>268</v>
      </c>
      <c r="E122" s="1">
        <v>16</v>
      </c>
      <c r="F122" s="1">
        <v>74</v>
      </c>
      <c r="G122" s="1" t="s">
        <v>269</v>
      </c>
      <c r="H122" s="1">
        <v>1</v>
      </c>
      <c r="I122" s="1">
        <v>15</v>
      </c>
      <c r="J122" s="1" t="s">
        <v>270</v>
      </c>
      <c r="K122" s="1">
        <v>1</v>
      </c>
      <c r="L122" s="1">
        <v>1</v>
      </c>
      <c r="P122" t="s">
        <v>173</v>
      </c>
      <c r="Q122">
        <v>150</v>
      </c>
      <c r="R122">
        <v>39</v>
      </c>
      <c r="S122">
        <v>26</v>
      </c>
      <c r="AA122" s="1">
        <f t="shared" si="2"/>
        <v>38</v>
      </c>
      <c r="AB122" s="1">
        <f t="shared" si="3"/>
        <v>145</v>
      </c>
    </row>
    <row r="123" spans="1:28" x14ac:dyDescent="0.2">
      <c r="A123" s="1" t="s">
        <v>271</v>
      </c>
      <c r="B123" s="1">
        <v>21</v>
      </c>
      <c r="C123" s="1">
        <v>55</v>
      </c>
      <c r="D123" s="1" t="s">
        <v>272</v>
      </c>
      <c r="E123" s="1">
        <v>16</v>
      </c>
      <c r="F123" s="1">
        <v>74</v>
      </c>
      <c r="G123" s="1" t="s">
        <v>269</v>
      </c>
      <c r="H123" s="1">
        <v>1</v>
      </c>
      <c r="I123" s="1">
        <v>15</v>
      </c>
      <c r="J123" s="1" t="s">
        <v>270</v>
      </c>
      <c r="K123" s="1">
        <v>1</v>
      </c>
      <c r="L123" s="1">
        <v>1</v>
      </c>
      <c r="P123" t="s">
        <v>173</v>
      </c>
      <c r="Q123">
        <v>150</v>
      </c>
      <c r="R123">
        <v>40</v>
      </c>
      <c r="S123">
        <v>26.7</v>
      </c>
      <c r="AA123" s="1">
        <f t="shared" si="2"/>
        <v>39</v>
      </c>
      <c r="AB123" s="1">
        <f t="shared" si="3"/>
        <v>145</v>
      </c>
    </row>
    <row r="124" spans="1:28" x14ac:dyDescent="0.2">
      <c r="A124" s="1" t="s">
        <v>138</v>
      </c>
      <c r="B124" s="1">
        <v>28</v>
      </c>
      <c r="C124" s="1">
        <v>69</v>
      </c>
      <c r="D124" s="1" t="s">
        <v>273</v>
      </c>
      <c r="E124" s="1">
        <v>12</v>
      </c>
      <c r="F124" s="1">
        <v>60</v>
      </c>
      <c r="G124" s="1" t="s">
        <v>63</v>
      </c>
      <c r="H124" s="1">
        <v>1</v>
      </c>
      <c r="I124" s="1">
        <v>16</v>
      </c>
      <c r="J124" s="1" t="s">
        <v>274</v>
      </c>
      <c r="P124" t="s">
        <v>275</v>
      </c>
      <c r="Q124">
        <v>150</v>
      </c>
      <c r="R124">
        <v>43</v>
      </c>
      <c r="S124">
        <v>28.7</v>
      </c>
      <c r="AA124" s="1">
        <f t="shared" si="2"/>
        <v>41</v>
      </c>
      <c r="AB124" s="1">
        <f t="shared" si="3"/>
        <v>145</v>
      </c>
    </row>
    <row r="125" spans="1:28" x14ac:dyDescent="0.2">
      <c r="A125" s="1" t="s">
        <v>276</v>
      </c>
      <c r="B125" s="1">
        <v>29</v>
      </c>
      <c r="C125" s="1">
        <v>69</v>
      </c>
      <c r="D125" s="1" t="s">
        <v>277</v>
      </c>
      <c r="E125" s="1">
        <v>12</v>
      </c>
      <c r="F125" s="1">
        <v>60</v>
      </c>
      <c r="G125" s="1" t="s">
        <v>63</v>
      </c>
      <c r="H125" s="1">
        <v>1</v>
      </c>
      <c r="I125" s="1">
        <v>16</v>
      </c>
      <c r="J125" s="1" t="s">
        <v>274</v>
      </c>
      <c r="P125" t="s">
        <v>275</v>
      </c>
      <c r="Q125">
        <v>150</v>
      </c>
      <c r="R125">
        <v>44</v>
      </c>
      <c r="S125">
        <v>29.3</v>
      </c>
      <c r="AA125" s="1">
        <f t="shared" si="2"/>
        <v>42</v>
      </c>
      <c r="AB125" s="1">
        <f t="shared" si="3"/>
        <v>145</v>
      </c>
    </row>
    <row r="126" spans="1:28" x14ac:dyDescent="0.2">
      <c r="A126" s="1" t="s">
        <v>278</v>
      </c>
      <c r="B126" s="1">
        <v>28</v>
      </c>
      <c r="C126" s="1">
        <v>68</v>
      </c>
      <c r="D126" s="1" t="s">
        <v>279</v>
      </c>
      <c r="E126" s="1">
        <v>13</v>
      </c>
      <c r="F126" s="1">
        <v>61</v>
      </c>
      <c r="G126" s="1" t="s">
        <v>280</v>
      </c>
      <c r="H126" s="1">
        <v>2</v>
      </c>
      <c r="I126" s="1">
        <v>16</v>
      </c>
      <c r="J126" s="1" t="s">
        <v>29</v>
      </c>
      <c r="P126" t="s">
        <v>281</v>
      </c>
      <c r="Q126">
        <v>151</v>
      </c>
      <c r="R126">
        <v>46</v>
      </c>
      <c r="S126">
        <v>30.5</v>
      </c>
      <c r="AA126" s="1">
        <f t="shared" si="2"/>
        <v>43</v>
      </c>
      <c r="AB126" s="1">
        <f t="shared" si="3"/>
        <v>145</v>
      </c>
    </row>
    <row r="127" spans="1:28" x14ac:dyDescent="0.2">
      <c r="A127" s="1" t="s">
        <v>282</v>
      </c>
      <c r="B127" s="1">
        <v>29</v>
      </c>
      <c r="C127" s="1">
        <v>68</v>
      </c>
      <c r="D127" s="1" t="s">
        <v>283</v>
      </c>
      <c r="E127" s="1">
        <v>13</v>
      </c>
      <c r="F127" s="1">
        <v>61</v>
      </c>
      <c r="G127" s="1" t="s">
        <v>280</v>
      </c>
      <c r="H127" s="1">
        <v>2</v>
      </c>
      <c r="I127" s="1">
        <v>16</v>
      </c>
      <c r="J127" s="1" t="s">
        <v>29</v>
      </c>
      <c r="P127" t="s">
        <v>281</v>
      </c>
      <c r="Q127">
        <v>151</v>
      </c>
      <c r="R127">
        <v>47</v>
      </c>
      <c r="S127">
        <v>31.1</v>
      </c>
      <c r="AA127" s="1">
        <f t="shared" si="2"/>
        <v>44</v>
      </c>
      <c r="AB127" s="1">
        <f t="shared" si="3"/>
        <v>145</v>
      </c>
    </row>
    <row r="160" spans="10:10" x14ac:dyDescent="0.2">
      <c r="J160" s="1"/>
    </row>
    <row r="161" spans="1:15" x14ac:dyDescent="0.2">
      <c r="B161" s="1"/>
      <c r="C161" s="1"/>
      <c r="E161" s="1"/>
      <c r="F161" s="1"/>
      <c r="G161" s="1"/>
      <c r="H161" s="1"/>
      <c r="I161" s="1"/>
      <c r="J161" s="1"/>
      <c r="M161" s="1"/>
      <c r="N161" s="1"/>
      <c r="O161" s="1"/>
    </row>
    <row r="162" spans="1: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">
      <c r="N163" s="1"/>
      <c r="O163" s="1"/>
    </row>
    <row r="164" spans="1:15" x14ac:dyDescent="0.2">
      <c r="N164" s="1"/>
      <c r="O164" s="1"/>
    </row>
    <row r="165" spans="1:15" x14ac:dyDescent="0.2">
      <c r="N165" s="1"/>
      <c r="O165" s="1"/>
    </row>
    <row r="166" spans="1:15" x14ac:dyDescent="0.2">
      <c r="N166" s="1"/>
      <c r="O166" s="1"/>
    </row>
    <row r="167" spans="1:15" x14ac:dyDescent="0.2">
      <c r="N167" s="1"/>
      <c r="O167" s="1"/>
    </row>
    <row r="168" spans="1:15" x14ac:dyDescent="0.2">
      <c r="N168" s="1"/>
      <c r="O168" s="1"/>
    </row>
    <row r="169" spans="1:15" x14ac:dyDescent="0.2">
      <c r="N169" s="1"/>
      <c r="O169" s="1"/>
    </row>
    <row r="170" spans="1:15" x14ac:dyDescent="0.2">
      <c r="N170" s="1"/>
      <c r="O170" s="1"/>
    </row>
    <row r="171" spans="1:15" x14ac:dyDescent="0.2">
      <c r="N171" s="1"/>
      <c r="O171" s="1"/>
    </row>
    <row r="172" spans="1:15" x14ac:dyDescent="0.2">
      <c r="N172" s="1"/>
      <c r="O1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321A-7EBB-BF43-A809-EB80F307E3C7}">
  <dimension ref="A1:C83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292</v>
      </c>
      <c r="B1" s="1" t="s">
        <v>169</v>
      </c>
      <c r="C1" s="1" t="s">
        <v>300</v>
      </c>
    </row>
    <row r="2" spans="1:3" x14ac:dyDescent="0.2">
      <c r="A2" s="1" t="s">
        <v>6</v>
      </c>
      <c r="B2" s="4">
        <v>36</v>
      </c>
      <c r="C2" s="1">
        <v>1</v>
      </c>
    </row>
    <row r="3" spans="1:3" x14ac:dyDescent="0.2">
      <c r="A3" s="1" t="s">
        <v>9</v>
      </c>
      <c r="B3" s="4">
        <v>36</v>
      </c>
      <c r="C3" s="1">
        <v>2</v>
      </c>
    </row>
    <row r="4" spans="1:3" x14ac:dyDescent="0.2">
      <c r="A4" s="1" t="s">
        <v>293</v>
      </c>
      <c r="B4" s="4">
        <v>60</v>
      </c>
      <c r="C4" s="1">
        <v>4</v>
      </c>
    </row>
    <row r="5" spans="1:3" x14ac:dyDescent="0.2">
      <c r="A5" s="1" t="s">
        <v>294</v>
      </c>
      <c r="B5" s="4">
        <v>60</v>
      </c>
      <c r="C5" s="1">
        <v>4</v>
      </c>
    </row>
    <row r="6" spans="1:3" x14ac:dyDescent="0.2">
      <c r="A6" s="1" t="s">
        <v>20</v>
      </c>
      <c r="B6" s="4">
        <v>60</v>
      </c>
      <c r="C6" s="1">
        <v>4</v>
      </c>
    </row>
    <row r="7" spans="1:3" x14ac:dyDescent="0.2">
      <c r="A7" s="1" t="s">
        <v>23</v>
      </c>
      <c r="B7" s="4">
        <v>60</v>
      </c>
      <c r="C7" s="1">
        <v>5</v>
      </c>
    </row>
    <row r="8" spans="1:3" x14ac:dyDescent="0.2">
      <c r="A8" s="1" t="s">
        <v>25</v>
      </c>
      <c r="B8" s="4">
        <v>60</v>
      </c>
      <c r="C8" s="1">
        <v>5</v>
      </c>
    </row>
    <row r="9" spans="1:3" x14ac:dyDescent="0.2">
      <c r="A9" s="1" t="s">
        <v>28</v>
      </c>
      <c r="B9" s="4">
        <v>60</v>
      </c>
      <c r="C9" s="1">
        <v>5</v>
      </c>
    </row>
    <row r="10" spans="1:3" x14ac:dyDescent="0.2">
      <c r="A10" s="1" t="s">
        <v>30</v>
      </c>
      <c r="B10" s="4">
        <v>60</v>
      </c>
      <c r="C10" s="1">
        <v>5</v>
      </c>
    </row>
    <row r="11" spans="1:3" x14ac:dyDescent="0.2">
      <c r="A11" s="1" t="s">
        <v>33</v>
      </c>
      <c r="B11" s="4">
        <v>60</v>
      </c>
      <c r="C11" s="1">
        <v>5</v>
      </c>
    </row>
    <row r="12" spans="1:3" x14ac:dyDescent="0.2">
      <c r="A12" s="1" t="s">
        <v>34</v>
      </c>
      <c r="B12" s="4">
        <v>60</v>
      </c>
      <c r="C12" s="1">
        <v>4</v>
      </c>
    </row>
    <row r="13" spans="1:3" x14ac:dyDescent="0.2">
      <c r="A13" s="1" t="s">
        <v>37</v>
      </c>
      <c r="B13" s="4">
        <v>60</v>
      </c>
      <c r="C13" s="1">
        <v>3</v>
      </c>
    </row>
    <row r="14" spans="1:3" x14ac:dyDescent="0.2">
      <c r="A14" s="1" t="s">
        <v>38</v>
      </c>
      <c r="B14" s="4">
        <v>60</v>
      </c>
      <c r="C14" s="1">
        <v>2</v>
      </c>
    </row>
    <row r="15" spans="1:3" x14ac:dyDescent="0.2">
      <c r="A15" s="1" t="s">
        <v>40</v>
      </c>
      <c r="B15" s="4">
        <v>60</v>
      </c>
      <c r="C15" s="1">
        <v>2</v>
      </c>
    </row>
    <row r="16" spans="1:3" x14ac:dyDescent="0.2">
      <c r="A16" s="1" t="s">
        <v>295</v>
      </c>
      <c r="B16" s="4">
        <v>60</v>
      </c>
      <c r="C16" s="1">
        <v>4</v>
      </c>
    </row>
    <row r="17" spans="1:3" x14ac:dyDescent="0.2">
      <c r="A17" s="1" t="s">
        <v>296</v>
      </c>
      <c r="B17" s="4">
        <v>64</v>
      </c>
      <c r="C17" s="1">
        <v>6</v>
      </c>
    </row>
    <row r="18" spans="1:3" x14ac:dyDescent="0.2">
      <c r="A18" s="1" t="s">
        <v>46</v>
      </c>
      <c r="B18" s="4">
        <v>64</v>
      </c>
      <c r="C18" s="1">
        <v>7</v>
      </c>
    </row>
    <row r="19" spans="1:3" x14ac:dyDescent="0.2">
      <c r="A19" s="1" t="s">
        <v>47</v>
      </c>
      <c r="B19" s="4">
        <v>64</v>
      </c>
      <c r="C19" s="1">
        <v>6</v>
      </c>
    </row>
    <row r="20" spans="1:3" x14ac:dyDescent="0.2">
      <c r="A20" s="1" t="s">
        <v>49</v>
      </c>
      <c r="B20" s="4">
        <v>64</v>
      </c>
      <c r="C20" s="1">
        <v>7</v>
      </c>
    </row>
    <row r="21" spans="1:3" x14ac:dyDescent="0.2">
      <c r="A21" s="1" t="s">
        <v>51</v>
      </c>
      <c r="B21" s="4">
        <v>64</v>
      </c>
      <c r="C21" s="1">
        <v>8</v>
      </c>
    </row>
    <row r="22" spans="1:3" x14ac:dyDescent="0.2">
      <c r="A22" s="1" t="s">
        <v>52</v>
      </c>
      <c r="B22" s="4">
        <v>64</v>
      </c>
      <c r="C22" s="1">
        <v>9</v>
      </c>
    </row>
    <row r="23" spans="1:3" x14ac:dyDescent="0.2">
      <c r="A23" s="1" t="s">
        <v>54</v>
      </c>
      <c r="B23" s="4">
        <v>64</v>
      </c>
      <c r="C23" s="1">
        <v>10</v>
      </c>
    </row>
    <row r="24" spans="1:3" x14ac:dyDescent="0.2">
      <c r="A24" s="1" t="s">
        <v>297</v>
      </c>
      <c r="B24" s="4">
        <v>64</v>
      </c>
      <c r="C24" s="1">
        <v>13</v>
      </c>
    </row>
    <row r="25" spans="1:3" x14ac:dyDescent="0.2">
      <c r="A25" s="1" t="s">
        <v>61</v>
      </c>
      <c r="B25" s="4">
        <v>64</v>
      </c>
      <c r="C25" s="1">
        <v>12</v>
      </c>
    </row>
    <row r="26" spans="1:3" x14ac:dyDescent="0.2">
      <c r="A26" s="1" t="s">
        <v>62</v>
      </c>
      <c r="B26" s="4">
        <v>76</v>
      </c>
      <c r="C26" s="1">
        <v>14</v>
      </c>
    </row>
    <row r="27" spans="1:3" x14ac:dyDescent="0.2">
      <c r="A27" s="1" t="s">
        <v>65</v>
      </c>
      <c r="B27" s="4">
        <v>76</v>
      </c>
      <c r="C27" s="1">
        <v>14</v>
      </c>
    </row>
    <row r="28" spans="1:3" x14ac:dyDescent="0.2">
      <c r="A28" s="1" t="s">
        <v>67</v>
      </c>
      <c r="B28" s="4">
        <v>76</v>
      </c>
      <c r="C28" s="1">
        <v>15</v>
      </c>
    </row>
    <row r="29" spans="1:3" x14ac:dyDescent="0.2">
      <c r="A29" s="1" t="s">
        <v>69</v>
      </c>
      <c r="B29" s="4">
        <v>76</v>
      </c>
      <c r="C29" s="1">
        <v>16</v>
      </c>
    </row>
    <row r="30" spans="1:3" x14ac:dyDescent="0.2">
      <c r="A30" s="1" t="s">
        <v>70</v>
      </c>
      <c r="B30" s="4">
        <v>76</v>
      </c>
      <c r="C30" s="1">
        <v>17</v>
      </c>
    </row>
    <row r="31" spans="1:3" x14ac:dyDescent="0.2">
      <c r="A31" s="1" t="s">
        <v>298</v>
      </c>
      <c r="B31" s="4">
        <v>76</v>
      </c>
      <c r="C31" s="1">
        <v>17</v>
      </c>
    </row>
    <row r="32" spans="1:3" x14ac:dyDescent="0.2">
      <c r="A32" s="1" t="s">
        <v>75</v>
      </c>
      <c r="B32" s="4">
        <v>76</v>
      </c>
      <c r="C32" s="1">
        <v>16</v>
      </c>
    </row>
    <row r="33" spans="1:3" x14ac:dyDescent="0.2">
      <c r="A33" s="1" t="s">
        <v>76</v>
      </c>
      <c r="B33" s="4">
        <v>76</v>
      </c>
      <c r="C33" s="1">
        <v>17</v>
      </c>
    </row>
    <row r="34" spans="1:3" x14ac:dyDescent="0.2">
      <c r="A34" s="1" t="s">
        <v>77</v>
      </c>
      <c r="B34" s="4">
        <v>76</v>
      </c>
      <c r="C34" s="1">
        <v>17</v>
      </c>
    </row>
    <row r="35" spans="1:3" x14ac:dyDescent="0.2">
      <c r="A35" s="1" t="s">
        <v>78</v>
      </c>
      <c r="B35" s="4">
        <v>76</v>
      </c>
      <c r="C35" s="1">
        <v>18</v>
      </c>
    </row>
    <row r="36" spans="1:3" x14ac:dyDescent="0.2">
      <c r="A36" s="1" t="s">
        <v>80</v>
      </c>
      <c r="B36" s="4">
        <v>76</v>
      </c>
      <c r="C36" s="1">
        <v>19</v>
      </c>
    </row>
    <row r="37" spans="1:3" x14ac:dyDescent="0.2">
      <c r="A37" s="1" t="s">
        <v>81</v>
      </c>
      <c r="B37" s="4">
        <v>76</v>
      </c>
      <c r="C37" s="1">
        <v>19</v>
      </c>
    </row>
    <row r="38" spans="1:3" x14ac:dyDescent="0.2">
      <c r="A38" s="1" t="s">
        <v>82</v>
      </c>
      <c r="B38" s="4">
        <v>76</v>
      </c>
      <c r="C38" s="1">
        <v>19</v>
      </c>
    </row>
    <row r="39" spans="1:3" x14ac:dyDescent="0.2">
      <c r="A39" s="1" t="s">
        <v>83</v>
      </c>
      <c r="B39" s="4">
        <v>76</v>
      </c>
      <c r="C39" s="1">
        <v>16</v>
      </c>
    </row>
    <row r="40" spans="1:3" x14ac:dyDescent="0.2">
      <c r="A40" s="1" t="s">
        <v>85</v>
      </c>
      <c r="B40" s="4">
        <v>76</v>
      </c>
      <c r="C40" s="1">
        <v>17</v>
      </c>
    </row>
    <row r="41" spans="1:3" x14ac:dyDescent="0.2">
      <c r="A41" s="1" t="s">
        <v>86</v>
      </c>
      <c r="B41" s="4">
        <v>76</v>
      </c>
      <c r="C41" s="1">
        <v>17</v>
      </c>
    </row>
    <row r="42" spans="1:3" x14ac:dyDescent="0.2">
      <c r="A42" s="1" t="s">
        <v>87</v>
      </c>
      <c r="B42" s="4">
        <v>76</v>
      </c>
      <c r="C42" s="1">
        <v>17</v>
      </c>
    </row>
    <row r="43" spans="1:3" x14ac:dyDescent="0.2">
      <c r="A43" s="1" t="s">
        <v>88</v>
      </c>
      <c r="B43" s="4">
        <v>76</v>
      </c>
      <c r="C43" s="1">
        <v>18</v>
      </c>
    </row>
    <row r="44" spans="1:3" x14ac:dyDescent="0.2">
      <c r="A44" s="1" t="s">
        <v>89</v>
      </c>
      <c r="B44" s="4">
        <v>76</v>
      </c>
      <c r="C44" s="1">
        <v>19</v>
      </c>
    </row>
    <row r="45" spans="1:3" x14ac:dyDescent="0.2">
      <c r="A45" s="1" t="s">
        <v>90</v>
      </c>
      <c r="B45" s="4">
        <v>76</v>
      </c>
      <c r="C45" s="1">
        <v>23</v>
      </c>
    </row>
    <row r="46" spans="1:3" x14ac:dyDescent="0.2">
      <c r="A46" s="1" t="s">
        <v>93</v>
      </c>
      <c r="B46" s="4">
        <v>76</v>
      </c>
      <c r="C46" s="1">
        <v>24</v>
      </c>
    </row>
    <row r="47" spans="1:3" x14ac:dyDescent="0.2">
      <c r="A47" s="1" t="s">
        <v>96</v>
      </c>
      <c r="B47" s="4">
        <v>76</v>
      </c>
      <c r="C47" s="1">
        <v>25</v>
      </c>
    </row>
    <row r="48" spans="1:3" x14ac:dyDescent="0.2">
      <c r="A48" s="1" t="s">
        <v>98</v>
      </c>
      <c r="B48" s="4">
        <v>76</v>
      </c>
      <c r="C48" s="1">
        <v>24</v>
      </c>
    </row>
    <row r="49" spans="1:3" x14ac:dyDescent="0.2">
      <c r="A49" s="1" t="s">
        <v>99</v>
      </c>
      <c r="B49" s="4">
        <v>76</v>
      </c>
      <c r="C49" s="1">
        <v>25</v>
      </c>
    </row>
    <row r="50" spans="1:3" x14ac:dyDescent="0.2">
      <c r="A50" s="1" t="s">
        <v>101</v>
      </c>
      <c r="B50" s="4">
        <v>76</v>
      </c>
      <c r="C50" s="1">
        <v>24</v>
      </c>
    </row>
    <row r="51" spans="1:3" x14ac:dyDescent="0.2">
      <c r="A51" s="1" t="s">
        <v>102</v>
      </c>
      <c r="B51" s="4">
        <v>76</v>
      </c>
      <c r="C51" s="1">
        <v>22</v>
      </c>
    </row>
    <row r="52" spans="1:3" x14ac:dyDescent="0.2">
      <c r="A52" s="1" t="s">
        <v>104</v>
      </c>
      <c r="B52" s="4">
        <v>76</v>
      </c>
      <c r="C52" s="1">
        <v>21</v>
      </c>
    </row>
    <row r="53" spans="1:3" x14ac:dyDescent="0.2">
      <c r="A53" s="1" t="s">
        <v>105</v>
      </c>
      <c r="B53" s="4">
        <v>76</v>
      </c>
      <c r="C53" s="1">
        <v>23</v>
      </c>
    </row>
    <row r="54" spans="1:3" x14ac:dyDescent="0.2">
      <c r="A54" s="1" t="s">
        <v>107</v>
      </c>
      <c r="B54" s="4">
        <v>76</v>
      </c>
      <c r="C54" s="1">
        <v>23</v>
      </c>
    </row>
    <row r="55" spans="1:3" x14ac:dyDescent="0.2">
      <c r="A55" s="1" t="s">
        <v>108</v>
      </c>
      <c r="B55" s="4">
        <v>76</v>
      </c>
      <c r="C55" s="1">
        <v>22</v>
      </c>
    </row>
    <row r="56" spans="1:3" x14ac:dyDescent="0.2">
      <c r="A56" s="1" t="s">
        <v>110</v>
      </c>
      <c r="B56" s="4">
        <v>76</v>
      </c>
      <c r="C56" s="1">
        <v>23</v>
      </c>
    </row>
    <row r="57" spans="1:3" x14ac:dyDescent="0.2">
      <c r="A57" s="1" t="s">
        <v>111</v>
      </c>
      <c r="B57" s="4">
        <v>76</v>
      </c>
      <c r="C57" s="1">
        <v>27</v>
      </c>
    </row>
    <row r="58" spans="1:3" x14ac:dyDescent="0.2">
      <c r="A58" s="1" t="s">
        <v>114</v>
      </c>
      <c r="B58" s="4">
        <v>76</v>
      </c>
      <c r="C58" s="1">
        <v>27</v>
      </c>
    </row>
    <row r="59" spans="1:3" x14ac:dyDescent="0.2">
      <c r="A59" s="1" t="s">
        <v>116</v>
      </c>
      <c r="B59" s="4">
        <v>76</v>
      </c>
      <c r="C59" s="1">
        <v>28</v>
      </c>
    </row>
    <row r="60" spans="1:3" x14ac:dyDescent="0.2">
      <c r="A60" s="1" t="s">
        <v>118</v>
      </c>
      <c r="B60" s="4">
        <v>76</v>
      </c>
      <c r="C60" s="1">
        <v>27</v>
      </c>
    </row>
    <row r="61" spans="1:3" x14ac:dyDescent="0.2">
      <c r="A61" s="1" t="s">
        <v>119</v>
      </c>
      <c r="B61" s="4">
        <v>76</v>
      </c>
      <c r="C61" s="1">
        <v>28</v>
      </c>
    </row>
    <row r="62" spans="1:3" x14ac:dyDescent="0.2">
      <c r="A62" s="1" t="s">
        <v>120</v>
      </c>
      <c r="B62" s="4">
        <v>76</v>
      </c>
      <c r="C62" s="1">
        <v>27</v>
      </c>
    </row>
    <row r="63" spans="1:3" x14ac:dyDescent="0.2">
      <c r="A63" s="1" t="s">
        <v>123</v>
      </c>
      <c r="B63" s="4">
        <v>76</v>
      </c>
      <c r="C63" s="1">
        <v>30</v>
      </c>
    </row>
    <row r="64" spans="1:3" x14ac:dyDescent="0.2">
      <c r="A64" s="1" t="s">
        <v>127</v>
      </c>
      <c r="B64" s="4">
        <v>76</v>
      </c>
      <c r="C64" s="1">
        <v>29</v>
      </c>
    </row>
    <row r="65" spans="1:3" x14ac:dyDescent="0.2">
      <c r="A65" s="1" t="s">
        <v>128</v>
      </c>
      <c r="B65" s="4">
        <v>76</v>
      </c>
      <c r="C65" s="1">
        <v>28</v>
      </c>
    </row>
    <row r="66" spans="1:3" x14ac:dyDescent="0.2">
      <c r="A66" s="1" t="s">
        <v>130</v>
      </c>
      <c r="B66" s="4">
        <v>76</v>
      </c>
      <c r="C66" s="1">
        <v>29</v>
      </c>
    </row>
    <row r="67" spans="1:3" x14ac:dyDescent="0.2">
      <c r="A67" s="1" t="s">
        <v>132</v>
      </c>
      <c r="B67" s="4">
        <v>76</v>
      </c>
      <c r="C67" s="1">
        <v>30</v>
      </c>
    </row>
    <row r="68" spans="1:3" x14ac:dyDescent="0.2">
      <c r="A68" s="1" t="s">
        <v>134</v>
      </c>
      <c r="B68" s="4">
        <v>76</v>
      </c>
      <c r="C68" s="1">
        <v>31</v>
      </c>
    </row>
    <row r="69" spans="1:3" x14ac:dyDescent="0.2">
      <c r="A69" s="1" t="s">
        <v>136</v>
      </c>
      <c r="B69" s="4">
        <v>76</v>
      </c>
      <c r="C69" s="1">
        <v>29</v>
      </c>
    </row>
    <row r="70" spans="1:3" x14ac:dyDescent="0.2">
      <c r="A70" s="1" t="s">
        <v>299</v>
      </c>
      <c r="B70" s="4">
        <v>76</v>
      </c>
      <c r="C70" s="1">
        <v>30</v>
      </c>
    </row>
    <row r="71" spans="1:3" x14ac:dyDescent="0.2">
      <c r="A71" s="1" t="s">
        <v>140</v>
      </c>
      <c r="B71" s="3"/>
    </row>
    <row r="72" spans="1:3" x14ac:dyDescent="0.2">
      <c r="A72" s="1" t="s">
        <v>142</v>
      </c>
      <c r="B72" s="4">
        <v>76</v>
      </c>
      <c r="C72" s="1">
        <v>31</v>
      </c>
    </row>
    <row r="73" spans="1:3" x14ac:dyDescent="0.2">
      <c r="A73" s="1" t="s">
        <v>143</v>
      </c>
      <c r="B73" s="4">
        <v>76</v>
      </c>
      <c r="C73" s="1">
        <v>30</v>
      </c>
    </row>
    <row r="74" spans="1:3" x14ac:dyDescent="0.2">
      <c r="A74" s="1" t="s">
        <v>144</v>
      </c>
      <c r="B74" s="4">
        <v>76</v>
      </c>
      <c r="C74" s="1">
        <v>29</v>
      </c>
    </row>
    <row r="75" spans="1:3" x14ac:dyDescent="0.2">
      <c r="A75" s="1" t="s">
        <v>146</v>
      </c>
      <c r="B75" s="4">
        <v>76</v>
      </c>
      <c r="C75" s="1">
        <v>28</v>
      </c>
    </row>
    <row r="76" spans="1:3" x14ac:dyDescent="0.2">
      <c r="A76" s="1" t="s">
        <v>147</v>
      </c>
      <c r="B76" s="4">
        <v>76</v>
      </c>
      <c r="C76" s="1">
        <v>29</v>
      </c>
    </row>
    <row r="77" spans="1:3" x14ac:dyDescent="0.2">
      <c r="A77" s="1" t="s">
        <v>149</v>
      </c>
      <c r="B77" s="4">
        <v>76</v>
      </c>
      <c r="C77" s="1">
        <v>28</v>
      </c>
    </row>
    <row r="78" spans="1:3" x14ac:dyDescent="0.2">
      <c r="A78" s="1" t="s">
        <v>150</v>
      </c>
      <c r="B78" s="4">
        <v>76</v>
      </c>
      <c r="C78" s="1">
        <v>29</v>
      </c>
    </row>
    <row r="79" spans="1:3" x14ac:dyDescent="0.2">
      <c r="A79" s="1" t="s">
        <v>152</v>
      </c>
      <c r="B79" s="4">
        <v>76</v>
      </c>
      <c r="C79" s="1">
        <v>28</v>
      </c>
    </row>
    <row r="80" spans="1:3" x14ac:dyDescent="0.2">
      <c r="A80" s="1" t="s">
        <v>153</v>
      </c>
      <c r="B80" s="4">
        <v>76</v>
      </c>
      <c r="C80" s="1">
        <v>29</v>
      </c>
    </row>
    <row r="81" spans="1:3" x14ac:dyDescent="0.2">
      <c r="A81" s="1" t="s">
        <v>154</v>
      </c>
      <c r="B81" s="4">
        <v>76</v>
      </c>
      <c r="C81" s="1">
        <v>29</v>
      </c>
    </row>
    <row r="82" spans="1:3" x14ac:dyDescent="0.2">
      <c r="A82" s="1" t="s">
        <v>156</v>
      </c>
      <c r="B82" s="4">
        <v>76</v>
      </c>
      <c r="C82" s="1">
        <v>37</v>
      </c>
    </row>
    <row r="83" spans="1:3" x14ac:dyDescent="0.2">
      <c r="A83" s="1" t="s">
        <v>159</v>
      </c>
      <c r="B83" s="4">
        <v>76</v>
      </c>
      <c r="C83" s="1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B1F6-11F4-BA4B-8373-B98EF884B92F}">
  <dimension ref="A1:C40"/>
  <sheetViews>
    <sheetView tabSelected="1" workbookViewId="0">
      <selection activeCell="B13" sqref="A1:C40"/>
    </sheetView>
  </sheetViews>
  <sheetFormatPr baseColWidth="10" defaultRowHeight="16" x14ac:dyDescent="0.2"/>
  <sheetData>
    <row r="1" spans="1:3" x14ac:dyDescent="0.2">
      <c r="A1" s="1" t="s">
        <v>292</v>
      </c>
      <c r="B1" t="s">
        <v>169</v>
      </c>
      <c r="C1" s="1" t="s">
        <v>300</v>
      </c>
    </row>
    <row r="2" spans="1:3" x14ac:dyDescent="0.2">
      <c r="A2" s="1" t="s">
        <v>6</v>
      </c>
      <c r="B2">
        <v>75</v>
      </c>
      <c r="C2">
        <v>1</v>
      </c>
    </row>
    <row r="3" spans="1:3" x14ac:dyDescent="0.2">
      <c r="A3" s="1" t="s">
        <v>212</v>
      </c>
      <c r="B3">
        <v>75</v>
      </c>
      <c r="C3">
        <v>2</v>
      </c>
    </row>
    <row r="4" spans="1:3" x14ac:dyDescent="0.2">
      <c r="A4" s="1" t="s">
        <v>214</v>
      </c>
      <c r="B4">
        <v>123</v>
      </c>
      <c r="C4">
        <v>1</v>
      </c>
    </row>
    <row r="5" spans="1:3" x14ac:dyDescent="0.2">
      <c r="A5" s="1" t="s">
        <v>294</v>
      </c>
      <c r="B5">
        <v>123</v>
      </c>
    </row>
    <row r="6" spans="1:3" x14ac:dyDescent="0.2">
      <c r="A6" s="1" t="s">
        <v>216</v>
      </c>
      <c r="B6">
        <v>123</v>
      </c>
    </row>
    <row r="7" spans="1:3" x14ac:dyDescent="0.2">
      <c r="A7" s="1" t="s">
        <v>25</v>
      </c>
      <c r="B7">
        <v>124</v>
      </c>
    </row>
    <row r="8" spans="1:3" x14ac:dyDescent="0.2">
      <c r="A8" s="1" t="s">
        <v>217</v>
      </c>
      <c r="B8">
        <v>124</v>
      </c>
    </row>
    <row r="9" spans="1:3" x14ac:dyDescent="0.2">
      <c r="A9" s="1" t="s">
        <v>218</v>
      </c>
      <c r="B9">
        <v>124</v>
      </c>
    </row>
    <row r="10" spans="1:3" x14ac:dyDescent="0.2">
      <c r="A10" s="1" t="s">
        <v>219</v>
      </c>
      <c r="B10">
        <v>124</v>
      </c>
    </row>
    <row r="11" spans="1:3" x14ac:dyDescent="0.2">
      <c r="A11" s="1" t="s">
        <v>220</v>
      </c>
      <c r="B11">
        <v>124</v>
      </c>
      <c r="C11">
        <v>1</v>
      </c>
    </row>
    <row r="12" spans="1:3" x14ac:dyDescent="0.2">
      <c r="A12" s="1" t="s">
        <v>222</v>
      </c>
      <c r="B12">
        <v>125</v>
      </c>
    </row>
    <row r="13" spans="1:3" x14ac:dyDescent="0.2">
      <c r="A13" s="1" t="s">
        <v>223</v>
      </c>
      <c r="B13">
        <v>125</v>
      </c>
    </row>
    <row r="14" spans="1:3" x14ac:dyDescent="0.2">
      <c r="A14" s="1" t="s">
        <v>295</v>
      </c>
      <c r="B14">
        <v>127</v>
      </c>
      <c r="C14">
        <v>1</v>
      </c>
    </row>
    <row r="15" spans="1:3" x14ac:dyDescent="0.2">
      <c r="A15" s="1" t="s">
        <v>296</v>
      </c>
      <c r="B15">
        <v>127</v>
      </c>
    </row>
    <row r="16" spans="1:3" x14ac:dyDescent="0.2">
      <c r="A16" s="1" t="s">
        <v>225</v>
      </c>
      <c r="B16">
        <v>124</v>
      </c>
    </row>
    <row r="17" spans="1:3" x14ac:dyDescent="0.2">
      <c r="A17" s="1" t="s">
        <v>226</v>
      </c>
      <c r="B17">
        <v>125</v>
      </c>
      <c r="C17">
        <v>3</v>
      </c>
    </row>
    <row r="18" spans="1:3" x14ac:dyDescent="0.2">
      <c r="A18" s="1" t="s">
        <v>297</v>
      </c>
      <c r="B18">
        <v>125</v>
      </c>
      <c r="C18">
        <v>6</v>
      </c>
    </row>
    <row r="19" spans="1:3" x14ac:dyDescent="0.2">
      <c r="A19" s="1" t="s">
        <v>62</v>
      </c>
      <c r="B19">
        <v>148</v>
      </c>
      <c r="C19">
        <v>8</v>
      </c>
    </row>
    <row r="20" spans="1:3" x14ac:dyDescent="0.2">
      <c r="A20" s="1" t="s">
        <v>298</v>
      </c>
      <c r="B20">
        <v>148</v>
      </c>
      <c r="C20">
        <v>9</v>
      </c>
    </row>
    <row r="21" spans="1:3" x14ac:dyDescent="0.2">
      <c r="A21" s="1" t="s">
        <v>232</v>
      </c>
      <c r="B21">
        <v>148</v>
      </c>
      <c r="C21">
        <v>10</v>
      </c>
    </row>
    <row r="22" spans="1:3" x14ac:dyDescent="0.2">
      <c r="A22" s="1" t="s">
        <v>235</v>
      </c>
      <c r="B22">
        <v>147</v>
      </c>
      <c r="C22">
        <v>13</v>
      </c>
    </row>
    <row r="23" spans="1:3" x14ac:dyDescent="0.2">
      <c r="A23" s="1" t="s">
        <v>238</v>
      </c>
      <c r="B23">
        <v>147</v>
      </c>
      <c r="C23">
        <v>14</v>
      </c>
    </row>
    <row r="24" spans="1:3" x14ac:dyDescent="0.2">
      <c r="A24" s="1" t="s">
        <v>239</v>
      </c>
      <c r="B24">
        <v>147</v>
      </c>
      <c r="C24">
        <v>15</v>
      </c>
    </row>
    <row r="25" spans="1:3" x14ac:dyDescent="0.2">
      <c r="A25" s="1" t="s">
        <v>241</v>
      </c>
      <c r="B25">
        <v>147</v>
      </c>
      <c r="C25">
        <v>14</v>
      </c>
    </row>
    <row r="26" spans="1:3" x14ac:dyDescent="0.2">
      <c r="A26" s="1" t="s">
        <v>244</v>
      </c>
      <c r="B26">
        <v>148</v>
      </c>
      <c r="C26">
        <v>23</v>
      </c>
    </row>
    <row r="27" spans="1:3" x14ac:dyDescent="0.2">
      <c r="A27" s="1" t="s">
        <v>247</v>
      </c>
      <c r="B27">
        <v>148</v>
      </c>
      <c r="C27">
        <v>33</v>
      </c>
    </row>
    <row r="28" spans="1:3" x14ac:dyDescent="0.2">
      <c r="A28" s="1" t="s">
        <v>250</v>
      </c>
      <c r="B28">
        <v>148</v>
      </c>
      <c r="C28">
        <v>34</v>
      </c>
    </row>
    <row r="29" spans="1:3" x14ac:dyDescent="0.2">
      <c r="A29" s="1" t="s">
        <v>252</v>
      </c>
      <c r="B29">
        <v>148</v>
      </c>
      <c r="C29">
        <v>35</v>
      </c>
    </row>
    <row r="30" spans="1:3" x14ac:dyDescent="0.2">
      <c r="A30" s="1" t="s">
        <v>255</v>
      </c>
      <c r="B30">
        <v>150</v>
      </c>
      <c r="C30">
        <v>38</v>
      </c>
    </row>
    <row r="31" spans="1:3" x14ac:dyDescent="0.2">
      <c r="A31" s="1" t="s">
        <v>257</v>
      </c>
      <c r="B31">
        <v>150</v>
      </c>
      <c r="C31">
        <v>37</v>
      </c>
    </row>
    <row r="32" spans="1:3" x14ac:dyDescent="0.2">
      <c r="A32" s="1" t="s">
        <v>259</v>
      </c>
      <c r="B32">
        <v>150</v>
      </c>
      <c r="C32">
        <v>40</v>
      </c>
    </row>
    <row r="33" spans="1:3" x14ac:dyDescent="0.2">
      <c r="A33" s="1" t="s">
        <v>262</v>
      </c>
      <c r="B33">
        <v>150</v>
      </c>
      <c r="C33">
        <v>41</v>
      </c>
    </row>
    <row r="34" spans="1:3" x14ac:dyDescent="0.2">
      <c r="A34" s="1" t="s">
        <v>264</v>
      </c>
      <c r="B34">
        <v>150</v>
      </c>
      <c r="C34">
        <v>37</v>
      </c>
    </row>
    <row r="35" spans="1:3" x14ac:dyDescent="0.2">
      <c r="A35" s="1" t="s">
        <v>267</v>
      </c>
      <c r="B35">
        <v>150</v>
      </c>
      <c r="C35">
        <v>39</v>
      </c>
    </row>
    <row r="36" spans="1:3" x14ac:dyDescent="0.2">
      <c r="A36" s="1" t="s">
        <v>271</v>
      </c>
      <c r="B36">
        <v>150</v>
      </c>
      <c r="C36">
        <v>40</v>
      </c>
    </row>
    <row r="37" spans="1:3" x14ac:dyDescent="0.2">
      <c r="A37" s="1" t="s">
        <v>299</v>
      </c>
      <c r="B37">
        <v>150</v>
      </c>
      <c r="C37">
        <v>43</v>
      </c>
    </row>
    <row r="38" spans="1:3" x14ac:dyDescent="0.2">
      <c r="A38" s="1" t="s">
        <v>276</v>
      </c>
      <c r="B38">
        <v>150</v>
      </c>
      <c r="C38">
        <v>44</v>
      </c>
    </row>
    <row r="39" spans="1:3" x14ac:dyDescent="0.2">
      <c r="A39" s="1" t="s">
        <v>278</v>
      </c>
      <c r="B39">
        <v>151</v>
      </c>
      <c r="C39">
        <v>46</v>
      </c>
    </row>
    <row r="40" spans="1:3" x14ac:dyDescent="0.2">
      <c r="A40" s="1" t="s">
        <v>282</v>
      </c>
      <c r="B40">
        <v>151</v>
      </c>
      <c r="C4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Senate</vt:lpstr>
      <vt:lpstr>HR</vt:lpstr>
      <vt:lpstr>Sheet1!tabula_extracted_women_data_AusParl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Palmer</dc:creator>
  <cp:lastModifiedBy>Mitchell Palmer</cp:lastModifiedBy>
  <dcterms:created xsi:type="dcterms:W3CDTF">2021-10-17T09:52:15Z</dcterms:created>
  <dcterms:modified xsi:type="dcterms:W3CDTF">2021-10-17T10:11:44Z</dcterms:modified>
</cp:coreProperties>
</file>