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ptimization\2016\Lectures\13.123Model\"/>
    </mc:Choice>
  </mc:AlternateContent>
  <bookViews>
    <workbookView xWindow="120" yWindow="60" windowWidth="15120" windowHeight="11070"/>
  </bookViews>
  <sheets>
    <sheet name="Sheet1" sheetId="1" r:id="rId1"/>
    <sheet name="Sheet2" sheetId="2" r:id="rId2"/>
    <sheet name="Sheet3" sheetId="3" r:id="rId3"/>
  </sheets>
  <definedNames>
    <definedName name="MCM">Sheet1!$B$3:$G$15</definedName>
  </definedNames>
  <calcPr calcId="162913"/>
</workbook>
</file>

<file path=xl/calcChain.xml><?xml version="1.0" encoding="utf-8"?>
<calcChain xmlns="http://schemas.openxmlformats.org/spreadsheetml/2006/main">
  <c r="G16" i="1" l="1"/>
  <c r="F16" i="1"/>
  <c r="E16" i="1"/>
  <c r="D16" i="1"/>
  <c r="C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<sst xmlns="http://schemas.openxmlformats.org/spreadsheetml/2006/main" count="37" uniqueCount="36">
  <si>
    <t>PFX</t>
  </si>
  <si>
    <t>PD</t>
  </si>
  <si>
    <t>TA</t>
  </si>
  <si>
    <t>TM</t>
  </si>
  <si>
    <t>TX</t>
  </si>
  <si>
    <t>TK</t>
  </si>
  <si>
    <t>TL</t>
  </si>
  <si>
    <t>RK</t>
  </si>
  <si>
    <t>PL</t>
  </si>
  <si>
    <t>PA</t>
  </si>
  <si>
    <t>SAVING</t>
  </si>
  <si>
    <t>TRANSF</t>
  </si>
  <si>
    <t>S</t>
  </si>
  <si>
    <t>D</t>
  </si>
  <si>
    <t>GOVT</t>
  </si>
  <si>
    <t>HH</t>
  </si>
  <si>
    <t>INVEST</t>
  </si>
  <si>
    <t>Current account</t>
  </si>
  <si>
    <t>Domestic ouputput</t>
  </si>
  <si>
    <t>Sales and excise taxes</t>
  </si>
  <si>
    <t>Import tariffs</t>
  </si>
  <si>
    <t>Export taxes</t>
  </si>
  <si>
    <t>Capital taxes</t>
  </si>
  <si>
    <t>Labor taxes</t>
  </si>
  <si>
    <t>Return to capital</t>
  </si>
  <si>
    <t>Wage rate</t>
  </si>
  <si>
    <t>Price of Armington composite</t>
  </si>
  <si>
    <t>Supply</t>
  </si>
  <si>
    <t>Demand</t>
  </si>
  <si>
    <t>Government</t>
  </si>
  <si>
    <t>Households</t>
  </si>
  <si>
    <t>Investment</t>
  </si>
  <si>
    <t xml:space="preserve">Savings </t>
  </si>
  <si>
    <t>Transfers</t>
  </si>
  <si>
    <t>Benchmark Microconsistent Matrix</t>
  </si>
  <si>
    <t>Chksum: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</si>
</sst>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quotePrefix="1" applyFill="1"/>
    <xf numFmtId="0" fontId="1" fillId="2" borderId="0" xfId="0" applyFont="1" applyFill="1"/>
    <xf numFmtId="0" fontId="0" fillId="2" borderId="0" xfId="0" applyFill="1" applyAlignment="1">
      <alignment horizontal="right"/>
    </xf>
    <xf numFmtId="1" fontId="0" fillId="2" borderId="0" xfId="0" applyNumberFormat="1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0" fontId="0" fillId="2" borderId="0" xfId="0" quotePrefix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1" xfId="0" quotePrefix="1" applyFill="1" applyBorder="1"/>
    <xf numFmtId="1" fontId="0" fillId="2" borderId="3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180" zoomScaleNormal="180" workbookViewId="0">
      <selection sqref="A1:H16"/>
    </sheetView>
  </sheetViews>
  <sheetFormatPr defaultRowHeight="15" x14ac:dyDescent="0.25"/>
  <cols>
    <col min="1" max="1" width="29.25" customWidth="1"/>
    <col min="2" max="2" width="9.125" hidden="1" customWidth="1"/>
    <col min="3" max="4" width="9.125" style="1"/>
    <col min="5" max="5" width="12.125" style="1" bestFit="1" customWidth="1"/>
    <col min="6" max="6" width="11.375" style="1" bestFit="1" customWidth="1"/>
    <col min="7" max="7" width="11.125" style="1" bestFit="1" customWidth="1"/>
    <col min="8" max="8" width="8.625" bestFit="1" customWidth="1"/>
  </cols>
  <sheetData>
    <row r="1" spans="1:8" ht="21" x14ac:dyDescent="0.35">
      <c r="A1" s="5" t="s">
        <v>34</v>
      </c>
      <c r="B1" s="2"/>
      <c r="C1" s="3"/>
      <c r="D1" s="3"/>
      <c r="E1" s="3"/>
      <c r="F1" s="3"/>
      <c r="G1" s="3"/>
      <c r="H1" s="2"/>
    </row>
    <row r="2" spans="1:8" x14ac:dyDescent="0.25">
      <c r="A2" s="8"/>
      <c r="B2" s="8"/>
      <c r="C2" s="11" t="s">
        <v>27</v>
      </c>
      <c r="D2" s="9" t="s">
        <v>28</v>
      </c>
      <c r="E2" s="9" t="s">
        <v>29</v>
      </c>
      <c r="F2" s="9" t="s">
        <v>30</v>
      </c>
      <c r="G2" s="16" t="s">
        <v>31</v>
      </c>
      <c r="H2" s="10" t="s">
        <v>35</v>
      </c>
    </row>
    <row r="3" spans="1:8" hidden="1" x14ac:dyDescent="0.25">
      <c r="A3" s="2"/>
      <c r="B3" s="2"/>
      <c r="C3" s="12" t="s">
        <v>12</v>
      </c>
      <c r="D3" s="13" t="s">
        <v>13</v>
      </c>
      <c r="E3" s="13" t="s">
        <v>14</v>
      </c>
      <c r="F3" s="13" t="s">
        <v>15</v>
      </c>
      <c r="G3" s="17" t="s">
        <v>16</v>
      </c>
      <c r="H3" s="2"/>
    </row>
    <row r="4" spans="1:8" x14ac:dyDescent="0.25">
      <c r="A4" s="2" t="s">
        <v>17</v>
      </c>
      <c r="B4" s="4" t="s">
        <v>0</v>
      </c>
      <c r="C4" s="14">
        <v>106.386</v>
      </c>
      <c r="D4" s="15">
        <v>-144.70099999999999</v>
      </c>
      <c r="E4" s="15">
        <v>38.314999999999998</v>
      </c>
      <c r="F4" s="15"/>
      <c r="G4" s="18"/>
      <c r="H4" s="7">
        <f>SUM(C4:G4)</f>
        <v>0</v>
      </c>
    </row>
    <row r="5" spans="1:8" x14ac:dyDescent="0.25">
      <c r="A5" s="2" t="s">
        <v>18</v>
      </c>
      <c r="B5" s="4" t="s">
        <v>1</v>
      </c>
      <c r="C5" s="14">
        <v>218.30800000000002</v>
      </c>
      <c r="D5" s="15">
        <v>-218.30800000000002</v>
      </c>
      <c r="E5" s="15"/>
      <c r="F5" s="15"/>
      <c r="G5" s="18"/>
      <c r="H5" s="7">
        <f t="shared" ref="H5:H15" si="0">SUM(C5:G5)</f>
        <v>0</v>
      </c>
    </row>
    <row r="6" spans="1:8" x14ac:dyDescent="0.25">
      <c r="A6" s="2" t="s">
        <v>19</v>
      </c>
      <c r="B6" s="4" t="s">
        <v>2</v>
      </c>
      <c r="C6" s="14"/>
      <c r="D6" s="15">
        <v>-32.027000000000001</v>
      </c>
      <c r="E6" s="15">
        <v>32.027000000000001</v>
      </c>
      <c r="F6" s="15"/>
      <c r="G6" s="18"/>
      <c r="H6" s="7">
        <f t="shared" si="0"/>
        <v>0</v>
      </c>
    </row>
    <row r="7" spans="1:8" x14ac:dyDescent="0.25">
      <c r="A7" s="2" t="s">
        <v>20</v>
      </c>
      <c r="B7" s="4" t="s">
        <v>3</v>
      </c>
      <c r="C7" s="14"/>
      <c r="D7" s="15">
        <v>-18.617000000000001</v>
      </c>
      <c r="E7" s="15">
        <v>18.617000000000001</v>
      </c>
      <c r="F7" s="15"/>
      <c r="G7" s="18"/>
      <c r="H7" s="7">
        <f t="shared" si="0"/>
        <v>0</v>
      </c>
    </row>
    <row r="8" spans="1:8" x14ac:dyDescent="0.25">
      <c r="A8" s="2" t="s">
        <v>21</v>
      </c>
      <c r="B8" s="4" t="s">
        <v>4</v>
      </c>
      <c r="C8" s="14">
        <v>-1.1359999999999999</v>
      </c>
      <c r="D8" s="15"/>
      <c r="E8" s="15">
        <v>1.1359999999999999</v>
      </c>
      <c r="F8" s="15"/>
      <c r="G8" s="18"/>
      <c r="H8" s="7">
        <f t="shared" si="0"/>
        <v>0</v>
      </c>
    </row>
    <row r="9" spans="1:8" x14ac:dyDescent="0.25">
      <c r="A9" s="2" t="s">
        <v>22</v>
      </c>
      <c r="B9" s="4" t="s">
        <v>5</v>
      </c>
      <c r="C9" s="14">
        <v>-12.837</v>
      </c>
      <c r="D9" s="15"/>
      <c r="E9" s="15">
        <v>12.837</v>
      </c>
      <c r="F9" s="15"/>
      <c r="G9" s="18"/>
      <c r="H9" s="7">
        <f t="shared" si="0"/>
        <v>0</v>
      </c>
    </row>
    <row r="10" spans="1:8" x14ac:dyDescent="0.25">
      <c r="A10" s="2" t="s">
        <v>23</v>
      </c>
      <c r="B10" s="4" t="s">
        <v>6</v>
      </c>
      <c r="C10" s="14">
        <v>-3.5390000000000001</v>
      </c>
      <c r="D10" s="15"/>
      <c r="E10" s="15">
        <v>3.5390000000000001</v>
      </c>
      <c r="F10" s="15"/>
      <c r="G10" s="18"/>
      <c r="H10" s="7">
        <f t="shared" si="0"/>
        <v>0</v>
      </c>
    </row>
    <row r="11" spans="1:8" x14ac:dyDescent="0.25">
      <c r="A11" s="2" t="s">
        <v>24</v>
      </c>
      <c r="B11" s="4" t="s">
        <v>7</v>
      </c>
      <c r="C11" s="14">
        <v>-143.86200000000002</v>
      </c>
      <c r="D11" s="15"/>
      <c r="E11" s="15"/>
      <c r="F11" s="15">
        <v>143.86200000000002</v>
      </c>
      <c r="G11" s="18"/>
      <c r="H11" s="7">
        <f t="shared" si="0"/>
        <v>0</v>
      </c>
    </row>
    <row r="12" spans="1:8" x14ac:dyDescent="0.25">
      <c r="A12" s="2" t="s">
        <v>25</v>
      </c>
      <c r="B12" s="4" t="s">
        <v>8</v>
      </c>
      <c r="C12" s="14">
        <v>-163.32</v>
      </c>
      <c r="D12" s="15"/>
      <c r="E12" s="15"/>
      <c r="F12" s="15">
        <v>163.32</v>
      </c>
      <c r="G12" s="18"/>
      <c r="H12" s="7">
        <f t="shared" si="0"/>
        <v>0</v>
      </c>
    </row>
    <row r="13" spans="1:8" x14ac:dyDescent="0.25">
      <c r="A13" s="2" t="s">
        <v>26</v>
      </c>
      <c r="B13" s="4" t="s">
        <v>9</v>
      </c>
      <c r="C13" s="14"/>
      <c r="D13" s="15">
        <v>413.65300000000002</v>
      </c>
      <c r="E13" s="15">
        <v>-35.582999999999998</v>
      </c>
      <c r="F13" s="15">
        <v>-291.69400000000002</v>
      </c>
      <c r="G13" s="18">
        <v>-86.376000000000005</v>
      </c>
      <c r="H13" s="7">
        <f t="shared" si="0"/>
        <v>0</v>
      </c>
    </row>
    <row r="14" spans="1:8" x14ac:dyDescent="0.25">
      <c r="A14" s="2" t="s">
        <v>32</v>
      </c>
      <c r="B14" s="4" t="s">
        <v>10</v>
      </c>
      <c r="C14" s="14"/>
      <c r="D14" s="15"/>
      <c r="E14" s="15">
        <v>-35.771000000000001</v>
      </c>
      <c r="F14" s="15">
        <v>-50.605000000000004</v>
      </c>
      <c r="G14" s="18">
        <v>86.376000000000005</v>
      </c>
      <c r="H14" s="7">
        <f t="shared" si="0"/>
        <v>0</v>
      </c>
    </row>
    <row r="15" spans="1:8" x14ac:dyDescent="0.25">
      <c r="A15" s="8" t="s">
        <v>33</v>
      </c>
      <c r="B15" s="19" t="s">
        <v>11</v>
      </c>
      <c r="C15" s="20"/>
      <c r="D15" s="21"/>
      <c r="E15" s="21">
        <v>-35.117000000000004</v>
      </c>
      <c r="F15" s="21">
        <v>35.117000000000004</v>
      </c>
      <c r="G15" s="22"/>
      <c r="H15" s="23">
        <f t="shared" si="0"/>
        <v>0</v>
      </c>
    </row>
    <row r="16" spans="1:8" x14ac:dyDescent="0.25">
      <c r="A16" s="6" t="s">
        <v>35</v>
      </c>
      <c r="B16" s="2"/>
      <c r="C16" s="14">
        <f>SUM(C4:C15)</f>
        <v>0</v>
      </c>
      <c r="D16" s="15">
        <f t="shared" ref="D16:G16" si="1">SUM(D4:D15)</f>
        <v>0</v>
      </c>
      <c r="E16" s="15">
        <f t="shared" si="1"/>
        <v>0</v>
      </c>
      <c r="F16" s="15">
        <f t="shared" si="1"/>
        <v>0</v>
      </c>
      <c r="G16" s="18">
        <f t="shared" si="1"/>
        <v>0</v>
      </c>
      <c r="H16" s="2"/>
    </row>
    <row r="17" spans="1:8" x14ac:dyDescent="0.25">
      <c r="A17" s="2"/>
      <c r="B17" s="2"/>
      <c r="C17" s="3"/>
      <c r="D17" s="3"/>
      <c r="E17" s="3"/>
      <c r="F17" s="3"/>
      <c r="G17" s="3"/>
      <c r="H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MCM</vt:lpstr>
    </vt:vector>
  </TitlesOfParts>
  <Company>ETH 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thomarut</dc:creator>
  <cp:lastModifiedBy>Rutherford, Thomas</cp:lastModifiedBy>
  <dcterms:created xsi:type="dcterms:W3CDTF">2009-06-04T12:41:46Z</dcterms:created>
  <dcterms:modified xsi:type="dcterms:W3CDTF">2016-10-17T04:10:27Z</dcterms:modified>
</cp:coreProperties>
</file>