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CYTECH\ING3\Opti_IA_finance\2-Opti_portefeuille\"/>
    </mc:Choice>
  </mc:AlternateContent>
  <xr:revisionPtr revIDLastSave="0" documentId="10_ncr:0_{1C34118B-A51A-4479-9509-D48226F0F076}" xr6:coauthVersionLast="36" xr6:coauthVersionMax="36" xr10:uidLastSave="{00000000-0000-0000-0000-000000000000}"/>
  <bookViews>
    <workbookView xWindow="0" yWindow="0" windowWidth="17256" windowHeight="5064" activeTab="2" xr2:uid="{FEFF3E39-AFA7-47A7-967D-31EE58F8EC8E}"/>
  </bookViews>
  <sheets>
    <sheet name="Data" sheetId="1" r:id="rId1"/>
    <sheet name="Return" sheetId="2" r:id="rId2"/>
    <sheet name="Moyenne" sheetId="3" r:id="rId3"/>
    <sheet name="Covarianc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I8" i="3"/>
  <c r="H8" i="3"/>
  <c r="G8" i="3"/>
  <c r="J6" i="3"/>
  <c r="I6" i="3"/>
  <c r="H6" i="3"/>
  <c r="G6" i="3"/>
  <c r="J4" i="3"/>
  <c r="I4" i="3"/>
  <c r="H4" i="3"/>
  <c r="J2" i="3"/>
  <c r="I2" i="3"/>
  <c r="H2" i="3"/>
  <c r="G4" i="3"/>
  <c r="G2" i="3"/>
  <c r="E8" i="3"/>
  <c r="E6" i="3"/>
  <c r="E4" i="3"/>
  <c r="E2" i="3"/>
  <c r="B10" i="3"/>
  <c r="C8" i="3"/>
  <c r="C6" i="3"/>
  <c r="C4" i="3"/>
  <c r="C2" i="3"/>
  <c r="E262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H3" i="2"/>
  <c r="I3" i="2"/>
  <c r="J3" i="2"/>
  <c r="G3" i="2"/>
  <c r="B8" i="3"/>
  <c r="B6" i="3"/>
  <c r="B4" i="3"/>
  <c r="B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3" i="2"/>
</calcChain>
</file>

<file path=xl/sharedStrings.xml><?xml version="1.0" encoding="utf-8"?>
<sst xmlns="http://schemas.openxmlformats.org/spreadsheetml/2006/main" count="1064" uniqueCount="969">
  <si>
    <t>Date</t>
  </si>
  <si>
    <t>1186.000000</t>
  </si>
  <si>
    <t>1188.500000</t>
  </si>
  <si>
    <t>1186.500000</t>
  </si>
  <si>
    <t>1153.000000</t>
  </si>
  <si>
    <t>1129.000000</t>
  </si>
  <si>
    <t>1103.000000</t>
  </si>
  <si>
    <t>1076.000000</t>
  </si>
  <si>
    <t>1042.000000</t>
  </si>
  <si>
    <t>1015.000000</t>
  </si>
  <si>
    <t>1016.500000</t>
  </si>
  <si>
    <t>1054.000000</t>
  </si>
  <si>
    <t>1034.000000</t>
  </si>
  <si>
    <t>1070.000000</t>
  </si>
  <si>
    <t>1065.000000</t>
  </si>
  <si>
    <t>1090.500000</t>
  </si>
  <si>
    <t>1069.000000</t>
  </si>
  <si>
    <t>1055.000000</t>
  </si>
  <si>
    <t>1034.500000</t>
  </si>
  <si>
    <t>1039.500000</t>
  </si>
  <si>
    <t>1030.500000</t>
  </si>
  <si>
    <t>1020.500000</t>
  </si>
  <si>
    <t>1045.500000</t>
  </si>
  <si>
    <t>1092.000000</t>
  </si>
  <si>
    <t>1135.000000</t>
  </si>
  <si>
    <t>1110.000000</t>
  </si>
  <si>
    <t>1099.000000</t>
  </si>
  <si>
    <t>1122.500000</t>
  </si>
  <si>
    <t>1119.000000</t>
  </si>
  <si>
    <t>1127.000000</t>
  </si>
  <si>
    <t>1111.500000</t>
  </si>
  <si>
    <t>1098.500000</t>
  </si>
  <si>
    <t>1074.000000</t>
  </si>
  <si>
    <t>1049.000000</t>
  </si>
  <si>
    <t>1006.000000</t>
  </si>
  <si>
    <t>980.799988</t>
  </si>
  <si>
    <t>990.000000</t>
  </si>
  <si>
    <t>970.200012</t>
  </si>
  <si>
    <t>973.799988</t>
  </si>
  <si>
    <t>985.799988</t>
  </si>
  <si>
    <t>1002.500000</t>
  </si>
  <si>
    <t>1014.000000</t>
  </si>
  <si>
    <t>1035.000000</t>
  </si>
  <si>
    <t>1067.500000</t>
  </si>
  <si>
    <t>1062.500000</t>
  </si>
  <si>
    <t>1068.000000</t>
  </si>
  <si>
    <t>1067.000000</t>
  </si>
  <si>
    <t>1065.500000</t>
  </si>
  <si>
    <t>1060.000000</t>
  </si>
  <si>
    <t>1113.500000</t>
  </si>
  <si>
    <t>1085.500000</t>
  </si>
  <si>
    <t>1075.000000</t>
  </si>
  <si>
    <t>1107.500000</t>
  </si>
  <si>
    <t>1102.000000</t>
  </si>
  <si>
    <t>1095.500000</t>
  </si>
  <si>
    <t>1123.000000</t>
  </si>
  <si>
    <t>1139.500000</t>
  </si>
  <si>
    <t>1173.500000</t>
  </si>
  <si>
    <t>1175.500000</t>
  </si>
  <si>
    <t>1196.000000</t>
  </si>
  <si>
    <t>1205.000000</t>
  </si>
  <si>
    <t>1209.000000</t>
  </si>
  <si>
    <t>1192.000000</t>
  </si>
  <si>
    <t>1203.500000</t>
  </si>
  <si>
    <t>1241.000000</t>
  </si>
  <si>
    <t>1334.000000</t>
  </si>
  <si>
    <t>1347.500000</t>
  </si>
  <si>
    <t>1330.000000</t>
  </si>
  <si>
    <t>1342.500000</t>
  </si>
  <si>
    <t>1383.000000</t>
  </si>
  <si>
    <t>1348.000000</t>
  </si>
  <si>
    <t>1356.500000</t>
  </si>
  <si>
    <t>1338.500000</t>
  </si>
  <si>
    <t>1370.000000</t>
  </si>
  <si>
    <t>1379.500000</t>
  </si>
  <si>
    <t>1378.000000</t>
  </si>
  <si>
    <t>1388.000000</t>
  </si>
  <si>
    <t>1389.500000</t>
  </si>
  <si>
    <t>1393.500000</t>
  </si>
  <si>
    <t>1407.500000</t>
  </si>
  <si>
    <t>1396.500000</t>
  </si>
  <si>
    <t>1363.500000</t>
  </si>
  <si>
    <t>1394.000000</t>
  </si>
  <si>
    <t>1336.500000</t>
  </si>
  <si>
    <t>1320.500000</t>
  </si>
  <si>
    <t>1313.000000</t>
  </si>
  <si>
    <t>1282.500000</t>
  </si>
  <si>
    <t>1250.000000</t>
  </si>
  <si>
    <t>1271.000000</t>
  </si>
  <si>
    <t>1255.000000</t>
  </si>
  <si>
    <t>1271.500000</t>
  </si>
  <si>
    <t>1275.000000</t>
  </si>
  <si>
    <t>1284.000000</t>
  </si>
  <si>
    <t>1309.000000</t>
  </si>
  <si>
    <t>1317.500000</t>
  </si>
  <si>
    <t>1298.500000</t>
  </si>
  <si>
    <t>1295.500000</t>
  </si>
  <si>
    <t>1245.500000</t>
  </si>
  <si>
    <t>1226.500000</t>
  </si>
  <si>
    <t>1242.000000</t>
  </si>
  <si>
    <t>1244.500000</t>
  </si>
  <si>
    <t>1270.500000</t>
  </si>
  <si>
    <t>1208.000000</t>
  </si>
  <si>
    <t>1171.500000</t>
  </si>
  <si>
    <t>1174.000000</t>
  </si>
  <si>
    <t>1184.500000</t>
  </si>
  <si>
    <t>1212.500000</t>
  </si>
  <si>
    <t>1207.500000</t>
  </si>
  <si>
    <t>1217.000000</t>
  </si>
  <si>
    <t>1228.000000</t>
  </si>
  <si>
    <t>1303.000000</t>
  </si>
  <si>
    <t>1296.500000</t>
  </si>
  <si>
    <t>1297.000000</t>
  </si>
  <si>
    <t>1265.000000</t>
  </si>
  <si>
    <t>1248.500000</t>
  </si>
  <si>
    <t>1261.000000</t>
  </si>
  <si>
    <t>1254.500000</t>
  </si>
  <si>
    <t>1274.500000</t>
  </si>
  <si>
    <t>1307.500000</t>
  </si>
  <si>
    <t>1305.000000</t>
  </si>
  <si>
    <t>1325.500000</t>
  </si>
  <si>
    <t>1304.000000</t>
  </si>
  <si>
    <t>1292.000000</t>
  </si>
  <si>
    <t>1354.500000</t>
  </si>
  <si>
    <t>1367.000000</t>
  </si>
  <si>
    <t>1344.000000</t>
  </si>
  <si>
    <t>1320.000000</t>
  </si>
  <si>
    <t>1310.500000</t>
  </si>
  <si>
    <t>1350.000000</t>
  </si>
  <si>
    <t>1308.500000</t>
  </si>
  <si>
    <t>1357.000000</t>
  </si>
  <si>
    <t>1434.000000</t>
  </si>
  <si>
    <t>1468.000000</t>
  </si>
  <si>
    <t>1448.500000</t>
  </si>
  <si>
    <t>1455.000000</t>
  </si>
  <si>
    <t>1442.500000</t>
  </si>
  <si>
    <t>1453.500000</t>
  </si>
  <si>
    <t>1470.000000</t>
  </si>
  <si>
    <t>1477.500000</t>
  </si>
  <si>
    <t>1463.500000</t>
  </si>
  <si>
    <t>1487.000000</t>
  </si>
  <si>
    <t>1478.500000</t>
  </si>
  <si>
    <t>1496.000000</t>
  </si>
  <si>
    <t>1484.000000</t>
  </si>
  <si>
    <t>1542.500000</t>
  </si>
  <si>
    <t>1532.500000</t>
  </si>
  <si>
    <t>1520.500000</t>
  </si>
  <si>
    <t>1509.500000</t>
  </si>
  <si>
    <t>1517.500000</t>
  </si>
  <si>
    <t>1516.500000</t>
  </si>
  <si>
    <t>1528.500000</t>
  </si>
  <si>
    <t>1536.000000</t>
  </si>
  <si>
    <t>1562.000000</t>
  </si>
  <si>
    <t>1578.000000</t>
  </si>
  <si>
    <t>1499.000000</t>
  </si>
  <si>
    <t>1486.500000</t>
  </si>
  <si>
    <t>1466.000000</t>
  </si>
  <si>
    <t>1495.500000</t>
  </si>
  <si>
    <t>1464.500000</t>
  </si>
  <si>
    <t>1443.000000</t>
  </si>
  <si>
    <t>1472.500000</t>
  </si>
  <si>
    <t>1462.500000</t>
  </si>
  <si>
    <t>1485.000000</t>
  </si>
  <si>
    <t>1445.000000</t>
  </si>
  <si>
    <t>1473.000000</t>
  </si>
  <si>
    <t>1490.000000</t>
  </si>
  <si>
    <t>1553.000000</t>
  </si>
  <si>
    <t>1548.500000</t>
  </si>
  <si>
    <t>1591.500000</t>
  </si>
  <si>
    <t>1611.000000</t>
  </si>
  <si>
    <t>1606.500000</t>
  </si>
  <si>
    <t>1620.500000</t>
  </si>
  <si>
    <t>1615.500000</t>
  </si>
  <si>
    <t>1651.000000</t>
  </si>
  <si>
    <t>1629.000000</t>
  </si>
  <si>
    <t>1658.000000</t>
  </si>
  <si>
    <t>1662.000000</t>
  </si>
  <si>
    <t>1614.500000</t>
  </si>
  <si>
    <t>1628.000000</t>
  </si>
  <si>
    <t>1643.000000</t>
  </si>
  <si>
    <t>1650.500000</t>
  </si>
  <si>
    <t>1696.500000</t>
  </si>
  <si>
    <t>1697.500000</t>
  </si>
  <si>
    <t>1706.000000</t>
  </si>
  <si>
    <t>1714.500000</t>
  </si>
  <si>
    <t>1695.500000</t>
  </si>
  <si>
    <t>1740.500000</t>
  </si>
  <si>
    <t>1778.000000</t>
  </si>
  <si>
    <t>1742.500000</t>
  </si>
  <si>
    <t>1714.000000</t>
  </si>
  <si>
    <t>1690.000000</t>
  </si>
  <si>
    <t>1700.000000</t>
  </si>
  <si>
    <t>1675.000000</t>
  </si>
  <si>
    <t>1711.500000</t>
  </si>
  <si>
    <t>1712.500000</t>
  </si>
  <si>
    <t>1732.000000</t>
  </si>
  <si>
    <t>1741.000000</t>
  </si>
  <si>
    <t>1747.000000</t>
  </si>
  <si>
    <t>1704.000000</t>
  </si>
  <si>
    <t>1720.500000</t>
  </si>
  <si>
    <t>1722.500000</t>
  </si>
  <si>
    <t>1677.500000</t>
  </si>
  <si>
    <t>1715.500000</t>
  </si>
  <si>
    <t>1711.000000</t>
  </si>
  <si>
    <t>1728.000000</t>
  </si>
  <si>
    <t>1735.500000</t>
  </si>
  <si>
    <t>1741.500000</t>
  </si>
  <si>
    <t>1751.000000</t>
  </si>
  <si>
    <t>1730.000000</t>
  </si>
  <si>
    <t>1720.000000</t>
  </si>
  <si>
    <t>1691.000000</t>
  </si>
  <si>
    <t>1734.500000</t>
  </si>
  <si>
    <t>1686.000000</t>
  </si>
  <si>
    <t>1765.000000</t>
  </si>
  <si>
    <t>1760.000000</t>
  </si>
  <si>
    <t>1754.000000</t>
  </si>
  <si>
    <t>1774.000000</t>
  </si>
  <si>
    <t>1801.000000</t>
  </si>
  <si>
    <t>1787.000000</t>
  </si>
  <si>
    <t>1806.000000</t>
  </si>
  <si>
    <t>1798.500000</t>
  </si>
  <si>
    <t>1818.500000</t>
  </si>
  <si>
    <t>1841.000000</t>
  </si>
  <si>
    <t>1864.000000</t>
  </si>
  <si>
    <t>1861.000000</t>
  </si>
  <si>
    <t>1894.000000</t>
  </si>
  <si>
    <t>1909.199951</t>
  </si>
  <si>
    <t>1872.000000</t>
  </si>
  <si>
    <t>1886.199951</t>
  </si>
  <si>
    <t>1887.400024</t>
  </si>
  <si>
    <t>1945.400024</t>
  </si>
  <si>
    <t>1975.000000</t>
  </si>
  <si>
    <t>1937.800049</t>
  </si>
  <si>
    <t>1972.000000</t>
  </si>
  <si>
    <t>1964.199951</t>
  </si>
  <si>
    <t>1996.199951</t>
  </si>
  <si>
    <t>2003.500000</t>
  </si>
  <si>
    <t>2014.000000</t>
  </si>
  <si>
    <t>1992.599976</t>
  </si>
  <si>
    <t>1961.599976</t>
  </si>
  <si>
    <t>1978.400024</t>
  </si>
  <si>
    <t>Hermes</t>
  </si>
  <si>
    <t>616.599976</t>
  </si>
  <si>
    <t>617.200012</t>
  </si>
  <si>
    <t>619.500000</t>
  </si>
  <si>
    <t>606.599976</t>
  </si>
  <si>
    <t>600.500000</t>
  </si>
  <si>
    <t>593.299988</t>
  </si>
  <si>
    <t>574.000000</t>
  </si>
  <si>
    <t>561.900024</t>
  </si>
  <si>
    <t>542.599976</t>
  </si>
  <si>
    <t>549.500000</t>
  </si>
  <si>
    <t>573.000000</t>
  </si>
  <si>
    <t>565.400024</t>
  </si>
  <si>
    <t>581.299988</t>
  </si>
  <si>
    <t>575.000000</t>
  </si>
  <si>
    <t>590.099976</t>
  </si>
  <si>
    <t>578.500000</t>
  </si>
  <si>
    <t>568.500000</t>
  </si>
  <si>
    <t>556.599976</t>
  </si>
  <si>
    <t>560.900024</t>
  </si>
  <si>
    <t>551.799988</t>
  </si>
  <si>
    <t>551.000000</t>
  </si>
  <si>
    <t>571.200012</t>
  </si>
  <si>
    <t>593.400024</t>
  </si>
  <si>
    <t>608.599976</t>
  </si>
  <si>
    <t>597.200012</t>
  </si>
  <si>
    <t>597.799988</t>
  </si>
  <si>
    <t>608.099976</t>
  </si>
  <si>
    <t>609.099976</t>
  </si>
  <si>
    <t>613.799988</t>
  </si>
  <si>
    <t>608.400024</t>
  </si>
  <si>
    <t>601.700012</t>
  </si>
  <si>
    <t>587.599976</t>
  </si>
  <si>
    <t>572.900024</t>
  </si>
  <si>
    <t>550.000000</t>
  </si>
  <si>
    <t>544.000000</t>
  </si>
  <si>
    <t>539.400024</t>
  </si>
  <si>
    <t>544.700012</t>
  </si>
  <si>
    <t>542.500000</t>
  </si>
  <si>
    <t>553.500000</t>
  </si>
  <si>
    <t>551.700012</t>
  </si>
  <si>
    <t>566.000000</t>
  </si>
  <si>
    <t>587.400024</t>
  </si>
  <si>
    <t>580.200012</t>
  </si>
  <si>
    <t>589.099976</t>
  </si>
  <si>
    <t>589.000000</t>
  </si>
  <si>
    <t>581.700012</t>
  </si>
  <si>
    <t>580.000000</t>
  </si>
  <si>
    <t>585.299988</t>
  </si>
  <si>
    <t>572.000000</t>
  </si>
  <si>
    <t>597.599976</t>
  </si>
  <si>
    <t>607.599976</t>
  </si>
  <si>
    <t>606.900024</t>
  </si>
  <si>
    <t>604.299988</t>
  </si>
  <si>
    <t>610.700012</t>
  </si>
  <si>
    <t>606.200012</t>
  </si>
  <si>
    <t>606.400024</t>
  </si>
  <si>
    <t>614.299988</t>
  </si>
  <si>
    <t>628.099976</t>
  </si>
  <si>
    <t>625.700012</t>
  </si>
  <si>
    <t>633.299988</t>
  </si>
  <si>
    <t>634.700012</t>
  </si>
  <si>
    <t>637.400024</t>
  </si>
  <si>
    <t>625.200012</t>
  </si>
  <si>
    <t>636.000000</t>
  </si>
  <si>
    <t>662.900024</t>
  </si>
  <si>
    <t>675.000000</t>
  </si>
  <si>
    <t>688.299988</t>
  </si>
  <si>
    <t>679.000000</t>
  </si>
  <si>
    <t>685.599976</t>
  </si>
  <si>
    <t>693.000000</t>
  </si>
  <si>
    <t>682.200012</t>
  </si>
  <si>
    <t>689.099976</t>
  </si>
  <si>
    <t>679.500000</t>
  </si>
  <si>
    <t>690.000000</t>
  </si>
  <si>
    <t>693.599976</t>
  </si>
  <si>
    <t>694.500000</t>
  </si>
  <si>
    <t>699.500000</t>
  </si>
  <si>
    <t>698.900024</t>
  </si>
  <si>
    <t>700.400024</t>
  </si>
  <si>
    <t>706.900024</t>
  </si>
  <si>
    <t>698.299988</t>
  </si>
  <si>
    <t>682.599976</t>
  </si>
  <si>
    <t>679.799988</t>
  </si>
  <si>
    <t>686.799988</t>
  </si>
  <si>
    <t>687.700012</t>
  </si>
  <si>
    <t>669.000000</t>
  </si>
  <si>
    <t>661.799988</t>
  </si>
  <si>
    <t>647.500000</t>
  </si>
  <si>
    <t>632.799988</t>
  </si>
  <si>
    <t>644.599976</t>
  </si>
  <si>
    <t>635.000000</t>
  </si>
  <si>
    <t>638.099976</t>
  </si>
  <si>
    <t>641.400024</t>
  </si>
  <si>
    <t>643.500000</t>
  </si>
  <si>
    <t>652.299988</t>
  </si>
  <si>
    <t>658.900024</t>
  </si>
  <si>
    <t>650.900024</t>
  </si>
  <si>
    <t>654.200012</t>
  </si>
  <si>
    <t>639.500000</t>
  </si>
  <si>
    <t>641.000000</t>
  </si>
  <si>
    <t>634.000000</t>
  </si>
  <si>
    <t>643.599976</t>
  </si>
  <si>
    <t>624.900024</t>
  </si>
  <si>
    <t>603.200012</t>
  </si>
  <si>
    <t>606.799988</t>
  </si>
  <si>
    <t>604.200012</t>
  </si>
  <si>
    <t>613.200012</t>
  </si>
  <si>
    <t>608.000000</t>
  </si>
  <si>
    <t>610.400024</t>
  </si>
  <si>
    <t>646.799988</t>
  </si>
  <si>
    <t>637.299988</t>
  </si>
  <si>
    <t>635.099976</t>
  </si>
  <si>
    <t>618.200012</t>
  </si>
  <si>
    <t>610.500000</t>
  </si>
  <si>
    <t>621.900024</t>
  </si>
  <si>
    <t>617.500000</t>
  </si>
  <si>
    <t>637.700012</t>
  </si>
  <si>
    <t>636.099976</t>
  </si>
  <si>
    <t>625.000000</t>
  </si>
  <si>
    <t>631.500000</t>
  </si>
  <si>
    <t>635.900024</t>
  </si>
  <si>
    <t>658.000000</t>
  </si>
  <si>
    <t>663.000000</t>
  </si>
  <si>
    <t>655.400024</t>
  </si>
  <si>
    <t>649.299988</t>
  </si>
  <si>
    <t>639.000000</t>
  </si>
  <si>
    <t>650.799988</t>
  </si>
  <si>
    <t>636.700012</t>
  </si>
  <si>
    <t>630.000000</t>
  </si>
  <si>
    <t>666.200012</t>
  </si>
  <si>
    <t>656.000000</t>
  </si>
  <si>
    <t>657.500000</t>
  </si>
  <si>
    <t>706.200012</t>
  </si>
  <si>
    <t>700.700012</t>
  </si>
  <si>
    <t>704.200012</t>
  </si>
  <si>
    <t>698.599976</t>
  </si>
  <si>
    <t>696.799988</t>
  </si>
  <si>
    <t>698.200012</t>
  </si>
  <si>
    <t>699.299988</t>
  </si>
  <si>
    <t>697.900024</t>
  </si>
  <si>
    <t>701.900024</t>
  </si>
  <si>
    <t>702.200012</t>
  </si>
  <si>
    <t>700.200012</t>
  </si>
  <si>
    <t>698.700012</t>
  </si>
  <si>
    <t>702.000000</t>
  </si>
  <si>
    <t>737.299988</t>
  </si>
  <si>
    <t>721.000000</t>
  </si>
  <si>
    <t>715.299988</t>
  </si>
  <si>
    <t>714.500000</t>
  </si>
  <si>
    <t>714.200012</t>
  </si>
  <si>
    <t>712.799988</t>
  </si>
  <si>
    <t>719.000000</t>
  </si>
  <si>
    <t>720.299988</t>
  </si>
  <si>
    <t>716.200012</t>
  </si>
  <si>
    <t>726.700012</t>
  </si>
  <si>
    <t>727.400024</t>
  </si>
  <si>
    <t>701.599976</t>
  </si>
  <si>
    <t>693.799988</t>
  </si>
  <si>
    <t>687.299988</t>
  </si>
  <si>
    <t>682.900024</t>
  </si>
  <si>
    <t>691.500000</t>
  </si>
  <si>
    <t>684.000000</t>
  </si>
  <si>
    <t>673.799988</t>
  </si>
  <si>
    <t>690.200012</t>
  </si>
  <si>
    <t>686.599976</t>
  </si>
  <si>
    <t>696.500000</t>
  </si>
  <si>
    <t>679.900024</t>
  </si>
  <si>
    <t>694.099976</t>
  </si>
  <si>
    <t>702.799988</t>
  </si>
  <si>
    <t>738.000000</t>
  </si>
  <si>
    <t>728.400024</t>
  </si>
  <si>
    <t>748.799988</t>
  </si>
  <si>
    <t>759.599976</t>
  </si>
  <si>
    <t>756.299988</t>
  </si>
  <si>
    <t>772.299988</t>
  </si>
  <si>
    <t>773.700012</t>
  </si>
  <si>
    <t>785.299988</t>
  </si>
  <si>
    <t>792.700012</t>
  </si>
  <si>
    <t>797.400024</t>
  </si>
  <si>
    <t>801.900024</t>
  </si>
  <si>
    <t>776.599976</t>
  </si>
  <si>
    <t>782.799988</t>
  </si>
  <si>
    <t>788.099976</t>
  </si>
  <si>
    <t>794.799988</t>
  </si>
  <si>
    <t>792.299988</t>
  </si>
  <si>
    <t>801.599976</t>
  </si>
  <si>
    <t>801.000000</t>
  </si>
  <si>
    <t>798.799988</t>
  </si>
  <si>
    <t>800.000000</t>
  </si>
  <si>
    <t>795.500000</t>
  </si>
  <si>
    <t>809.099976</t>
  </si>
  <si>
    <t>829.400024</t>
  </si>
  <si>
    <t>814.200012</t>
  </si>
  <si>
    <t>807.400024</t>
  </si>
  <si>
    <t>800.099976</t>
  </si>
  <si>
    <t>809.200012</t>
  </si>
  <si>
    <t>797.599976</t>
  </si>
  <si>
    <t>810.299988</t>
  </si>
  <si>
    <t>810.500000</t>
  </si>
  <si>
    <t>822.599976</t>
  </si>
  <si>
    <t>823.299988</t>
  </si>
  <si>
    <t>818.400024</t>
  </si>
  <si>
    <t>813.599976</t>
  </si>
  <si>
    <t>808.900024</t>
  </si>
  <si>
    <t>809.500000</t>
  </si>
  <si>
    <t>809.000000</t>
  </si>
  <si>
    <t>777.299988</t>
  </si>
  <si>
    <t>789.000000</t>
  </si>
  <si>
    <t>792.200012</t>
  </si>
  <si>
    <t>804.299988</t>
  </si>
  <si>
    <t>815.099976</t>
  </si>
  <si>
    <t>825.000000</t>
  </si>
  <si>
    <t>816.099976</t>
  </si>
  <si>
    <t>810.400024</t>
  </si>
  <si>
    <t>805.200012</t>
  </si>
  <si>
    <t>802.599976</t>
  </si>
  <si>
    <t>781.700012</t>
  </si>
  <si>
    <t>800.500000</t>
  </si>
  <si>
    <t>774.700012</t>
  </si>
  <si>
    <t>801.700012</t>
  </si>
  <si>
    <t>787.299988</t>
  </si>
  <si>
    <t>804.500000</t>
  </si>
  <si>
    <t>806.700012</t>
  </si>
  <si>
    <t>814.900024</t>
  </si>
  <si>
    <t>820.799988</t>
  </si>
  <si>
    <t>813.400024</t>
  </si>
  <si>
    <t>817.000000</t>
  </si>
  <si>
    <t>822.000000</t>
  </si>
  <si>
    <t>827.000000</t>
  </si>
  <si>
    <t>844.400024</t>
  </si>
  <si>
    <t>844.099976</t>
  </si>
  <si>
    <t>851.000000</t>
  </si>
  <si>
    <t>844.599976</t>
  </si>
  <si>
    <t>829.099976</t>
  </si>
  <si>
    <t>840.700012</t>
  </si>
  <si>
    <t>836.599976</t>
  </si>
  <si>
    <t>883.900024</t>
  </si>
  <si>
    <t>892.799988</t>
  </si>
  <si>
    <t>873.599976</t>
  </si>
  <si>
    <t>877.500000</t>
  </si>
  <si>
    <t>885.000000</t>
  </si>
  <si>
    <t>896.500000</t>
  </si>
  <si>
    <t>901.099976</t>
  </si>
  <si>
    <t>902.000000</t>
  </si>
  <si>
    <t>889.400024</t>
  </si>
  <si>
    <t>875.400024</t>
  </si>
  <si>
    <t>883.599976</t>
  </si>
  <si>
    <t>LVMH</t>
  </si>
  <si>
    <t>11.310000</t>
  </si>
  <si>
    <t>11.320000</t>
  </si>
  <si>
    <t>11.318000</t>
  </si>
  <si>
    <t>11.262000</t>
  </si>
  <si>
    <t>11.456000</t>
  </si>
  <si>
    <t>11.504000</t>
  </si>
  <si>
    <t>11.604000</t>
  </si>
  <si>
    <t>11.574000</t>
  </si>
  <si>
    <t>11.642000</t>
  </si>
  <si>
    <t>11.722000</t>
  </si>
  <si>
    <t>11.666000</t>
  </si>
  <si>
    <t>11.680000</t>
  </si>
  <si>
    <t>11.726000</t>
  </si>
  <si>
    <t>11.688000</t>
  </si>
  <si>
    <t>11.548000</t>
  </si>
  <si>
    <t>11.582000</t>
  </si>
  <si>
    <t>11.696000</t>
  </si>
  <si>
    <t>11.814000</t>
  </si>
  <si>
    <t>11.760000</t>
  </si>
  <si>
    <t>11.780000</t>
  </si>
  <si>
    <t>11.704000</t>
  </si>
  <si>
    <t>11.594000</t>
  </si>
  <si>
    <t>11.648000</t>
  </si>
  <si>
    <t>11.630000</t>
  </si>
  <si>
    <t>11.556000</t>
  </si>
  <si>
    <t>11.486000</t>
  </si>
  <si>
    <t>11.096000</t>
  </si>
  <si>
    <t>10.848000</t>
  </si>
  <si>
    <t>10.852000</t>
  </si>
  <si>
    <t>10.802000</t>
  </si>
  <si>
    <t>10.900000</t>
  </si>
  <si>
    <t>10.862000</t>
  </si>
  <si>
    <t>10.880000</t>
  </si>
  <si>
    <t>10.914000</t>
  </si>
  <si>
    <t>10.938000</t>
  </si>
  <si>
    <t>11.030000</t>
  </si>
  <si>
    <t>10.936000</t>
  </si>
  <si>
    <t>11.116000</t>
  </si>
  <si>
    <t>11.042000</t>
  </si>
  <si>
    <t>11.106000</t>
  </si>
  <si>
    <t>11.134000</t>
  </si>
  <si>
    <t>11.290000</t>
  </si>
  <si>
    <t>11.256000</t>
  </si>
  <si>
    <t>11.220000</t>
  </si>
  <si>
    <t>11.280000</t>
  </si>
  <si>
    <t>11.300000</t>
  </si>
  <si>
    <t>11.142000</t>
  </si>
  <si>
    <t>11.014000</t>
  </si>
  <si>
    <t>10.742000</t>
  </si>
  <si>
    <t>10.596000</t>
  </si>
  <si>
    <t>10.604000</t>
  </si>
  <si>
    <t>10.774000</t>
  </si>
  <si>
    <t>10.720000</t>
  </si>
  <si>
    <t>10.532000</t>
  </si>
  <si>
    <t>10.552000</t>
  </si>
  <si>
    <t>10.500000</t>
  </si>
  <si>
    <t>10.546000</t>
  </si>
  <si>
    <t>10.432000</t>
  </si>
  <si>
    <t>10.304000</t>
  </si>
  <si>
    <t>10.118000</t>
  </si>
  <si>
    <t>10.270000</t>
  </si>
  <si>
    <t>10.236000</t>
  </si>
  <si>
    <t>10.164000</t>
  </si>
  <si>
    <t>9.931000</t>
  </si>
  <si>
    <t>9.997000</t>
  </si>
  <si>
    <t>9.962000</t>
  </si>
  <si>
    <t>10.076000</t>
  </si>
  <si>
    <t>9.944000</t>
  </si>
  <si>
    <t>10.120000</t>
  </si>
  <si>
    <t>10.064000</t>
  </si>
  <si>
    <t>10.184000</t>
  </si>
  <si>
    <t>10.108000</t>
  </si>
  <si>
    <t>10.106000</t>
  </si>
  <si>
    <t>10.166000</t>
  </si>
  <si>
    <t>10.296000</t>
  </si>
  <si>
    <t>10.330000</t>
  </si>
  <si>
    <t>10.326000</t>
  </si>
  <si>
    <t>10.378000</t>
  </si>
  <si>
    <t>10.354000</t>
  </si>
  <si>
    <t>10.298000</t>
  </si>
  <si>
    <t>10.150000</t>
  </si>
  <si>
    <t>10.026000</t>
  </si>
  <si>
    <t>10.200000</t>
  </si>
  <si>
    <t>10.098000</t>
  </si>
  <si>
    <t>10.138000</t>
  </si>
  <si>
    <t>10.182000</t>
  </si>
  <si>
    <t>10.132000</t>
  </si>
  <si>
    <t>10.194000</t>
  </si>
  <si>
    <t>10.096000</t>
  </si>
  <si>
    <t>10.062000</t>
  </si>
  <si>
    <t>10.102000</t>
  </si>
  <si>
    <t>10.202000</t>
  </si>
  <si>
    <t>10.230000</t>
  </si>
  <si>
    <t>10.148000</t>
  </si>
  <si>
    <t>10.068000</t>
  </si>
  <si>
    <t>10.044000</t>
  </si>
  <si>
    <t>9.799000</t>
  </si>
  <si>
    <t>9.749000</t>
  </si>
  <si>
    <t>9.841000</t>
  </si>
  <si>
    <t>9.709000</t>
  </si>
  <si>
    <t>9.574000</t>
  </si>
  <si>
    <t>9.507000</t>
  </si>
  <si>
    <t>9.497000</t>
  </si>
  <si>
    <t>9.298000</t>
  </si>
  <si>
    <t>9.248000</t>
  </si>
  <si>
    <t>9.420000</t>
  </si>
  <si>
    <t>9.494000</t>
  </si>
  <si>
    <t>9.323000</t>
  </si>
  <si>
    <t>9.119000</t>
  </si>
  <si>
    <t>9.206000</t>
  </si>
  <si>
    <t>9.283000</t>
  </si>
  <si>
    <t>9.295000</t>
  </si>
  <si>
    <t>9.256000</t>
  </si>
  <si>
    <t>9.269000</t>
  </si>
  <si>
    <t>9.320000</t>
  </si>
  <si>
    <t>9.412000</t>
  </si>
  <si>
    <t>9.407000</t>
  </si>
  <si>
    <t>9.526000</t>
  </si>
  <si>
    <t>9.483000</t>
  </si>
  <si>
    <t>9.450000</t>
  </si>
  <si>
    <t>9.492000</t>
  </si>
  <si>
    <t>9.405000</t>
  </si>
  <si>
    <t>9.423000</t>
  </si>
  <si>
    <t>9.428000</t>
  </si>
  <si>
    <t>9.546000</t>
  </si>
  <si>
    <t>9.631000</t>
  </si>
  <si>
    <t>9.699000</t>
  </si>
  <si>
    <t>9.766000</t>
  </si>
  <si>
    <t>9.694000</t>
  </si>
  <si>
    <t>9.760000</t>
  </si>
  <si>
    <t>9.780000</t>
  </si>
  <si>
    <t>9.751000</t>
  </si>
  <si>
    <t>9.755000</t>
  </si>
  <si>
    <t>9.678000</t>
  </si>
  <si>
    <t>9.750000</t>
  </si>
  <si>
    <t>9.759000</t>
  </si>
  <si>
    <t>9.757000</t>
  </si>
  <si>
    <t>9.731000</t>
  </si>
  <si>
    <t>9.806000</t>
  </si>
  <si>
    <t>9.891000</t>
  </si>
  <si>
    <t>9.884000</t>
  </si>
  <si>
    <t>9.871000</t>
  </si>
  <si>
    <t>9.928000</t>
  </si>
  <si>
    <t>9.930000</t>
  </si>
  <si>
    <t>9.883000</t>
  </si>
  <si>
    <t>9.844000</t>
  </si>
  <si>
    <t>9.768000</t>
  </si>
  <si>
    <t>9.761000</t>
  </si>
  <si>
    <t>9.654000</t>
  </si>
  <si>
    <t>9.373000</t>
  </si>
  <si>
    <t>9.474000</t>
  </si>
  <si>
    <t>9.334000</t>
  </si>
  <si>
    <t>9.221000</t>
  </si>
  <si>
    <t>9.299000</t>
  </si>
  <si>
    <t>9.258000</t>
  </si>
  <si>
    <t>9.234000</t>
  </si>
  <si>
    <t>9.271000</t>
  </si>
  <si>
    <t>9.273000</t>
  </si>
  <si>
    <t>9.180000</t>
  </si>
  <si>
    <t>9.225000</t>
  </si>
  <si>
    <t>9.135000</t>
  </si>
  <si>
    <t>9.242000</t>
  </si>
  <si>
    <t>9.303000</t>
  </si>
  <si>
    <t>9.359000</t>
  </si>
  <si>
    <t>9.366000</t>
  </si>
  <si>
    <t>9.331000</t>
  </si>
  <si>
    <t>9.394000</t>
  </si>
  <si>
    <t>9.281000</t>
  </si>
  <si>
    <t>9.528000</t>
  </si>
  <si>
    <t>9.814000</t>
  </si>
  <si>
    <t>9.897000</t>
  </si>
  <si>
    <t>9.886000</t>
  </si>
  <si>
    <t>9.892000</t>
  </si>
  <si>
    <t>9.787000</t>
  </si>
  <si>
    <t>9.913000</t>
  </si>
  <si>
    <t>9.919000</t>
  </si>
  <si>
    <t>9.700000</t>
  </si>
  <si>
    <t>9.681000</t>
  </si>
  <si>
    <t>9.623000</t>
  </si>
  <si>
    <t>9.573000</t>
  </si>
  <si>
    <t>9.617000</t>
  </si>
  <si>
    <t>9.587000</t>
  </si>
  <si>
    <t>9.629000</t>
  </si>
  <si>
    <t>9.611000</t>
  </si>
  <si>
    <t>9.556000</t>
  </si>
  <si>
    <t>9.616000</t>
  </si>
  <si>
    <t>9.722000</t>
  </si>
  <si>
    <t>9.717000</t>
  </si>
  <si>
    <t>9.648000</t>
  </si>
  <si>
    <t>9.591000</t>
  </si>
  <si>
    <t>9.566000</t>
  </si>
  <si>
    <t>9.551000</t>
  </si>
  <si>
    <t>9.560000</t>
  </si>
  <si>
    <t>9.688000</t>
  </si>
  <si>
    <t>9.701000</t>
  </si>
  <si>
    <t>9.925000</t>
  </si>
  <si>
    <t>9.972000</t>
  </si>
  <si>
    <t>10.616000</t>
  </si>
  <si>
    <t>10.714000</t>
  </si>
  <si>
    <t>10.826000</t>
  </si>
  <si>
    <t>10.788000</t>
  </si>
  <si>
    <t>10.882000</t>
  </si>
  <si>
    <t>10.858000</t>
  </si>
  <si>
    <t>10.792000</t>
  </si>
  <si>
    <t>10.748000</t>
  </si>
  <si>
    <t>10.750000</t>
  </si>
  <si>
    <t>10.746000</t>
  </si>
  <si>
    <t>10.872000</t>
  </si>
  <si>
    <t>10.790000</t>
  </si>
  <si>
    <t>10.840000</t>
  </si>
  <si>
    <t>10.876000</t>
  </si>
  <si>
    <t>10.678000</t>
  </si>
  <si>
    <t>10.570000</t>
  </si>
  <si>
    <t>10.694000</t>
  </si>
  <si>
    <t>10.818000</t>
  </si>
  <si>
    <t>10.824000</t>
  </si>
  <si>
    <t>10.854000</t>
  </si>
  <si>
    <t>10.800000</t>
  </si>
  <si>
    <t>10.820000</t>
  </si>
  <si>
    <t>10.952000</t>
  </si>
  <si>
    <t>10.996000</t>
  </si>
  <si>
    <t>10.990000</t>
  </si>
  <si>
    <t>11.276000</t>
  </si>
  <si>
    <t>11.460000</t>
  </si>
  <si>
    <t>11.428000</t>
  </si>
  <si>
    <t>11.422000</t>
  </si>
  <si>
    <t>11.350000</t>
  </si>
  <si>
    <t>11.258000</t>
  </si>
  <si>
    <t>11.376000</t>
  </si>
  <si>
    <t>11.446000</t>
  </si>
  <si>
    <t>11.464000</t>
  </si>
  <si>
    <t>11.490000</t>
  </si>
  <si>
    <t>11.536000</t>
  </si>
  <si>
    <t>11.392000</t>
  </si>
  <si>
    <t>11.436000</t>
  </si>
  <si>
    <t>11.674000</t>
  </si>
  <si>
    <t>11.824000</t>
  </si>
  <si>
    <t>Orange</t>
  </si>
  <si>
    <t>27.309999</t>
  </si>
  <si>
    <t>27.799999</t>
  </si>
  <si>
    <t>27.900000</t>
  </si>
  <si>
    <t>27.090000</t>
  </si>
  <si>
    <t>27.459999</t>
  </si>
  <si>
    <t>27.190001</t>
  </si>
  <si>
    <t>27.200001</t>
  </si>
  <si>
    <t>26.260000</t>
  </si>
  <si>
    <t>25.270000</t>
  </si>
  <si>
    <t>25.559999</t>
  </si>
  <si>
    <t>26.650000</t>
  </si>
  <si>
    <t>25.040001</t>
  </si>
  <si>
    <t>25.980000</t>
  </si>
  <si>
    <t>25.820000</t>
  </si>
  <si>
    <t>26.230000</t>
  </si>
  <si>
    <t>25.830000</t>
  </si>
  <si>
    <t>25.180000</t>
  </si>
  <si>
    <t>25.870001</t>
  </si>
  <si>
    <t>26.180000</t>
  </si>
  <si>
    <t>25.580000</t>
  </si>
  <si>
    <t>26.110001</t>
  </si>
  <si>
    <t>26.459999</t>
  </si>
  <si>
    <t>26.559999</t>
  </si>
  <si>
    <t>27.150000</t>
  </si>
  <si>
    <t>26.040001</t>
  </si>
  <si>
    <t>25.920000</t>
  </si>
  <si>
    <t>26.219999</t>
  </si>
  <si>
    <t>26.610001</t>
  </si>
  <si>
    <t>26.990000</t>
  </si>
  <si>
    <t>26.620001</t>
  </si>
  <si>
    <t>25.250000</t>
  </si>
  <si>
    <t>24.219999</t>
  </si>
  <si>
    <t>23.500000</t>
  </si>
  <si>
    <t>24.010000</t>
  </si>
  <si>
    <t>23.150000</t>
  </si>
  <si>
    <t>23.240000</t>
  </si>
  <si>
    <t>23.459999</t>
  </si>
  <si>
    <t>23.580000</t>
  </si>
  <si>
    <t>23.620001</t>
  </si>
  <si>
    <t>22.950001</t>
  </si>
  <si>
    <t>23.910000</t>
  </si>
  <si>
    <t>24.420000</t>
  </si>
  <si>
    <t>24.719999</t>
  </si>
  <si>
    <t>24.110001</t>
  </si>
  <si>
    <t>23.290001</t>
  </si>
  <si>
    <t>23.530001</t>
  </si>
  <si>
    <t>22.219999</t>
  </si>
  <si>
    <t>22.450001</t>
  </si>
  <si>
    <t>23.299999</t>
  </si>
  <si>
    <t>23.370001</t>
  </si>
  <si>
    <t>23.180000</t>
  </si>
  <si>
    <t>23.379999</t>
  </si>
  <si>
    <t>23.250000</t>
  </si>
  <si>
    <t>22.520000</t>
  </si>
  <si>
    <t>22.809999</t>
  </si>
  <si>
    <t>23.430000</t>
  </si>
  <si>
    <t>24.240000</t>
  </si>
  <si>
    <t>23.760000</t>
  </si>
  <si>
    <t>23.709999</t>
  </si>
  <si>
    <t>23.770000</t>
  </si>
  <si>
    <t>23.850000</t>
  </si>
  <si>
    <t>23.040001</t>
  </si>
  <si>
    <t>23.400000</t>
  </si>
  <si>
    <t>23.920000</t>
  </si>
  <si>
    <t>24.370001</t>
  </si>
  <si>
    <t>24.330000</t>
  </si>
  <si>
    <t>24.680000</t>
  </si>
  <si>
    <t>24.000000</t>
  </si>
  <si>
    <t>23.990000</t>
  </si>
  <si>
    <t>24.469999</t>
  </si>
  <si>
    <t>24.590000</t>
  </si>
  <si>
    <t>24.580000</t>
  </si>
  <si>
    <t>25.260000</t>
  </si>
  <si>
    <t>25.570000</t>
  </si>
  <si>
    <t>25.049999</t>
  </si>
  <si>
    <t>25.170000</t>
  </si>
  <si>
    <t>24.690001</t>
  </si>
  <si>
    <t>24.350000</t>
  </si>
  <si>
    <t>24.129999</t>
  </si>
  <si>
    <t>23.270000</t>
  </si>
  <si>
    <t>23.100000</t>
  </si>
  <si>
    <t>22.860001</t>
  </si>
  <si>
    <t>23.010000</t>
  </si>
  <si>
    <t>22.610001</t>
  </si>
  <si>
    <t>22.389999</t>
  </si>
  <si>
    <t>22.330000</t>
  </si>
  <si>
    <t>22.280001</t>
  </si>
  <si>
    <t>21.840000</t>
  </si>
  <si>
    <t>22.200001</t>
  </si>
  <si>
    <t>21.930000</t>
  </si>
  <si>
    <t>21.830000</t>
  </si>
  <si>
    <t>21.980000</t>
  </si>
  <si>
    <t>22.270000</t>
  </si>
  <si>
    <t>22.690001</t>
  </si>
  <si>
    <t>23.160000</t>
  </si>
  <si>
    <t>23.110001</t>
  </si>
  <si>
    <t>22.500000</t>
  </si>
  <si>
    <t>22.250000</t>
  </si>
  <si>
    <t>21.620001</t>
  </si>
  <si>
    <t>20.969999</t>
  </si>
  <si>
    <t>21.600000</t>
  </si>
  <si>
    <t>21.370001</t>
  </si>
  <si>
    <t>20.709999</t>
  </si>
  <si>
    <t>20.030001</t>
  </si>
  <si>
    <t>19.420000</t>
  </si>
  <si>
    <t>19.594999</t>
  </si>
  <si>
    <t>19.170000</t>
  </si>
  <si>
    <t>19.709999</t>
  </si>
  <si>
    <t>20.180000</t>
  </si>
  <si>
    <t>20.340000</t>
  </si>
  <si>
    <t>19.840000</t>
  </si>
  <si>
    <t>20.000000</t>
  </si>
  <si>
    <t>19.465000</t>
  </si>
  <si>
    <t>19.129999</t>
  </si>
  <si>
    <t>19.730000</t>
  </si>
  <si>
    <t>20.280001</t>
  </si>
  <si>
    <t>20.650000</t>
  </si>
  <si>
    <t>20.980000</t>
  </si>
  <si>
    <t>21.430000</t>
  </si>
  <si>
    <t>21.250000</t>
  </si>
  <si>
    <t>22.290001</t>
  </si>
  <si>
    <t>22.730000</t>
  </si>
  <si>
    <t>22.510000</t>
  </si>
  <si>
    <t>22.459999</t>
  </si>
  <si>
    <t>22.670000</t>
  </si>
  <si>
    <t>22.590000</t>
  </si>
  <si>
    <t>22.870001</t>
  </si>
  <si>
    <t>22.709999</t>
  </si>
  <si>
    <t>22.480000</t>
  </si>
  <si>
    <t>23.280001</t>
  </si>
  <si>
    <t>23.719999</t>
  </si>
  <si>
    <t>24.030001</t>
  </si>
  <si>
    <t>24.170000</t>
  </si>
  <si>
    <t>23.590000</t>
  </si>
  <si>
    <t>23.930000</t>
  </si>
  <si>
    <t>24.799999</t>
  </si>
  <si>
    <t>24.750000</t>
  </si>
  <si>
    <t>24.379999</t>
  </si>
  <si>
    <t>24.820000</t>
  </si>
  <si>
    <t>24.990000</t>
  </si>
  <si>
    <t>24.930000</t>
  </si>
  <si>
    <t>25.129999</t>
  </si>
  <si>
    <t>25.059999</t>
  </si>
  <si>
    <t>24.620001</t>
  </si>
  <si>
    <t>24.320000</t>
  </si>
  <si>
    <t>24.700001</t>
  </si>
  <si>
    <t>24.980000</t>
  </si>
  <si>
    <t>24.830000</t>
  </si>
  <si>
    <t>24.600000</t>
  </si>
  <si>
    <t>24.500000</t>
  </si>
  <si>
    <t>25.230000</t>
  </si>
  <si>
    <t>24.740000</t>
  </si>
  <si>
    <t>25.120001</t>
  </si>
  <si>
    <t>25.389999</t>
  </si>
  <si>
    <t>24.299999</t>
  </si>
  <si>
    <t>24.230000</t>
  </si>
  <si>
    <t>23.790001</t>
  </si>
  <si>
    <t>24.270000</t>
  </si>
  <si>
    <t>24.870001</t>
  </si>
  <si>
    <t>24.780001</t>
  </si>
  <si>
    <t>26.530001</t>
  </si>
  <si>
    <t>26.799999</t>
  </si>
  <si>
    <t>26.469999</t>
  </si>
  <si>
    <t>26.959999</t>
  </si>
  <si>
    <t>27.250000</t>
  </si>
  <si>
    <t>26.860001</t>
  </si>
  <si>
    <t>27.469999</t>
  </si>
  <si>
    <t>27.080000</t>
  </si>
  <si>
    <t>27.219999</t>
  </si>
  <si>
    <t>26.480000</t>
  </si>
  <si>
    <t>26.820000</t>
  </si>
  <si>
    <t>27.260000</t>
  </si>
  <si>
    <t>27.590000</t>
  </si>
  <si>
    <t>27.709999</t>
  </si>
  <si>
    <t>27.389999</t>
  </si>
  <si>
    <t>27.180000</t>
  </si>
  <si>
    <t>27.930000</t>
  </si>
  <si>
    <t>28.059999</t>
  </si>
  <si>
    <t>27.750000</t>
  </si>
  <si>
    <t>27.910000</t>
  </si>
  <si>
    <t>28.090000</t>
  </si>
  <si>
    <t>27.700001</t>
  </si>
  <si>
    <t>28.000000</t>
  </si>
  <si>
    <t>28.469999</t>
  </si>
  <si>
    <t>28.549999</t>
  </si>
  <si>
    <t>28.450001</t>
  </si>
  <si>
    <t>28.700001</t>
  </si>
  <si>
    <t>28.500000</t>
  </si>
  <si>
    <t>28.340000</t>
  </si>
  <si>
    <t>28.420000</t>
  </si>
  <si>
    <t>28.750000</t>
  </si>
  <si>
    <t>28.309999</t>
  </si>
  <si>
    <t>27.820000</t>
  </si>
  <si>
    <t>27.940001</t>
  </si>
  <si>
    <t>28.350000</t>
  </si>
  <si>
    <t>28.139999</t>
  </si>
  <si>
    <t>27.490000</t>
  </si>
  <si>
    <t>26.840000</t>
  </si>
  <si>
    <t>26.750000</t>
  </si>
  <si>
    <t>26.400000</t>
  </si>
  <si>
    <t>27.070000</t>
  </si>
  <si>
    <t>26.889999</t>
  </si>
  <si>
    <t>26.139999</t>
  </si>
  <si>
    <t>26.850000</t>
  </si>
  <si>
    <t>27.620001</t>
  </si>
  <si>
    <t>28.260000</t>
  </si>
  <si>
    <t>28.400000</t>
  </si>
  <si>
    <t>28.389999</t>
  </si>
  <si>
    <t>28.530001</t>
  </si>
  <si>
    <t>28.440001</t>
  </si>
  <si>
    <t>28.660000</t>
  </si>
  <si>
    <t>29.160000</t>
  </si>
  <si>
    <t>29.230000</t>
  </si>
  <si>
    <t>29.129999</t>
  </si>
  <si>
    <t>29.030001</t>
  </si>
  <si>
    <t>29.100000</t>
  </si>
  <si>
    <t>29.080000</t>
  </si>
  <si>
    <t>29.260000</t>
  </si>
  <si>
    <t>29.400000</t>
  </si>
  <si>
    <t>28.840000</t>
  </si>
  <si>
    <t>28.730000</t>
  </si>
  <si>
    <t>Veolia</t>
  </si>
  <si>
    <t>HERMES</t>
  </si>
  <si>
    <t>Moyenne A LVMH</t>
  </si>
  <si>
    <t>Moyenne Ahermes</t>
  </si>
  <si>
    <t>Moyenne A Orange</t>
  </si>
  <si>
    <t>EN POURCENTAGE DONC x100</t>
  </si>
  <si>
    <t>Moyenne A veolia</t>
  </si>
  <si>
    <t>Moyenne g lvmh</t>
  </si>
  <si>
    <t>Moyenne g veolia</t>
  </si>
  <si>
    <t>moyenne g orange</t>
  </si>
  <si>
    <t>Moyenne g Hermes</t>
  </si>
  <si>
    <t>hermes</t>
  </si>
  <si>
    <t>lvmh</t>
  </si>
  <si>
    <t>orange</t>
  </si>
  <si>
    <t>veolia</t>
  </si>
  <si>
    <t>var</t>
  </si>
  <si>
    <t>covar Hermes</t>
  </si>
  <si>
    <t>Covar lvmh</t>
  </si>
  <si>
    <t>covar orange</t>
  </si>
  <si>
    <t>covar veolia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</si>
</sst>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7">
    <xf numFmtId="0" fontId="0" fillId="0" borderId="0" xfId="0"/>
    <xf numFmtId="1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35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BE68-79D8-4D9D-9271-DFB8F802A0A1}">
  <dimension ref="A1:E260"/>
  <sheetViews>
    <sheetView topLeftCell="A193" workbookViewId="0">
      <selection activeCell="B263" sqref="B1:B1048576"/>
    </sheetView>
  </sheetViews>
  <sheetFormatPr defaultRowHeight="14.4" x14ac:dyDescent="0.3"/>
  <cols>
    <col min="1" max="1" width="10.5546875" style="6" bestFit="1" customWidth="1"/>
  </cols>
  <sheetData>
    <row r="1" spans="1:5" x14ac:dyDescent="0.3">
      <c r="A1" s="6" t="s">
        <v>0</v>
      </c>
      <c r="B1" s="2" t="s">
        <v>241</v>
      </c>
      <c r="C1" s="3" t="s">
        <v>489</v>
      </c>
      <c r="D1" s="4" t="s">
        <v>727</v>
      </c>
      <c r="E1" s="5" t="s">
        <v>949</v>
      </c>
    </row>
    <row r="2" spans="1:5" x14ac:dyDescent="0.3">
      <c r="A2" s="1">
        <v>44678</v>
      </c>
      <c r="B2" s="2" t="s">
        <v>1</v>
      </c>
      <c r="C2" s="3" t="s">
        <v>242</v>
      </c>
      <c r="D2" s="4" t="s">
        <v>490</v>
      </c>
      <c r="E2" s="5" t="s">
        <v>728</v>
      </c>
    </row>
    <row r="3" spans="1:5" x14ac:dyDescent="0.3">
      <c r="A3" s="6">
        <v>44679</v>
      </c>
      <c r="B3" s="2" t="s">
        <v>2</v>
      </c>
      <c r="C3" s="3" t="s">
        <v>243</v>
      </c>
      <c r="D3" s="4" t="s">
        <v>491</v>
      </c>
      <c r="E3" s="5" t="s">
        <v>729</v>
      </c>
    </row>
    <row r="4" spans="1:5" x14ac:dyDescent="0.3">
      <c r="A4" s="6">
        <v>44680</v>
      </c>
      <c r="B4" s="2" t="s">
        <v>3</v>
      </c>
      <c r="C4" s="3" t="s">
        <v>244</v>
      </c>
      <c r="D4" s="4" t="s">
        <v>492</v>
      </c>
      <c r="E4" s="5" t="s">
        <v>730</v>
      </c>
    </row>
    <row r="5" spans="1:5" x14ac:dyDescent="0.3">
      <c r="A5" s="6">
        <v>44683</v>
      </c>
      <c r="B5" s="2" t="s">
        <v>4</v>
      </c>
      <c r="C5" s="3" t="s">
        <v>245</v>
      </c>
      <c r="D5" s="4" t="s">
        <v>493</v>
      </c>
      <c r="E5" s="5" t="s">
        <v>731</v>
      </c>
    </row>
    <row r="6" spans="1:5" x14ac:dyDescent="0.3">
      <c r="A6" s="6">
        <v>44684</v>
      </c>
      <c r="B6" s="2" t="s">
        <v>5</v>
      </c>
      <c r="C6" s="3" t="s">
        <v>246</v>
      </c>
      <c r="D6" s="4" t="s">
        <v>494</v>
      </c>
      <c r="E6" s="5" t="s">
        <v>732</v>
      </c>
    </row>
    <row r="7" spans="1:5" x14ac:dyDescent="0.3">
      <c r="A7" s="6">
        <v>44685</v>
      </c>
      <c r="B7" s="2" t="s">
        <v>6</v>
      </c>
      <c r="C7" s="3" t="s">
        <v>247</v>
      </c>
      <c r="D7" s="4" t="s">
        <v>495</v>
      </c>
      <c r="E7" s="5" t="s">
        <v>733</v>
      </c>
    </row>
    <row r="8" spans="1:5" x14ac:dyDescent="0.3">
      <c r="A8" s="6">
        <v>44686</v>
      </c>
      <c r="B8" s="2" t="s">
        <v>7</v>
      </c>
      <c r="C8" s="3" t="s">
        <v>248</v>
      </c>
      <c r="D8" s="4" t="s">
        <v>496</v>
      </c>
      <c r="E8" s="5" t="s">
        <v>734</v>
      </c>
    </row>
    <row r="9" spans="1:5" x14ac:dyDescent="0.3">
      <c r="A9" s="6">
        <v>44687</v>
      </c>
      <c r="B9" s="2" t="s">
        <v>8</v>
      </c>
      <c r="C9" s="3" t="s">
        <v>249</v>
      </c>
      <c r="D9" s="4" t="s">
        <v>497</v>
      </c>
      <c r="E9" s="5" t="s">
        <v>735</v>
      </c>
    </row>
    <row r="10" spans="1:5" x14ac:dyDescent="0.3">
      <c r="A10" s="6">
        <v>44690</v>
      </c>
      <c r="B10" s="2" t="s">
        <v>9</v>
      </c>
      <c r="C10" s="3" t="s">
        <v>250</v>
      </c>
      <c r="D10" s="4" t="s">
        <v>498</v>
      </c>
      <c r="E10" s="5" t="s">
        <v>736</v>
      </c>
    </row>
    <row r="11" spans="1:5" x14ac:dyDescent="0.3">
      <c r="A11" s="6">
        <v>44691</v>
      </c>
      <c r="B11" s="2" t="s">
        <v>10</v>
      </c>
      <c r="C11" s="3" t="s">
        <v>251</v>
      </c>
      <c r="D11" s="4" t="s">
        <v>499</v>
      </c>
      <c r="E11" s="5" t="s">
        <v>737</v>
      </c>
    </row>
    <row r="12" spans="1:5" x14ac:dyDescent="0.3">
      <c r="A12" s="6">
        <v>44692</v>
      </c>
      <c r="B12" s="2" t="s">
        <v>11</v>
      </c>
      <c r="C12" s="3" t="s">
        <v>252</v>
      </c>
      <c r="D12" s="4" t="s">
        <v>500</v>
      </c>
      <c r="E12" s="5" t="s">
        <v>738</v>
      </c>
    </row>
    <row r="13" spans="1:5" x14ac:dyDescent="0.3">
      <c r="A13" s="6">
        <v>44693</v>
      </c>
      <c r="B13" s="2" t="s">
        <v>12</v>
      </c>
      <c r="C13" s="3" t="s">
        <v>253</v>
      </c>
      <c r="D13" s="4" t="s">
        <v>501</v>
      </c>
      <c r="E13" s="5" t="s">
        <v>739</v>
      </c>
    </row>
    <row r="14" spans="1:5" x14ac:dyDescent="0.3">
      <c r="A14" s="6">
        <v>44694</v>
      </c>
      <c r="B14" s="2" t="s">
        <v>13</v>
      </c>
      <c r="C14" s="3" t="s">
        <v>254</v>
      </c>
      <c r="D14" s="4" t="s">
        <v>500</v>
      </c>
      <c r="E14" s="5" t="s">
        <v>740</v>
      </c>
    </row>
    <row r="15" spans="1:5" x14ac:dyDescent="0.3">
      <c r="A15" s="6">
        <v>44697</v>
      </c>
      <c r="B15" s="2" t="s">
        <v>14</v>
      </c>
      <c r="C15" s="3" t="s">
        <v>255</v>
      </c>
      <c r="D15" s="4" t="s">
        <v>499</v>
      </c>
      <c r="E15" s="5" t="s">
        <v>741</v>
      </c>
    </row>
    <row r="16" spans="1:5" x14ac:dyDescent="0.3">
      <c r="A16" s="6">
        <v>44698</v>
      </c>
      <c r="B16" s="2" t="s">
        <v>15</v>
      </c>
      <c r="C16" s="3" t="s">
        <v>256</v>
      </c>
      <c r="D16" s="4" t="s">
        <v>502</v>
      </c>
      <c r="E16" s="5" t="s">
        <v>742</v>
      </c>
    </row>
    <row r="17" spans="1:5" x14ac:dyDescent="0.3">
      <c r="A17" s="6">
        <v>44699</v>
      </c>
      <c r="B17" s="2" t="s">
        <v>16</v>
      </c>
      <c r="C17" s="3" t="s">
        <v>257</v>
      </c>
      <c r="D17" s="4" t="s">
        <v>503</v>
      </c>
      <c r="E17" s="5" t="s">
        <v>743</v>
      </c>
    </row>
    <row r="18" spans="1:5" x14ac:dyDescent="0.3">
      <c r="A18" s="6">
        <v>44700</v>
      </c>
      <c r="B18" s="2" t="s">
        <v>17</v>
      </c>
      <c r="C18" s="3" t="s">
        <v>258</v>
      </c>
      <c r="D18" s="4" t="s">
        <v>504</v>
      </c>
      <c r="E18" s="5" t="s">
        <v>744</v>
      </c>
    </row>
    <row r="19" spans="1:5" x14ac:dyDescent="0.3">
      <c r="A19" s="6">
        <v>44701</v>
      </c>
      <c r="B19" s="2" t="s">
        <v>18</v>
      </c>
      <c r="C19" s="3" t="s">
        <v>259</v>
      </c>
      <c r="D19" s="4" t="s">
        <v>505</v>
      </c>
      <c r="E19" s="5" t="s">
        <v>745</v>
      </c>
    </row>
    <row r="20" spans="1:5" x14ac:dyDescent="0.3">
      <c r="A20" s="6">
        <v>44704</v>
      </c>
      <c r="B20" s="2" t="s">
        <v>19</v>
      </c>
      <c r="C20" s="3" t="s">
        <v>260</v>
      </c>
      <c r="D20" s="4" t="s">
        <v>506</v>
      </c>
      <c r="E20" s="5" t="s">
        <v>746</v>
      </c>
    </row>
    <row r="21" spans="1:5" x14ac:dyDescent="0.3">
      <c r="A21" s="6">
        <v>44705</v>
      </c>
      <c r="B21" s="2" t="s">
        <v>20</v>
      </c>
      <c r="C21" s="3" t="s">
        <v>261</v>
      </c>
      <c r="D21" s="4" t="s">
        <v>507</v>
      </c>
      <c r="E21" s="5" t="s">
        <v>747</v>
      </c>
    </row>
    <row r="22" spans="1:5" x14ac:dyDescent="0.3">
      <c r="A22" s="6">
        <v>44706</v>
      </c>
      <c r="B22" s="2" t="s">
        <v>21</v>
      </c>
      <c r="C22" s="3" t="s">
        <v>262</v>
      </c>
      <c r="D22" s="4" t="s">
        <v>508</v>
      </c>
      <c r="E22" s="5" t="s">
        <v>748</v>
      </c>
    </row>
    <row r="23" spans="1:5" x14ac:dyDescent="0.3">
      <c r="A23" s="6">
        <v>44707</v>
      </c>
      <c r="B23" s="2" t="s">
        <v>22</v>
      </c>
      <c r="C23" s="3" t="s">
        <v>263</v>
      </c>
      <c r="D23" s="4" t="s">
        <v>509</v>
      </c>
      <c r="E23" s="5" t="s">
        <v>749</v>
      </c>
    </row>
    <row r="24" spans="1:5" x14ac:dyDescent="0.3">
      <c r="A24" s="6">
        <v>44708</v>
      </c>
      <c r="B24" s="2" t="s">
        <v>23</v>
      </c>
      <c r="C24" s="3" t="s">
        <v>264</v>
      </c>
      <c r="D24" s="4" t="s">
        <v>510</v>
      </c>
      <c r="E24" s="5" t="s">
        <v>750</v>
      </c>
    </row>
    <row r="25" spans="1:5" x14ac:dyDescent="0.3">
      <c r="A25" s="6">
        <v>44711</v>
      </c>
      <c r="B25" s="2" t="s">
        <v>24</v>
      </c>
      <c r="C25" s="3" t="s">
        <v>265</v>
      </c>
      <c r="D25" s="4" t="s">
        <v>511</v>
      </c>
      <c r="E25" s="5" t="s">
        <v>751</v>
      </c>
    </row>
    <row r="26" spans="1:5" x14ac:dyDescent="0.3">
      <c r="A26" s="6">
        <v>44712</v>
      </c>
      <c r="B26" s="2" t="s">
        <v>25</v>
      </c>
      <c r="C26" s="3" t="s">
        <v>266</v>
      </c>
      <c r="D26" s="4" t="s">
        <v>512</v>
      </c>
      <c r="E26" s="5" t="s">
        <v>752</v>
      </c>
    </row>
    <row r="27" spans="1:5" x14ac:dyDescent="0.3">
      <c r="A27" s="6">
        <v>44713</v>
      </c>
      <c r="B27" s="2" t="s">
        <v>26</v>
      </c>
      <c r="C27" s="3" t="s">
        <v>267</v>
      </c>
      <c r="D27" s="4" t="s">
        <v>513</v>
      </c>
      <c r="E27" s="5" t="s">
        <v>753</v>
      </c>
    </row>
    <row r="28" spans="1:5" x14ac:dyDescent="0.3">
      <c r="A28" s="6">
        <v>44714</v>
      </c>
      <c r="B28" s="2" t="s">
        <v>27</v>
      </c>
      <c r="C28" s="3" t="s">
        <v>268</v>
      </c>
      <c r="D28" s="4" t="s">
        <v>504</v>
      </c>
      <c r="E28" s="5" t="s">
        <v>754</v>
      </c>
    </row>
    <row r="29" spans="1:5" x14ac:dyDescent="0.3">
      <c r="A29" s="6">
        <v>44715</v>
      </c>
      <c r="B29" s="2" t="s">
        <v>28</v>
      </c>
      <c r="C29" s="3" t="s">
        <v>269</v>
      </c>
      <c r="D29" s="4" t="s">
        <v>514</v>
      </c>
      <c r="E29" s="5" t="s">
        <v>750</v>
      </c>
    </row>
    <row r="30" spans="1:5" x14ac:dyDescent="0.3">
      <c r="A30" s="6">
        <v>44718</v>
      </c>
      <c r="B30" s="2" t="s">
        <v>29</v>
      </c>
      <c r="C30" s="3" t="s">
        <v>270</v>
      </c>
      <c r="D30" s="4" t="s">
        <v>515</v>
      </c>
      <c r="E30" s="5" t="s">
        <v>755</v>
      </c>
    </row>
    <row r="31" spans="1:5" x14ac:dyDescent="0.3">
      <c r="A31" s="6">
        <v>44719</v>
      </c>
      <c r="B31" s="2" t="s">
        <v>30</v>
      </c>
      <c r="C31" s="3" t="s">
        <v>271</v>
      </c>
      <c r="D31" s="4" t="s">
        <v>516</v>
      </c>
      <c r="E31" s="5" t="s">
        <v>756</v>
      </c>
    </row>
    <row r="32" spans="1:5" x14ac:dyDescent="0.3">
      <c r="A32" s="6">
        <v>44720</v>
      </c>
      <c r="B32" s="2" t="s">
        <v>31</v>
      </c>
      <c r="C32" s="3" t="s">
        <v>272</v>
      </c>
      <c r="D32" s="4" t="s">
        <v>517</v>
      </c>
      <c r="E32" s="5" t="s">
        <v>757</v>
      </c>
    </row>
    <row r="33" spans="1:5" x14ac:dyDescent="0.3">
      <c r="A33" s="6">
        <v>44721</v>
      </c>
      <c r="B33" s="2" t="s">
        <v>32</v>
      </c>
      <c r="C33" s="3" t="s">
        <v>273</v>
      </c>
      <c r="D33" s="4" t="s">
        <v>518</v>
      </c>
      <c r="E33" s="5" t="s">
        <v>749</v>
      </c>
    </row>
    <row r="34" spans="1:5" x14ac:dyDescent="0.3">
      <c r="A34" s="6">
        <v>44722</v>
      </c>
      <c r="B34" s="2" t="s">
        <v>33</v>
      </c>
      <c r="C34" s="3" t="s">
        <v>274</v>
      </c>
      <c r="D34" s="4" t="s">
        <v>519</v>
      </c>
      <c r="E34" s="5" t="s">
        <v>758</v>
      </c>
    </row>
    <row r="35" spans="1:5" x14ac:dyDescent="0.3">
      <c r="A35" s="6">
        <v>44725</v>
      </c>
      <c r="B35" s="2" t="s">
        <v>34</v>
      </c>
      <c r="C35" s="3" t="s">
        <v>275</v>
      </c>
      <c r="D35" s="4" t="s">
        <v>520</v>
      </c>
      <c r="E35" s="5" t="s">
        <v>759</v>
      </c>
    </row>
    <row r="36" spans="1:5" x14ac:dyDescent="0.3">
      <c r="A36" s="6">
        <v>44726</v>
      </c>
      <c r="B36" s="2" t="s">
        <v>35</v>
      </c>
      <c r="C36" s="3" t="s">
        <v>276</v>
      </c>
      <c r="D36" s="4" t="s">
        <v>521</v>
      </c>
      <c r="E36" s="5" t="s">
        <v>760</v>
      </c>
    </row>
    <row r="37" spans="1:5" x14ac:dyDescent="0.3">
      <c r="A37" s="6">
        <v>44727</v>
      </c>
      <c r="B37" s="2" t="s">
        <v>36</v>
      </c>
      <c r="C37" s="3" t="s">
        <v>261</v>
      </c>
      <c r="D37" s="4" t="s">
        <v>522</v>
      </c>
      <c r="E37" s="5" t="s">
        <v>761</v>
      </c>
    </row>
    <row r="38" spans="1:5" x14ac:dyDescent="0.3">
      <c r="A38" s="6">
        <v>44728</v>
      </c>
      <c r="B38" s="2" t="s">
        <v>37</v>
      </c>
      <c r="C38" s="3" t="s">
        <v>277</v>
      </c>
      <c r="D38" s="4" t="s">
        <v>523</v>
      </c>
      <c r="E38" s="5" t="s">
        <v>762</v>
      </c>
    </row>
    <row r="39" spans="1:5" x14ac:dyDescent="0.3">
      <c r="A39" s="6">
        <v>44729</v>
      </c>
      <c r="B39" s="2" t="s">
        <v>38</v>
      </c>
      <c r="C39" s="3" t="s">
        <v>278</v>
      </c>
      <c r="D39" s="4" t="s">
        <v>524</v>
      </c>
      <c r="E39" s="5" t="s">
        <v>763</v>
      </c>
    </row>
    <row r="40" spans="1:5" x14ac:dyDescent="0.3">
      <c r="A40" s="6">
        <v>44732</v>
      </c>
      <c r="B40" s="2" t="s">
        <v>39</v>
      </c>
      <c r="C40" s="3" t="s">
        <v>279</v>
      </c>
      <c r="D40" s="4" t="s">
        <v>525</v>
      </c>
      <c r="E40" s="5" t="s">
        <v>764</v>
      </c>
    </row>
    <row r="41" spans="1:5" x14ac:dyDescent="0.3">
      <c r="A41" s="6">
        <v>44733</v>
      </c>
      <c r="B41" s="2" t="s">
        <v>40</v>
      </c>
      <c r="C41" s="3" t="s">
        <v>280</v>
      </c>
      <c r="D41" s="4" t="s">
        <v>526</v>
      </c>
      <c r="E41" s="5" t="s">
        <v>765</v>
      </c>
    </row>
    <row r="42" spans="1:5" x14ac:dyDescent="0.3">
      <c r="A42" s="6">
        <v>44734</v>
      </c>
      <c r="B42" s="2" t="s">
        <v>41</v>
      </c>
      <c r="C42" s="3" t="s">
        <v>281</v>
      </c>
      <c r="D42" s="4" t="s">
        <v>527</v>
      </c>
      <c r="E42" s="5" t="s">
        <v>766</v>
      </c>
    </row>
    <row r="43" spans="1:5" x14ac:dyDescent="0.3">
      <c r="A43" s="6">
        <v>44735</v>
      </c>
      <c r="B43" s="2" t="s">
        <v>42</v>
      </c>
      <c r="C43" s="3" t="s">
        <v>282</v>
      </c>
      <c r="D43" s="4" t="s">
        <v>528</v>
      </c>
      <c r="E43" s="5" t="s">
        <v>767</v>
      </c>
    </row>
    <row r="44" spans="1:5" x14ac:dyDescent="0.3">
      <c r="A44" s="6">
        <v>44736</v>
      </c>
      <c r="B44" s="2" t="s">
        <v>43</v>
      </c>
      <c r="C44" s="3" t="s">
        <v>283</v>
      </c>
      <c r="D44" s="4" t="s">
        <v>529</v>
      </c>
      <c r="E44" s="5" t="s">
        <v>768</v>
      </c>
    </row>
    <row r="45" spans="1:5" x14ac:dyDescent="0.3">
      <c r="A45" s="6">
        <v>44739</v>
      </c>
      <c r="B45" s="2" t="s">
        <v>44</v>
      </c>
      <c r="C45" s="3" t="s">
        <v>284</v>
      </c>
      <c r="D45" s="4" t="s">
        <v>530</v>
      </c>
      <c r="E45" s="5" t="s">
        <v>769</v>
      </c>
    </row>
    <row r="46" spans="1:5" x14ac:dyDescent="0.3">
      <c r="A46" s="6">
        <v>44740</v>
      </c>
      <c r="B46" s="2" t="s">
        <v>45</v>
      </c>
      <c r="C46" s="3" t="s">
        <v>285</v>
      </c>
      <c r="D46" s="4" t="s">
        <v>531</v>
      </c>
      <c r="E46" s="5" t="s">
        <v>770</v>
      </c>
    </row>
    <row r="47" spans="1:5" x14ac:dyDescent="0.3">
      <c r="A47" s="6">
        <v>44741</v>
      </c>
      <c r="B47" s="2" t="s">
        <v>7</v>
      </c>
      <c r="C47" s="3" t="s">
        <v>286</v>
      </c>
      <c r="D47" s="4" t="s">
        <v>532</v>
      </c>
      <c r="E47" s="5" t="s">
        <v>771</v>
      </c>
    </row>
    <row r="48" spans="1:5" x14ac:dyDescent="0.3">
      <c r="A48" s="6">
        <v>44742</v>
      </c>
      <c r="B48" s="2" t="s">
        <v>46</v>
      </c>
      <c r="C48" s="3" t="s">
        <v>287</v>
      </c>
      <c r="D48" s="4" t="s">
        <v>533</v>
      </c>
      <c r="E48" s="5" t="s">
        <v>772</v>
      </c>
    </row>
    <row r="49" spans="1:5" x14ac:dyDescent="0.3">
      <c r="A49" s="6">
        <v>44743</v>
      </c>
      <c r="B49" s="2" t="s">
        <v>47</v>
      </c>
      <c r="C49" s="3" t="s">
        <v>288</v>
      </c>
      <c r="D49" s="4" t="s">
        <v>534</v>
      </c>
      <c r="E49" s="5" t="s">
        <v>766</v>
      </c>
    </row>
    <row r="50" spans="1:5" x14ac:dyDescent="0.3">
      <c r="A50" s="6">
        <v>44746</v>
      </c>
      <c r="B50" s="2" t="s">
        <v>14</v>
      </c>
      <c r="C50" s="3" t="s">
        <v>289</v>
      </c>
      <c r="D50" s="4" t="s">
        <v>535</v>
      </c>
      <c r="E50" s="5" t="s">
        <v>773</v>
      </c>
    </row>
    <row r="51" spans="1:5" x14ac:dyDescent="0.3">
      <c r="A51" s="6">
        <v>44747</v>
      </c>
      <c r="B51" s="2" t="s">
        <v>48</v>
      </c>
      <c r="C51" s="3" t="s">
        <v>290</v>
      </c>
      <c r="D51" s="4" t="s">
        <v>536</v>
      </c>
      <c r="E51" s="5" t="s">
        <v>774</v>
      </c>
    </row>
    <row r="52" spans="1:5" x14ac:dyDescent="0.3">
      <c r="A52" s="6">
        <v>44748</v>
      </c>
      <c r="B52" s="2" t="s">
        <v>49</v>
      </c>
      <c r="C52" s="3" t="s">
        <v>291</v>
      </c>
      <c r="D52" s="4" t="s">
        <v>537</v>
      </c>
      <c r="E52" s="5" t="s">
        <v>775</v>
      </c>
    </row>
    <row r="53" spans="1:5" x14ac:dyDescent="0.3">
      <c r="A53" s="6">
        <v>44749</v>
      </c>
      <c r="B53" s="2" t="s">
        <v>50</v>
      </c>
      <c r="C53" s="3" t="s">
        <v>292</v>
      </c>
      <c r="D53" s="4" t="s">
        <v>538</v>
      </c>
      <c r="E53" s="5" t="s">
        <v>776</v>
      </c>
    </row>
    <row r="54" spans="1:5" x14ac:dyDescent="0.3">
      <c r="A54" s="6">
        <v>44750</v>
      </c>
      <c r="B54" s="2" t="s">
        <v>13</v>
      </c>
      <c r="C54" s="3" t="s">
        <v>293</v>
      </c>
      <c r="D54" s="4" t="s">
        <v>539</v>
      </c>
      <c r="E54" s="5" t="s">
        <v>777</v>
      </c>
    </row>
    <row r="55" spans="1:5" x14ac:dyDescent="0.3">
      <c r="A55" s="6">
        <v>44753</v>
      </c>
      <c r="B55" s="2" t="s">
        <v>51</v>
      </c>
      <c r="C55" s="3" t="s">
        <v>294</v>
      </c>
      <c r="D55" s="4" t="s">
        <v>540</v>
      </c>
      <c r="E55" s="5" t="s">
        <v>778</v>
      </c>
    </row>
    <row r="56" spans="1:5" x14ac:dyDescent="0.3">
      <c r="A56" s="6">
        <v>44754</v>
      </c>
      <c r="B56" s="2" t="s">
        <v>52</v>
      </c>
      <c r="C56" s="3" t="s">
        <v>295</v>
      </c>
      <c r="D56" s="4" t="s">
        <v>541</v>
      </c>
      <c r="E56" s="5" t="s">
        <v>779</v>
      </c>
    </row>
    <row r="57" spans="1:5" x14ac:dyDescent="0.3">
      <c r="A57" s="6">
        <v>44755</v>
      </c>
      <c r="B57" s="2" t="s">
        <v>53</v>
      </c>
      <c r="C57" s="3" t="s">
        <v>296</v>
      </c>
      <c r="D57" s="4" t="s">
        <v>542</v>
      </c>
      <c r="E57" s="5" t="s">
        <v>780</v>
      </c>
    </row>
    <row r="58" spans="1:5" x14ac:dyDescent="0.3">
      <c r="A58" s="6">
        <v>44756</v>
      </c>
      <c r="B58" s="2" t="s">
        <v>54</v>
      </c>
      <c r="C58" s="3" t="s">
        <v>297</v>
      </c>
      <c r="D58" s="4" t="s">
        <v>543</v>
      </c>
      <c r="E58" s="5" t="s">
        <v>781</v>
      </c>
    </row>
    <row r="59" spans="1:5" x14ac:dyDescent="0.3">
      <c r="A59" s="6">
        <v>44757</v>
      </c>
      <c r="B59" s="2" t="s">
        <v>55</v>
      </c>
      <c r="C59" s="3" t="s">
        <v>271</v>
      </c>
      <c r="D59" s="4" t="s">
        <v>544</v>
      </c>
      <c r="E59" s="5" t="s">
        <v>782</v>
      </c>
    </row>
    <row r="60" spans="1:5" x14ac:dyDescent="0.3">
      <c r="A60" s="6">
        <v>44760</v>
      </c>
      <c r="B60" s="2" t="s">
        <v>56</v>
      </c>
      <c r="C60" s="3" t="s">
        <v>298</v>
      </c>
      <c r="D60" s="4" t="s">
        <v>545</v>
      </c>
      <c r="E60" s="5" t="s">
        <v>783</v>
      </c>
    </row>
    <row r="61" spans="1:5" x14ac:dyDescent="0.3">
      <c r="A61" s="6">
        <v>44761</v>
      </c>
      <c r="B61" s="2" t="s">
        <v>57</v>
      </c>
      <c r="C61" s="3" t="s">
        <v>299</v>
      </c>
      <c r="D61" s="4" t="s">
        <v>546</v>
      </c>
      <c r="E61" s="5" t="s">
        <v>784</v>
      </c>
    </row>
    <row r="62" spans="1:5" x14ac:dyDescent="0.3">
      <c r="A62" s="6">
        <v>44762</v>
      </c>
      <c r="B62" s="2" t="s">
        <v>58</v>
      </c>
      <c r="C62" s="3" t="s">
        <v>300</v>
      </c>
      <c r="D62" s="4" t="s">
        <v>547</v>
      </c>
      <c r="E62" s="5" t="s">
        <v>785</v>
      </c>
    </row>
    <row r="63" spans="1:5" x14ac:dyDescent="0.3">
      <c r="A63" s="6">
        <v>44763</v>
      </c>
      <c r="B63" s="2" t="s">
        <v>59</v>
      </c>
      <c r="C63" s="3" t="s">
        <v>301</v>
      </c>
      <c r="D63" s="4" t="s">
        <v>548</v>
      </c>
      <c r="E63" s="5" t="s">
        <v>786</v>
      </c>
    </row>
    <row r="64" spans="1:5" x14ac:dyDescent="0.3">
      <c r="A64" s="6">
        <v>44764</v>
      </c>
      <c r="B64" s="2" t="s">
        <v>60</v>
      </c>
      <c r="C64" s="3" t="s">
        <v>302</v>
      </c>
      <c r="D64" s="4" t="s">
        <v>549</v>
      </c>
      <c r="E64" s="5" t="s">
        <v>787</v>
      </c>
    </row>
    <row r="65" spans="1:5" x14ac:dyDescent="0.3">
      <c r="A65" s="6">
        <v>44767</v>
      </c>
      <c r="B65" s="2" t="s">
        <v>61</v>
      </c>
      <c r="C65" s="3" t="s">
        <v>303</v>
      </c>
      <c r="D65" s="4" t="s">
        <v>550</v>
      </c>
      <c r="E65" s="5" t="s">
        <v>788</v>
      </c>
    </row>
    <row r="66" spans="1:5" x14ac:dyDescent="0.3">
      <c r="A66" s="6">
        <v>44768</v>
      </c>
      <c r="B66" s="2" t="s">
        <v>62</v>
      </c>
      <c r="C66" s="3" t="s">
        <v>304</v>
      </c>
      <c r="D66" s="4" t="s">
        <v>551</v>
      </c>
      <c r="E66" s="5" t="s">
        <v>789</v>
      </c>
    </row>
    <row r="67" spans="1:5" x14ac:dyDescent="0.3">
      <c r="A67" s="6">
        <v>44769</v>
      </c>
      <c r="B67" s="2" t="s">
        <v>63</v>
      </c>
      <c r="C67" s="3" t="s">
        <v>305</v>
      </c>
      <c r="D67" s="4" t="s">
        <v>552</v>
      </c>
      <c r="E67" s="5" t="s">
        <v>790</v>
      </c>
    </row>
    <row r="68" spans="1:5" x14ac:dyDescent="0.3">
      <c r="A68" s="6">
        <v>44770</v>
      </c>
      <c r="B68" s="2" t="s">
        <v>64</v>
      </c>
      <c r="C68" s="3" t="s">
        <v>306</v>
      </c>
      <c r="D68" s="4" t="s">
        <v>553</v>
      </c>
      <c r="E68" s="5" t="s">
        <v>791</v>
      </c>
    </row>
    <row r="69" spans="1:5" x14ac:dyDescent="0.3">
      <c r="A69" s="6">
        <v>44771</v>
      </c>
      <c r="B69" s="2" t="s">
        <v>65</v>
      </c>
      <c r="C69" s="3" t="s">
        <v>307</v>
      </c>
      <c r="D69" s="4" t="s">
        <v>554</v>
      </c>
      <c r="E69" s="5" t="s">
        <v>792</v>
      </c>
    </row>
    <row r="70" spans="1:5" x14ac:dyDescent="0.3">
      <c r="A70" s="6">
        <v>44774</v>
      </c>
      <c r="B70" s="2" t="s">
        <v>66</v>
      </c>
      <c r="C70" s="3" t="s">
        <v>308</v>
      </c>
      <c r="D70" s="4" t="s">
        <v>555</v>
      </c>
      <c r="E70" s="5" t="s">
        <v>793</v>
      </c>
    </row>
    <row r="71" spans="1:5" x14ac:dyDescent="0.3">
      <c r="A71" s="6">
        <v>44775</v>
      </c>
      <c r="B71" s="2" t="s">
        <v>67</v>
      </c>
      <c r="C71" s="3" t="s">
        <v>309</v>
      </c>
      <c r="D71" s="4" t="s">
        <v>556</v>
      </c>
      <c r="E71" s="5" t="s">
        <v>794</v>
      </c>
    </row>
    <row r="72" spans="1:5" x14ac:dyDescent="0.3">
      <c r="A72" s="6">
        <v>44776</v>
      </c>
      <c r="B72" s="2" t="s">
        <v>68</v>
      </c>
      <c r="C72" s="3" t="s">
        <v>310</v>
      </c>
      <c r="D72" s="4" t="s">
        <v>557</v>
      </c>
      <c r="E72" s="5" t="s">
        <v>795</v>
      </c>
    </row>
    <row r="73" spans="1:5" x14ac:dyDescent="0.3">
      <c r="A73" s="6">
        <v>44777</v>
      </c>
      <c r="B73" s="2" t="s">
        <v>69</v>
      </c>
      <c r="C73" s="3" t="s">
        <v>311</v>
      </c>
      <c r="D73" s="4" t="s">
        <v>553</v>
      </c>
      <c r="E73" s="5" t="s">
        <v>759</v>
      </c>
    </row>
    <row r="74" spans="1:5" x14ac:dyDescent="0.3">
      <c r="A74" s="6">
        <v>44778</v>
      </c>
      <c r="B74" s="2" t="s">
        <v>70</v>
      </c>
      <c r="C74" s="3" t="s">
        <v>312</v>
      </c>
      <c r="D74" s="4" t="s">
        <v>558</v>
      </c>
      <c r="E74" s="5" t="s">
        <v>796</v>
      </c>
    </row>
    <row r="75" spans="1:5" x14ac:dyDescent="0.3">
      <c r="A75" s="6">
        <v>44781</v>
      </c>
      <c r="B75" s="2" t="s">
        <v>71</v>
      </c>
      <c r="C75" s="3" t="s">
        <v>313</v>
      </c>
      <c r="D75" s="4" t="s">
        <v>559</v>
      </c>
      <c r="E75" s="5" t="s">
        <v>797</v>
      </c>
    </row>
    <row r="76" spans="1:5" x14ac:dyDescent="0.3">
      <c r="A76" s="6">
        <v>44782</v>
      </c>
      <c r="B76" s="2" t="s">
        <v>72</v>
      </c>
      <c r="C76" s="3" t="s">
        <v>314</v>
      </c>
      <c r="D76" s="4" t="s">
        <v>560</v>
      </c>
      <c r="E76" s="5" t="s">
        <v>798</v>
      </c>
    </row>
    <row r="77" spans="1:5" x14ac:dyDescent="0.3">
      <c r="A77" s="6">
        <v>44783</v>
      </c>
      <c r="B77" s="2" t="s">
        <v>73</v>
      </c>
      <c r="C77" s="3" t="s">
        <v>315</v>
      </c>
      <c r="D77" s="4" t="s">
        <v>561</v>
      </c>
      <c r="E77" s="5" t="s">
        <v>799</v>
      </c>
    </row>
    <row r="78" spans="1:5" x14ac:dyDescent="0.3">
      <c r="A78" s="6">
        <v>44784</v>
      </c>
      <c r="B78" s="2" t="s">
        <v>74</v>
      </c>
      <c r="C78" s="3" t="s">
        <v>316</v>
      </c>
      <c r="D78" s="4" t="s">
        <v>562</v>
      </c>
      <c r="E78" s="5" t="s">
        <v>800</v>
      </c>
    </row>
    <row r="79" spans="1:5" x14ac:dyDescent="0.3">
      <c r="A79" s="6">
        <v>44785</v>
      </c>
      <c r="B79" s="2" t="s">
        <v>75</v>
      </c>
      <c r="C79" s="3" t="s">
        <v>317</v>
      </c>
      <c r="D79" s="4" t="s">
        <v>558</v>
      </c>
      <c r="E79" s="5" t="s">
        <v>801</v>
      </c>
    </row>
    <row r="80" spans="1:5" x14ac:dyDescent="0.3">
      <c r="A80" s="6">
        <v>44788</v>
      </c>
      <c r="B80" s="2" t="s">
        <v>76</v>
      </c>
      <c r="C80" s="3" t="s">
        <v>318</v>
      </c>
      <c r="D80" s="4" t="s">
        <v>563</v>
      </c>
      <c r="E80" s="5" t="s">
        <v>802</v>
      </c>
    </row>
    <row r="81" spans="1:5" x14ac:dyDescent="0.3">
      <c r="A81" s="6">
        <v>44789</v>
      </c>
      <c r="B81" s="2" t="s">
        <v>77</v>
      </c>
      <c r="C81" s="3" t="s">
        <v>319</v>
      </c>
      <c r="D81" s="4" t="s">
        <v>564</v>
      </c>
      <c r="E81" s="5" t="s">
        <v>803</v>
      </c>
    </row>
    <row r="82" spans="1:5" x14ac:dyDescent="0.3">
      <c r="A82" s="6">
        <v>44790</v>
      </c>
      <c r="B82" s="2" t="s">
        <v>78</v>
      </c>
      <c r="C82" s="3" t="s">
        <v>320</v>
      </c>
      <c r="D82" s="4" t="s">
        <v>565</v>
      </c>
      <c r="E82" s="5" t="s">
        <v>804</v>
      </c>
    </row>
    <row r="83" spans="1:5" x14ac:dyDescent="0.3">
      <c r="A83" s="6">
        <v>44791</v>
      </c>
      <c r="B83" s="2" t="s">
        <v>79</v>
      </c>
      <c r="C83" s="3" t="s">
        <v>321</v>
      </c>
      <c r="D83" s="4" t="s">
        <v>566</v>
      </c>
      <c r="E83" s="5" t="s">
        <v>805</v>
      </c>
    </row>
    <row r="84" spans="1:5" x14ac:dyDescent="0.3">
      <c r="A84" s="6">
        <v>44792</v>
      </c>
      <c r="B84" s="2" t="s">
        <v>80</v>
      </c>
      <c r="C84" s="3" t="s">
        <v>322</v>
      </c>
      <c r="D84" s="4" t="s">
        <v>567</v>
      </c>
      <c r="E84" s="5" t="s">
        <v>806</v>
      </c>
    </row>
    <row r="85" spans="1:5" x14ac:dyDescent="0.3">
      <c r="A85" s="6">
        <v>44795</v>
      </c>
      <c r="B85" s="2" t="s">
        <v>75</v>
      </c>
      <c r="C85" s="3" t="s">
        <v>323</v>
      </c>
      <c r="D85" s="4" t="s">
        <v>568</v>
      </c>
      <c r="E85" s="5" t="s">
        <v>807</v>
      </c>
    </row>
    <row r="86" spans="1:5" x14ac:dyDescent="0.3">
      <c r="A86" s="6">
        <v>44796</v>
      </c>
      <c r="B86" s="2" t="s">
        <v>81</v>
      </c>
      <c r="C86" s="3" t="s">
        <v>324</v>
      </c>
      <c r="D86" s="4" t="s">
        <v>569</v>
      </c>
      <c r="E86" s="5" t="s">
        <v>808</v>
      </c>
    </row>
    <row r="87" spans="1:5" x14ac:dyDescent="0.3">
      <c r="A87" s="6">
        <v>44797</v>
      </c>
      <c r="B87" s="2" t="s">
        <v>82</v>
      </c>
      <c r="C87" s="3" t="s">
        <v>325</v>
      </c>
      <c r="D87" s="4" t="s">
        <v>563</v>
      </c>
      <c r="E87" s="5" t="s">
        <v>809</v>
      </c>
    </row>
    <row r="88" spans="1:5" x14ac:dyDescent="0.3">
      <c r="A88" s="6">
        <v>44798</v>
      </c>
      <c r="B88" s="2" t="s">
        <v>76</v>
      </c>
      <c r="C88" s="3" t="s">
        <v>326</v>
      </c>
      <c r="D88" s="4" t="s">
        <v>570</v>
      </c>
      <c r="E88" s="5" t="s">
        <v>810</v>
      </c>
    </row>
    <row r="89" spans="1:5" x14ac:dyDescent="0.3">
      <c r="A89" s="6">
        <v>44799</v>
      </c>
      <c r="B89" s="2" t="s">
        <v>83</v>
      </c>
      <c r="C89" s="3" t="s">
        <v>327</v>
      </c>
      <c r="D89" s="4" t="s">
        <v>571</v>
      </c>
      <c r="E89" s="5" t="s">
        <v>811</v>
      </c>
    </row>
    <row r="90" spans="1:5" x14ac:dyDescent="0.3">
      <c r="A90" s="6">
        <v>44802</v>
      </c>
      <c r="B90" s="2" t="s">
        <v>84</v>
      </c>
      <c r="C90" s="3" t="s">
        <v>306</v>
      </c>
      <c r="D90" s="4" t="s">
        <v>572</v>
      </c>
      <c r="E90" s="5" t="s">
        <v>812</v>
      </c>
    </row>
    <row r="91" spans="1:5" x14ac:dyDescent="0.3">
      <c r="A91" s="6">
        <v>44803</v>
      </c>
      <c r="B91" s="2" t="s">
        <v>85</v>
      </c>
      <c r="C91" s="3" t="s">
        <v>328</v>
      </c>
      <c r="D91" s="4" t="s">
        <v>552</v>
      </c>
      <c r="E91" s="5" t="s">
        <v>813</v>
      </c>
    </row>
    <row r="92" spans="1:5" x14ac:dyDescent="0.3">
      <c r="A92" s="6">
        <v>44804</v>
      </c>
      <c r="B92" s="2" t="s">
        <v>86</v>
      </c>
      <c r="C92" s="3" t="s">
        <v>329</v>
      </c>
      <c r="D92" s="4" t="s">
        <v>573</v>
      </c>
      <c r="E92" s="5" t="s">
        <v>814</v>
      </c>
    </row>
    <row r="93" spans="1:5" x14ac:dyDescent="0.3">
      <c r="A93" s="6">
        <v>44805</v>
      </c>
      <c r="B93" s="2" t="s">
        <v>87</v>
      </c>
      <c r="C93" s="3" t="s">
        <v>330</v>
      </c>
      <c r="D93" s="4" t="s">
        <v>574</v>
      </c>
      <c r="E93" s="5" t="s">
        <v>815</v>
      </c>
    </row>
    <row r="94" spans="1:5" x14ac:dyDescent="0.3">
      <c r="A94" s="6">
        <v>44806</v>
      </c>
      <c r="B94" s="2" t="s">
        <v>88</v>
      </c>
      <c r="C94" s="3" t="s">
        <v>331</v>
      </c>
      <c r="D94" s="4" t="s">
        <v>575</v>
      </c>
      <c r="E94" s="5" t="s">
        <v>816</v>
      </c>
    </row>
    <row r="95" spans="1:5" x14ac:dyDescent="0.3">
      <c r="A95" s="6">
        <v>44809</v>
      </c>
      <c r="B95" s="2" t="s">
        <v>89</v>
      </c>
      <c r="C95" s="3" t="s">
        <v>332</v>
      </c>
      <c r="D95" s="4" t="s">
        <v>576</v>
      </c>
      <c r="E95" s="5" t="s">
        <v>817</v>
      </c>
    </row>
    <row r="96" spans="1:5" x14ac:dyDescent="0.3">
      <c r="A96" s="6">
        <v>44810</v>
      </c>
      <c r="B96" s="2" t="s">
        <v>90</v>
      </c>
      <c r="C96" s="3" t="s">
        <v>333</v>
      </c>
      <c r="D96" s="4" t="s">
        <v>577</v>
      </c>
      <c r="E96" s="5" t="s">
        <v>818</v>
      </c>
    </row>
    <row r="97" spans="1:5" x14ac:dyDescent="0.3">
      <c r="A97" s="6">
        <v>44811</v>
      </c>
      <c r="B97" s="2" t="s">
        <v>91</v>
      </c>
      <c r="C97" s="3" t="s">
        <v>334</v>
      </c>
      <c r="D97" s="4" t="s">
        <v>578</v>
      </c>
      <c r="E97" s="5" t="s">
        <v>819</v>
      </c>
    </row>
    <row r="98" spans="1:5" x14ac:dyDescent="0.3">
      <c r="A98" s="6">
        <v>44812</v>
      </c>
      <c r="B98" s="2" t="s">
        <v>92</v>
      </c>
      <c r="C98" s="3" t="s">
        <v>335</v>
      </c>
      <c r="D98" s="4" t="s">
        <v>579</v>
      </c>
      <c r="E98" s="5" t="s">
        <v>820</v>
      </c>
    </row>
    <row r="99" spans="1:5" x14ac:dyDescent="0.3">
      <c r="A99" s="6">
        <v>44813</v>
      </c>
      <c r="B99" s="2" t="s">
        <v>93</v>
      </c>
      <c r="C99" s="3" t="s">
        <v>336</v>
      </c>
      <c r="D99" s="4" t="s">
        <v>580</v>
      </c>
      <c r="E99" s="5" t="s">
        <v>821</v>
      </c>
    </row>
    <row r="100" spans="1:5" x14ac:dyDescent="0.3">
      <c r="A100" s="6">
        <v>44816</v>
      </c>
      <c r="B100" s="2" t="s">
        <v>94</v>
      </c>
      <c r="C100" s="3" t="s">
        <v>337</v>
      </c>
      <c r="D100" s="4" t="s">
        <v>581</v>
      </c>
      <c r="E100" s="5" t="s">
        <v>822</v>
      </c>
    </row>
    <row r="101" spans="1:5" x14ac:dyDescent="0.3">
      <c r="A101" s="6">
        <v>44817</v>
      </c>
      <c r="B101" s="2" t="s">
        <v>95</v>
      </c>
      <c r="C101" s="3" t="s">
        <v>338</v>
      </c>
      <c r="D101" s="4" t="s">
        <v>582</v>
      </c>
      <c r="E101" s="5" t="s">
        <v>823</v>
      </c>
    </row>
    <row r="102" spans="1:5" x14ac:dyDescent="0.3">
      <c r="A102" s="6">
        <v>44818</v>
      </c>
      <c r="B102" s="2" t="s">
        <v>96</v>
      </c>
      <c r="C102" s="3" t="s">
        <v>339</v>
      </c>
      <c r="D102" s="4" t="s">
        <v>574</v>
      </c>
      <c r="E102" s="5" t="s">
        <v>824</v>
      </c>
    </row>
    <row r="103" spans="1:5" x14ac:dyDescent="0.3">
      <c r="A103" s="6">
        <v>44819</v>
      </c>
      <c r="B103" s="2" t="s">
        <v>97</v>
      </c>
      <c r="C103" s="3" t="s">
        <v>334</v>
      </c>
      <c r="D103" s="4" t="s">
        <v>583</v>
      </c>
      <c r="E103" s="5" t="s">
        <v>825</v>
      </c>
    </row>
    <row r="104" spans="1:5" x14ac:dyDescent="0.3">
      <c r="A104" s="6">
        <v>44820</v>
      </c>
      <c r="B104" s="2" t="s">
        <v>98</v>
      </c>
      <c r="C104" s="3" t="s">
        <v>340</v>
      </c>
      <c r="D104" s="4" t="s">
        <v>584</v>
      </c>
      <c r="E104" s="5" t="s">
        <v>826</v>
      </c>
    </row>
    <row r="105" spans="1:5" x14ac:dyDescent="0.3">
      <c r="A105" s="6">
        <v>44823</v>
      </c>
      <c r="B105" s="2" t="s">
        <v>99</v>
      </c>
      <c r="C105" s="3" t="s">
        <v>341</v>
      </c>
      <c r="D105" s="4" t="s">
        <v>585</v>
      </c>
      <c r="E105" s="5" t="s">
        <v>826</v>
      </c>
    </row>
    <row r="106" spans="1:5" x14ac:dyDescent="0.3">
      <c r="A106" s="6">
        <v>44824</v>
      </c>
      <c r="B106" s="2" t="s">
        <v>100</v>
      </c>
      <c r="C106" s="3" t="s">
        <v>342</v>
      </c>
      <c r="D106" s="4" t="s">
        <v>586</v>
      </c>
      <c r="E106" s="5" t="s">
        <v>827</v>
      </c>
    </row>
    <row r="107" spans="1:5" x14ac:dyDescent="0.3">
      <c r="A107" s="6">
        <v>44825</v>
      </c>
      <c r="B107" s="2" t="s">
        <v>101</v>
      </c>
      <c r="C107" s="3" t="s">
        <v>343</v>
      </c>
      <c r="D107" s="4" t="s">
        <v>587</v>
      </c>
      <c r="E107" s="5" t="s">
        <v>828</v>
      </c>
    </row>
    <row r="108" spans="1:5" x14ac:dyDescent="0.3">
      <c r="A108" s="6">
        <v>44826</v>
      </c>
      <c r="B108" s="2" t="s">
        <v>102</v>
      </c>
      <c r="C108" s="3" t="s">
        <v>344</v>
      </c>
      <c r="D108" s="4" t="s">
        <v>588</v>
      </c>
      <c r="E108" s="5" t="s">
        <v>829</v>
      </c>
    </row>
    <row r="109" spans="1:5" x14ac:dyDescent="0.3">
      <c r="A109" s="6">
        <v>44827</v>
      </c>
      <c r="B109" s="2" t="s">
        <v>103</v>
      </c>
      <c r="C109" s="3" t="s">
        <v>345</v>
      </c>
      <c r="D109" s="4" t="s">
        <v>589</v>
      </c>
      <c r="E109" s="5" t="s">
        <v>830</v>
      </c>
    </row>
    <row r="110" spans="1:5" x14ac:dyDescent="0.3">
      <c r="A110" s="6">
        <v>44830</v>
      </c>
      <c r="B110" s="2" t="s">
        <v>104</v>
      </c>
      <c r="C110" s="3" t="s">
        <v>346</v>
      </c>
      <c r="D110" s="4" t="s">
        <v>590</v>
      </c>
      <c r="E110" s="5" t="s">
        <v>831</v>
      </c>
    </row>
    <row r="111" spans="1:5" x14ac:dyDescent="0.3">
      <c r="A111" s="6">
        <v>44831</v>
      </c>
      <c r="B111" s="2" t="s">
        <v>105</v>
      </c>
      <c r="C111" s="3" t="s">
        <v>347</v>
      </c>
      <c r="D111" s="4" t="s">
        <v>591</v>
      </c>
      <c r="E111" s="5" t="s">
        <v>832</v>
      </c>
    </row>
    <row r="112" spans="1:5" x14ac:dyDescent="0.3">
      <c r="A112" s="6">
        <v>44832</v>
      </c>
      <c r="B112" s="2" t="s">
        <v>106</v>
      </c>
      <c r="C112" s="3" t="s">
        <v>348</v>
      </c>
      <c r="D112" s="4" t="s">
        <v>592</v>
      </c>
      <c r="E112" s="5" t="s">
        <v>833</v>
      </c>
    </row>
    <row r="113" spans="1:5" x14ac:dyDescent="0.3">
      <c r="A113" s="6">
        <v>44833</v>
      </c>
      <c r="B113" s="2" t="s">
        <v>107</v>
      </c>
      <c r="C113" s="3" t="s">
        <v>349</v>
      </c>
      <c r="D113" s="4" t="s">
        <v>593</v>
      </c>
      <c r="E113" s="5" t="s">
        <v>834</v>
      </c>
    </row>
    <row r="114" spans="1:5" x14ac:dyDescent="0.3">
      <c r="A114" s="6">
        <v>44834</v>
      </c>
      <c r="B114" s="2" t="s">
        <v>108</v>
      </c>
      <c r="C114" s="3" t="s">
        <v>350</v>
      </c>
      <c r="D114" s="4" t="s">
        <v>594</v>
      </c>
      <c r="E114" s="5" t="s">
        <v>835</v>
      </c>
    </row>
    <row r="115" spans="1:5" x14ac:dyDescent="0.3">
      <c r="A115" s="6">
        <v>44837</v>
      </c>
      <c r="B115" s="2" t="s">
        <v>109</v>
      </c>
      <c r="C115" s="3" t="s">
        <v>349</v>
      </c>
      <c r="D115" s="4" t="s">
        <v>595</v>
      </c>
      <c r="E115" s="5" t="s">
        <v>836</v>
      </c>
    </row>
    <row r="116" spans="1:5" x14ac:dyDescent="0.3">
      <c r="A116" s="6">
        <v>44838</v>
      </c>
      <c r="B116" s="2" t="s">
        <v>110</v>
      </c>
      <c r="C116" s="3" t="s">
        <v>351</v>
      </c>
      <c r="D116" s="4" t="s">
        <v>596</v>
      </c>
      <c r="E116" s="5" t="s">
        <v>827</v>
      </c>
    </row>
    <row r="117" spans="1:5" x14ac:dyDescent="0.3">
      <c r="A117" s="6">
        <v>44839</v>
      </c>
      <c r="B117" s="2" t="s">
        <v>111</v>
      </c>
      <c r="C117" s="3" t="s">
        <v>352</v>
      </c>
      <c r="D117" s="4" t="s">
        <v>597</v>
      </c>
      <c r="E117" s="5" t="s">
        <v>830</v>
      </c>
    </row>
    <row r="118" spans="1:5" x14ac:dyDescent="0.3">
      <c r="A118" s="6">
        <v>44840</v>
      </c>
      <c r="B118" s="2" t="s">
        <v>112</v>
      </c>
      <c r="C118" s="3" t="s">
        <v>353</v>
      </c>
      <c r="D118" s="4" t="s">
        <v>598</v>
      </c>
      <c r="E118" s="5" t="s">
        <v>837</v>
      </c>
    </row>
    <row r="119" spans="1:5" x14ac:dyDescent="0.3">
      <c r="A119" s="6">
        <v>44841</v>
      </c>
      <c r="B119" s="2" t="s">
        <v>113</v>
      </c>
      <c r="C119" s="3" t="s">
        <v>354</v>
      </c>
      <c r="D119" s="4" t="s">
        <v>599</v>
      </c>
      <c r="E119" s="5" t="s">
        <v>838</v>
      </c>
    </row>
    <row r="120" spans="1:5" x14ac:dyDescent="0.3">
      <c r="A120" s="6">
        <v>44844</v>
      </c>
      <c r="B120" s="2" t="s">
        <v>114</v>
      </c>
      <c r="C120" s="3" t="s">
        <v>355</v>
      </c>
      <c r="D120" s="4" t="s">
        <v>600</v>
      </c>
      <c r="E120" s="5" t="s">
        <v>839</v>
      </c>
    </row>
    <row r="121" spans="1:5" x14ac:dyDescent="0.3">
      <c r="A121" s="6">
        <v>44845</v>
      </c>
      <c r="B121" s="2" t="s">
        <v>115</v>
      </c>
      <c r="C121" s="3" t="s">
        <v>355</v>
      </c>
      <c r="D121" s="4" t="s">
        <v>601</v>
      </c>
      <c r="E121" s="5" t="s">
        <v>840</v>
      </c>
    </row>
    <row r="122" spans="1:5" x14ac:dyDescent="0.3">
      <c r="A122" s="6">
        <v>44846</v>
      </c>
      <c r="B122" s="2" t="s">
        <v>92</v>
      </c>
      <c r="C122" s="3" t="s">
        <v>356</v>
      </c>
      <c r="D122" s="4" t="s">
        <v>602</v>
      </c>
      <c r="E122" s="5" t="s">
        <v>841</v>
      </c>
    </row>
    <row r="123" spans="1:5" x14ac:dyDescent="0.3">
      <c r="A123" s="6">
        <v>44847</v>
      </c>
      <c r="B123" s="2" t="s">
        <v>116</v>
      </c>
      <c r="C123" s="3" t="s">
        <v>357</v>
      </c>
      <c r="D123" s="4" t="s">
        <v>603</v>
      </c>
      <c r="E123" s="5" t="s">
        <v>842</v>
      </c>
    </row>
    <row r="124" spans="1:5" x14ac:dyDescent="0.3">
      <c r="A124" s="6">
        <v>44848</v>
      </c>
      <c r="B124" s="2" t="s">
        <v>117</v>
      </c>
      <c r="C124" s="3" t="s">
        <v>304</v>
      </c>
      <c r="D124" s="4" t="s">
        <v>604</v>
      </c>
      <c r="E124" s="5" t="s">
        <v>843</v>
      </c>
    </row>
    <row r="125" spans="1:5" x14ac:dyDescent="0.3">
      <c r="A125" s="6">
        <v>44851</v>
      </c>
      <c r="B125" s="2" t="s">
        <v>118</v>
      </c>
      <c r="C125" s="3" t="s">
        <v>358</v>
      </c>
      <c r="D125" s="4" t="s">
        <v>605</v>
      </c>
      <c r="E125" s="5" t="s">
        <v>844</v>
      </c>
    </row>
    <row r="126" spans="1:5" x14ac:dyDescent="0.3">
      <c r="A126" s="6">
        <v>44852</v>
      </c>
      <c r="B126" s="2" t="s">
        <v>85</v>
      </c>
      <c r="C126" s="3" t="s">
        <v>359</v>
      </c>
      <c r="D126" s="4" t="s">
        <v>606</v>
      </c>
      <c r="E126" s="5" t="s">
        <v>845</v>
      </c>
    </row>
    <row r="127" spans="1:5" x14ac:dyDescent="0.3">
      <c r="A127" s="6">
        <v>44853</v>
      </c>
      <c r="B127" s="2" t="s">
        <v>119</v>
      </c>
      <c r="C127" s="3" t="s">
        <v>360</v>
      </c>
      <c r="D127" s="4" t="s">
        <v>607</v>
      </c>
      <c r="E127" s="5" t="s">
        <v>846</v>
      </c>
    </row>
    <row r="128" spans="1:5" x14ac:dyDescent="0.3">
      <c r="A128" s="6">
        <v>44854</v>
      </c>
      <c r="B128" s="2" t="s">
        <v>120</v>
      </c>
      <c r="C128" s="3" t="s">
        <v>342</v>
      </c>
      <c r="D128" s="4" t="s">
        <v>608</v>
      </c>
      <c r="E128" s="5" t="s">
        <v>847</v>
      </c>
    </row>
    <row r="129" spans="1:5" x14ac:dyDescent="0.3">
      <c r="A129" s="6">
        <v>44855</v>
      </c>
      <c r="B129" s="2" t="s">
        <v>121</v>
      </c>
      <c r="C129" s="3" t="s">
        <v>361</v>
      </c>
      <c r="D129" s="4" t="s">
        <v>609</v>
      </c>
      <c r="E129" s="5" t="s">
        <v>828</v>
      </c>
    </row>
    <row r="130" spans="1:5" x14ac:dyDescent="0.3">
      <c r="A130" s="6">
        <v>44858</v>
      </c>
      <c r="B130" s="2" t="s">
        <v>122</v>
      </c>
      <c r="C130" s="3" t="s">
        <v>362</v>
      </c>
      <c r="D130" s="4" t="s">
        <v>610</v>
      </c>
      <c r="E130" s="5" t="s">
        <v>848</v>
      </c>
    </row>
    <row r="131" spans="1:5" x14ac:dyDescent="0.3">
      <c r="A131" s="6">
        <v>44859</v>
      </c>
      <c r="B131" s="2" t="s">
        <v>123</v>
      </c>
      <c r="C131" s="3" t="s">
        <v>363</v>
      </c>
      <c r="D131" s="4" t="s">
        <v>611</v>
      </c>
      <c r="E131" s="5" t="s">
        <v>849</v>
      </c>
    </row>
    <row r="132" spans="1:5" x14ac:dyDescent="0.3">
      <c r="A132" s="6">
        <v>44860</v>
      </c>
      <c r="B132" s="2" t="s">
        <v>124</v>
      </c>
      <c r="C132" s="3" t="s">
        <v>364</v>
      </c>
      <c r="D132" s="4" t="s">
        <v>612</v>
      </c>
      <c r="E132" s="5" t="s">
        <v>850</v>
      </c>
    </row>
    <row r="133" spans="1:5" x14ac:dyDescent="0.3">
      <c r="A133" s="6">
        <v>44861</v>
      </c>
      <c r="B133" s="2" t="s">
        <v>125</v>
      </c>
      <c r="C133" s="3" t="s">
        <v>365</v>
      </c>
      <c r="D133" s="4" t="s">
        <v>613</v>
      </c>
      <c r="E133" s="5" t="s">
        <v>851</v>
      </c>
    </row>
    <row r="134" spans="1:5" x14ac:dyDescent="0.3">
      <c r="A134" s="6">
        <v>44862</v>
      </c>
      <c r="B134" s="2" t="s">
        <v>126</v>
      </c>
      <c r="C134" s="3" t="s">
        <v>366</v>
      </c>
      <c r="D134" s="4" t="s">
        <v>614</v>
      </c>
      <c r="E134" s="5" t="s">
        <v>852</v>
      </c>
    </row>
    <row r="135" spans="1:5" x14ac:dyDescent="0.3">
      <c r="A135" s="6">
        <v>44865</v>
      </c>
      <c r="B135" s="2" t="s">
        <v>127</v>
      </c>
      <c r="C135" s="3" t="s">
        <v>367</v>
      </c>
      <c r="D135" s="4" t="s">
        <v>615</v>
      </c>
      <c r="E135" s="5" t="s">
        <v>853</v>
      </c>
    </row>
    <row r="136" spans="1:5" x14ac:dyDescent="0.3">
      <c r="A136" s="6">
        <v>44866</v>
      </c>
      <c r="B136" s="2" t="s">
        <v>128</v>
      </c>
      <c r="C136" s="3" t="s">
        <v>368</v>
      </c>
      <c r="D136" s="4" t="s">
        <v>616</v>
      </c>
      <c r="E136" s="5" t="s">
        <v>854</v>
      </c>
    </row>
    <row r="137" spans="1:5" x14ac:dyDescent="0.3">
      <c r="A137" s="6">
        <v>44867</v>
      </c>
      <c r="B137" s="2" t="s">
        <v>68</v>
      </c>
      <c r="C137" s="3" t="s">
        <v>369</v>
      </c>
      <c r="D137" s="4" t="s">
        <v>617</v>
      </c>
      <c r="E137" s="5" t="s">
        <v>855</v>
      </c>
    </row>
    <row r="138" spans="1:5" x14ac:dyDescent="0.3">
      <c r="A138" s="6">
        <v>44868</v>
      </c>
      <c r="B138" s="2" t="s">
        <v>129</v>
      </c>
      <c r="C138" s="3" t="s">
        <v>370</v>
      </c>
      <c r="D138" s="4" t="s">
        <v>618</v>
      </c>
      <c r="E138" s="5" t="s">
        <v>856</v>
      </c>
    </row>
    <row r="139" spans="1:5" x14ac:dyDescent="0.3">
      <c r="A139" s="6">
        <v>44869</v>
      </c>
      <c r="B139" s="2" t="s">
        <v>130</v>
      </c>
      <c r="C139" s="3" t="s">
        <v>371</v>
      </c>
      <c r="D139" s="4" t="s">
        <v>619</v>
      </c>
      <c r="E139" s="5" t="s">
        <v>857</v>
      </c>
    </row>
    <row r="140" spans="1:5" x14ac:dyDescent="0.3">
      <c r="A140" s="6">
        <v>44872</v>
      </c>
      <c r="B140" s="2" t="s">
        <v>70</v>
      </c>
      <c r="C140" s="3" t="s">
        <v>372</v>
      </c>
      <c r="D140" s="4" t="s">
        <v>587</v>
      </c>
      <c r="E140" s="5" t="s">
        <v>858</v>
      </c>
    </row>
    <row r="141" spans="1:5" x14ac:dyDescent="0.3">
      <c r="A141" s="6">
        <v>44873</v>
      </c>
      <c r="B141" s="2" t="s">
        <v>124</v>
      </c>
      <c r="C141" s="3" t="s">
        <v>373</v>
      </c>
      <c r="D141" s="4" t="s">
        <v>620</v>
      </c>
      <c r="E141" s="5" t="s">
        <v>768</v>
      </c>
    </row>
    <row r="142" spans="1:5" x14ac:dyDescent="0.3">
      <c r="A142" s="6">
        <v>44874</v>
      </c>
      <c r="B142" s="2" t="s">
        <v>123</v>
      </c>
      <c r="C142" s="3" t="s">
        <v>363</v>
      </c>
      <c r="D142" s="4" t="s">
        <v>621</v>
      </c>
      <c r="E142" s="5" t="s">
        <v>859</v>
      </c>
    </row>
    <row r="143" spans="1:5" x14ac:dyDescent="0.3">
      <c r="A143" s="6">
        <v>44875</v>
      </c>
      <c r="B143" s="2" t="s">
        <v>131</v>
      </c>
      <c r="C143" s="3" t="s">
        <v>325</v>
      </c>
      <c r="D143" s="4" t="s">
        <v>622</v>
      </c>
      <c r="E143" s="5" t="s">
        <v>860</v>
      </c>
    </row>
    <row r="144" spans="1:5" x14ac:dyDescent="0.3">
      <c r="A144" s="6">
        <v>44876</v>
      </c>
      <c r="B144" s="2" t="s">
        <v>132</v>
      </c>
      <c r="C144" s="3" t="s">
        <v>374</v>
      </c>
      <c r="D144" s="4" t="s">
        <v>623</v>
      </c>
      <c r="E144" s="5" t="s">
        <v>861</v>
      </c>
    </row>
    <row r="145" spans="1:5" x14ac:dyDescent="0.3">
      <c r="A145" s="6">
        <v>44879</v>
      </c>
      <c r="B145" s="2" t="s">
        <v>133</v>
      </c>
      <c r="C145" s="3" t="s">
        <v>375</v>
      </c>
      <c r="D145" s="4" t="s">
        <v>624</v>
      </c>
      <c r="E145" s="5" t="s">
        <v>862</v>
      </c>
    </row>
    <row r="146" spans="1:5" x14ac:dyDescent="0.3">
      <c r="A146" s="6">
        <v>44880</v>
      </c>
      <c r="B146" s="2" t="s">
        <v>134</v>
      </c>
      <c r="C146" s="3" t="s">
        <v>376</v>
      </c>
      <c r="D146" s="4" t="s">
        <v>625</v>
      </c>
      <c r="E146" s="5" t="s">
        <v>863</v>
      </c>
    </row>
    <row r="147" spans="1:5" x14ac:dyDescent="0.3">
      <c r="A147" s="6">
        <v>44881</v>
      </c>
      <c r="B147" s="2" t="s">
        <v>135</v>
      </c>
      <c r="C147" s="3" t="s">
        <v>377</v>
      </c>
      <c r="D147" s="4" t="s">
        <v>626</v>
      </c>
      <c r="E147" s="5" t="s">
        <v>864</v>
      </c>
    </row>
    <row r="148" spans="1:5" x14ac:dyDescent="0.3">
      <c r="A148" s="6">
        <v>44882</v>
      </c>
      <c r="B148" s="2" t="s">
        <v>136</v>
      </c>
      <c r="C148" s="3" t="s">
        <v>378</v>
      </c>
      <c r="D148" s="4" t="s">
        <v>627</v>
      </c>
      <c r="E148" s="5" t="s">
        <v>865</v>
      </c>
    </row>
    <row r="149" spans="1:5" x14ac:dyDescent="0.3">
      <c r="A149" s="6">
        <v>44883</v>
      </c>
      <c r="B149" s="2" t="s">
        <v>137</v>
      </c>
      <c r="C149" s="3" t="s">
        <v>379</v>
      </c>
      <c r="D149" s="4" t="s">
        <v>628</v>
      </c>
      <c r="E149" s="5" t="s">
        <v>866</v>
      </c>
    </row>
    <row r="150" spans="1:5" x14ac:dyDescent="0.3">
      <c r="A150" s="6">
        <v>44886</v>
      </c>
      <c r="B150" s="2" t="s">
        <v>138</v>
      </c>
      <c r="C150" s="3" t="s">
        <v>380</v>
      </c>
      <c r="D150" s="4" t="s">
        <v>629</v>
      </c>
      <c r="E150" s="5" t="s">
        <v>867</v>
      </c>
    </row>
    <row r="151" spans="1:5" x14ac:dyDescent="0.3">
      <c r="A151" s="6">
        <v>44887</v>
      </c>
      <c r="B151" s="2" t="s">
        <v>139</v>
      </c>
      <c r="C151" s="3" t="s">
        <v>381</v>
      </c>
      <c r="D151" s="4" t="s">
        <v>630</v>
      </c>
      <c r="E151" s="5" t="s">
        <v>868</v>
      </c>
    </row>
    <row r="152" spans="1:5" x14ac:dyDescent="0.3">
      <c r="A152" s="6">
        <v>44888</v>
      </c>
      <c r="B152" s="2" t="s">
        <v>140</v>
      </c>
      <c r="C152" s="3" t="s">
        <v>382</v>
      </c>
      <c r="D152" s="4" t="s">
        <v>631</v>
      </c>
      <c r="E152" s="5" t="s">
        <v>867</v>
      </c>
    </row>
    <row r="153" spans="1:5" x14ac:dyDescent="0.3">
      <c r="A153" s="6">
        <v>44889</v>
      </c>
      <c r="B153" s="2" t="s">
        <v>140</v>
      </c>
      <c r="C153" s="3" t="s">
        <v>383</v>
      </c>
      <c r="D153" s="4" t="s">
        <v>632</v>
      </c>
      <c r="E153" s="5" t="s">
        <v>869</v>
      </c>
    </row>
    <row r="154" spans="1:5" x14ac:dyDescent="0.3">
      <c r="A154" s="6">
        <v>44890</v>
      </c>
      <c r="B154" s="2" t="s">
        <v>141</v>
      </c>
      <c r="C154" s="3" t="s">
        <v>384</v>
      </c>
      <c r="D154" s="4" t="s">
        <v>633</v>
      </c>
      <c r="E154" s="5" t="s">
        <v>870</v>
      </c>
    </row>
    <row r="155" spans="1:5" x14ac:dyDescent="0.3">
      <c r="A155" s="6">
        <v>44893</v>
      </c>
      <c r="B155" s="2" t="s">
        <v>142</v>
      </c>
      <c r="C155" s="3" t="s">
        <v>385</v>
      </c>
      <c r="D155" s="4" t="s">
        <v>634</v>
      </c>
      <c r="E155" s="5" t="s">
        <v>871</v>
      </c>
    </row>
    <row r="156" spans="1:5" x14ac:dyDescent="0.3">
      <c r="A156" s="6">
        <v>44894</v>
      </c>
      <c r="B156" s="2" t="s">
        <v>143</v>
      </c>
      <c r="C156" s="3" t="s">
        <v>386</v>
      </c>
      <c r="D156" s="4" t="s">
        <v>635</v>
      </c>
      <c r="E156" s="5" t="s">
        <v>872</v>
      </c>
    </row>
    <row r="157" spans="1:5" x14ac:dyDescent="0.3">
      <c r="A157" s="6">
        <v>44895</v>
      </c>
      <c r="B157" s="2" t="s">
        <v>144</v>
      </c>
      <c r="C157" s="3" t="s">
        <v>387</v>
      </c>
      <c r="D157" s="4" t="s">
        <v>636</v>
      </c>
      <c r="E157" s="5" t="s">
        <v>799</v>
      </c>
    </row>
    <row r="158" spans="1:5" x14ac:dyDescent="0.3">
      <c r="A158" s="6">
        <v>44896</v>
      </c>
      <c r="B158" s="2" t="s">
        <v>145</v>
      </c>
      <c r="C158" s="3" t="s">
        <v>388</v>
      </c>
      <c r="D158" s="4" t="s">
        <v>637</v>
      </c>
      <c r="E158" s="5" t="s">
        <v>873</v>
      </c>
    </row>
    <row r="159" spans="1:5" x14ac:dyDescent="0.3">
      <c r="A159" s="6">
        <v>44897</v>
      </c>
      <c r="B159" s="2" t="s">
        <v>146</v>
      </c>
      <c r="C159" s="3" t="s">
        <v>389</v>
      </c>
      <c r="D159" s="4" t="s">
        <v>638</v>
      </c>
      <c r="E159" s="5" t="s">
        <v>874</v>
      </c>
    </row>
    <row r="160" spans="1:5" x14ac:dyDescent="0.3">
      <c r="A160" s="6">
        <v>44900</v>
      </c>
      <c r="B160" s="2" t="s">
        <v>147</v>
      </c>
      <c r="C160" s="3" t="s">
        <v>390</v>
      </c>
      <c r="D160" s="4" t="s">
        <v>639</v>
      </c>
      <c r="E160" s="5" t="s">
        <v>802</v>
      </c>
    </row>
    <row r="161" spans="1:5" x14ac:dyDescent="0.3">
      <c r="A161" s="6">
        <v>44901</v>
      </c>
      <c r="B161" s="2" t="s">
        <v>148</v>
      </c>
      <c r="C161" s="3" t="s">
        <v>391</v>
      </c>
      <c r="D161" s="4" t="s">
        <v>640</v>
      </c>
      <c r="E161" s="5" t="s">
        <v>875</v>
      </c>
    </row>
    <row r="162" spans="1:5" x14ac:dyDescent="0.3">
      <c r="A162" s="6">
        <v>44902</v>
      </c>
      <c r="B162" s="2" t="s">
        <v>149</v>
      </c>
      <c r="C162" s="3" t="s">
        <v>392</v>
      </c>
      <c r="D162" s="4" t="s">
        <v>641</v>
      </c>
      <c r="E162" s="5" t="s">
        <v>876</v>
      </c>
    </row>
    <row r="163" spans="1:5" x14ac:dyDescent="0.3">
      <c r="A163" s="6">
        <v>44903</v>
      </c>
      <c r="B163" s="2" t="s">
        <v>148</v>
      </c>
      <c r="C163" s="3" t="s">
        <v>393</v>
      </c>
      <c r="D163" s="4" t="s">
        <v>642</v>
      </c>
      <c r="E163" s="5" t="s">
        <v>877</v>
      </c>
    </row>
    <row r="164" spans="1:5" x14ac:dyDescent="0.3">
      <c r="A164" s="6">
        <v>44904</v>
      </c>
      <c r="B164" s="2" t="s">
        <v>150</v>
      </c>
      <c r="C164" s="3" t="s">
        <v>394</v>
      </c>
      <c r="D164" s="4" t="s">
        <v>643</v>
      </c>
      <c r="E164" s="5" t="s">
        <v>878</v>
      </c>
    </row>
    <row r="165" spans="1:5" x14ac:dyDescent="0.3">
      <c r="A165" s="6">
        <v>44907</v>
      </c>
      <c r="B165" s="2" t="s">
        <v>151</v>
      </c>
      <c r="C165" s="3" t="s">
        <v>395</v>
      </c>
      <c r="D165" s="4" t="s">
        <v>644</v>
      </c>
      <c r="E165" s="5" t="s">
        <v>879</v>
      </c>
    </row>
    <row r="166" spans="1:5" x14ac:dyDescent="0.3">
      <c r="A166" s="6">
        <v>44908</v>
      </c>
      <c r="B166" s="2" t="s">
        <v>152</v>
      </c>
      <c r="C166" s="3" t="s">
        <v>396</v>
      </c>
      <c r="D166" s="4" t="s">
        <v>645</v>
      </c>
      <c r="E166" s="5" t="s">
        <v>880</v>
      </c>
    </row>
    <row r="167" spans="1:5" x14ac:dyDescent="0.3">
      <c r="A167" s="6">
        <v>44909</v>
      </c>
      <c r="B167" s="2" t="s">
        <v>153</v>
      </c>
      <c r="C167" s="3" t="s">
        <v>397</v>
      </c>
      <c r="D167" s="4" t="s">
        <v>646</v>
      </c>
      <c r="E167" s="5" t="s">
        <v>881</v>
      </c>
    </row>
    <row r="168" spans="1:5" x14ac:dyDescent="0.3">
      <c r="A168" s="6">
        <v>44910</v>
      </c>
      <c r="B168" s="2" t="s">
        <v>154</v>
      </c>
      <c r="C168" s="3" t="s">
        <v>398</v>
      </c>
      <c r="D168" s="4" t="s">
        <v>647</v>
      </c>
      <c r="E168" s="5" t="s">
        <v>882</v>
      </c>
    </row>
    <row r="169" spans="1:5" x14ac:dyDescent="0.3">
      <c r="A169" s="6">
        <v>44911</v>
      </c>
      <c r="B169" s="2" t="s">
        <v>155</v>
      </c>
      <c r="C169" s="3" t="s">
        <v>399</v>
      </c>
      <c r="D169" s="4" t="s">
        <v>648</v>
      </c>
      <c r="E169" s="5" t="s">
        <v>883</v>
      </c>
    </row>
    <row r="170" spans="1:5" x14ac:dyDescent="0.3">
      <c r="A170" s="6">
        <v>44914</v>
      </c>
      <c r="B170" s="2" t="s">
        <v>141</v>
      </c>
      <c r="C170" s="3" t="s">
        <v>400</v>
      </c>
      <c r="D170" s="4" t="s">
        <v>649</v>
      </c>
      <c r="E170" s="5" t="s">
        <v>860</v>
      </c>
    </row>
    <row r="171" spans="1:5" x14ac:dyDescent="0.3">
      <c r="A171" s="6">
        <v>44915</v>
      </c>
      <c r="B171" s="2" t="s">
        <v>156</v>
      </c>
      <c r="C171" s="3" t="s">
        <v>401</v>
      </c>
      <c r="D171" s="4" t="s">
        <v>650</v>
      </c>
      <c r="E171" s="5" t="s">
        <v>884</v>
      </c>
    </row>
    <row r="172" spans="1:5" x14ac:dyDescent="0.3">
      <c r="A172" s="6">
        <v>44916</v>
      </c>
      <c r="B172" s="2" t="s">
        <v>157</v>
      </c>
      <c r="C172" s="3" t="s">
        <v>402</v>
      </c>
      <c r="D172" s="4" t="s">
        <v>651</v>
      </c>
      <c r="E172" s="5" t="s">
        <v>885</v>
      </c>
    </row>
    <row r="173" spans="1:5" x14ac:dyDescent="0.3">
      <c r="A173" s="6">
        <v>44917</v>
      </c>
      <c r="B173" s="2" t="s">
        <v>158</v>
      </c>
      <c r="C173" s="3" t="s">
        <v>403</v>
      </c>
      <c r="D173" s="4" t="s">
        <v>652</v>
      </c>
      <c r="E173" s="5" t="s">
        <v>862</v>
      </c>
    </row>
    <row r="174" spans="1:5" x14ac:dyDescent="0.3">
      <c r="A174" s="6">
        <v>44918</v>
      </c>
      <c r="B174" s="2" t="s">
        <v>159</v>
      </c>
      <c r="C174" s="3" t="s">
        <v>404</v>
      </c>
      <c r="D174" s="4" t="s">
        <v>653</v>
      </c>
      <c r="E174" s="5" t="s">
        <v>862</v>
      </c>
    </row>
    <row r="175" spans="1:5" x14ac:dyDescent="0.3">
      <c r="A175" s="6">
        <v>44922</v>
      </c>
      <c r="B175" s="2" t="s">
        <v>160</v>
      </c>
      <c r="C175" s="3" t="s">
        <v>405</v>
      </c>
      <c r="D175" s="4" t="s">
        <v>654</v>
      </c>
      <c r="E175" s="5" t="s">
        <v>795</v>
      </c>
    </row>
    <row r="176" spans="1:5" x14ac:dyDescent="0.3">
      <c r="A176" s="6">
        <v>44923</v>
      </c>
      <c r="B176" s="2" t="s">
        <v>161</v>
      </c>
      <c r="C176" s="3" t="s">
        <v>406</v>
      </c>
      <c r="D176" s="4" t="s">
        <v>655</v>
      </c>
      <c r="E176" s="5" t="s">
        <v>862</v>
      </c>
    </row>
    <row r="177" spans="1:5" x14ac:dyDescent="0.3">
      <c r="A177" s="6">
        <v>44924</v>
      </c>
      <c r="B177" s="2" t="s">
        <v>162</v>
      </c>
      <c r="C177" s="3" t="s">
        <v>407</v>
      </c>
      <c r="D177" s="4" t="s">
        <v>656</v>
      </c>
      <c r="E177" s="5" t="s">
        <v>805</v>
      </c>
    </row>
    <row r="178" spans="1:5" x14ac:dyDescent="0.3">
      <c r="A178" s="6">
        <v>44925</v>
      </c>
      <c r="B178" s="2" t="s">
        <v>163</v>
      </c>
      <c r="C178" s="3" t="s">
        <v>408</v>
      </c>
      <c r="D178" s="4" t="s">
        <v>657</v>
      </c>
      <c r="E178" s="5" t="s">
        <v>795</v>
      </c>
    </row>
    <row r="179" spans="1:5" x14ac:dyDescent="0.3">
      <c r="A179" s="6">
        <v>44928</v>
      </c>
      <c r="B179" s="2" t="s">
        <v>164</v>
      </c>
      <c r="C179" s="3" t="s">
        <v>409</v>
      </c>
      <c r="D179" s="4" t="s">
        <v>656</v>
      </c>
      <c r="E179" s="5" t="s">
        <v>886</v>
      </c>
    </row>
    <row r="180" spans="1:5" x14ac:dyDescent="0.3">
      <c r="A180" s="6">
        <v>44929</v>
      </c>
      <c r="B180" s="2" t="s">
        <v>165</v>
      </c>
      <c r="C180" s="3" t="s">
        <v>410</v>
      </c>
      <c r="D180" s="4" t="s">
        <v>658</v>
      </c>
      <c r="E180" s="5" t="s">
        <v>887</v>
      </c>
    </row>
    <row r="181" spans="1:5" x14ac:dyDescent="0.3">
      <c r="A181" s="6">
        <v>44930</v>
      </c>
      <c r="B181" s="2" t="s">
        <v>166</v>
      </c>
      <c r="C181" s="3" t="s">
        <v>411</v>
      </c>
      <c r="D181" s="4" t="s">
        <v>659</v>
      </c>
      <c r="E181" s="5" t="s">
        <v>740</v>
      </c>
    </row>
    <row r="182" spans="1:5" x14ac:dyDescent="0.3">
      <c r="A182" s="6">
        <v>44931</v>
      </c>
      <c r="B182" s="2" t="s">
        <v>167</v>
      </c>
      <c r="C182" s="3" t="s">
        <v>412</v>
      </c>
      <c r="D182" s="4" t="s">
        <v>660</v>
      </c>
      <c r="E182" s="5" t="s">
        <v>753</v>
      </c>
    </row>
    <row r="183" spans="1:5" x14ac:dyDescent="0.3">
      <c r="A183" s="6">
        <v>44932</v>
      </c>
      <c r="B183" s="2" t="s">
        <v>168</v>
      </c>
      <c r="C183" s="3" t="s">
        <v>413</v>
      </c>
      <c r="D183" s="4" t="s">
        <v>629</v>
      </c>
      <c r="E183" s="5" t="s">
        <v>888</v>
      </c>
    </row>
    <row r="184" spans="1:5" x14ac:dyDescent="0.3">
      <c r="A184" s="6">
        <v>44935</v>
      </c>
      <c r="B184" s="2" t="s">
        <v>169</v>
      </c>
      <c r="C184" s="3" t="s">
        <v>414</v>
      </c>
      <c r="D184" s="4" t="s">
        <v>661</v>
      </c>
      <c r="E184" s="5" t="s">
        <v>889</v>
      </c>
    </row>
    <row r="185" spans="1:5" x14ac:dyDescent="0.3">
      <c r="A185" s="6">
        <v>44936</v>
      </c>
      <c r="B185" s="2" t="s">
        <v>170</v>
      </c>
      <c r="C185" s="3" t="s">
        <v>415</v>
      </c>
      <c r="D185" s="4" t="s">
        <v>662</v>
      </c>
      <c r="E185" s="5" t="s">
        <v>890</v>
      </c>
    </row>
    <row r="186" spans="1:5" x14ac:dyDescent="0.3">
      <c r="A186" s="6">
        <v>44937</v>
      </c>
      <c r="B186" s="2" t="s">
        <v>171</v>
      </c>
      <c r="C186" s="3" t="s">
        <v>416</v>
      </c>
      <c r="D186" s="4" t="s">
        <v>663</v>
      </c>
      <c r="E186" s="5" t="s">
        <v>891</v>
      </c>
    </row>
    <row r="187" spans="1:5" x14ac:dyDescent="0.3">
      <c r="A187" s="6">
        <v>44938</v>
      </c>
      <c r="B187" s="2" t="s">
        <v>172</v>
      </c>
      <c r="C187" s="3" t="s">
        <v>417</v>
      </c>
      <c r="D187" s="4" t="s">
        <v>664</v>
      </c>
      <c r="E187" s="5" t="s">
        <v>892</v>
      </c>
    </row>
    <row r="188" spans="1:5" x14ac:dyDescent="0.3">
      <c r="A188" s="6">
        <v>44939</v>
      </c>
      <c r="B188" s="2" t="s">
        <v>173</v>
      </c>
      <c r="C188" s="3" t="s">
        <v>418</v>
      </c>
      <c r="D188" s="4" t="s">
        <v>665</v>
      </c>
      <c r="E188" s="5" t="s">
        <v>893</v>
      </c>
    </row>
    <row r="189" spans="1:5" x14ac:dyDescent="0.3">
      <c r="A189" s="6">
        <v>44942</v>
      </c>
      <c r="B189" s="2" t="s">
        <v>174</v>
      </c>
      <c r="C189" s="3" t="s">
        <v>419</v>
      </c>
      <c r="D189" s="4" t="s">
        <v>666</v>
      </c>
      <c r="E189" s="5" t="s">
        <v>894</v>
      </c>
    </row>
    <row r="190" spans="1:5" x14ac:dyDescent="0.3">
      <c r="A190" s="6">
        <v>44943</v>
      </c>
      <c r="B190" s="2" t="s">
        <v>175</v>
      </c>
      <c r="C190" s="3" t="s">
        <v>420</v>
      </c>
      <c r="D190" s="4" t="s">
        <v>667</v>
      </c>
      <c r="E190" s="5" t="s">
        <v>895</v>
      </c>
    </row>
    <row r="191" spans="1:5" x14ac:dyDescent="0.3">
      <c r="A191" s="6">
        <v>44944</v>
      </c>
      <c r="B191" s="2" t="s">
        <v>176</v>
      </c>
      <c r="C191" s="3" t="s">
        <v>421</v>
      </c>
      <c r="D191" s="4" t="s">
        <v>668</v>
      </c>
      <c r="E191" s="5" t="s">
        <v>896</v>
      </c>
    </row>
    <row r="192" spans="1:5" x14ac:dyDescent="0.3">
      <c r="A192" s="6">
        <v>44945</v>
      </c>
      <c r="B192" s="2" t="s">
        <v>177</v>
      </c>
      <c r="C192" s="3" t="s">
        <v>422</v>
      </c>
      <c r="D192" s="4" t="s">
        <v>669</v>
      </c>
      <c r="E192" s="5" t="s">
        <v>897</v>
      </c>
    </row>
    <row r="193" spans="1:5" x14ac:dyDescent="0.3">
      <c r="A193" s="6">
        <v>44946</v>
      </c>
      <c r="B193" s="2" t="s">
        <v>178</v>
      </c>
      <c r="C193" s="3" t="s">
        <v>423</v>
      </c>
      <c r="D193" s="4" t="s">
        <v>670</v>
      </c>
      <c r="E193" s="5" t="s">
        <v>738</v>
      </c>
    </row>
    <row r="194" spans="1:5" x14ac:dyDescent="0.3">
      <c r="A194" s="6">
        <v>44949</v>
      </c>
      <c r="B194" s="2" t="s">
        <v>179</v>
      </c>
      <c r="C194" s="3" t="s">
        <v>424</v>
      </c>
      <c r="D194" s="4" t="s">
        <v>671</v>
      </c>
      <c r="E194" s="5" t="s">
        <v>898</v>
      </c>
    </row>
    <row r="195" spans="1:5" x14ac:dyDescent="0.3">
      <c r="A195" s="6">
        <v>44950</v>
      </c>
      <c r="B195" s="2" t="s">
        <v>180</v>
      </c>
      <c r="C195" s="3" t="s">
        <v>425</v>
      </c>
      <c r="D195" s="4" t="s">
        <v>672</v>
      </c>
      <c r="E195" s="5" t="s">
        <v>899</v>
      </c>
    </row>
    <row r="196" spans="1:5" x14ac:dyDescent="0.3">
      <c r="A196" s="6">
        <v>44951</v>
      </c>
      <c r="B196" s="2" t="s">
        <v>175</v>
      </c>
      <c r="C196" s="3" t="s">
        <v>426</v>
      </c>
      <c r="D196" s="4" t="s">
        <v>673</v>
      </c>
      <c r="E196" s="5" t="s">
        <v>900</v>
      </c>
    </row>
    <row r="197" spans="1:5" x14ac:dyDescent="0.3">
      <c r="A197" s="6">
        <v>44952</v>
      </c>
      <c r="B197" s="2" t="s">
        <v>181</v>
      </c>
      <c r="C197" s="3" t="s">
        <v>427</v>
      </c>
      <c r="D197" s="4" t="s">
        <v>674</v>
      </c>
      <c r="E197" s="5" t="s">
        <v>901</v>
      </c>
    </row>
    <row r="198" spans="1:5" x14ac:dyDescent="0.3">
      <c r="A198" s="6">
        <v>44953</v>
      </c>
      <c r="B198" s="2" t="s">
        <v>182</v>
      </c>
      <c r="C198" s="3" t="s">
        <v>428</v>
      </c>
      <c r="D198" s="4" t="s">
        <v>614</v>
      </c>
      <c r="E198" s="5" t="s">
        <v>901</v>
      </c>
    </row>
    <row r="199" spans="1:5" x14ac:dyDescent="0.3">
      <c r="A199" s="6">
        <v>44956</v>
      </c>
      <c r="B199" s="2" t="s">
        <v>183</v>
      </c>
      <c r="C199" s="3" t="s">
        <v>429</v>
      </c>
      <c r="D199" s="4" t="s">
        <v>675</v>
      </c>
      <c r="E199" s="5" t="s">
        <v>902</v>
      </c>
    </row>
    <row r="200" spans="1:5" x14ac:dyDescent="0.3">
      <c r="A200" s="6">
        <v>44957</v>
      </c>
      <c r="B200" s="2" t="s">
        <v>184</v>
      </c>
      <c r="C200" s="3" t="s">
        <v>430</v>
      </c>
      <c r="D200" s="4" t="s">
        <v>676</v>
      </c>
      <c r="E200" s="5" t="s">
        <v>903</v>
      </c>
    </row>
    <row r="201" spans="1:5" x14ac:dyDescent="0.3">
      <c r="A201" s="6">
        <v>44958</v>
      </c>
      <c r="B201" s="2" t="s">
        <v>185</v>
      </c>
      <c r="C201" s="3" t="s">
        <v>431</v>
      </c>
      <c r="D201" s="4" t="s">
        <v>677</v>
      </c>
      <c r="E201" s="5" t="s">
        <v>896</v>
      </c>
    </row>
    <row r="202" spans="1:5" x14ac:dyDescent="0.3">
      <c r="A202" s="6">
        <v>44959</v>
      </c>
      <c r="B202" s="2" t="s">
        <v>186</v>
      </c>
      <c r="C202" s="3" t="s">
        <v>432</v>
      </c>
      <c r="D202" s="4" t="s">
        <v>678</v>
      </c>
      <c r="E202" s="5" t="s">
        <v>904</v>
      </c>
    </row>
    <row r="203" spans="1:5" x14ac:dyDescent="0.3">
      <c r="A203" s="6">
        <v>44960</v>
      </c>
      <c r="B203" s="2" t="s">
        <v>187</v>
      </c>
      <c r="C203" s="3" t="s">
        <v>433</v>
      </c>
      <c r="D203" s="4" t="s">
        <v>679</v>
      </c>
      <c r="E203" s="5" t="s">
        <v>905</v>
      </c>
    </row>
    <row r="204" spans="1:5" x14ac:dyDescent="0.3">
      <c r="A204" s="6">
        <v>44963</v>
      </c>
      <c r="B204" s="2" t="s">
        <v>188</v>
      </c>
      <c r="C204" s="3" t="s">
        <v>434</v>
      </c>
      <c r="D204" s="4" t="s">
        <v>680</v>
      </c>
      <c r="E204" s="5" t="s">
        <v>906</v>
      </c>
    </row>
    <row r="205" spans="1:5" x14ac:dyDescent="0.3">
      <c r="A205" s="6">
        <v>44964</v>
      </c>
      <c r="B205" s="2" t="s">
        <v>189</v>
      </c>
      <c r="C205" s="3" t="s">
        <v>435</v>
      </c>
      <c r="D205" s="4" t="s">
        <v>681</v>
      </c>
      <c r="E205" s="5" t="s">
        <v>907</v>
      </c>
    </row>
    <row r="206" spans="1:5" x14ac:dyDescent="0.3">
      <c r="A206" s="6">
        <v>44965</v>
      </c>
      <c r="B206" s="2" t="s">
        <v>190</v>
      </c>
      <c r="C206" s="3" t="s">
        <v>436</v>
      </c>
      <c r="D206" s="4" t="s">
        <v>675</v>
      </c>
      <c r="E206" s="5" t="s">
        <v>905</v>
      </c>
    </row>
    <row r="207" spans="1:5" x14ac:dyDescent="0.3">
      <c r="A207" s="6">
        <v>44966</v>
      </c>
      <c r="B207" s="2" t="s">
        <v>191</v>
      </c>
      <c r="C207" s="3" t="s">
        <v>437</v>
      </c>
      <c r="D207" s="4" t="s">
        <v>682</v>
      </c>
      <c r="E207" s="5" t="s">
        <v>908</v>
      </c>
    </row>
    <row r="208" spans="1:5" x14ac:dyDescent="0.3">
      <c r="A208" s="6">
        <v>44967</v>
      </c>
      <c r="B208" s="2" t="s">
        <v>192</v>
      </c>
      <c r="C208" s="3" t="s">
        <v>438</v>
      </c>
      <c r="D208" s="4" t="s">
        <v>683</v>
      </c>
      <c r="E208" s="5" t="s">
        <v>909</v>
      </c>
    </row>
    <row r="209" spans="1:5" x14ac:dyDescent="0.3">
      <c r="A209" s="6">
        <v>44970</v>
      </c>
      <c r="B209" s="2" t="s">
        <v>193</v>
      </c>
      <c r="C209" s="3" t="s">
        <v>439</v>
      </c>
      <c r="D209" s="4" t="s">
        <v>684</v>
      </c>
      <c r="E209" s="5" t="s">
        <v>910</v>
      </c>
    </row>
    <row r="210" spans="1:5" x14ac:dyDescent="0.3">
      <c r="A210" s="6">
        <v>44971</v>
      </c>
      <c r="B210" s="2" t="s">
        <v>194</v>
      </c>
      <c r="C210" s="3" t="s">
        <v>440</v>
      </c>
      <c r="D210" s="4" t="s">
        <v>685</v>
      </c>
      <c r="E210" s="5" t="s">
        <v>905</v>
      </c>
    </row>
    <row r="211" spans="1:5" x14ac:dyDescent="0.3">
      <c r="A211" s="6">
        <v>44972</v>
      </c>
      <c r="B211" s="2" t="s">
        <v>195</v>
      </c>
      <c r="C211" s="3" t="s">
        <v>441</v>
      </c>
      <c r="D211" s="4" t="s">
        <v>686</v>
      </c>
      <c r="E211" s="5" t="s">
        <v>911</v>
      </c>
    </row>
    <row r="212" spans="1:5" x14ac:dyDescent="0.3">
      <c r="A212" s="6">
        <v>44973</v>
      </c>
      <c r="B212" s="2" t="s">
        <v>196</v>
      </c>
      <c r="C212" s="3" t="s">
        <v>442</v>
      </c>
      <c r="D212" s="4" t="s">
        <v>687</v>
      </c>
      <c r="E212" s="5" t="s">
        <v>912</v>
      </c>
    </row>
    <row r="213" spans="1:5" x14ac:dyDescent="0.3">
      <c r="A213" s="6">
        <v>44974</v>
      </c>
      <c r="B213" s="2" t="s">
        <v>197</v>
      </c>
      <c r="C213" s="3" t="s">
        <v>443</v>
      </c>
      <c r="D213" s="4" t="s">
        <v>688</v>
      </c>
      <c r="E213" s="5" t="s">
        <v>913</v>
      </c>
    </row>
    <row r="214" spans="1:5" x14ac:dyDescent="0.3">
      <c r="A214" s="6">
        <v>44977</v>
      </c>
      <c r="B214" s="2" t="s">
        <v>189</v>
      </c>
      <c r="C214" s="3" t="s">
        <v>444</v>
      </c>
      <c r="D214" s="4" t="s">
        <v>689</v>
      </c>
      <c r="E214" s="5" t="s">
        <v>914</v>
      </c>
    </row>
    <row r="215" spans="1:5" x14ac:dyDescent="0.3">
      <c r="A215" s="6">
        <v>44978</v>
      </c>
      <c r="B215" s="2" t="s">
        <v>198</v>
      </c>
      <c r="C215" s="3" t="s">
        <v>445</v>
      </c>
      <c r="D215" s="4" t="s">
        <v>690</v>
      </c>
      <c r="E215" s="5" t="s">
        <v>915</v>
      </c>
    </row>
    <row r="216" spans="1:5" x14ac:dyDescent="0.3">
      <c r="A216" s="6">
        <v>44979</v>
      </c>
      <c r="B216" s="2" t="s">
        <v>199</v>
      </c>
      <c r="C216" s="3" t="s">
        <v>446</v>
      </c>
      <c r="D216" s="4" t="s">
        <v>691</v>
      </c>
      <c r="E216" s="5" t="s">
        <v>916</v>
      </c>
    </row>
    <row r="217" spans="1:5" x14ac:dyDescent="0.3">
      <c r="A217" s="6">
        <v>44980</v>
      </c>
      <c r="B217" s="2" t="s">
        <v>200</v>
      </c>
      <c r="C217" s="3" t="s">
        <v>447</v>
      </c>
      <c r="D217" s="4" t="s">
        <v>541</v>
      </c>
      <c r="E217" s="5" t="s">
        <v>917</v>
      </c>
    </row>
    <row r="218" spans="1:5" x14ac:dyDescent="0.3">
      <c r="A218" s="6">
        <v>44981</v>
      </c>
      <c r="B218" s="2" t="s">
        <v>201</v>
      </c>
      <c r="C218" s="3" t="s">
        <v>448</v>
      </c>
      <c r="D218" s="4" t="s">
        <v>691</v>
      </c>
      <c r="E218" s="5" t="s">
        <v>916</v>
      </c>
    </row>
    <row r="219" spans="1:5" x14ac:dyDescent="0.3">
      <c r="A219" s="6">
        <v>44984</v>
      </c>
      <c r="B219" s="2" t="s">
        <v>202</v>
      </c>
      <c r="C219" s="3" t="s">
        <v>425</v>
      </c>
      <c r="D219" s="4" t="s">
        <v>692</v>
      </c>
      <c r="E219" s="5" t="s">
        <v>918</v>
      </c>
    </row>
    <row r="220" spans="1:5" x14ac:dyDescent="0.3">
      <c r="A220" s="6">
        <v>44985</v>
      </c>
      <c r="B220" s="2" t="s">
        <v>202</v>
      </c>
      <c r="C220" s="3" t="s">
        <v>449</v>
      </c>
      <c r="D220" s="4" t="s">
        <v>693</v>
      </c>
      <c r="E220" s="5" t="s">
        <v>919</v>
      </c>
    </row>
    <row r="221" spans="1:5" x14ac:dyDescent="0.3">
      <c r="A221" s="6">
        <v>44986</v>
      </c>
      <c r="B221" s="2" t="s">
        <v>203</v>
      </c>
      <c r="C221" s="3" t="s">
        <v>450</v>
      </c>
      <c r="D221" s="4" t="s">
        <v>694</v>
      </c>
      <c r="E221" s="5" t="s">
        <v>920</v>
      </c>
    </row>
    <row r="222" spans="1:5" x14ac:dyDescent="0.3">
      <c r="A222" s="6">
        <v>44987</v>
      </c>
      <c r="B222" s="2" t="s">
        <v>204</v>
      </c>
      <c r="C222" s="3" t="s">
        <v>451</v>
      </c>
      <c r="D222" s="4" t="s">
        <v>695</v>
      </c>
      <c r="E222" s="5" t="s">
        <v>921</v>
      </c>
    </row>
    <row r="223" spans="1:5" x14ac:dyDescent="0.3">
      <c r="A223" s="6">
        <v>44988</v>
      </c>
      <c r="B223" s="2" t="s">
        <v>205</v>
      </c>
      <c r="C223" s="3" t="s">
        <v>452</v>
      </c>
      <c r="D223" s="4" t="s">
        <v>696</v>
      </c>
      <c r="E223" s="5" t="s">
        <v>922</v>
      </c>
    </row>
    <row r="224" spans="1:5" x14ac:dyDescent="0.3">
      <c r="A224" s="6">
        <v>44991</v>
      </c>
      <c r="B224" s="2" t="s">
        <v>206</v>
      </c>
      <c r="C224" s="3" t="s">
        <v>453</v>
      </c>
      <c r="D224" s="4" t="s">
        <v>697</v>
      </c>
      <c r="E224" s="5" t="s">
        <v>922</v>
      </c>
    </row>
    <row r="225" spans="1:5" x14ac:dyDescent="0.3">
      <c r="A225" s="6">
        <v>44992</v>
      </c>
      <c r="B225" s="2" t="s">
        <v>207</v>
      </c>
      <c r="C225" s="3" t="s">
        <v>454</v>
      </c>
      <c r="D225" s="4" t="s">
        <v>698</v>
      </c>
      <c r="E225" s="5" t="s">
        <v>910</v>
      </c>
    </row>
    <row r="226" spans="1:5" x14ac:dyDescent="0.3">
      <c r="A226" s="6">
        <v>44993</v>
      </c>
      <c r="B226" s="2" t="s">
        <v>208</v>
      </c>
      <c r="C226" s="3" t="s">
        <v>455</v>
      </c>
      <c r="D226" s="4" t="s">
        <v>689</v>
      </c>
      <c r="E226" s="5" t="s">
        <v>923</v>
      </c>
    </row>
    <row r="227" spans="1:5" x14ac:dyDescent="0.3">
      <c r="A227" s="6">
        <v>44994</v>
      </c>
      <c r="B227" s="2" t="s">
        <v>204</v>
      </c>
      <c r="C227" s="3" t="s">
        <v>456</v>
      </c>
      <c r="D227" s="4" t="s">
        <v>699</v>
      </c>
      <c r="E227" s="5" t="s">
        <v>923</v>
      </c>
    </row>
    <row r="228" spans="1:5" x14ac:dyDescent="0.3">
      <c r="A228" s="6">
        <v>44995</v>
      </c>
      <c r="B228" s="2" t="s">
        <v>209</v>
      </c>
      <c r="C228" s="3" t="s">
        <v>457</v>
      </c>
      <c r="D228" s="4" t="s">
        <v>700</v>
      </c>
      <c r="E228" s="5" t="s">
        <v>924</v>
      </c>
    </row>
    <row r="229" spans="1:5" x14ac:dyDescent="0.3">
      <c r="A229" s="6">
        <v>44998</v>
      </c>
      <c r="B229" s="2" t="s">
        <v>210</v>
      </c>
      <c r="C229" s="3" t="s">
        <v>458</v>
      </c>
      <c r="D229" s="4" t="s">
        <v>695</v>
      </c>
      <c r="E229" s="5" t="s">
        <v>925</v>
      </c>
    </row>
    <row r="230" spans="1:5" x14ac:dyDescent="0.3">
      <c r="A230" s="6">
        <v>44999</v>
      </c>
      <c r="B230" s="2" t="s">
        <v>211</v>
      </c>
      <c r="C230" s="3" t="s">
        <v>459</v>
      </c>
      <c r="D230" s="4" t="s">
        <v>701</v>
      </c>
      <c r="E230" s="5" t="s">
        <v>902</v>
      </c>
    </row>
    <row r="231" spans="1:5" x14ac:dyDescent="0.3">
      <c r="A231" s="6">
        <v>45000</v>
      </c>
      <c r="B231" s="2" t="s">
        <v>212</v>
      </c>
      <c r="C231" s="3" t="s">
        <v>460</v>
      </c>
      <c r="D231" s="4" t="s">
        <v>538</v>
      </c>
      <c r="E231" s="5" t="s">
        <v>926</v>
      </c>
    </row>
    <row r="232" spans="1:5" x14ac:dyDescent="0.3">
      <c r="A232" s="6">
        <v>45001</v>
      </c>
      <c r="B232" s="2" t="s">
        <v>213</v>
      </c>
      <c r="C232" s="3" t="s">
        <v>461</v>
      </c>
      <c r="D232" s="4" t="s">
        <v>542</v>
      </c>
      <c r="E232" s="5" t="s">
        <v>731</v>
      </c>
    </row>
    <row r="233" spans="1:5" x14ac:dyDescent="0.3">
      <c r="A233" s="6">
        <v>45002</v>
      </c>
      <c r="B233" s="2" t="s">
        <v>208</v>
      </c>
      <c r="C233" s="3" t="s">
        <v>462</v>
      </c>
      <c r="D233" s="4" t="s">
        <v>702</v>
      </c>
      <c r="E233" s="5" t="s">
        <v>927</v>
      </c>
    </row>
    <row r="234" spans="1:5" x14ac:dyDescent="0.3">
      <c r="A234" s="6">
        <v>45005</v>
      </c>
      <c r="B234" s="2" t="s">
        <v>214</v>
      </c>
      <c r="C234" s="3" t="s">
        <v>463</v>
      </c>
      <c r="D234" s="4" t="s">
        <v>703</v>
      </c>
      <c r="E234" s="5" t="s">
        <v>750</v>
      </c>
    </row>
    <row r="235" spans="1:5" x14ac:dyDescent="0.3">
      <c r="A235" s="6">
        <v>45006</v>
      </c>
      <c r="B235" s="2" t="s">
        <v>215</v>
      </c>
      <c r="C235" s="3" t="s">
        <v>464</v>
      </c>
      <c r="D235" s="4" t="s">
        <v>704</v>
      </c>
      <c r="E235" s="5" t="s">
        <v>928</v>
      </c>
    </row>
    <row r="236" spans="1:5" x14ac:dyDescent="0.3">
      <c r="A236" s="6">
        <v>45007</v>
      </c>
      <c r="B236" s="2" t="s">
        <v>216</v>
      </c>
      <c r="C236" s="3" t="s">
        <v>465</v>
      </c>
      <c r="D236" s="4" t="s">
        <v>705</v>
      </c>
      <c r="E236" s="5" t="s">
        <v>895</v>
      </c>
    </row>
    <row r="237" spans="1:5" x14ac:dyDescent="0.3">
      <c r="A237" s="6">
        <v>45008</v>
      </c>
      <c r="B237" s="2" t="s">
        <v>217</v>
      </c>
      <c r="C237" s="3" t="s">
        <v>466</v>
      </c>
      <c r="D237" s="4" t="s">
        <v>689</v>
      </c>
      <c r="E237" s="5" t="s">
        <v>929</v>
      </c>
    </row>
    <row r="238" spans="1:5" x14ac:dyDescent="0.3">
      <c r="A238" s="6">
        <v>45009</v>
      </c>
      <c r="B238" s="2" t="s">
        <v>218</v>
      </c>
      <c r="C238" s="3" t="s">
        <v>467</v>
      </c>
      <c r="D238" s="4" t="s">
        <v>701</v>
      </c>
      <c r="E238" s="5" t="s">
        <v>930</v>
      </c>
    </row>
    <row r="239" spans="1:5" x14ac:dyDescent="0.3">
      <c r="A239" s="6">
        <v>45012</v>
      </c>
      <c r="B239" s="2" t="s">
        <v>219</v>
      </c>
      <c r="C239" s="3" t="s">
        <v>468</v>
      </c>
      <c r="D239" s="4" t="s">
        <v>520</v>
      </c>
      <c r="E239" s="5" t="s">
        <v>888</v>
      </c>
    </row>
    <row r="240" spans="1:5" x14ac:dyDescent="0.3">
      <c r="A240" s="6">
        <v>45013</v>
      </c>
      <c r="B240" s="2" t="s">
        <v>220</v>
      </c>
      <c r="C240" s="3" t="s">
        <v>434</v>
      </c>
      <c r="D240" s="4" t="s">
        <v>706</v>
      </c>
      <c r="E240" s="5" t="s">
        <v>931</v>
      </c>
    </row>
    <row r="241" spans="1:5" x14ac:dyDescent="0.3">
      <c r="A241" s="6">
        <v>45014</v>
      </c>
      <c r="B241" s="2" t="s">
        <v>221</v>
      </c>
      <c r="C241" s="3" t="s">
        <v>469</v>
      </c>
      <c r="D241" s="4" t="s">
        <v>707</v>
      </c>
      <c r="E241" s="5" t="s">
        <v>932</v>
      </c>
    </row>
    <row r="242" spans="1:5" x14ac:dyDescent="0.3">
      <c r="A242" s="6">
        <v>45015</v>
      </c>
      <c r="B242" s="2" t="s">
        <v>222</v>
      </c>
      <c r="C242" s="3" t="s">
        <v>470</v>
      </c>
      <c r="D242" s="4" t="s">
        <v>708</v>
      </c>
      <c r="E242" s="5" t="s">
        <v>933</v>
      </c>
    </row>
    <row r="243" spans="1:5" x14ac:dyDescent="0.3">
      <c r="A243" s="6">
        <v>45016</v>
      </c>
      <c r="B243" s="2" t="s">
        <v>223</v>
      </c>
      <c r="C243" s="3" t="s">
        <v>471</v>
      </c>
      <c r="D243" s="4" t="s">
        <v>709</v>
      </c>
      <c r="E243" s="5" t="s">
        <v>934</v>
      </c>
    </row>
    <row r="244" spans="1:5" x14ac:dyDescent="0.3">
      <c r="A244" s="6">
        <v>45019</v>
      </c>
      <c r="B244" s="2" t="s">
        <v>224</v>
      </c>
      <c r="C244" s="3" t="s">
        <v>472</v>
      </c>
      <c r="D244" s="4" t="s">
        <v>710</v>
      </c>
      <c r="E244" s="5" t="s">
        <v>935</v>
      </c>
    </row>
    <row r="245" spans="1:5" x14ac:dyDescent="0.3">
      <c r="A245" s="6">
        <v>45020</v>
      </c>
      <c r="B245" s="2" t="s">
        <v>225</v>
      </c>
      <c r="C245" s="3" t="s">
        <v>473</v>
      </c>
      <c r="D245" s="4" t="s">
        <v>711</v>
      </c>
      <c r="E245" s="5" t="s">
        <v>936</v>
      </c>
    </row>
    <row r="246" spans="1:5" x14ac:dyDescent="0.3">
      <c r="A246" s="6">
        <v>45021</v>
      </c>
      <c r="B246" s="2" t="s">
        <v>226</v>
      </c>
      <c r="C246" s="3" t="s">
        <v>474</v>
      </c>
      <c r="D246" s="4" t="s">
        <v>712</v>
      </c>
      <c r="E246" s="5" t="s">
        <v>937</v>
      </c>
    </row>
    <row r="247" spans="1:5" x14ac:dyDescent="0.3">
      <c r="A247" s="6">
        <v>45022</v>
      </c>
      <c r="B247" s="2" t="s">
        <v>227</v>
      </c>
      <c r="C247" s="3" t="s">
        <v>475</v>
      </c>
      <c r="D247" s="4" t="s">
        <v>713</v>
      </c>
      <c r="E247" s="5" t="s">
        <v>938</v>
      </c>
    </row>
    <row r="248" spans="1:5" x14ac:dyDescent="0.3">
      <c r="A248" s="6">
        <v>45027</v>
      </c>
      <c r="B248" s="2" t="s">
        <v>228</v>
      </c>
      <c r="C248" s="3" t="s">
        <v>476</v>
      </c>
      <c r="D248" s="4" t="s">
        <v>714</v>
      </c>
      <c r="E248" s="5" t="s">
        <v>939</v>
      </c>
    </row>
    <row r="249" spans="1:5" x14ac:dyDescent="0.3">
      <c r="A249" s="6">
        <v>45028</v>
      </c>
      <c r="B249" s="2" t="s">
        <v>229</v>
      </c>
      <c r="C249" s="3" t="s">
        <v>477</v>
      </c>
      <c r="D249" s="4" t="s">
        <v>715</v>
      </c>
      <c r="E249" s="5" t="s">
        <v>940</v>
      </c>
    </row>
    <row r="250" spans="1:5" x14ac:dyDescent="0.3">
      <c r="A250" s="6">
        <v>45029</v>
      </c>
      <c r="B250" s="2" t="s">
        <v>230</v>
      </c>
      <c r="C250" s="3" t="s">
        <v>478</v>
      </c>
      <c r="D250" s="4" t="s">
        <v>716</v>
      </c>
      <c r="E250" s="5" t="s">
        <v>941</v>
      </c>
    </row>
    <row r="251" spans="1:5" x14ac:dyDescent="0.3">
      <c r="A251" s="6">
        <v>45030</v>
      </c>
      <c r="B251" s="2" t="s">
        <v>231</v>
      </c>
      <c r="C251" s="3" t="s">
        <v>479</v>
      </c>
      <c r="D251" s="4" t="s">
        <v>717</v>
      </c>
      <c r="E251" s="5" t="s">
        <v>942</v>
      </c>
    </row>
    <row r="252" spans="1:5" x14ac:dyDescent="0.3">
      <c r="A252" s="6">
        <v>45033</v>
      </c>
      <c r="B252" s="2" t="s">
        <v>232</v>
      </c>
      <c r="C252" s="3" t="s">
        <v>480</v>
      </c>
      <c r="D252" s="4" t="s">
        <v>718</v>
      </c>
      <c r="E252" s="5" t="s">
        <v>943</v>
      </c>
    </row>
    <row r="253" spans="1:5" x14ac:dyDescent="0.3">
      <c r="A253" s="6">
        <v>45034</v>
      </c>
      <c r="B253" s="2" t="s">
        <v>233</v>
      </c>
      <c r="C253" s="3" t="s">
        <v>481</v>
      </c>
      <c r="D253" s="4" t="s">
        <v>719</v>
      </c>
      <c r="E253" s="5" t="s">
        <v>944</v>
      </c>
    </row>
    <row r="254" spans="1:5" x14ac:dyDescent="0.3">
      <c r="A254" s="6">
        <v>45035</v>
      </c>
      <c r="B254" s="2" t="s">
        <v>234</v>
      </c>
      <c r="C254" s="3" t="s">
        <v>482</v>
      </c>
      <c r="D254" s="4" t="s">
        <v>720</v>
      </c>
      <c r="E254" s="5" t="s">
        <v>945</v>
      </c>
    </row>
    <row r="255" spans="1:5" x14ac:dyDescent="0.3">
      <c r="A255" s="6">
        <v>45036</v>
      </c>
      <c r="B255" s="2" t="s">
        <v>235</v>
      </c>
      <c r="C255" s="3" t="s">
        <v>483</v>
      </c>
      <c r="D255" s="4" t="s">
        <v>721</v>
      </c>
      <c r="E255" s="5" t="s">
        <v>944</v>
      </c>
    </row>
    <row r="256" spans="1:5" x14ac:dyDescent="0.3">
      <c r="A256" s="6">
        <v>45037</v>
      </c>
      <c r="B256" s="2" t="s">
        <v>236</v>
      </c>
      <c r="C256" s="3" t="s">
        <v>484</v>
      </c>
      <c r="D256" s="4" t="s">
        <v>722</v>
      </c>
      <c r="E256" s="5" t="s">
        <v>946</v>
      </c>
    </row>
    <row r="257" spans="1:5" x14ac:dyDescent="0.3">
      <c r="A257" s="6">
        <v>45040</v>
      </c>
      <c r="B257" s="2" t="s">
        <v>237</v>
      </c>
      <c r="C257" s="3" t="s">
        <v>485</v>
      </c>
      <c r="D257" s="4" t="s">
        <v>723</v>
      </c>
      <c r="E257" s="5" t="s">
        <v>945</v>
      </c>
    </row>
    <row r="258" spans="1:5" x14ac:dyDescent="0.3">
      <c r="A258" s="6">
        <v>45041</v>
      </c>
      <c r="B258" s="2" t="s">
        <v>238</v>
      </c>
      <c r="C258" s="3" t="s">
        <v>486</v>
      </c>
      <c r="D258" s="4" t="s">
        <v>724</v>
      </c>
      <c r="E258" s="5" t="s">
        <v>947</v>
      </c>
    </row>
    <row r="259" spans="1:5" x14ac:dyDescent="0.3">
      <c r="A259" s="6">
        <v>45042</v>
      </c>
      <c r="B259" s="2" t="s">
        <v>239</v>
      </c>
      <c r="C259" s="3" t="s">
        <v>487</v>
      </c>
      <c r="D259" s="4" t="s">
        <v>725</v>
      </c>
      <c r="E259" s="5" t="s">
        <v>938</v>
      </c>
    </row>
    <row r="260" spans="1:5" x14ac:dyDescent="0.3">
      <c r="A260" s="6">
        <v>45043</v>
      </c>
      <c r="B260" s="2" t="s">
        <v>240</v>
      </c>
      <c r="C260" s="3" t="s">
        <v>488</v>
      </c>
      <c r="D260" s="4" t="s">
        <v>726</v>
      </c>
      <c r="E260" s="5" t="s">
        <v>948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F8F0-DAF1-49DE-A228-944FBBAA38F3}">
  <dimension ref="A1:J262"/>
  <sheetViews>
    <sheetView workbookViewId="0">
      <selection activeCell="G3" sqref="G3"/>
    </sheetView>
  </sheetViews>
  <sheetFormatPr defaultRowHeight="14.4" x14ac:dyDescent="0.3"/>
  <cols>
    <col min="1" max="1" width="10.5546875" style="6" bestFit="1" customWidth="1"/>
    <col min="6" max="6" width="8.88671875" style="5"/>
  </cols>
  <sheetData>
    <row r="1" spans="1:10" x14ac:dyDescent="0.3">
      <c r="A1" s="6" t="s">
        <v>0</v>
      </c>
      <c r="B1" t="s">
        <v>950</v>
      </c>
      <c r="C1" t="s">
        <v>489</v>
      </c>
      <c r="D1" t="s">
        <v>727</v>
      </c>
      <c r="E1" t="s">
        <v>949</v>
      </c>
    </row>
    <row r="2" spans="1:10" x14ac:dyDescent="0.3">
      <c r="A2" s="1">
        <v>44678</v>
      </c>
    </row>
    <row r="3" spans="1:10" x14ac:dyDescent="0.3">
      <c r="A3" s="6">
        <v>44679</v>
      </c>
      <c r="B3" s="5">
        <f>(Data!B3-Data!B2)/Data!B2</f>
        <v>2.1079258010118043E-3</v>
      </c>
      <c r="C3" s="5">
        <f>(Data!C3-Data!C2)/Data!C2</f>
        <v>9.73136593180869E-4</v>
      </c>
      <c r="D3" s="5">
        <f>(Data!D3-Data!D2)/Data!D2</f>
        <v>8.841732979663825E-4</v>
      </c>
      <c r="E3" s="5">
        <f>(Data!E3-Data!E2)/Data!E2</f>
        <v>1.7942146391144078E-2</v>
      </c>
      <c r="G3">
        <f>B3+1</f>
        <v>1.0021079258010117</v>
      </c>
      <c r="H3" s="5">
        <f t="shared" ref="H3:J3" si="0">C3+1</f>
        <v>1.0009731365931809</v>
      </c>
      <c r="I3" s="5">
        <f t="shared" si="0"/>
        <v>1.0008841732979663</v>
      </c>
      <c r="J3" s="5">
        <f t="shared" si="0"/>
        <v>1.017942146391144</v>
      </c>
    </row>
    <row r="4" spans="1:10" x14ac:dyDescent="0.3">
      <c r="A4" s="6">
        <v>44680</v>
      </c>
      <c r="B4" s="5">
        <f>(Data!B4-Data!B3)/Data!B3</f>
        <v>-1.6827934371055953E-3</v>
      </c>
      <c r="C4" s="5">
        <f>(Data!C4-Data!C3)/Data!C3</f>
        <v>3.726487289828479E-3</v>
      </c>
      <c r="D4" s="5">
        <f>(Data!D4-Data!D3)/Data!D3</f>
        <v>-1.7667844522974098E-4</v>
      </c>
      <c r="E4" s="5">
        <f>(Data!E4-Data!E3)/Data!E3</f>
        <v>3.5971584027754424E-3</v>
      </c>
      <c r="G4" s="5">
        <f t="shared" ref="G4:G67" si="1">B4+1</f>
        <v>0.99831720656289435</v>
      </c>
      <c r="H4" s="5">
        <f t="shared" ref="H4:H67" si="2">C4+1</f>
        <v>1.0037264872898284</v>
      </c>
      <c r="I4" s="5">
        <f t="shared" ref="I4:I67" si="3">D4+1</f>
        <v>0.99982332155477027</v>
      </c>
      <c r="J4" s="5">
        <f t="shared" ref="J4:J67" si="4">E4+1</f>
        <v>1.0035971584027754</v>
      </c>
    </row>
    <row r="5" spans="1:10" x14ac:dyDescent="0.3">
      <c r="A5" s="6">
        <v>44683</v>
      </c>
      <c r="B5" s="5">
        <f>(Data!B5-Data!B4)/Data!B4</f>
        <v>-2.8234302570585755E-2</v>
      </c>
      <c r="C5" s="5">
        <f>(Data!C5-Data!C4)/Data!C4</f>
        <v>-2.0823283292978258E-2</v>
      </c>
      <c r="D5" s="5">
        <f>(Data!D5-Data!D4)/Data!D4</f>
        <v>-4.9478706485244E-3</v>
      </c>
      <c r="E5" s="5">
        <f>(Data!E5-Data!E4)/Data!E4</f>
        <v>-2.9032258064516085E-2</v>
      </c>
      <c r="G5" s="5">
        <f t="shared" si="1"/>
        <v>0.97176569742941421</v>
      </c>
      <c r="H5" s="5">
        <f t="shared" si="2"/>
        <v>0.97917671670702178</v>
      </c>
      <c r="I5" s="5">
        <f t="shared" si="3"/>
        <v>0.99505212935147558</v>
      </c>
      <c r="J5" s="5">
        <f t="shared" si="4"/>
        <v>0.97096774193548396</v>
      </c>
    </row>
    <row r="6" spans="1:10" x14ac:dyDescent="0.3">
      <c r="A6" s="6">
        <v>44684</v>
      </c>
      <c r="B6" s="5">
        <f>(Data!B6-Data!B5)/Data!B5</f>
        <v>-2.0815264527320035E-2</v>
      </c>
      <c r="C6" s="5">
        <f>(Data!C6-Data!C5)/Data!C5</f>
        <v>-1.0056010948473842E-2</v>
      </c>
      <c r="D6" s="5">
        <f>(Data!D6-Data!D5)/Data!D5</f>
        <v>1.7226069969809896E-2</v>
      </c>
      <c r="E6" s="5">
        <f>(Data!E6-Data!E5)/Data!E5</f>
        <v>1.365813953488372E-2</v>
      </c>
      <c r="G6" s="5">
        <f t="shared" si="1"/>
        <v>0.97918473547267992</v>
      </c>
      <c r="H6" s="5">
        <f t="shared" si="2"/>
        <v>0.98994398905152614</v>
      </c>
      <c r="I6" s="5">
        <f t="shared" si="3"/>
        <v>1.0172260699698099</v>
      </c>
      <c r="J6" s="5">
        <f t="shared" si="4"/>
        <v>1.0136581395348838</v>
      </c>
    </row>
    <row r="7" spans="1:10" x14ac:dyDescent="0.3">
      <c r="A7" s="6">
        <v>44685</v>
      </c>
      <c r="B7" s="5">
        <f>(Data!B7-Data!B6)/Data!B6</f>
        <v>-2.3029229406554472E-2</v>
      </c>
      <c r="C7" s="5">
        <f>(Data!C7-Data!C6)/Data!C6</f>
        <v>-1.1990028309741907E-2</v>
      </c>
      <c r="D7" s="5">
        <f>(Data!D7-Data!D6)/Data!D6</f>
        <v>4.1899441340782165E-3</v>
      </c>
      <c r="E7" s="5">
        <f>(Data!E7-Data!E6)/Data!E6</f>
        <v>-9.8324111373784499E-3</v>
      </c>
      <c r="G7" s="5">
        <f t="shared" si="1"/>
        <v>0.9769707705934455</v>
      </c>
      <c r="H7" s="5">
        <f t="shared" si="2"/>
        <v>0.98800997169025806</v>
      </c>
      <c r="I7" s="5">
        <f t="shared" si="3"/>
        <v>1.0041899441340782</v>
      </c>
      <c r="J7" s="5">
        <f t="shared" si="4"/>
        <v>0.99016758886262157</v>
      </c>
    </row>
    <row r="8" spans="1:10" x14ac:dyDescent="0.3">
      <c r="A8" s="6">
        <v>44686</v>
      </c>
      <c r="B8" s="5">
        <f>(Data!B8-Data!B7)/Data!B7</f>
        <v>-2.4478694469628286E-2</v>
      </c>
      <c r="C8" s="5">
        <f>(Data!C8-Data!C7)/Data!C7</f>
        <v>-3.2529897843180111E-2</v>
      </c>
      <c r="D8" s="5">
        <f>(Data!D8-Data!D7)/Data!D7</f>
        <v>8.6926286509040034E-3</v>
      </c>
      <c r="E8" s="5">
        <f>(Data!E8-Data!E7)/Data!E7</f>
        <v>3.6778225936812445E-4</v>
      </c>
      <c r="G8" s="5">
        <f t="shared" si="1"/>
        <v>0.97552130553037175</v>
      </c>
      <c r="H8" s="5">
        <f t="shared" si="2"/>
        <v>0.96747010215681994</v>
      </c>
      <c r="I8" s="5">
        <f t="shared" si="3"/>
        <v>1.0086926286509039</v>
      </c>
      <c r="J8" s="5">
        <f t="shared" si="4"/>
        <v>1.0003677822593682</v>
      </c>
    </row>
    <row r="9" spans="1:10" x14ac:dyDescent="0.3">
      <c r="A9" s="6">
        <v>44687</v>
      </c>
      <c r="B9" s="5">
        <f>(Data!B9-Data!B8)/Data!B8</f>
        <v>-3.1598513011152414E-2</v>
      </c>
      <c r="C9" s="5">
        <f>(Data!C9-Data!C8)/Data!C8</f>
        <v>-2.1080097560975557E-2</v>
      </c>
      <c r="D9" s="5">
        <f>(Data!D9-Data!D8)/Data!D8</f>
        <v>-2.5853154084797794E-3</v>
      </c>
      <c r="E9" s="5">
        <f>(Data!E9-Data!E8)/Data!E8</f>
        <v>-3.4558859023571316E-2</v>
      </c>
      <c r="G9" s="5">
        <f t="shared" si="1"/>
        <v>0.96840148698884754</v>
      </c>
      <c r="H9" s="5">
        <f t="shared" si="2"/>
        <v>0.97891990243902449</v>
      </c>
      <c r="I9" s="5">
        <f t="shared" si="3"/>
        <v>0.99741468459152027</v>
      </c>
      <c r="J9" s="5">
        <f t="shared" si="4"/>
        <v>0.96544114097642864</v>
      </c>
    </row>
    <row r="10" spans="1:10" x14ac:dyDescent="0.3">
      <c r="A10" s="6">
        <v>44690</v>
      </c>
      <c r="B10" s="5">
        <f>(Data!B10-Data!B9)/Data!B9</f>
        <v>-2.5911708253358926E-2</v>
      </c>
      <c r="C10" s="5">
        <f>(Data!C10-Data!C9)/Data!C9</f>
        <v>-3.4347832667115281E-2</v>
      </c>
      <c r="D10" s="5">
        <f>(Data!D10-Data!D9)/Data!D9</f>
        <v>5.8752376015206165E-3</v>
      </c>
      <c r="E10" s="5">
        <f>(Data!E10-Data!E9)/Data!E9</f>
        <v>-3.769992383853777E-2</v>
      </c>
      <c r="G10" s="5">
        <f t="shared" si="1"/>
        <v>0.97408829174664102</v>
      </c>
      <c r="H10" s="5">
        <f t="shared" si="2"/>
        <v>0.96565216733288473</v>
      </c>
      <c r="I10" s="5">
        <f t="shared" si="3"/>
        <v>1.0058752376015205</v>
      </c>
      <c r="J10" s="5">
        <f t="shared" si="4"/>
        <v>0.96230007616146218</v>
      </c>
    </row>
    <row r="11" spans="1:10" x14ac:dyDescent="0.3">
      <c r="A11" s="6">
        <v>44691</v>
      </c>
      <c r="B11" s="5">
        <f>(Data!B11-Data!B10)/Data!B10</f>
        <v>1.477832512315271E-3</v>
      </c>
      <c r="C11" s="5">
        <f>(Data!C11-Data!C10)/Data!C10</f>
        <v>1.2716594738662559E-2</v>
      </c>
      <c r="D11" s="5">
        <f>(Data!D11-Data!D10)/Data!D10</f>
        <v>6.8716715341006762E-3</v>
      </c>
      <c r="E11" s="5">
        <f>(Data!E11-Data!E10)/Data!E10</f>
        <v>1.1476018994855626E-2</v>
      </c>
      <c r="G11" s="5">
        <f t="shared" si="1"/>
        <v>1.0014778325123153</v>
      </c>
      <c r="H11" s="5">
        <f t="shared" si="2"/>
        <v>1.0127165947386625</v>
      </c>
      <c r="I11" s="5">
        <f t="shared" si="3"/>
        <v>1.0068716715341006</v>
      </c>
      <c r="J11" s="5">
        <f t="shared" si="4"/>
        <v>1.0114760189948557</v>
      </c>
    </row>
    <row r="12" spans="1:10" x14ac:dyDescent="0.3">
      <c r="A12" s="6">
        <v>44692</v>
      </c>
      <c r="B12" s="5">
        <f>(Data!B12-Data!B11)/Data!B11</f>
        <v>3.6891293654697489E-2</v>
      </c>
      <c r="C12" s="5">
        <f>(Data!C12-Data!C11)/Data!C11</f>
        <v>4.2766151046405826E-2</v>
      </c>
      <c r="D12" s="5">
        <f>(Data!D12-Data!D11)/Data!D11</f>
        <v>-4.7773417505544416E-3</v>
      </c>
      <c r="E12" s="5">
        <f>(Data!E12-Data!E11)/Data!E11</f>
        <v>4.264479822553973E-2</v>
      </c>
      <c r="G12" s="5">
        <f t="shared" si="1"/>
        <v>1.0368912936546975</v>
      </c>
      <c r="H12" s="5">
        <f t="shared" si="2"/>
        <v>1.0427661510464059</v>
      </c>
      <c r="I12" s="5">
        <f t="shared" si="3"/>
        <v>0.99522265824944556</v>
      </c>
      <c r="J12" s="5">
        <f t="shared" si="4"/>
        <v>1.0426447982255398</v>
      </c>
    </row>
    <row r="13" spans="1:10" x14ac:dyDescent="0.3">
      <c r="A13" s="6">
        <v>44693</v>
      </c>
      <c r="B13" s="5">
        <f>(Data!B13-Data!B12)/Data!B12</f>
        <v>-1.8975332068311195E-2</v>
      </c>
      <c r="C13" s="5">
        <f>(Data!C13-Data!C12)/Data!C12</f>
        <v>-1.3263483420593315E-2</v>
      </c>
      <c r="D13" s="5">
        <f>(Data!D13-Data!D12)/Data!D12</f>
        <v>1.2000685753471066E-3</v>
      </c>
      <c r="E13" s="5">
        <f>(Data!E13-Data!E12)/Data!E12</f>
        <v>-6.0412720450281371E-2</v>
      </c>
      <c r="G13" s="5">
        <f t="shared" si="1"/>
        <v>0.98102466793168885</v>
      </c>
      <c r="H13" s="5">
        <f t="shared" si="2"/>
        <v>0.98673651657940664</v>
      </c>
      <c r="I13" s="5">
        <f t="shared" si="3"/>
        <v>1.001200068575347</v>
      </c>
      <c r="J13" s="5">
        <f t="shared" si="4"/>
        <v>0.93958727954971866</v>
      </c>
    </row>
    <row r="14" spans="1:10" x14ac:dyDescent="0.3">
      <c r="A14" s="6">
        <v>44694</v>
      </c>
      <c r="B14" s="5">
        <f>(Data!B14-Data!B13)/Data!B13</f>
        <v>3.4816247582205029E-2</v>
      </c>
      <c r="C14" s="5">
        <f>(Data!C14-Data!C13)/Data!C13</f>
        <v>2.8121618898268658E-2</v>
      </c>
      <c r="D14" s="5">
        <f>(Data!D14-Data!D13)/Data!D13</f>
        <v>-1.1986301369862455E-3</v>
      </c>
      <c r="E14" s="5">
        <f>(Data!E14-Data!E13)/Data!E13</f>
        <v>3.7539894666937121E-2</v>
      </c>
      <c r="G14" s="5">
        <f t="shared" si="1"/>
        <v>1.0348162475822051</v>
      </c>
      <c r="H14" s="5">
        <f t="shared" si="2"/>
        <v>1.0281216188982687</v>
      </c>
      <c r="I14" s="5">
        <f t="shared" si="3"/>
        <v>0.99880136986301371</v>
      </c>
      <c r="J14" s="5">
        <f t="shared" si="4"/>
        <v>1.0375398946669372</v>
      </c>
    </row>
    <row r="15" spans="1:10" x14ac:dyDescent="0.3">
      <c r="A15" s="6">
        <v>44697</v>
      </c>
      <c r="B15" s="5">
        <f>(Data!B15-Data!B14)/Data!B14</f>
        <v>-4.6728971962616819E-3</v>
      </c>
      <c r="C15" s="5">
        <f>(Data!C15-Data!C14)/Data!C14</f>
        <v>-1.0837756975835316E-2</v>
      </c>
      <c r="D15" s="5">
        <f>(Data!D15-Data!D14)/Data!D14</f>
        <v>4.8002743013885784E-3</v>
      </c>
      <c r="E15" s="5">
        <f>(Data!E15-Data!E14)/Data!E14</f>
        <v>-6.1585835257890742E-3</v>
      </c>
      <c r="G15" s="5">
        <f t="shared" si="1"/>
        <v>0.99532710280373837</v>
      </c>
      <c r="H15" s="5">
        <f t="shared" si="2"/>
        <v>0.98916224302416467</v>
      </c>
      <c r="I15" s="5">
        <f t="shared" si="3"/>
        <v>1.0048002743013886</v>
      </c>
      <c r="J15" s="5">
        <f t="shared" si="4"/>
        <v>0.99384141647421087</v>
      </c>
    </row>
    <row r="16" spans="1:10" x14ac:dyDescent="0.3">
      <c r="A16" s="6">
        <v>44698</v>
      </c>
      <c r="B16" s="5">
        <f>(Data!B16-Data!B15)/Data!B15</f>
        <v>2.3943661971830985E-2</v>
      </c>
      <c r="C16" s="5">
        <f>(Data!C16-Data!C15)/Data!C15</f>
        <v>2.6260827826086904E-2</v>
      </c>
      <c r="D16" s="5">
        <f>(Data!D16-Data!D15)/Data!D15</f>
        <v>3.4123869646829347E-4</v>
      </c>
      <c r="E16" s="5">
        <f>(Data!E16-Data!E15)/Data!E15</f>
        <v>1.5879163439194429E-2</v>
      </c>
      <c r="G16" s="5">
        <f t="shared" si="1"/>
        <v>1.023943661971831</v>
      </c>
      <c r="H16" s="5">
        <f t="shared" si="2"/>
        <v>1.026260827826087</v>
      </c>
      <c r="I16" s="5">
        <f t="shared" si="3"/>
        <v>1.0003412386964683</v>
      </c>
      <c r="J16" s="5">
        <f t="shared" si="4"/>
        <v>1.0158791634391944</v>
      </c>
    </row>
    <row r="17" spans="1:10" x14ac:dyDescent="0.3">
      <c r="A17" s="6">
        <v>44699</v>
      </c>
      <c r="B17" s="5">
        <f>(Data!B17-Data!B16)/Data!B16</f>
        <v>-1.9715726730857405E-2</v>
      </c>
      <c r="C17" s="5">
        <f>(Data!C17-Data!C16)/Data!C16</f>
        <v>-1.9657645266536954E-2</v>
      </c>
      <c r="D17" s="5">
        <f>(Data!D17-Data!D16)/Data!D16</f>
        <v>-3.2406617772471648E-3</v>
      </c>
      <c r="E17" s="5">
        <f>(Data!E17-Data!E16)/Data!E16</f>
        <v>-1.5249714067861308E-2</v>
      </c>
      <c r="G17" s="5">
        <f t="shared" si="1"/>
        <v>0.98028427326914258</v>
      </c>
      <c r="H17" s="5">
        <f t="shared" si="2"/>
        <v>0.98034235473346309</v>
      </c>
      <c r="I17" s="5">
        <f t="shared" si="3"/>
        <v>0.99675933822275287</v>
      </c>
      <c r="J17" s="5">
        <f t="shared" si="4"/>
        <v>0.98475028593213865</v>
      </c>
    </row>
    <row r="18" spans="1:10" x14ac:dyDescent="0.3">
      <c r="A18" s="6">
        <v>44700</v>
      </c>
      <c r="B18" s="5">
        <f>(Data!B18-Data!B17)/Data!B17</f>
        <v>-1.3096351730589336E-2</v>
      </c>
      <c r="C18" s="5">
        <f>(Data!C18-Data!C17)/Data!C17</f>
        <v>-1.728608470181504E-2</v>
      </c>
      <c r="D18" s="5">
        <f>(Data!D18-Data!D17)/Data!D17</f>
        <v>-1.1978097193702991E-2</v>
      </c>
      <c r="E18" s="5">
        <f>(Data!E18-Data!E17)/Data!E17</f>
        <v>-2.5164537359659258E-2</v>
      </c>
      <c r="G18" s="5">
        <f t="shared" si="1"/>
        <v>0.98690364826941068</v>
      </c>
      <c r="H18" s="5">
        <f t="shared" si="2"/>
        <v>0.98271391529818497</v>
      </c>
      <c r="I18" s="5">
        <f t="shared" si="3"/>
        <v>0.98802190280629698</v>
      </c>
      <c r="J18" s="5">
        <f t="shared" si="4"/>
        <v>0.97483546264034071</v>
      </c>
    </row>
    <row r="19" spans="1:10" x14ac:dyDescent="0.3">
      <c r="A19" s="6">
        <v>44701</v>
      </c>
      <c r="B19" s="5">
        <f>(Data!B19-Data!B18)/Data!B18</f>
        <v>-1.943127962085308E-2</v>
      </c>
      <c r="C19" s="5">
        <f>(Data!C19-Data!C18)/Data!C18</f>
        <v>-2.0932320140721248E-2</v>
      </c>
      <c r="D19" s="5">
        <f>(Data!D19-Data!D18)/Data!D18</f>
        <v>2.9442327675788618E-3</v>
      </c>
      <c r="E19" s="5">
        <f>(Data!E19-Data!E18)/Data!E18</f>
        <v>2.7402740270055549E-2</v>
      </c>
      <c r="G19" s="5">
        <f t="shared" si="1"/>
        <v>0.98056872037914689</v>
      </c>
      <c r="H19" s="5">
        <f t="shared" si="2"/>
        <v>0.97906767985927878</v>
      </c>
      <c r="I19" s="5">
        <f t="shared" si="3"/>
        <v>1.0029442327675788</v>
      </c>
      <c r="J19" s="5">
        <f t="shared" si="4"/>
        <v>1.0274027402700556</v>
      </c>
    </row>
    <row r="20" spans="1:10" x14ac:dyDescent="0.3">
      <c r="A20" s="6">
        <v>44704</v>
      </c>
      <c r="B20" s="5">
        <f>(Data!B20-Data!B19)/Data!B19</f>
        <v>4.8332527791203478E-3</v>
      </c>
      <c r="C20" s="5">
        <f>(Data!C20-Data!C19)/Data!C19</f>
        <v>7.7255626759136992E-3</v>
      </c>
      <c r="D20" s="5">
        <f>(Data!D20-Data!D19)/Data!D19</f>
        <v>9.8428596097391626E-3</v>
      </c>
      <c r="E20" s="5">
        <f>(Data!E20-Data!E19)/Data!E19</f>
        <v>1.1982952764478102E-2</v>
      </c>
      <c r="G20" s="5">
        <f t="shared" si="1"/>
        <v>1.0048332527791204</v>
      </c>
      <c r="H20" s="5">
        <f t="shared" si="2"/>
        <v>1.0077255626759136</v>
      </c>
      <c r="I20" s="5">
        <f t="shared" si="3"/>
        <v>1.0098428596097391</v>
      </c>
      <c r="J20" s="5">
        <f t="shared" si="4"/>
        <v>1.0119829527644781</v>
      </c>
    </row>
    <row r="21" spans="1:10" x14ac:dyDescent="0.3">
      <c r="A21" s="6">
        <v>44705</v>
      </c>
      <c r="B21" s="5">
        <f>(Data!B21-Data!B20)/Data!B20</f>
        <v>-8.658008658008658E-3</v>
      </c>
      <c r="C21" s="5">
        <f>(Data!C21-Data!C20)/Data!C20</f>
        <v>-1.6223989321847567E-2</v>
      </c>
      <c r="D21" s="5">
        <f>(Data!D21-Data!D20)/Data!D20</f>
        <v>1.0088919288645718E-2</v>
      </c>
      <c r="E21" s="5">
        <f>(Data!E21-Data!E20)/Data!E20</f>
        <v>-2.2918258212375912E-2</v>
      </c>
      <c r="G21" s="5">
        <f t="shared" si="1"/>
        <v>0.9913419913419913</v>
      </c>
      <c r="H21" s="5">
        <f t="shared" si="2"/>
        <v>0.98377601067815246</v>
      </c>
      <c r="I21" s="5">
        <f t="shared" si="3"/>
        <v>1.0100889192886457</v>
      </c>
      <c r="J21" s="5">
        <f t="shared" si="4"/>
        <v>0.97708174178762408</v>
      </c>
    </row>
    <row r="22" spans="1:10" x14ac:dyDescent="0.3">
      <c r="A22" s="6">
        <v>44706</v>
      </c>
      <c r="B22" s="5">
        <f>(Data!B22-Data!B21)/Data!B21</f>
        <v>-9.7040271712760789E-3</v>
      </c>
      <c r="C22" s="5">
        <f>(Data!C22-Data!C21)/Data!C21</f>
        <v>-1.4497789369288367E-3</v>
      </c>
      <c r="D22" s="5">
        <f>(Data!D22-Data!D21)/Data!D21</f>
        <v>-4.5708481462671639E-3</v>
      </c>
      <c r="E22" s="5">
        <f>(Data!E22-Data!E21)/Data!E21</f>
        <v>2.0719351055512206E-2</v>
      </c>
      <c r="G22" s="5">
        <f t="shared" si="1"/>
        <v>0.99029597282872395</v>
      </c>
      <c r="H22" s="5">
        <f t="shared" si="2"/>
        <v>0.99855022106307112</v>
      </c>
      <c r="I22" s="5">
        <f t="shared" si="3"/>
        <v>0.99542915185373282</v>
      </c>
      <c r="J22" s="5">
        <f t="shared" si="4"/>
        <v>1.0207193510555121</v>
      </c>
    </row>
    <row r="23" spans="1:10" x14ac:dyDescent="0.3">
      <c r="A23" s="6">
        <v>44707</v>
      </c>
      <c r="B23" s="5">
        <f>(Data!B23-Data!B22)/Data!B22</f>
        <v>2.4497795198432142E-2</v>
      </c>
      <c r="C23" s="5">
        <f>(Data!C23-Data!C22)/Data!C22</f>
        <v>3.6660638838475527E-2</v>
      </c>
      <c r="D23" s="5">
        <f>(Data!D23-Data!D22)/Data!D22</f>
        <v>1.7006802721088073E-3</v>
      </c>
      <c r="E23" s="5">
        <f>(Data!E23-Data!E22)/Data!E22</f>
        <v>1.3404748624865979E-2</v>
      </c>
      <c r="G23" s="5">
        <f t="shared" si="1"/>
        <v>1.0244977951984322</v>
      </c>
      <c r="H23" s="5">
        <f t="shared" si="2"/>
        <v>1.0366606388384756</v>
      </c>
      <c r="I23" s="5">
        <f t="shared" si="3"/>
        <v>1.0017006802721089</v>
      </c>
      <c r="J23" s="5">
        <f t="shared" si="4"/>
        <v>1.0134047486248661</v>
      </c>
    </row>
    <row r="24" spans="1:10" x14ac:dyDescent="0.3">
      <c r="A24" s="6">
        <v>44708</v>
      </c>
      <c r="B24" s="5">
        <f>(Data!B24-Data!B23)/Data!B23</f>
        <v>4.4476327116212341E-2</v>
      </c>
      <c r="C24" s="5">
        <f>(Data!C24-Data!C23)/Data!C23</f>
        <v>3.8865566410387284E-2</v>
      </c>
      <c r="D24" s="5">
        <f>(Data!D24-Data!D23)/Data!D23</f>
        <v>-6.4516129032256998E-3</v>
      </c>
      <c r="E24" s="5">
        <f>(Data!E24-Data!E23)/Data!E23</f>
        <v>3.7792896364055579E-3</v>
      </c>
      <c r="G24" s="5">
        <f t="shared" si="1"/>
        <v>1.0444763271162123</v>
      </c>
      <c r="H24" s="5">
        <f t="shared" si="2"/>
        <v>1.0388655664103872</v>
      </c>
      <c r="I24" s="5">
        <f t="shared" si="3"/>
        <v>0.99354838709677429</v>
      </c>
      <c r="J24" s="5">
        <f t="shared" si="4"/>
        <v>1.0037792896364055</v>
      </c>
    </row>
    <row r="25" spans="1:10" x14ac:dyDescent="0.3">
      <c r="A25" s="6">
        <v>44711</v>
      </c>
      <c r="B25" s="5">
        <f>(Data!B25-Data!B24)/Data!B24</f>
        <v>3.9377289377289376E-2</v>
      </c>
      <c r="C25" s="5">
        <f>(Data!C25-Data!C24)/Data!C24</f>
        <v>2.5615017501246239E-2</v>
      </c>
      <c r="D25" s="5">
        <f>(Data!D25-Data!D24)/Data!D24</f>
        <v>-9.3984962406016073E-3</v>
      </c>
      <c r="E25" s="5">
        <f>(Data!E25-Data!E24)/Data!E24</f>
        <v>2.2213893908655542E-2</v>
      </c>
      <c r="G25" s="5">
        <f t="shared" si="1"/>
        <v>1.0393772893772895</v>
      </c>
      <c r="H25" s="5">
        <f t="shared" si="2"/>
        <v>1.0256150175012462</v>
      </c>
      <c r="I25" s="5">
        <f t="shared" si="3"/>
        <v>0.99060150375939837</v>
      </c>
      <c r="J25" s="5">
        <f t="shared" si="4"/>
        <v>1.0222138939086556</v>
      </c>
    </row>
    <row r="26" spans="1:10" x14ac:dyDescent="0.3">
      <c r="A26" s="6">
        <v>44712</v>
      </c>
      <c r="B26" s="5">
        <f>(Data!B26-Data!B25)/Data!B25</f>
        <v>-2.2026431718061675E-2</v>
      </c>
      <c r="C26" s="5">
        <f>(Data!C26-Data!C25)/Data!C25</f>
        <v>-1.873145653886775E-2</v>
      </c>
      <c r="D26" s="5">
        <f>(Data!D26-Data!D25)/Data!D25</f>
        <v>4.6575815076764079E-3</v>
      </c>
      <c r="E26" s="5">
        <f>(Data!E26-Data!E25)/Data!E25</f>
        <v>-4.0883941068139903E-2</v>
      </c>
      <c r="G26" s="5">
        <f t="shared" si="1"/>
        <v>0.97797356828193838</v>
      </c>
      <c r="H26" s="5">
        <f t="shared" si="2"/>
        <v>0.98126854346113224</v>
      </c>
      <c r="I26" s="5">
        <f t="shared" si="3"/>
        <v>1.0046575815076764</v>
      </c>
      <c r="J26" s="5">
        <f t="shared" si="4"/>
        <v>0.95911605893186014</v>
      </c>
    </row>
    <row r="27" spans="1:10" x14ac:dyDescent="0.3">
      <c r="A27" s="6">
        <v>44713</v>
      </c>
      <c r="B27" s="5">
        <f>(Data!B27-Data!B26)/Data!B26</f>
        <v>-9.9099099099099093E-3</v>
      </c>
      <c r="C27" s="5">
        <f>(Data!C27-Data!C26)/Data!C26</f>
        <v>1.0046483388214829E-3</v>
      </c>
      <c r="D27" s="5">
        <f>(Data!D27-Data!D26)/Data!D26</f>
        <v>-1.5453296703295764E-3</v>
      </c>
      <c r="E27" s="5">
        <f>(Data!E27-Data!E26)/Data!E26</f>
        <v>-4.6083331563619555E-3</v>
      </c>
      <c r="G27" s="5">
        <f t="shared" si="1"/>
        <v>0.99009009009009008</v>
      </c>
      <c r="H27" s="5">
        <f t="shared" si="2"/>
        <v>1.0010046483388215</v>
      </c>
      <c r="I27" s="5">
        <f t="shared" si="3"/>
        <v>0.99845467032967039</v>
      </c>
      <c r="J27" s="5">
        <f t="shared" si="4"/>
        <v>0.995391666843638</v>
      </c>
    </row>
    <row r="28" spans="1:10" x14ac:dyDescent="0.3">
      <c r="A28" s="6">
        <v>44714</v>
      </c>
      <c r="B28" s="5">
        <f>(Data!B28-Data!B27)/Data!B27</f>
        <v>2.1383075523202913E-2</v>
      </c>
      <c r="C28" s="5">
        <f>(Data!C28-Data!C27)/Data!C27</f>
        <v>1.7229823029036237E-2</v>
      </c>
      <c r="D28" s="5">
        <f>(Data!D28-Data!D27)/Data!D27</f>
        <v>-7.050730868443743E-3</v>
      </c>
      <c r="E28" s="5">
        <f>(Data!E28-Data!E27)/Data!E27</f>
        <v>1.1574035493827147E-2</v>
      </c>
      <c r="G28" s="5">
        <f t="shared" si="1"/>
        <v>1.021383075523203</v>
      </c>
      <c r="H28" s="5">
        <f t="shared" si="2"/>
        <v>1.0172298230290362</v>
      </c>
      <c r="I28" s="5">
        <f t="shared" si="3"/>
        <v>0.99294926913155623</v>
      </c>
      <c r="J28" s="5">
        <f t="shared" si="4"/>
        <v>1.0115740354938272</v>
      </c>
    </row>
    <row r="29" spans="1:10" x14ac:dyDescent="0.3">
      <c r="A29" s="6">
        <v>44715</v>
      </c>
      <c r="B29" s="5">
        <f>(Data!B29-Data!B28)/Data!B28</f>
        <v>-3.1180400890868597E-3</v>
      </c>
      <c r="C29" s="5">
        <f>(Data!C29-Data!C28)/Data!C28</f>
        <v>1.644466435565194E-3</v>
      </c>
      <c r="D29" s="5">
        <f>(Data!D29-Data!D28)/Data!D28</f>
        <v>6.9276065119493581E-4</v>
      </c>
      <c r="E29" s="5">
        <f>(Data!E29-Data!E28)/Data!E28</f>
        <v>1.2967201104775016E-2</v>
      </c>
      <c r="G29" s="5">
        <f t="shared" si="1"/>
        <v>0.99688195991091311</v>
      </c>
      <c r="H29" s="5">
        <f t="shared" si="2"/>
        <v>1.0016444664355653</v>
      </c>
      <c r="I29" s="5">
        <f t="shared" si="3"/>
        <v>1.0006927606511948</v>
      </c>
      <c r="J29" s="5">
        <f t="shared" si="4"/>
        <v>1.012967201104775</v>
      </c>
    </row>
    <row r="30" spans="1:10" x14ac:dyDescent="0.3">
      <c r="A30" s="6">
        <v>44718</v>
      </c>
      <c r="B30" s="5">
        <f>(Data!B30-Data!B29)/Data!B29</f>
        <v>7.1492403932082215E-3</v>
      </c>
      <c r="C30" s="5">
        <f>(Data!C30-Data!C29)/Data!C29</f>
        <v>7.7163227469902503E-3</v>
      </c>
      <c r="D30" s="5">
        <f>(Data!D30-Data!D29)/Data!D29</f>
        <v>-6.0574593284872368E-3</v>
      </c>
      <c r="E30" s="5">
        <f>(Data!E30-Data!E29)/Data!E29</f>
        <v>1.8826054925679481E-3</v>
      </c>
      <c r="G30" s="5">
        <f t="shared" si="1"/>
        <v>1.0071492403932083</v>
      </c>
      <c r="H30" s="5">
        <f t="shared" si="2"/>
        <v>1.0077163227469903</v>
      </c>
      <c r="I30" s="5">
        <f t="shared" si="3"/>
        <v>0.99394254067151278</v>
      </c>
      <c r="J30" s="5">
        <f t="shared" si="4"/>
        <v>1.001882605492568</v>
      </c>
    </row>
    <row r="31" spans="1:10" x14ac:dyDescent="0.3">
      <c r="A31" s="6">
        <v>44719</v>
      </c>
      <c r="B31" s="5">
        <f>(Data!B31-Data!B30)/Data!B30</f>
        <v>-1.3753327417923691E-2</v>
      </c>
      <c r="C31" s="5">
        <f>(Data!C31-Data!C30)/Data!C30</f>
        <v>-8.7975954799138154E-3</v>
      </c>
      <c r="D31" s="5">
        <f>(Data!D31-Data!D30)/Data!D30</f>
        <v>-3.395437924429745E-2</v>
      </c>
      <c r="E31" s="5">
        <f>(Data!E31-Data!E30)/Data!E30</f>
        <v>1.4280307618177014E-2</v>
      </c>
      <c r="G31" s="5">
        <f t="shared" si="1"/>
        <v>0.98624667258207632</v>
      </c>
      <c r="H31" s="5">
        <f t="shared" si="2"/>
        <v>0.99120240452008623</v>
      </c>
      <c r="I31" s="5">
        <f t="shared" si="3"/>
        <v>0.96604562075570255</v>
      </c>
      <c r="J31" s="5">
        <f t="shared" si="4"/>
        <v>1.014280307618177</v>
      </c>
    </row>
    <row r="32" spans="1:10" x14ac:dyDescent="0.3">
      <c r="A32" s="6">
        <v>44720</v>
      </c>
      <c r="B32" s="5">
        <f>(Data!B32-Data!B31)/Data!B31</f>
        <v>-1.1695906432748537E-2</v>
      </c>
      <c r="C32" s="5">
        <f>(Data!C32-Data!C31)/Data!C31</f>
        <v>-1.1012511071169871E-2</v>
      </c>
      <c r="D32" s="5">
        <f>(Data!D32-Data!D31)/Data!D31</f>
        <v>-2.2350396539293379E-2</v>
      </c>
      <c r="E32" s="5">
        <f>(Data!E32-Data!E31)/Data!E31</f>
        <v>-1.3708743979251575E-2</v>
      </c>
      <c r="G32" s="5">
        <f t="shared" si="1"/>
        <v>0.98830409356725146</v>
      </c>
      <c r="H32" s="5">
        <f t="shared" si="2"/>
        <v>0.98898748892883015</v>
      </c>
      <c r="I32" s="5">
        <f t="shared" si="3"/>
        <v>0.97764960346070662</v>
      </c>
      <c r="J32" s="5">
        <f t="shared" si="4"/>
        <v>0.98629125602074841</v>
      </c>
    </row>
    <row r="33" spans="1:10" x14ac:dyDescent="0.3">
      <c r="A33" s="6">
        <v>44721</v>
      </c>
      <c r="B33" s="5">
        <f>(Data!B33-Data!B32)/Data!B32</f>
        <v>-2.2303140646335911E-2</v>
      </c>
      <c r="C33" s="5">
        <f>(Data!C33-Data!C32)/Data!C32</f>
        <v>-2.3433664149569679E-2</v>
      </c>
      <c r="D33" s="5">
        <f>(Data!D33-Data!D32)/Data!D32</f>
        <v>3.687315634217883E-4</v>
      </c>
      <c r="E33" s="5">
        <f>(Data!E33-Data!E32)/Data!E32</f>
        <v>-6.0105933129002758E-3</v>
      </c>
      <c r="G33" s="5">
        <f t="shared" si="1"/>
        <v>0.97769685935366413</v>
      </c>
      <c r="H33" s="5">
        <f t="shared" si="2"/>
        <v>0.97656633585043029</v>
      </c>
      <c r="I33" s="5">
        <f t="shared" si="3"/>
        <v>1.0003687315634218</v>
      </c>
      <c r="J33" s="5">
        <f t="shared" si="4"/>
        <v>0.99398940668709967</v>
      </c>
    </row>
    <row r="34" spans="1:10" x14ac:dyDescent="0.3">
      <c r="A34" s="6">
        <v>44722</v>
      </c>
      <c r="B34" s="5">
        <f>(Data!B34-Data!B33)/Data!B33</f>
        <v>-2.3277467411545624E-2</v>
      </c>
      <c r="C34" s="5">
        <f>(Data!C34-Data!C33)/Data!C33</f>
        <v>-2.5016937713421453E-2</v>
      </c>
      <c r="D34" s="5">
        <f>(Data!D34-Data!D33)/Data!D33</f>
        <v>-4.6074456321416064E-3</v>
      </c>
      <c r="E34" s="5">
        <f>(Data!E34-Data!E33)/Data!E33</f>
        <v>-4.5729366807610229E-2</v>
      </c>
      <c r="G34" s="5">
        <f t="shared" si="1"/>
        <v>0.97672253258845443</v>
      </c>
      <c r="H34" s="5">
        <f t="shared" si="2"/>
        <v>0.97498306228657849</v>
      </c>
      <c r="I34" s="5">
        <f t="shared" si="3"/>
        <v>0.99539255436785834</v>
      </c>
      <c r="J34" s="5">
        <f t="shared" si="4"/>
        <v>0.95427063319238981</v>
      </c>
    </row>
    <row r="35" spans="1:10" x14ac:dyDescent="0.3">
      <c r="A35" s="6">
        <v>44725</v>
      </c>
      <c r="B35" s="5">
        <f>(Data!B35-Data!B34)/Data!B34</f>
        <v>-4.0991420400381312E-2</v>
      </c>
      <c r="C35" s="5">
        <f>(Data!C35-Data!C34)/Data!C34</f>
        <v>-3.9972112132430335E-2</v>
      </c>
      <c r="D35" s="5">
        <f>(Data!D35-Data!D34)/Data!D34</f>
        <v>9.0723940011109751E-3</v>
      </c>
      <c r="E35" s="5">
        <f>(Data!E35-Data!E34)/Data!E34</f>
        <v>-4.0792118811881134E-2</v>
      </c>
      <c r="G35" s="5">
        <f t="shared" si="1"/>
        <v>0.95900857959961872</v>
      </c>
      <c r="H35" s="5">
        <f t="shared" si="2"/>
        <v>0.96002788786756965</v>
      </c>
      <c r="I35" s="5">
        <f t="shared" si="3"/>
        <v>1.009072394001111</v>
      </c>
      <c r="J35" s="5">
        <f t="shared" si="4"/>
        <v>0.95920788118811884</v>
      </c>
    </row>
    <row r="36" spans="1:10" x14ac:dyDescent="0.3">
      <c r="A36" s="6">
        <v>44726</v>
      </c>
      <c r="B36" s="5">
        <f>(Data!B36-Data!B35)/Data!B35</f>
        <v>-2.5049713717693853E-2</v>
      </c>
      <c r="C36" s="5">
        <f>(Data!C36-Data!C35)/Data!C35</f>
        <v>-1.090909090909091E-2</v>
      </c>
      <c r="D36" s="5">
        <f>(Data!D36-Data!D35)/Data!D35</f>
        <v>-3.4862385321101151E-3</v>
      </c>
      <c r="E36" s="5">
        <f>(Data!E36-Data!E35)/Data!E35</f>
        <v>-2.9727457874791877E-2</v>
      </c>
      <c r="G36" s="5">
        <f t="shared" si="1"/>
        <v>0.97495028628230618</v>
      </c>
      <c r="H36" s="5">
        <f t="shared" si="2"/>
        <v>0.98909090909090913</v>
      </c>
      <c r="I36" s="5">
        <f t="shared" si="3"/>
        <v>0.99651376146788984</v>
      </c>
      <c r="J36" s="5">
        <f t="shared" si="4"/>
        <v>0.97027254212520808</v>
      </c>
    </row>
    <row r="37" spans="1:10" x14ac:dyDescent="0.3">
      <c r="A37" s="6">
        <v>44727</v>
      </c>
      <c r="B37" s="5">
        <f>(Data!B37-Data!B36)/Data!B36</f>
        <v>9.3801102289573189E-3</v>
      </c>
      <c r="C37" s="5">
        <f>(Data!C37-Data!C36)/Data!C36</f>
        <v>1.433821323529409E-2</v>
      </c>
      <c r="D37" s="5">
        <f>(Data!D37-Data!D36)/Data!D36</f>
        <v>1.6571533787516739E-3</v>
      </c>
      <c r="E37" s="5">
        <f>(Data!E37-Data!E36)/Data!E36</f>
        <v>2.1702127659574535E-2</v>
      </c>
      <c r="G37" s="5">
        <f t="shared" si="1"/>
        <v>1.0093801102289572</v>
      </c>
      <c r="H37" s="5">
        <f t="shared" si="2"/>
        <v>1.0143382132352941</v>
      </c>
      <c r="I37" s="5">
        <f t="shared" si="3"/>
        <v>1.0016571533787517</v>
      </c>
      <c r="J37" s="5">
        <f t="shared" si="4"/>
        <v>1.0217021276595746</v>
      </c>
    </row>
    <row r="38" spans="1:10" x14ac:dyDescent="0.3">
      <c r="A38" s="6">
        <v>44728</v>
      </c>
      <c r="B38" s="5">
        <f>(Data!B38-Data!B37)/Data!B37</f>
        <v>-1.9999987878787862E-2</v>
      </c>
      <c r="C38" s="5">
        <f>(Data!C38-Data!C37)/Data!C37</f>
        <v>-2.2471845360025552E-2</v>
      </c>
      <c r="D38" s="5">
        <f>(Data!D38-Data!D37)/Data!D37</f>
        <v>3.1249999999999004E-3</v>
      </c>
      <c r="E38" s="5">
        <f>(Data!E38-Data!E37)/Data!E37</f>
        <v>-3.5818408996251681E-2</v>
      </c>
      <c r="G38" s="5">
        <f t="shared" si="1"/>
        <v>0.98000001212121213</v>
      </c>
      <c r="H38" s="5">
        <f t="shared" si="2"/>
        <v>0.97752815463997444</v>
      </c>
      <c r="I38" s="5">
        <f t="shared" si="3"/>
        <v>1.0031249999999998</v>
      </c>
      <c r="J38" s="5">
        <f t="shared" si="4"/>
        <v>0.96418159100374834</v>
      </c>
    </row>
    <row r="39" spans="1:10" x14ac:dyDescent="0.3">
      <c r="A39" s="6">
        <v>44729</v>
      </c>
      <c r="B39" s="5">
        <f>(Data!B39-Data!B38)/Data!B38</f>
        <v>3.710550356084689E-3</v>
      </c>
      <c r="C39" s="5">
        <f>(Data!C39-Data!C38)/Data!C38</f>
        <v>9.8257096110177123E-3</v>
      </c>
      <c r="D39" s="5">
        <f>(Data!D39-Data!D38)/Data!D38</f>
        <v>2.1990104452996985E-3</v>
      </c>
      <c r="E39" s="5">
        <f>(Data!E39-Data!E38)/Data!E38</f>
        <v>3.8876889848812038E-3</v>
      </c>
      <c r="G39" s="5">
        <f t="shared" si="1"/>
        <v>1.0037105503560846</v>
      </c>
      <c r="H39" s="5">
        <f t="shared" si="2"/>
        <v>1.0098257096110177</v>
      </c>
      <c r="I39" s="5">
        <f t="shared" si="3"/>
        <v>1.0021990104452998</v>
      </c>
      <c r="J39" s="5">
        <f t="shared" si="4"/>
        <v>1.0038876889848811</v>
      </c>
    </row>
    <row r="40" spans="1:10" x14ac:dyDescent="0.3">
      <c r="A40" s="6">
        <v>44732</v>
      </c>
      <c r="B40" s="5">
        <f>(Data!B40-Data!B39)/Data!B39</f>
        <v>1.2322859055118412E-2</v>
      </c>
      <c r="C40" s="5">
        <f>(Data!C40-Data!C39)/Data!C39</f>
        <v>-4.0389424481966328E-3</v>
      </c>
      <c r="D40" s="5">
        <f>(Data!D40-Data!D39)/Data!D39</f>
        <v>8.4110440665568428E-3</v>
      </c>
      <c r="E40" s="5">
        <f>(Data!E40-Data!E39)/Data!E39</f>
        <v>9.466394148020715E-3</v>
      </c>
      <c r="G40" s="5">
        <f t="shared" si="1"/>
        <v>1.0123228590551183</v>
      </c>
      <c r="H40" s="5">
        <f t="shared" si="2"/>
        <v>0.99596105755180342</v>
      </c>
      <c r="I40" s="5">
        <f t="shared" si="3"/>
        <v>1.0084110440665568</v>
      </c>
      <c r="J40" s="5">
        <f t="shared" si="4"/>
        <v>1.0094663941480206</v>
      </c>
    </row>
    <row r="41" spans="1:10" x14ac:dyDescent="0.3">
      <c r="A41" s="6">
        <v>44733</v>
      </c>
      <c r="B41" s="5">
        <f>(Data!B41-Data!B40)/Data!B40</f>
        <v>1.6940568272760026E-2</v>
      </c>
      <c r="C41" s="5">
        <f>(Data!C41-Data!C40)/Data!C40</f>
        <v>2.0276497695852536E-2</v>
      </c>
      <c r="D41" s="5">
        <f>(Data!D41-Data!D40)/Data!D40</f>
        <v>-8.5222121486853517E-3</v>
      </c>
      <c r="E41" s="5">
        <f>(Data!E41-Data!E40)/Data!E40</f>
        <v>5.1151323578487139E-3</v>
      </c>
      <c r="G41" s="5">
        <f t="shared" si="1"/>
        <v>1.0169405682727599</v>
      </c>
      <c r="H41" s="5">
        <f t="shared" si="2"/>
        <v>1.0202764976958525</v>
      </c>
      <c r="I41" s="5">
        <f t="shared" si="3"/>
        <v>0.99147778785131468</v>
      </c>
      <c r="J41" s="5">
        <f t="shared" si="4"/>
        <v>1.0051151323578487</v>
      </c>
    </row>
    <row r="42" spans="1:10" x14ac:dyDescent="0.3">
      <c r="A42" s="6">
        <v>44734</v>
      </c>
      <c r="B42" s="5">
        <f>(Data!B42-Data!B41)/Data!B41</f>
        <v>1.1471321695760598E-2</v>
      </c>
      <c r="C42" s="5">
        <f>(Data!C42-Data!C41)/Data!C41</f>
        <v>-3.2520108401083735E-3</v>
      </c>
      <c r="D42" s="5">
        <f>(Data!D42-Data!D41)/Data!D41</f>
        <v>1.6459400146305755E-2</v>
      </c>
      <c r="E42" s="5">
        <f>(Data!E42-Data!E41)/Data!E41</f>
        <v>1.6963952502120517E-3</v>
      </c>
      <c r="G42" s="5">
        <f t="shared" si="1"/>
        <v>1.0114713216957607</v>
      </c>
      <c r="H42" s="5">
        <f t="shared" si="2"/>
        <v>0.9967479891598916</v>
      </c>
      <c r="I42" s="5">
        <f t="shared" si="3"/>
        <v>1.0164594001463056</v>
      </c>
      <c r="J42" s="5">
        <f t="shared" si="4"/>
        <v>1.001696395250212</v>
      </c>
    </row>
    <row r="43" spans="1:10" x14ac:dyDescent="0.3">
      <c r="A43" s="6">
        <v>44735</v>
      </c>
      <c r="B43" s="5">
        <f>(Data!B43-Data!B42)/Data!B42</f>
        <v>2.0710059171597635E-2</v>
      </c>
      <c r="C43" s="5">
        <f>(Data!C43-Data!C42)/Data!C42</f>
        <v>2.5919861680191489E-2</v>
      </c>
      <c r="D43" s="5">
        <f>(Data!D43-Data!D42)/Data!D42</f>
        <v>-6.6570708888089103E-3</v>
      </c>
      <c r="E43" s="5">
        <f>(Data!E43-Data!E42)/Data!E42</f>
        <v>-2.836579050102488E-2</v>
      </c>
      <c r="G43" s="5">
        <f t="shared" si="1"/>
        <v>1.0207100591715976</v>
      </c>
      <c r="H43" s="5">
        <f t="shared" si="2"/>
        <v>1.0259198616801914</v>
      </c>
      <c r="I43" s="5">
        <f t="shared" si="3"/>
        <v>0.99334292911119104</v>
      </c>
      <c r="J43" s="5">
        <f t="shared" si="4"/>
        <v>0.97163420949897517</v>
      </c>
    </row>
    <row r="44" spans="1:10" x14ac:dyDescent="0.3">
      <c r="A44" s="6">
        <v>44736</v>
      </c>
      <c r="B44" s="5">
        <f>(Data!B44-Data!B43)/Data!B43</f>
        <v>3.140096618357488E-2</v>
      </c>
      <c r="C44" s="5">
        <f>(Data!C44-Data!C43)/Data!C43</f>
        <v>3.7809229681978855E-2</v>
      </c>
      <c r="D44" s="5">
        <f>(Data!D44-Data!D43)/Data!D43</f>
        <v>5.7960514399565347E-3</v>
      </c>
      <c r="E44" s="5">
        <f>(Data!E44-Data!E43)/Data!E43</f>
        <v>4.1830019963833544E-2</v>
      </c>
      <c r="G44" s="5">
        <f t="shared" si="1"/>
        <v>1.0314009661835748</v>
      </c>
      <c r="H44" s="5">
        <f t="shared" si="2"/>
        <v>1.0378092296819788</v>
      </c>
      <c r="I44" s="5">
        <f t="shared" si="3"/>
        <v>1.0057960514399564</v>
      </c>
      <c r="J44" s="5">
        <f t="shared" si="4"/>
        <v>1.0418300199638335</v>
      </c>
    </row>
    <row r="45" spans="1:10" x14ac:dyDescent="0.3">
      <c r="A45" s="6">
        <v>44739</v>
      </c>
      <c r="B45" s="5">
        <f>(Data!B45-Data!B44)/Data!B44</f>
        <v>-4.6838407494145199E-3</v>
      </c>
      <c r="C45" s="5">
        <f>(Data!C45-Data!C44)/Data!C44</f>
        <v>-1.2257425444027586E-2</v>
      </c>
      <c r="D45" s="5">
        <f>(Data!D45-Data!D44)/Data!D44</f>
        <v>2.5211597334774418E-3</v>
      </c>
      <c r="E45" s="5">
        <f>(Data!E45-Data!E44)/Data!E44</f>
        <v>2.1329987452948621E-2</v>
      </c>
      <c r="G45" s="5">
        <f t="shared" si="1"/>
        <v>0.99531615925058547</v>
      </c>
      <c r="H45" s="5">
        <f t="shared" si="2"/>
        <v>0.98774257455597236</v>
      </c>
      <c r="I45" s="5">
        <f t="shared" si="3"/>
        <v>1.0025211597334776</v>
      </c>
      <c r="J45" s="5">
        <f t="shared" si="4"/>
        <v>1.0213299874529487</v>
      </c>
    </row>
    <row r="46" spans="1:10" x14ac:dyDescent="0.3">
      <c r="A46" s="6">
        <v>44740</v>
      </c>
      <c r="B46" s="5">
        <f>(Data!B46-Data!B45)/Data!B45</f>
        <v>5.1764705882352945E-3</v>
      </c>
      <c r="C46" s="5">
        <f>(Data!C46-Data!C45)/Data!C45</f>
        <v>1.5339475725484738E-2</v>
      </c>
      <c r="D46" s="5">
        <f>(Data!D46-Data!D45)/Data!D45</f>
        <v>1.401113705766111E-2</v>
      </c>
      <c r="E46" s="5">
        <f>(Data!E46-Data!E45)/Data!E45</f>
        <v>1.2284971334971322E-2</v>
      </c>
      <c r="G46" s="5">
        <f t="shared" si="1"/>
        <v>1.0051764705882353</v>
      </c>
      <c r="H46" s="5">
        <f t="shared" si="2"/>
        <v>1.0153394757254848</v>
      </c>
      <c r="I46" s="5">
        <f t="shared" si="3"/>
        <v>1.0140111370576612</v>
      </c>
      <c r="J46" s="5">
        <f t="shared" si="4"/>
        <v>1.0122849713349713</v>
      </c>
    </row>
    <row r="47" spans="1:10" x14ac:dyDescent="0.3">
      <c r="A47" s="6">
        <v>44741</v>
      </c>
      <c r="B47" s="5">
        <f>(Data!B47-Data!B46)/Data!B46</f>
        <v>7.4906367041198503E-3</v>
      </c>
      <c r="C47" s="5">
        <f>(Data!C47-Data!C46)/Data!C46</f>
        <v>-1.6970973361569048E-4</v>
      </c>
      <c r="D47" s="5">
        <f>(Data!D47-Data!D46)/Data!D46</f>
        <v>-3.0115146147031819E-3</v>
      </c>
      <c r="E47" s="5">
        <f>(Data!E47-Data!E46)/Data!E46</f>
        <v>-2.4676295496613931E-2</v>
      </c>
      <c r="G47" s="5">
        <f t="shared" si="1"/>
        <v>1.0074906367041199</v>
      </c>
      <c r="H47" s="5">
        <f t="shared" si="2"/>
        <v>0.99983029026638426</v>
      </c>
      <c r="I47" s="5">
        <f t="shared" si="3"/>
        <v>0.99698848538529683</v>
      </c>
      <c r="J47" s="5">
        <f t="shared" si="4"/>
        <v>0.97532370450338601</v>
      </c>
    </row>
    <row r="48" spans="1:10" x14ac:dyDescent="0.3">
      <c r="A48" s="6">
        <v>44742</v>
      </c>
      <c r="B48" s="5">
        <f>(Data!B48-Data!B47)/Data!B47</f>
        <v>-8.3643122676579917E-3</v>
      </c>
      <c r="C48" s="5">
        <f>(Data!C48-Data!C47)/Data!C47</f>
        <v>-1.2393867572156171E-2</v>
      </c>
      <c r="D48" s="5">
        <f>(Data!D48-Data!D47)/Data!D47</f>
        <v>-3.198294243070326E-3</v>
      </c>
      <c r="E48" s="5">
        <f>(Data!E48-Data!E47)/Data!E47</f>
        <v>-3.401078249644205E-2</v>
      </c>
      <c r="G48" s="5">
        <f t="shared" si="1"/>
        <v>0.99163568773234201</v>
      </c>
      <c r="H48" s="5">
        <f t="shared" si="2"/>
        <v>0.98760613242784379</v>
      </c>
      <c r="I48" s="5">
        <f t="shared" si="3"/>
        <v>0.99680170575692972</v>
      </c>
      <c r="J48" s="5">
        <f t="shared" si="4"/>
        <v>0.96598921750355793</v>
      </c>
    </row>
    <row r="49" spans="1:10" x14ac:dyDescent="0.3">
      <c r="A49" s="6">
        <v>44743</v>
      </c>
      <c r="B49" s="5">
        <f>(Data!B49-Data!B48)/Data!B48</f>
        <v>-1.4058106841611997E-3</v>
      </c>
      <c r="C49" s="5">
        <f>(Data!C49-Data!C48)/Data!C48</f>
        <v>-2.9224891953414903E-3</v>
      </c>
      <c r="D49" s="5">
        <f>(Data!D49-Data!D48)/Data!D48</f>
        <v>5.3475935828875866E-3</v>
      </c>
      <c r="E49" s="5">
        <f>(Data!E49-Data!E48)/Data!E48</f>
        <v>1.4169170709782207E-2</v>
      </c>
      <c r="G49" s="5">
        <f t="shared" si="1"/>
        <v>0.99859418931583876</v>
      </c>
      <c r="H49" s="5">
        <f t="shared" si="2"/>
        <v>0.99707751080465856</v>
      </c>
      <c r="I49" s="5">
        <f t="shared" si="3"/>
        <v>1.0053475935828875</v>
      </c>
      <c r="J49" s="5">
        <f t="shared" si="4"/>
        <v>1.0141691707097822</v>
      </c>
    </row>
    <row r="50" spans="1:10" x14ac:dyDescent="0.3">
      <c r="A50" s="6">
        <v>44746</v>
      </c>
      <c r="B50" s="5">
        <f>(Data!B50-Data!B49)/Data!B49</f>
        <v>-4.6926325668700139E-4</v>
      </c>
      <c r="C50" s="5">
        <f>(Data!C50-Data!C49)/Data!C49</f>
        <v>9.1379103448275597E-3</v>
      </c>
      <c r="D50" s="5">
        <f>(Data!D50-Data!D49)/Data!D49</f>
        <v>1.7730496453901908E-3</v>
      </c>
      <c r="E50" s="5">
        <f>(Data!E50-Data!E49)/Data!E49</f>
        <v>-3.8103300673018544E-3</v>
      </c>
      <c r="G50" s="5">
        <f t="shared" si="1"/>
        <v>0.99953073674331305</v>
      </c>
      <c r="H50" s="5">
        <f t="shared" si="2"/>
        <v>1.0091379103448275</v>
      </c>
      <c r="I50" s="5">
        <f t="shared" si="3"/>
        <v>1.0017730496453903</v>
      </c>
      <c r="J50" s="5">
        <f t="shared" si="4"/>
        <v>0.9961896699326982</v>
      </c>
    </row>
    <row r="51" spans="1:10" x14ac:dyDescent="0.3">
      <c r="A51" s="6">
        <v>44747</v>
      </c>
      <c r="B51" s="5">
        <f>(Data!B51-Data!B50)/Data!B50</f>
        <v>-4.6948356807511738E-3</v>
      </c>
      <c r="C51" s="5">
        <f>(Data!C51-Data!C50)/Data!C50</f>
        <v>-2.2723369678251188E-2</v>
      </c>
      <c r="D51" s="5">
        <f>(Data!D51-Data!D50)/Data!D50</f>
        <v>-1.3982300884955862E-2</v>
      </c>
      <c r="E51" s="5">
        <f>(Data!E51-Data!E50)/Data!E50</f>
        <v>-5.5673690791598236E-2</v>
      </c>
      <c r="G51" s="5">
        <f t="shared" si="1"/>
        <v>0.99530516431924887</v>
      </c>
      <c r="H51" s="5">
        <f t="shared" si="2"/>
        <v>0.97727663032174883</v>
      </c>
      <c r="I51" s="5">
        <f t="shared" si="3"/>
        <v>0.98601769911504411</v>
      </c>
      <c r="J51" s="5">
        <f t="shared" si="4"/>
        <v>0.94432630920840177</v>
      </c>
    </row>
    <row r="52" spans="1:10" x14ac:dyDescent="0.3">
      <c r="A52" s="6">
        <v>44748</v>
      </c>
      <c r="B52" s="5">
        <f>(Data!B52-Data!B51)/Data!B51</f>
        <v>5.047169811320755E-2</v>
      </c>
      <c r="C52" s="5">
        <f>(Data!C52-Data!C51)/Data!C51</f>
        <v>4.4755202797202742E-2</v>
      </c>
      <c r="D52" s="5">
        <f>(Data!D52-Data!D51)/Data!D51</f>
        <v>-1.1488063184347525E-2</v>
      </c>
      <c r="E52" s="5">
        <f>(Data!E52-Data!E51)/Data!E51</f>
        <v>1.0351125578358438E-2</v>
      </c>
      <c r="G52" s="5">
        <f t="shared" si="1"/>
        <v>1.0504716981132076</v>
      </c>
      <c r="H52" s="5">
        <f t="shared" si="2"/>
        <v>1.0447552027972027</v>
      </c>
      <c r="I52" s="5">
        <f t="shared" si="3"/>
        <v>0.98851193681565253</v>
      </c>
      <c r="J52" s="5">
        <f t="shared" si="4"/>
        <v>1.0103511255783584</v>
      </c>
    </row>
    <row r="53" spans="1:10" x14ac:dyDescent="0.3">
      <c r="A53" s="6">
        <v>44749</v>
      </c>
      <c r="B53" s="5">
        <f>(Data!B53-Data!B52)/Data!B52</f>
        <v>-2.5145936237090254E-2</v>
      </c>
      <c r="C53" s="5">
        <f>(Data!C53-Data!C52)/Data!C52</f>
        <v>1.6733601742982669E-2</v>
      </c>
      <c r="D53" s="5">
        <f>(Data!D53-Data!D52)/Data!D52</f>
        <v>-2.4695841656073948E-2</v>
      </c>
      <c r="E53" s="5">
        <f>(Data!E53-Data!E52)/Data!E52</f>
        <v>3.7861824594128055E-2</v>
      </c>
      <c r="G53" s="5">
        <f t="shared" si="1"/>
        <v>0.97485406376290973</v>
      </c>
      <c r="H53" s="5">
        <f t="shared" si="2"/>
        <v>1.0167336017429827</v>
      </c>
      <c r="I53" s="5">
        <f t="shared" si="3"/>
        <v>0.97530415834392603</v>
      </c>
      <c r="J53" s="5">
        <f t="shared" si="4"/>
        <v>1.037861824594128</v>
      </c>
    </row>
    <row r="54" spans="1:10" x14ac:dyDescent="0.3">
      <c r="A54" s="6">
        <v>44750</v>
      </c>
      <c r="B54" s="5">
        <f>(Data!B54-Data!B53)/Data!B53</f>
        <v>-1.4279134039613081E-2</v>
      </c>
      <c r="C54" s="5">
        <f>(Data!C54-Data!C53)/Data!C53</f>
        <v>-1.1519947788805366E-3</v>
      </c>
      <c r="D54" s="5">
        <f>(Data!D54-Data!D53)/Data!D53</f>
        <v>-1.3591509960901209E-2</v>
      </c>
      <c r="E54" s="5">
        <f>(Data!E54-Data!E53)/Data!E53</f>
        <v>3.0043778113466352E-3</v>
      </c>
      <c r="G54" s="5">
        <f t="shared" si="1"/>
        <v>0.98572086596038688</v>
      </c>
      <c r="H54" s="5">
        <f t="shared" si="2"/>
        <v>0.99884800522111949</v>
      </c>
      <c r="I54" s="5">
        <f t="shared" si="3"/>
        <v>0.98640849003909881</v>
      </c>
      <c r="J54" s="5">
        <f t="shared" si="4"/>
        <v>1.0030043778113467</v>
      </c>
    </row>
    <row r="55" spans="1:10" x14ac:dyDescent="0.3">
      <c r="A55" s="6">
        <v>44753</v>
      </c>
      <c r="B55" s="5">
        <f>(Data!B55-Data!B54)/Data!B54</f>
        <v>4.6728971962616819E-3</v>
      </c>
      <c r="C55" s="5">
        <f>(Data!C55-Data!C54)/Data!C54</f>
        <v>-4.284125716231716E-3</v>
      </c>
      <c r="D55" s="5">
        <f>(Data!D55-Data!D54)/Data!D54</f>
        <v>7.5500188750463558E-4</v>
      </c>
      <c r="E55" s="5">
        <f>(Data!E55-Data!E54)/Data!E54</f>
        <v>-8.1301237428273443E-3</v>
      </c>
      <c r="G55" s="5">
        <f t="shared" si="1"/>
        <v>1.0046728971962617</v>
      </c>
      <c r="H55" s="5">
        <f t="shared" si="2"/>
        <v>0.99571587428376829</v>
      </c>
      <c r="I55" s="5">
        <f t="shared" si="3"/>
        <v>1.0007550018875047</v>
      </c>
      <c r="J55" s="5">
        <f t="shared" si="4"/>
        <v>0.99186987625717271</v>
      </c>
    </row>
    <row r="56" spans="1:10" x14ac:dyDescent="0.3">
      <c r="A56" s="6">
        <v>44754</v>
      </c>
      <c r="B56" s="5">
        <f>(Data!B56-Data!B55)/Data!B55</f>
        <v>3.0232558139534883E-2</v>
      </c>
      <c r="C56" s="5">
        <f>(Data!C56-Data!C55)/Data!C55</f>
        <v>1.0590806101422644E-2</v>
      </c>
      <c r="D56" s="5">
        <f>(Data!D56-Data!D55)/Data!D55</f>
        <v>1.6031686156167478E-2</v>
      </c>
      <c r="E56" s="5">
        <f>(Data!E56-Data!E55)/Data!E55</f>
        <v>8.6280845556515016E-3</v>
      </c>
      <c r="G56" s="5">
        <f t="shared" si="1"/>
        <v>1.0302325581395348</v>
      </c>
      <c r="H56" s="5">
        <f t="shared" si="2"/>
        <v>1.0105908061014226</v>
      </c>
      <c r="I56" s="5">
        <f t="shared" si="3"/>
        <v>1.0160316861561676</v>
      </c>
      <c r="J56" s="5">
        <f t="shared" si="4"/>
        <v>1.0086280845556514</v>
      </c>
    </row>
    <row r="57" spans="1:10" x14ac:dyDescent="0.3">
      <c r="A57" s="6">
        <v>44755</v>
      </c>
      <c r="B57" s="5">
        <f>(Data!B57-Data!B56)/Data!B56</f>
        <v>-4.9661399548532733E-3</v>
      </c>
      <c r="C57" s="5">
        <f>(Data!C57-Data!C56)/Data!C56</f>
        <v>-7.3685932726000993E-3</v>
      </c>
      <c r="D57" s="5">
        <f>(Data!D57-Data!D56)/Data!D56</f>
        <v>-5.0120660850193517E-3</v>
      </c>
      <c r="E57" s="5">
        <f>(Data!E57-Data!E56)/Data!E56</f>
        <v>-5.5602654217393899E-3</v>
      </c>
      <c r="G57" s="5">
        <f t="shared" si="1"/>
        <v>0.99503386004514671</v>
      </c>
      <c r="H57" s="5">
        <f t="shared" si="2"/>
        <v>0.99263140672739991</v>
      </c>
      <c r="I57" s="5">
        <f t="shared" si="3"/>
        <v>0.99498793391498064</v>
      </c>
      <c r="J57" s="5">
        <f t="shared" si="4"/>
        <v>0.99443973457826063</v>
      </c>
    </row>
    <row r="58" spans="1:10" x14ac:dyDescent="0.3">
      <c r="A58" s="6">
        <v>44756</v>
      </c>
      <c r="B58" s="5">
        <f>(Data!B58-Data!B57)/Data!B57</f>
        <v>-5.8983666061705993E-3</v>
      </c>
      <c r="C58" s="5">
        <f>(Data!C58-Data!C57)/Data!C57</f>
        <v>3.2994390636867089E-4</v>
      </c>
      <c r="D58" s="5">
        <f>(Data!D58-Data!D57)/Data!D57</f>
        <v>-1.7537313432835877E-2</v>
      </c>
      <c r="E58" s="5">
        <f>(Data!E58-Data!E57)/Data!E57</f>
        <v>-3.139784946236561E-2</v>
      </c>
      <c r="G58" s="5">
        <f t="shared" si="1"/>
        <v>0.9941016333938294</v>
      </c>
      <c r="H58" s="5">
        <f t="shared" si="2"/>
        <v>1.0003299439063686</v>
      </c>
      <c r="I58" s="5">
        <f t="shared" si="3"/>
        <v>0.98246268656716418</v>
      </c>
      <c r="J58" s="5">
        <f t="shared" si="4"/>
        <v>0.96860215053763443</v>
      </c>
    </row>
    <row r="59" spans="1:10" x14ac:dyDescent="0.3">
      <c r="A59" s="6">
        <v>44757</v>
      </c>
      <c r="B59" s="5">
        <f>(Data!B59-Data!B58)/Data!B58</f>
        <v>2.5102692834322229E-2</v>
      </c>
      <c r="C59" s="5">
        <f>(Data!C59-Data!C58)/Data!C58</f>
        <v>3.2981529037670351E-3</v>
      </c>
      <c r="D59" s="5">
        <f>(Data!D59-Data!D58)/Data!D58</f>
        <v>1.8989745537409395E-3</v>
      </c>
      <c r="E59" s="5">
        <f>(Data!E59-Data!E58)/Data!E58</f>
        <v>1.2877397868561354E-2</v>
      </c>
      <c r="G59" s="5">
        <f t="shared" si="1"/>
        <v>1.0251026928343223</v>
      </c>
      <c r="H59" s="5">
        <f t="shared" si="2"/>
        <v>1.003298152903767</v>
      </c>
      <c r="I59" s="5">
        <f t="shared" si="3"/>
        <v>1.001898974553741</v>
      </c>
      <c r="J59" s="5">
        <f t="shared" si="4"/>
        <v>1.0128773978685615</v>
      </c>
    </row>
    <row r="60" spans="1:10" x14ac:dyDescent="0.3">
      <c r="A60" s="6">
        <v>44760</v>
      </c>
      <c r="B60" s="5">
        <f>(Data!B60-Data!B59)/Data!B59</f>
        <v>1.4692787177203919E-2</v>
      </c>
      <c r="C60" s="5">
        <f>(Data!C60-Data!C59)/Data!C59</f>
        <v>9.6975078357326855E-3</v>
      </c>
      <c r="D60" s="5">
        <f>(Data!D60-Data!D59)/Data!D59</f>
        <v>-4.9279757391963233E-3</v>
      </c>
      <c r="E60" s="5">
        <f>(Data!E60-Data!E59)/Data!E59</f>
        <v>2.7181105970236933E-2</v>
      </c>
      <c r="G60" s="5">
        <f t="shared" si="1"/>
        <v>1.014692787177204</v>
      </c>
      <c r="H60" s="5">
        <f t="shared" si="2"/>
        <v>1.0096975078357326</v>
      </c>
      <c r="I60" s="5">
        <f t="shared" si="3"/>
        <v>0.99507202426080366</v>
      </c>
      <c r="J60" s="5">
        <f t="shared" si="4"/>
        <v>1.0271811059702369</v>
      </c>
    </row>
    <row r="61" spans="1:10" x14ac:dyDescent="0.3">
      <c r="A61" s="6">
        <v>44761</v>
      </c>
      <c r="B61" s="5">
        <f>(Data!B61-Data!B60)/Data!B60</f>
        <v>2.9837648091268099E-2</v>
      </c>
      <c r="C61" s="5">
        <f>(Data!C61-Data!C60)/Data!C60</f>
        <v>2.2464574751057922E-2</v>
      </c>
      <c r="D61" s="5">
        <f>(Data!D61-Data!D60)/Data!D60</f>
        <v>4.3809523809523214E-3</v>
      </c>
      <c r="E61" s="5">
        <f>(Data!E61-Data!E60)/Data!E60</f>
        <v>3.457106274007677E-2</v>
      </c>
      <c r="G61" s="5">
        <f t="shared" si="1"/>
        <v>1.0298376480912681</v>
      </c>
      <c r="H61" s="5">
        <f t="shared" si="2"/>
        <v>1.0224645747510579</v>
      </c>
      <c r="I61" s="5">
        <f t="shared" si="3"/>
        <v>1.0043809523809524</v>
      </c>
      <c r="J61" s="5">
        <f t="shared" si="4"/>
        <v>1.0345710627400768</v>
      </c>
    </row>
    <row r="62" spans="1:10" x14ac:dyDescent="0.3">
      <c r="A62" s="6">
        <v>44762</v>
      </c>
      <c r="B62" s="5">
        <f>(Data!B62-Data!B61)/Data!B61</f>
        <v>1.7043033659991478E-3</v>
      </c>
      <c r="C62" s="5">
        <f>(Data!C62-Data!C61)/Data!C61</f>
        <v>-3.8209904341724647E-3</v>
      </c>
      <c r="D62" s="5">
        <f>(Data!D62-Data!D61)/Data!D61</f>
        <v>-1.0809785700739523E-2</v>
      </c>
      <c r="E62" s="5">
        <f>(Data!E62-Data!E61)/Data!E61</f>
        <v>-1.9801980198019674E-2</v>
      </c>
      <c r="G62" s="5">
        <f t="shared" si="1"/>
        <v>1.0017043033659991</v>
      </c>
      <c r="H62" s="5">
        <f t="shared" si="2"/>
        <v>0.9961790095658275</v>
      </c>
      <c r="I62" s="5">
        <f t="shared" si="3"/>
        <v>0.98919021429926046</v>
      </c>
      <c r="J62" s="5">
        <f t="shared" si="4"/>
        <v>0.98019801980198029</v>
      </c>
    </row>
    <row r="63" spans="1:10" x14ac:dyDescent="0.3">
      <c r="A63" s="6">
        <v>44763</v>
      </c>
      <c r="B63" s="5">
        <f>(Data!B63-Data!B62)/Data!B62</f>
        <v>1.7439387494683115E-2</v>
      </c>
      <c r="C63" s="5">
        <f>(Data!C63-Data!C62)/Data!C62</f>
        <v>1.2146357446449865E-2</v>
      </c>
      <c r="D63" s="5">
        <f>(Data!D63-Data!D62)/Data!D62</f>
        <v>-1.2269938650306759E-2</v>
      </c>
      <c r="E63" s="5">
        <f>(Data!E63-Data!E62)/Data!E62</f>
        <v>-2.1044191919192649E-3</v>
      </c>
      <c r="G63" s="5">
        <f t="shared" si="1"/>
        <v>1.0174393874946832</v>
      </c>
      <c r="H63" s="5">
        <f t="shared" si="2"/>
        <v>1.0121463574464498</v>
      </c>
      <c r="I63" s="5">
        <f t="shared" si="3"/>
        <v>0.98773006134969321</v>
      </c>
      <c r="J63" s="5">
        <f t="shared" si="4"/>
        <v>0.99789558080808072</v>
      </c>
    </row>
    <row r="64" spans="1:10" x14ac:dyDescent="0.3">
      <c r="A64" s="6">
        <v>44764</v>
      </c>
      <c r="B64" s="5">
        <f>(Data!B64-Data!B63)/Data!B63</f>
        <v>7.525083612040134E-3</v>
      </c>
      <c r="C64" s="5">
        <f>(Data!C64-Data!C63)/Data!C63</f>
        <v>2.2106806040236818E-3</v>
      </c>
      <c r="D64" s="5">
        <f>(Data!D64-Data!D63)/Data!D63</f>
        <v>-1.8051242236024837E-2</v>
      </c>
      <c r="E64" s="5">
        <f>(Data!E64-Data!E63)/Data!E63</f>
        <v>2.5306200982969148E-3</v>
      </c>
      <c r="G64" s="5">
        <f t="shared" si="1"/>
        <v>1.0075250836120402</v>
      </c>
      <c r="H64" s="5">
        <f t="shared" si="2"/>
        <v>1.0022106806040236</v>
      </c>
      <c r="I64" s="5">
        <f t="shared" si="3"/>
        <v>0.98194875776397517</v>
      </c>
      <c r="J64" s="5">
        <f t="shared" si="4"/>
        <v>1.0025306200982969</v>
      </c>
    </row>
    <row r="65" spans="1:10" x14ac:dyDescent="0.3">
      <c r="A65" s="6">
        <v>44767</v>
      </c>
      <c r="B65" s="5">
        <f>(Data!B65-Data!B64)/Data!B64</f>
        <v>3.3195020746887966E-3</v>
      </c>
      <c r="C65" s="5">
        <f>(Data!C65-Data!C64)/Data!C64</f>
        <v>4.2539970835860251E-3</v>
      </c>
      <c r="D65" s="5">
        <f>(Data!D65-Data!D64)/Data!D64</f>
        <v>1.5022731765170907E-2</v>
      </c>
      <c r="E65" s="5">
        <f>(Data!E65-Data!E64)/Data!E64</f>
        <v>3.3655868742112683E-3</v>
      </c>
      <c r="G65" s="5">
        <f t="shared" si="1"/>
        <v>1.0033195020746888</v>
      </c>
      <c r="H65" s="5">
        <f t="shared" si="2"/>
        <v>1.004253997083586</v>
      </c>
      <c r="I65" s="5">
        <f t="shared" si="3"/>
        <v>1.015022731765171</v>
      </c>
      <c r="J65" s="5">
        <f t="shared" si="4"/>
        <v>1.0033655868742113</v>
      </c>
    </row>
    <row r="66" spans="1:10" x14ac:dyDescent="0.3">
      <c r="A66" s="6">
        <v>44768</v>
      </c>
      <c r="B66" s="5">
        <f>(Data!B66-Data!B65)/Data!B65</f>
        <v>-1.4061207609594707E-2</v>
      </c>
      <c r="C66" s="5">
        <f>(Data!C66-Data!C65)/Data!C65</f>
        <v>-1.9140275401056488E-2</v>
      </c>
      <c r="D66" s="5">
        <f>(Data!D66-Data!D65)/Data!D65</f>
        <v>-3.3106134371956105E-3</v>
      </c>
      <c r="E66" s="5">
        <f>(Data!E66-Data!E65)/Data!E65</f>
        <v>-3.3962222222222276E-2</v>
      </c>
      <c r="G66" s="5">
        <f t="shared" si="1"/>
        <v>0.98593879239040527</v>
      </c>
      <c r="H66" s="5">
        <f t="shared" si="2"/>
        <v>0.98085972459894355</v>
      </c>
      <c r="I66" s="5">
        <f t="shared" si="3"/>
        <v>0.99668938656280437</v>
      </c>
      <c r="J66" s="5">
        <f t="shared" si="4"/>
        <v>0.96603777777777777</v>
      </c>
    </row>
    <row r="67" spans="1:10" x14ac:dyDescent="0.3">
      <c r="A67" s="6">
        <v>44769</v>
      </c>
      <c r="B67" s="5">
        <f>(Data!B67-Data!B66)/Data!B66</f>
        <v>9.6476510067114093E-3</v>
      </c>
      <c r="C67" s="5">
        <f>(Data!C67-Data!C66)/Data!C66</f>
        <v>1.727445264348457E-2</v>
      </c>
      <c r="D67" s="5">
        <f>(Data!D67-Data!D66)/Data!D66</f>
        <v>-7.0339976553342072E-3</v>
      </c>
      <c r="E67" s="5">
        <f>(Data!E67-Data!E66)/Data!E66</f>
        <v>1.5624955919055663E-2</v>
      </c>
      <c r="G67" s="5">
        <f t="shared" si="1"/>
        <v>1.0096476510067114</v>
      </c>
      <c r="H67" s="5">
        <f t="shared" si="2"/>
        <v>1.0172744526434845</v>
      </c>
      <c r="I67" s="5">
        <f t="shared" si="3"/>
        <v>0.99296600234466581</v>
      </c>
      <c r="J67" s="5">
        <f t="shared" si="4"/>
        <v>1.0156249559190558</v>
      </c>
    </row>
    <row r="68" spans="1:10" x14ac:dyDescent="0.3">
      <c r="A68" s="6">
        <v>44770</v>
      </c>
      <c r="B68" s="5">
        <f>(Data!B68-Data!B67)/Data!B67</f>
        <v>3.115911923556294E-2</v>
      </c>
      <c r="C68" s="5">
        <f>(Data!C68-Data!C67)/Data!C67</f>
        <v>4.2295635220125832E-2</v>
      </c>
      <c r="D68" s="5">
        <f>(Data!D68-Data!D67)/Data!D67</f>
        <v>-2.2924045651318434E-2</v>
      </c>
      <c r="E68" s="5">
        <f>(Data!E68-Data!E67)/Data!E67</f>
        <v>2.2222222222222358E-2</v>
      </c>
      <c r="G68" s="5">
        <f t="shared" ref="G68:G131" si="5">B68+1</f>
        <v>1.0311591192355629</v>
      </c>
      <c r="H68" s="5">
        <f t="shared" ref="H68:H131" si="6">C68+1</f>
        <v>1.0422956352201258</v>
      </c>
      <c r="I68" s="5">
        <f t="shared" ref="I68:I131" si="7">D68+1</f>
        <v>0.97707595434868155</v>
      </c>
      <c r="J68" s="5">
        <f t="shared" ref="J68:J131" si="8">E68+1</f>
        <v>1.0222222222222224</v>
      </c>
    </row>
    <row r="69" spans="1:10" x14ac:dyDescent="0.3">
      <c r="A69" s="6">
        <v>44771</v>
      </c>
      <c r="B69" s="5">
        <f>(Data!B69-Data!B68)/Data!B68</f>
        <v>7.4939564867042702E-2</v>
      </c>
      <c r="C69" s="5">
        <f>(Data!C69-Data!C68)/Data!C68</f>
        <v>1.8253093320147427E-2</v>
      </c>
      <c r="D69" s="5">
        <f>(Data!D69-Data!D68)/Data!D68</f>
        <v>6.6458564092237169E-3</v>
      </c>
      <c r="E69" s="5">
        <f>(Data!E69-Data!E68)/Data!E68</f>
        <v>1.8812750836120266E-2</v>
      </c>
      <c r="G69" s="5">
        <f t="shared" si="5"/>
        <v>1.0749395648670428</v>
      </c>
      <c r="H69" s="5">
        <f t="shared" si="6"/>
        <v>1.0182530933201475</v>
      </c>
      <c r="I69" s="5">
        <f t="shared" si="7"/>
        <v>1.0066458564092238</v>
      </c>
      <c r="J69" s="5">
        <f t="shared" si="8"/>
        <v>1.0188127508361202</v>
      </c>
    </row>
    <row r="70" spans="1:10" x14ac:dyDescent="0.3">
      <c r="A70" s="6">
        <v>44774</v>
      </c>
      <c r="B70" s="5">
        <f>(Data!B70-Data!B69)/Data!B69</f>
        <v>1.0119940029985007E-2</v>
      </c>
      <c r="C70" s="5">
        <f>(Data!C70-Data!C69)/Data!C69</f>
        <v>1.9703685925925904E-2</v>
      </c>
      <c r="D70" s="5">
        <f>(Data!D70-Data!D69)/Data!D69</f>
        <v>-3.5010503150945428E-3</v>
      </c>
      <c r="E70" s="5">
        <f>(Data!E70-Data!E69)/Data!E69</f>
        <v>-1.6414032974393469E-3</v>
      </c>
      <c r="G70" s="5">
        <f t="shared" si="5"/>
        <v>1.010119940029985</v>
      </c>
      <c r="H70" s="5">
        <f t="shared" si="6"/>
        <v>1.0197036859259259</v>
      </c>
      <c r="I70" s="5">
        <f t="shared" si="7"/>
        <v>0.99649894968490549</v>
      </c>
      <c r="J70" s="5">
        <f t="shared" si="8"/>
        <v>0.99835859670256066</v>
      </c>
    </row>
    <row r="71" spans="1:10" x14ac:dyDescent="0.3">
      <c r="A71" s="6">
        <v>44775</v>
      </c>
      <c r="B71" s="5">
        <f>(Data!B71-Data!B70)/Data!B70</f>
        <v>-1.2987012987012988E-2</v>
      </c>
      <c r="C71" s="5">
        <f>(Data!C71-Data!C70)/Data!C70</f>
        <v>-1.3511532997440623E-2</v>
      </c>
      <c r="D71" s="5">
        <f>(Data!D71-Data!D70)/Data!D70</f>
        <v>1.1443485243927E-2</v>
      </c>
      <c r="E71" s="5">
        <f>(Data!E71-Data!E70)/Data!E70</f>
        <v>1.4385532264693853E-2</v>
      </c>
      <c r="G71" s="5">
        <f t="shared" si="5"/>
        <v>0.98701298701298701</v>
      </c>
      <c r="H71" s="5">
        <f t="shared" si="6"/>
        <v>0.98648846700255932</v>
      </c>
      <c r="I71" s="5">
        <f t="shared" si="7"/>
        <v>1.0114434852439269</v>
      </c>
      <c r="J71" s="5">
        <f t="shared" si="8"/>
        <v>1.0143855322646937</v>
      </c>
    </row>
    <row r="72" spans="1:10" x14ac:dyDescent="0.3">
      <c r="A72" s="6">
        <v>44776</v>
      </c>
      <c r="B72" s="5">
        <f>(Data!B72-Data!B71)/Data!B71</f>
        <v>9.3984962406015032E-3</v>
      </c>
      <c r="C72" s="5">
        <f>(Data!C72-Data!C71)/Data!C71</f>
        <v>9.720141384388762E-3</v>
      </c>
      <c r="D72" s="5">
        <f>(Data!D72-Data!D71)/Data!D71</f>
        <v>-1.3100436681222674E-2</v>
      </c>
      <c r="E72" s="5">
        <f>(Data!E72-Data!E71)/Data!E71</f>
        <v>-2.7552674230145856E-2</v>
      </c>
      <c r="G72" s="5">
        <f t="shared" si="5"/>
        <v>1.0093984962406015</v>
      </c>
      <c r="H72" s="5">
        <f t="shared" si="6"/>
        <v>1.0097201413843888</v>
      </c>
      <c r="I72" s="5">
        <f t="shared" si="7"/>
        <v>0.98689956331877737</v>
      </c>
      <c r="J72" s="5">
        <f t="shared" si="8"/>
        <v>0.97244732576985415</v>
      </c>
    </row>
    <row r="73" spans="1:10" x14ac:dyDescent="0.3">
      <c r="A73" s="6">
        <v>44777</v>
      </c>
      <c r="B73" s="5">
        <f>(Data!B73-Data!B72)/Data!B72</f>
        <v>3.0167597765363128E-2</v>
      </c>
      <c r="C73" s="5">
        <f>(Data!C73-Data!C72)/Data!C72</f>
        <v>1.0793500961266123E-2</v>
      </c>
      <c r="D73" s="5">
        <f>(Data!D73-Data!D72)/Data!D72</f>
        <v>-1.3073209975866529E-3</v>
      </c>
      <c r="E73" s="5">
        <f>(Data!E73-Data!E72)/Data!E72</f>
        <v>9.1666250000000584E-3</v>
      </c>
      <c r="G73" s="5">
        <f t="shared" si="5"/>
        <v>1.030167597765363</v>
      </c>
      <c r="H73" s="5">
        <f t="shared" si="6"/>
        <v>1.0107935009612661</v>
      </c>
      <c r="I73" s="5">
        <f t="shared" si="7"/>
        <v>0.99869267900241332</v>
      </c>
      <c r="J73" s="5">
        <f t="shared" si="8"/>
        <v>1.009166625</v>
      </c>
    </row>
    <row r="74" spans="1:10" x14ac:dyDescent="0.3">
      <c r="A74" s="6">
        <v>44778</v>
      </c>
      <c r="B74" s="5">
        <f>(Data!B74-Data!B73)/Data!B73</f>
        <v>-2.5307302964569775E-2</v>
      </c>
      <c r="C74" s="5">
        <f>(Data!C74-Data!C73)/Data!C73</f>
        <v>-1.5584398268398246E-2</v>
      </c>
      <c r="D74" s="5">
        <f>(Data!D74-Data!D73)/Data!D73</f>
        <v>1.9031316080958621E-2</v>
      </c>
      <c r="E74" s="5">
        <f>(Data!E74-Data!E73)/Data!E73</f>
        <v>-9.4962431666493017E-3</v>
      </c>
      <c r="G74" s="5">
        <f t="shared" si="5"/>
        <v>0.97469269703543027</v>
      </c>
      <c r="H74" s="5">
        <f t="shared" si="6"/>
        <v>0.98441560173160181</v>
      </c>
      <c r="I74" s="5">
        <f t="shared" si="7"/>
        <v>1.0190313160809585</v>
      </c>
      <c r="J74" s="5">
        <f t="shared" si="8"/>
        <v>0.99050375683335068</v>
      </c>
    </row>
    <row r="75" spans="1:10" x14ac:dyDescent="0.3">
      <c r="A75" s="6">
        <v>44781</v>
      </c>
      <c r="B75" s="5">
        <f>(Data!B75-Data!B74)/Data!B74</f>
        <v>6.3056379821958457E-3</v>
      </c>
      <c r="C75" s="5">
        <f>(Data!C75-Data!C74)/Data!C74</f>
        <v>1.0114283023495395E-2</v>
      </c>
      <c r="D75" s="5">
        <f>(Data!D75-Data!D74)/Data!D74</f>
        <v>-5.5335968379445818E-3</v>
      </c>
      <c r="E75" s="5">
        <f>(Data!E75-Data!E74)/Data!E74</f>
        <v>2.0008295122968027E-2</v>
      </c>
      <c r="G75" s="5">
        <f t="shared" si="5"/>
        <v>1.0063056379821957</v>
      </c>
      <c r="H75" s="5">
        <f t="shared" si="6"/>
        <v>1.0101142830234955</v>
      </c>
      <c r="I75" s="5">
        <f t="shared" si="7"/>
        <v>0.99446640316205537</v>
      </c>
      <c r="J75" s="5">
        <f t="shared" si="8"/>
        <v>1.0200082951229681</v>
      </c>
    </row>
    <row r="76" spans="1:10" x14ac:dyDescent="0.3">
      <c r="A76" s="6">
        <v>44782</v>
      </c>
      <c r="B76" s="5">
        <f>(Data!B76-Data!B75)/Data!B75</f>
        <v>-1.3269443420567637E-2</v>
      </c>
      <c r="C76" s="5">
        <f>(Data!C76-Data!C75)/Data!C75</f>
        <v>-1.3931180284934402E-2</v>
      </c>
      <c r="D76" s="5">
        <f>(Data!D76-Data!D75)/Data!D75</f>
        <v>1.1923688394276552E-2</v>
      </c>
      <c r="E76" s="5">
        <f>(Data!E76-Data!E75)/Data!E75</f>
        <v>4.9040051043728466E-3</v>
      </c>
      <c r="G76" s="5">
        <f t="shared" si="5"/>
        <v>0.98673055657943232</v>
      </c>
      <c r="H76" s="5">
        <f t="shared" si="6"/>
        <v>0.98606881971506555</v>
      </c>
      <c r="I76" s="5">
        <f t="shared" si="7"/>
        <v>1.0119236883942766</v>
      </c>
      <c r="J76" s="5">
        <f t="shared" si="8"/>
        <v>1.0049040051043729</v>
      </c>
    </row>
    <row r="77" spans="1:10" x14ac:dyDescent="0.3">
      <c r="A77" s="6">
        <v>44783</v>
      </c>
      <c r="B77" s="5">
        <f>(Data!B77-Data!B76)/Data!B76</f>
        <v>2.3533806499813223E-2</v>
      </c>
      <c r="C77" s="5">
        <f>(Data!C77-Data!C76)/Data!C76</f>
        <v>1.5452538631346579E-2</v>
      </c>
      <c r="D77" s="5">
        <f>(Data!D77-Data!D76)/Data!D76</f>
        <v>-7.4626865671640558E-3</v>
      </c>
      <c r="E77" s="5">
        <f>(Data!E77-Data!E76)/Data!E76</f>
        <v>-4.0666937779591556E-4</v>
      </c>
      <c r="G77" s="5">
        <f t="shared" si="5"/>
        <v>1.0235338064998132</v>
      </c>
      <c r="H77" s="5">
        <f t="shared" si="6"/>
        <v>1.0154525386313467</v>
      </c>
      <c r="I77" s="5">
        <f t="shared" si="7"/>
        <v>0.99253731343283591</v>
      </c>
      <c r="J77" s="5">
        <f t="shared" si="8"/>
        <v>0.99959333062220412</v>
      </c>
    </row>
    <row r="78" spans="1:10" x14ac:dyDescent="0.3">
      <c r="A78" s="6">
        <v>44784</v>
      </c>
      <c r="B78" s="5">
        <f>(Data!B78-Data!B77)/Data!B77</f>
        <v>6.9343065693430661E-3</v>
      </c>
      <c r="C78" s="5">
        <f>(Data!C78-Data!C77)/Data!C77</f>
        <v>5.2173565217390862E-3</v>
      </c>
      <c r="D78" s="5">
        <f>(Data!D78-Data!D77)/Data!D77</f>
        <v>-1.978630787495714E-4</v>
      </c>
      <c r="E78" s="5">
        <f>(Data!E78-Data!E77)/Data!E77</f>
        <v>2.7664768104149851E-2</v>
      </c>
      <c r="G78" s="5">
        <f t="shared" si="5"/>
        <v>1.006934306569343</v>
      </c>
      <c r="H78" s="5">
        <f t="shared" si="6"/>
        <v>1.005217356521739</v>
      </c>
      <c r="I78" s="5">
        <f t="shared" si="7"/>
        <v>0.99980213692125042</v>
      </c>
      <c r="J78" s="5">
        <f t="shared" si="8"/>
        <v>1.0276647681041498</v>
      </c>
    </row>
    <row r="79" spans="1:10" x14ac:dyDescent="0.3">
      <c r="A79" s="6">
        <v>44785</v>
      </c>
      <c r="B79" s="5">
        <f>(Data!B79-Data!B78)/Data!B78</f>
        <v>-1.0873504893077202E-3</v>
      </c>
      <c r="C79" s="5">
        <f>(Data!C79-Data!C78)/Data!C78</f>
        <v>1.2976125016475352E-3</v>
      </c>
      <c r="D79" s="5">
        <f>(Data!D79-Data!D78)/Data!D78</f>
        <v>1.3853156540668263E-3</v>
      </c>
      <c r="E79" s="5">
        <f>(Data!E79-Data!E78)/Data!E78</f>
        <v>1.2272367379255689E-2</v>
      </c>
      <c r="G79" s="5">
        <f t="shared" si="5"/>
        <v>0.99891264951069225</v>
      </c>
      <c r="H79" s="5">
        <f t="shared" si="6"/>
        <v>1.0012976125016475</v>
      </c>
      <c r="I79" s="5">
        <f t="shared" si="7"/>
        <v>1.0013853156540669</v>
      </c>
      <c r="J79" s="5">
        <f t="shared" si="8"/>
        <v>1.0122723673792557</v>
      </c>
    </row>
    <row r="80" spans="1:10" x14ac:dyDescent="0.3">
      <c r="A80" s="6">
        <v>44788</v>
      </c>
      <c r="B80" s="5">
        <f>(Data!B80-Data!B79)/Data!B79</f>
        <v>7.2568940493468797E-3</v>
      </c>
      <c r="C80" s="5">
        <f>(Data!C80-Data!C79)/Data!C79</f>
        <v>7.199424046076314E-3</v>
      </c>
      <c r="D80" s="5">
        <f>(Data!D80-Data!D79)/Data!D79</f>
        <v>4.5454545454546597E-3</v>
      </c>
      <c r="E80" s="5">
        <f>(Data!E80-Data!E79)/Data!E79</f>
        <v>-2.0336370746969128E-2</v>
      </c>
      <c r="G80" s="5">
        <f t="shared" si="5"/>
        <v>1.0072568940493469</v>
      </c>
      <c r="H80" s="5">
        <f t="shared" si="6"/>
        <v>1.0071994240460762</v>
      </c>
      <c r="I80" s="5">
        <f t="shared" si="7"/>
        <v>1.0045454545454546</v>
      </c>
      <c r="J80" s="5">
        <f t="shared" si="8"/>
        <v>0.97966362925303085</v>
      </c>
    </row>
    <row r="81" spans="1:10" x14ac:dyDescent="0.3">
      <c r="A81" s="6">
        <v>44789</v>
      </c>
      <c r="B81" s="5">
        <f>(Data!B81-Data!B80)/Data!B80</f>
        <v>1.0806916426512969E-3</v>
      </c>
      <c r="C81" s="5">
        <f>(Data!C81-Data!C80)/Data!C80</f>
        <v>-8.577212294495635E-4</v>
      </c>
      <c r="D81" s="5">
        <f>(Data!D81-Data!D80)/Data!D80</f>
        <v>1.2787723785166141E-2</v>
      </c>
      <c r="E81" s="5">
        <f>(Data!E81-Data!E80)/Data!E80</f>
        <v>4.7904592730723073E-3</v>
      </c>
      <c r="G81" s="5">
        <f t="shared" si="5"/>
        <v>1.0010806916426513</v>
      </c>
      <c r="H81" s="5">
        <f t="shared" si="6"/>
        <v>0.9991422787705504</v>
      </c>
      <c r="I81" s="5">
        <f t="shared" si="7"/>
        <v>1.0127877237851661</v>
      </c>
      <c r="J81" s="5">
        <f t="shared" si="8"/>
        <v>1.0047904592730723</v>
      </c>
    </row>
    <row r="82" spans="1:10" x14ac:dyDescent="0.3">
      <c r="A82" s="6">
        <v>44790</v>
      </c>
      <c r="B82" s="5">
        <f>(Data!B82-Data!B81)/Data!B81</f>
        <v>2.8787333573227778E-3</v>
      </c>
      <c r="C82" s="5">
        <f>(Data!C82-Data!C81)/Data!C81</f>
        <v>2.1462297159686463E-3</v>
      </c>
      <c r="D82" s="5">
        <f>(Data!D82-Data!D81)/Data!D81</f>
        <v>3.3022533022533701E-3</v>
      </c>
      <c r="E82" s="5">
        <f>(Data!E82-Data!E81)/Data!E81</f>
        <v>-1.9070282081843581E-2</v>
      </c>
      <c r="G82" s="5">
        <f t="shared" si="5"/>
        <v>1.0028787333573228</v>
      </c>
      <c r="H82" s="5">
        <f t="shared" si="6"/>
        <v>1.0021462297159687</v>
      </c>
      <c r="I82" s="5">
        <f t="shared" si="7"/>
        <v>1.0033022533022533</v>
      </c>
      <c r="J82" s="5">
        <f t="shared" si="8"/>
        <v>0.98092971791815642</v>
      </c>
    </row>
    <row r="83" spans="1:10" x14ac:dyDescent="0.3">
      <c r="A83" s="6">
        <v>44791</v>
      </c>
      <c r="B83" s="5">
        <f>(Data!B83-Data!B82)/Data!B82</f>
        <v>1.0046645138141371E-2</v>
      </c>
      <c r="C83" s="5">
        <f>(Data!C83-Data!C82)/Data!C82</f>
        <v>9.2804108755998559E-3</v>
      </c>
      <c r="D83" s="5">
        <f>(Data!D83-Data!D82)/Data!D82</f>
        <v>-3.8722168441428456E-4</v>
      </c>
      <c r="E83" s="5">
        <f>(Data!E83-Data!E82)/Data!E82</f>
        <v>-1.3770797336136087E-2</v>
      </c>
      <c r="G83" s="5">
        <f t="shared" si="5"/>
        <v>1.0100466451381414</v>
      </c>
      <c r="H83" s="5">
        <f t="shared" si="6"/>
        <v>1.0092804108755999</v>
      </c>
      <c r="I83" s="5">
        <f t="shared" si="7"/>
        <v>0.9996127783155857</v>
      </c>
      <c r="J83" s="5">
        <f t="shared" si="8"/>
        <v>0.98622920266386394</v>
      </c>
    </row>
    <row r="84" spans="1:10" x14ac:dyDescent="0.3">
      <c r="A84" s="6">
        <v>44792</v>
      </c>
      <c r="B84" s="5">
        <f>(Data!B84-Data!B83)/Data!B83</f>
        <v>-7.8152753108348127E-3</v>
      </c>
      <c r="C84" s="5">
        <f>(Data!C84-Data!C83)/Data!C83</f>
        <v>-1.2165844826736128E-2</v>
      </c>
      <c r="D84" s="5">
        <f>(Data!D84-Data!D83)/Data!D83</f>
        <v>5.0358318806894824E-3</v>
      </c>
      <c r="E84" s="5">
        <f>(Data!E84-Data!E83)/Data!E83</f>
        <v>-9.0349486652977363E-3</v>
      </c>
      <c r="G84" s="5">
        <f t="shared" si="5"/>
        <v>0.99218472468916519</v>
      </c>
      <c r="H84" s="5">
        <f t="shared" si="6"/>
        <v>0.98783415517326389</v>
      </c>
      <c r="I84" s="5">
        <f t="shared" si="7"/>
        <v>1.0050358318806896</v>
      </c>
      <c r="J84" s="5">
        <f t="shared" si="8"/>
        <v>0.99096505133470225</v>
      </c>
    </row>
    <row r="85" spans="1:10" x14ac:dyDescent="0.3">
      <c r="A85" s="6">
        <v>44795</v>
      </c>
      <c r="B85" s="5">
        <f>(Data!B85-Data!B84)/Data!B84</f>
        <v>-1.3247404224847834E-2</v>
      </c>
      <c r="C85" s="5">
        <f>(Data!C85-Data!C84)/Data!C84</f>
        <v>-2.2483190992121305E-2</v>
      </c>
      <c r="D85" s="5">
        <f>(Data!D85-Data!D84)/Data!D84</f>
        <v>-2.3125843129698314E-3</v>
      </c>
      <c r="E85" s="5">
        <f>(Data!E85-Data!E84)/Data!E84</f>
        <v>-3.5640241841700941E-2</v>
      </c>
      <c r="G85" s="5">
        <f t="shared" si="5"/>
        <v>0.98675259577515217</v>
      </c>
      <c r="H85" s="5">
        <f t="shared" si="6"/>
        <v>0.97751680900787874</v>
      </c>
      <c r="I85" s="5">
        <f t="shared" si="7"/>
        <v>0.99768741568703012</v>
      </c>
      <c r="J85" s="5">
        <f t="shared" si="8"/>
        <v>0.96435975815829911</v>
      </c>
    </row>
    <row r="86" spans="1:10" x14ac:dyDescent="0.3">
      <c r="A86" s="6">
        <v>44796</v>
      </c>
      <c r="B86" s="5">
        <f>(Data!B86-Data!B85)/Data!B85</f>
        <v>-1.0522496371552975E-2</v>
      </c>
      <c r="C86" s="5">
        <f>(Data!C86-Data!C85)/Data!C85</f>
        <v>-4.1019456467135664E-3</v>
      </c>
      <c r="D86" s="5">
        <f>(Data!D86-Data!D85)/Data!D85</f>
        <v>-5.4085377631832299E-3</v>
      </c>
      <c r="E86" s="5">
        <f>(Data!E86-Data!E85)/Data!E85</f>
        <v>-7.305543618392701E-3</v>
      </c>
      <c r="G86" s="5">
        <f t="shared" si="5"/>
        <v>0.989477503628447</v>
      </c>
      <c r="H86" s="5">
        <f t="shared" si="6"/>
        <v>0.99589805435328649</v>
      </c>
      <c r="I86" s="5">
        <f t="shared" si="7"/>
        <v>0.99459146223681683</v>
      </c>
      <c r="J86" s="5">
        <f t="shared" si="8"/>
        <v>0.99269445638160725</v>
      </c>
    </row>
    <row r="87" spans="1:10" x14ac:dyDescent="0.3">
      <c r="A87" s="6">
        <v>44797</v>
      </c>
      <c r="B87" s="5">
        <f>(Data!B87-Data!B86)/Data!B86</f>
        <v>2.2368903557022368E-2</v>
      </c>
      <c r="C87" s="5">
        <f>(Data!C87-Data!C86)/Data!C86</f>
        <v>1.0297146401244127E-2</v>
      </c>
      <c r="D87" s="5">
        <f>(Data!D87-Data!D86)/Data!D86</f>
        <v>-1.2818022917071244E-2</v>
      </c>
      <c r="E87" s="5">
        <f>(Data!E87-Data!E86)/Data!E86</f>
        <v>-1.038956709956714E-2</v>
      </c>
      <c r="G87" s="5">
        <f t="shared" si="5"/>
        <v>1.0223689035570223</v>
      </c>
      <c r="H87" s="5">
        <f t="shared" si="6"/>
        <v>1.010297146401244</v>
      </c>
      <c r="I87" s="5">
        <f t="shared" si="7"/>
        <v>0.98718197708292876</v>
      </c>
      <c r="J87" s="5">
        <f t="shared" si="8"/>
        <v>0.98961043290043282</v>
      </c>
    </row>
    <row r="88" spans="1:10" x14ac:dyDescent="0.3">
      <c r="A88" s="6">
        <v>44798</v>
      </c>
      <c r="B88" s="5">
        <f>(Data!B88-Data!B87)/Data!B87</f>
        <v>-4.30416068866571E-3</v>
      </c>
      <c r="C88" s="5">
        <f>(Data!C88-Data!C87)/Data!C87</f>
        <v>1.3104601277308561E-3</v>
      </c>
      <c r="D88" s="5">
        <f>(Data!D88-Data!D87)/Data!D87</f>
        <v>-1.5738736966358464E-3</v>
      </c>
      <c r="E88" s="5">
        <f>(Data!E88-Data!E87)/Data!E87</f>
        <v>6.5616357584586766E-3</v>
      </c>
      <c r="G88" s="5">
        <f t="shared" si="5"/>
        <v>0.99569583931133432</v>
      </c>
      <c r="H88" s="5">
        <f t="shared" si="6"/>
        <v>1.001310460127731</v>
      </c>
      <c r="I88" s="5">
        <f t="shared" si="7"/>
        <v>0.99842612630336414</v>
      </c>
      <c r="J88" s="5">
        <f t="shared" si="8"/>
        <v>1.0065616357584586</v>
      </c>
    </row>
    <row r="89" spans="1:10" x14ac:dyDescent="0.3">
      <c r="A89" s="6">
        <v>44799</v>
      </c>
      <c r="B89" s="5">
        <f>(Data!B89-Data!B88)/Data!B88</f>
        <v>-3.7103746397694523E-2</v>
      </c>
      <c r="C89" s="5">
        <f>(Data!C89-Data!C88)/Data!C88</f>
        <v>-2.7192106548923567E-2</v>
      </c>
      <c r="D89" s="5">
        <f>(Data!D89-Data!D88)/Data!D88</f>
        <v>-1.221674876847296E-2</v>
      </c>
      <c r="E89" s="5">
        <f>(Data!E89-Data!E88)/Data!E88</f>
        <v>-1.7383702737940075E-2</v>
      </c>
      <c r="G89" s="5">
        <f t="shared" si="5"/>
        <v>0.96289625360230546</v>
      </c>
      <c r="H89" s="5">
        <f t="shared" si="6"/>
        <v>0.97280789345107643</v>
      </c>
      <c r="I89" s="5">
        <f t="shared" si="7"/>
        <v>0.98778325123152699</v>
      </c>
      <c r="J89" s="5">
        <f t="shared" si="8"/>
        <v>0.9826162972620599</v>
      </c>
    </row>
    <row r="90" spans="1:10" x14ac:dyDescent="0.3">
      <c r="A90" s="6">
        <v>44802</v>
      </c>
      <c r="B90" s="5">
        <f>(Data!B90-Data!B89)/Data!B89</f>
        <v>-1.1971567527123082E-2</v>
      </c>
      <c r="C90" s="5">
        <f>(Data!C90-Data!C89)/Data!C89</f>
        <v>-9.1180508221225254E-3</v>
      </c>
      <c r="D90" s="5">
        <f>(Data!D90-Data!D89)/Data!D89</f>
        <v>1.7354877318970625E-2</v>
      </c>
      <c r="E90" s="5">
        <f>(Data!E90-Data!E89)/Data!E89</f>
        <v>-9.7302958987043348E-3</v>
      </c>
      <c r="G90" s="5">
        <f t="shared" si="5"/>
        <v>0.98802843247287697</v>
      </c>
      <c r="H90" s="5">
        <f t="shared" si="6"/>
        <v>0.99088194917787753</v>
      </c>
      <c r="I90" s="5">
        <f t="shared" si="7"/>
        <v>1.0173548773189707</v>
      </c>
      <c r="J90" s="5">
        <f t="shared" si="8"/>
        <v>0.99026970410129567</v>
      </c>
    </row>
    <row r="91" spans="1:10" x14ac:dyDescent="0.3">
      <c r="A91" s="6">
        <v>44803</v>
      </c>
      <c r="B91" s="5">
        <f>(Data!B91-Data!B90)/Data!B90</f>
        <v>-5.6796667928814843E-3</v>
      </c>
      <c r="C91" s="5">
        <f>(Data!C91-Data!C90)/Data!C90</f>
        <v>-1.6594297181682491E-3</v>
      </c>
      <c r="D91" s="5">
        <f>(Data!D91-Data!D90)/Data!D90</f>
        <v>-3.5294117647058421E-3</v>
      </c>
      <c r="E91" s="5">
        <f>(Data!E91-Data!E90)/Data!E90</f>
        <v>-2.679723210349462E-3</v>
      </c>
      <c r="G91" s="5">
        <f t="shared" si="5"/>
        <v>0.99432033320711855</v>
      </c>
      <c r="H91" s="5">
        <f t="shared" si="6"/>
        <v>0.99834057028183176</v>
      </c>
      <c r="I91" s="5">
        <f t="shared" si="7"/>
        <v>0.99647058823529411</v>
      </c>
      <c r="J91" s="5">
        <f t="shared" si="8"/>
        <v>0.99732027678965052</v>
      </c>
    </row>
    <row r="92" spans="1:10" x14ac:dyDescent="0.3">
      <c r="A92" s="6">
        <v>44804</v>
      </c>
      <c r="B92" s="5">
        <f>(Data!B92-Data!B91)/Data!B91</f>
        <v>-2.3229246001523228E-2</v>
      </c>
      <c r="C92" s="5">
        <f>(Data!C92-Data!C91)/Data!C91</f>
        <v>-2.1607718735709595E-2</v>
      </c>
      <c r="D92" s="5">
        <f>(Data!D92-Data!D91)/Data!D91</f>
        <v>-6.4935064935063899E-3</v>
      </c>
      <c r="E92" s="5">
        <f>(Data!E92-Data!E91)/Data!E91</f>
        <v>-2.2390953873712353E-3</v>
      </c>
      <c r="G92" s="5">
        <f t="shared" si="5"/>
        <v>0.97677075399847679</v>
      </c>
      <c r="H92" s="5">
        <f t="shared" si="6"/>
        <v>0.97839228126429045</v>
      </c>
      <c r="I92" s="5">
        <f t="shared" si="7"/>
        <v>0.99350649350649356</v>
      </c>
      <c r="J92" s="5">
        <f t="shared" si="8"/>
        <v>0.99776090461262879</v>
      </c>
    </row>
    <row r="93" spans="1:10" x14ac:dyDescent="0.3">
      <c r="A93" s="6">
        <v>44805</v>
      </c>
      <c r="B93" s="5">
        <f>(Data!B93-Data!B92)/Data!B92</f>
        <v>-2.5341130604288498E-2</v>
      </c>
      <c r="C93" s="5">
        <f>(Data!C93-Data!C92)/Data!C92</f>
        <v>-2.2702721235521257E-2</v>
      </c>
      <c r="D93" s="5">
        <f>(Data!D93-Data!D92)/Data!D92</f>
        <v>3.9611804317685826E-3</v>
      </c>
      <c r="E93" s="5">
        <f>(Data!E93-Data!E92)/Data!E92</f>
        <v>-1.974869749781424E-2</v>
      </c>
      <c r="G93" s="5">
        <f t="shared" si="5"/>
        <v>0.97465886939571145</v>
      </c>
      <c r="H93" s="5">
        <f t="shared" si="6"/>
        <v>0.97729727876447869</v>
      </c>
      <c r="I93" s="5">
        <f t="shared" si="7"/>
        <v>1.0039611804317685</v>
      </c>
      <c r="J93" s="5">
        <f t="shared" si="8"/>
        <v>0.98025130250218573</v>
      </c>
    </row>
    <row r="94" spans="1:10" x14ac:dyDescent="0.3">
      <c r="A94" s="6">
        <v>44806</v>
      </c>
      <c r="B94" s="5">
        <f>(Data!B94-Data!B93)/Data!B93</f>
        <v>1.6799999999999999E-2</v>
      </c>
      <c r="C94" s="5">
        <f>(Data!C94-Data!C93)/Data!C93</f>
        <v>1.8647263311894983E-2</v>
      </c>
      <c r="D94" s="5">
        <f>(Data!D94-Data!D93)/Data!D93</f>
        <v>4.3401065298875998E-3</v>
      </c>
      <c r="E94" s="5">
        <f>(Data!E94-Data!E93)/Data!E93</f>
        <v>1.6483562271062291E-2</v>
      </c>
      <c r="G94" s="5">
        <f t="shared" si="5"/>
        <v>1.0167999999999999</v>
      </c>
      <c r="H94" s="5">
        <f t="shared" si="6"/>
        <v>1.018647263311895</v>
      </c>
      <c r="I94" s="5">
        <f t="shared" si="7"/>
        <v>1.0043401065298876</v>
      </c>
      <c r="J94" s="5">
        <f t="shared" si="8"/>
        <v>1.0164835622710622</v>
      </c>
    </row>
    <row r="95" spans="1:10" x14ac:dyDescent="0.3">
      <c r="A95" s="6">
        <v>44809</v>
      </c>
      <c r="B95" s="5">
        <f>(Data!B95-Data!B94)/Data!B94</f>
        <v>-1.2588512981904013E-2</v>
      </c>
      <c r="C95" s="5">
        <f>(Data!C95-Data!C94)/Data!C94</f>
        <v>-1.4892920194585874E-2</v>
      </c>
      <c r="D95" s="5">
        <f>(Data!D95-Data!D94)/Data!D94</f>
        <v>-4.910626595953713E-3</v>
      </c>
      <c r="E95" s="5">
        <f>(Data!E95-Data!E94)/Data!E94</f>
        <v>-1.2162206659360087E-2</v>
      </c>
      <c r="G95" s="5">
        <f t="shared" si="5"/>
        <v>0.987411487018096</v>
      </c>
      <c r="H95" s="5">
        <f t="shared" si="6"/>
        <v>0.98510707980541412</v>
      </c>
      <c r="I95" s="5">
        <f t="shared" si="7"/>
        <v>0.99508937340404624</v>
      </c>
      <c r="J95" s="5">
        <f t="shared" si="8"/>
        <v>0.98783779334063992</v>
      </c>
    </row>
    <row r="96" spans="1:10" x14ac:dyDescent="0.3">
      <c r="A96" s="6">
        <v>44810</v>
      </c>
      <c r="B96" s="5">
        <f>(Data!B96-Data!B95)/Data!B95</f>
        <v>1.3147410358565738E-2</v>
      </c>
      <c r="C96" s="5">
        <f>(Data!C96-Data!C95)/Data!C95</f>
        <v>4.8818519685038895E-3</v>
      </c>
      <c r="D96" s="5">
        <f>(Data!D96-Data!D95)/Data!D95</f>
        <v>6.1192262139756386E-3</v>
      </c>
      <c r="E96" s="5">
        <f>(Data!E96-Data!E95)/Data!E95</f>
        <v>-4.5599635202919027E-3</v>
      </c>
      <c r="G96" s="5">
        <f t="shared" si="5"/>
        <v>1.0131474103585658</v>
      </c>
      <c r="H96" s="5">
        <f t="shared" si="6"/>
        <v>1.0048818519685039</v>
      </c>
      <c r="I96" s="5">
        <f t="shared" si="7"/>
        <v>1.0061192262139755</v>
      </c>
      <c r="J96" s="5">
        <f t="shared" si="8"/>
        <v>0.99544003647970813</v>
      </c>
    </row>
    <row r="97" spans="1:10" x14ac:dyDescent="0.3">
      <c r="A97" s="6">
        <v>44811</v>
      </c>
      <c r="B97" s="5">
        <f>(Data!B97-Data!B96)/Data!B96</f>
        <v>2.7526543452615023E-3</v>
      </c>
      <c r="C97" s="5">
        <f>(Data!C97-Data!C96)/Data!C96</f>
        <v>5.1716786148258073E-3</v>
      </c>
      <c r="D97" s="5">
        <f>(Data!D97-Data!D96)/Data!D96</f>
        <v>-9.6134981361585981E-3</v>
      </c>
      <c r="E97" s="5">
        <f>(Data!E97-Data!E96)/Data!E96</f>
        <v>6.8712780577188338E-3</v>
      </c>
      <c r="G97" s="5">
        <f t="shared" si="5"/>
        <v>1.0027526543452614</v>
      </c>
      <c r="H97" s="5">
        <f t="shared" si="6"/>
        <v>1.0051716786148257</v>
      </c>
      <c r="I97" s="5">
        <f t="shared" si="7"/>
        <v>0.99038650186384136</v>
      </c>
      <c r="J97" s="5">
        <f t="shared" si="8"/>
        <v>1.0068712780577189</v>
      </c>
    </row>
    <row r="98" spans="1:10" x14ac:dyDescent="0.3">
      <c r="A98" s="6">
        <v>44812</v>
      </c>
      <c r="B98" s="5">
        <f>(Data!B98-Data!B97)/Data!B97</f>
        <v>7.058823529411765E-3</v>
      </c>
      <c r="C98" s="5">
        <f>(Data!C98-Data!C97)/Data!C97</f>
        <v>3.2740503919905834E-3</v>
      </c>
      <c r="D98" s="5">
        <f>(Data!D98-Data!D97)/Data!D97</f>
        <v>-3.3676703645008615E-3</v>
      </c>
      <c r="E98" s="5">
        <f>(Data!E98-Data!E97)/Data!E97</f>
        <v>1.3193812556869843E-2</v>
      </c>
      <c r="G98" s="5">
        <f t="shared" si="5"/>
        <v>1.0070588235294118</v>
      </c>
      <c r="H98" s="5">
        <f t="shared" si="6"/>
        <v>1.0032740503919906</v>
      </c>
      <c r="I98" s="5">
        <f t="shared" si="7"/>
        <v>0.99663232963549919</v>
      </c>
      <c r="J98" s="5">
        <f t="shared" si="8"/>
        <v>1.0131938125568698</v>
      </c>
    </row>
    <row r="99" spans="1:10" x14ac:dyDescent="0.3">
      <c r="A99" s="6">
        <v>44813</v>
      </c>
      <c r="B99" s="5">
        <f>(Data!B99-Data!B98)/Data!B98</f>
        <v>1.9470404984423675E-2</v>
      </c>
      <c r="C99" s="5">
        <f>(Data!C99-Data!C98)/Data!C98</f>
        <v>1.3675195027195004E-2</v>
      </c>
      <c r="D99" s="5">
        <f>(Data!D99-Data!D98)/Data!D98</f>
        <v>3.9753528125622073E-3</v>
      </c>
      <c r="E99" s="5">
        <f>(Data!E99-Data!E98)/Data!E98</f>
        <v>1.8859497081275222E-2</v>
      </c>
      <c r="G99" s="5">
        <f t="shared" si="5"/>
        <v>1.0194704049844237</v>
      </c>
      <c r="H99" s="5">
        <f t="shared" si="6"/>
        <v>1.0136751950271949</v>
      </c>
      <c r="I99" s="5">
        <f t="shared" si="7"/>
        <v>1.0039753528125621</v>
      </c>
      <c r="J99" s="5">
        <f t="shared" si="8"/>
        <v>1.0188594970812752</v>
      </c>
    </row>
    <row r="100" spans="1:10" x14ac:dyDescent="0.3">
      <c r="A100" s="6">
        <v>44816</v>
      </c>
      <c r="B100" s="5">
        <f>(Data!B100-Data!B99)/Data!B99</f>
        <v>6.4935064935064939E-3</v>
      </c>
      <c r="C100" s="5">
        <f>(Data!C100-Data!C99)/Data!C99</f>
        <v>1.0118099220323832E-2</v>
      </c>
      <c r="D100" s="5">
        <f>(Data!D100-Data!D99)/Data!D99</f>
        <v>9.8990298950702472E-3</v>
      </c>
      <c r="E100" s="5">
        <f>(Data!E100-Data!E99)/Data!E99</f>
        <v>2.0713925927107777E-2</v>
      </c>
      <c r="G100" s="5">
        <f t="shared" si="5"/>
        <v>1.0064935064935066</v>
      </c>
      <c r="H100" s="5">
        <f t="shared" si="6"/>
        <v>1.0101180992203238</v>
      </c>
      <c r="I100" s="5">
        <f t="shared" si="7"/>
        <v>1.0098990298950703</v>
      </c>
      <c r="J100" s="5">
        <f t="shared" si="8"/>
        <v>1.0207139259271079</v>
      </c>
    </row>
    <row r="101" spans="1:10" x14ac:dyDescent="0.3">
      <c r="A101" s="6">
        <v>44817</v>
      </c>
      <c r="B101" s="5">
        <f>(Data!B101-Data!B100)/Data!B100</f>
        <v>-1.4421252371916509E-2</v>
      </c>
      <c r="C101" s="5">
        <f>(Data!C101-Data!C100)/Data!C100</f>
        <v>-1.2141447425413964E-2</v>
      </c>
      <c r="D101" s="5">
        <f>(Data!D101-Data!D100)/Data!D100</f>
        <v>2.7445598902176502E-3</v>
      </c>
      <c r="E101" s="5">
        <f>(Data!E101-Data!E100)/Data!E100</f>
        <v>-2.1588514680483456E-3</v>
      </c>
      <c r="G101" s="5">
        <f t="shared" si="5"/>
        <v>0.98557874762808351</v>
      </c>
      <c r="H101" s="5">
        <f t="shared" si="6"/>
        <v>0.98785855257458599</v>
      </c>
      <c r="I101" s="5">
        <f t="shared" si="7"/>
        <v>1.0027445598902176</v>
      </c>
      <c r="J101" s="5">
        <f t="shared" si="8"/>
        <v>0.9978411485319516</v>
      </c>
    </row>
    <row r="102" spans="1:10" x14ac:dyDescent="0.3">
      <c r="A102" s="6">
        <v>44818</v>
      </c>
      <c r="B102" s="5">
        <f>(Data!B102-Data!B101)/Data!B101</f>
        <v>-2.3103581055063534E-3</v>
      </c>
      <c r="C102" s="5">
        <f>(Data!C102-Data!C101)/Data!C101</f>
        <v>5.0698845879900978E-3</v>
      </c>
      <c r="D102" s="5">
        <f>(Data!D102-Data!D101)/Data!D101</f>
        <v>-8.9931573802542047E-3</v>
      </c>
      <c r="E102" s="5">
        <f>(Data!E102-Data!E101)/Data!E101</f>
        <v>-2.6395541912784877E-2</v>
      </c>
      <c r="G102" s="5">
        <f t="shared" si="5"/>
        <v>0.99768964189449361</v>
      </c>
      <c r="H102" s="5">
        <f t="shared" si="6"/>
        <v>1.0050698845879902</v>
      </c>
      <c r="I102" s="5">
        <f t="shared" si="7"/>
        <v>0.99100684261974581</v>
      </c>
      <c r="J102" s="5">
        <f t="shared" si="8"/>
        <v>0.97360445808721507</v>
      </c>
    </row>
    <row r="103" spans="1:10" x14ac:dyDescent="0.3">
      <c r="A103" s="6">
        <v>44819</v>
      </c>
      <c r="B103" s="5">
        <f>(Data!B103-Data!B102)/Data!B102</f>
        <v>-3.8595137012736397E-2</v>
      </c>
      <c r="C103" s="5">
        <f>(Data!C103-Data!C102)/Data!C102</f>
        <v>-1.9565863291362923E-2</v>
      </c>
      <c r="D103" s="5">
        <f>(Data!D103-Data!D102)/Data!D102</f>
        <v>9.8638784770169533E-4</v>
      </c>
      <c r="E103" s="5">
        <f>(Data!E103-Data!E102)/Data!E102</f>
        <v>-1.1111111111111112E-2</v>
      </c>
      <c r="G103" s="5">
        <f t="shared" si="5"/>
        <v>0.96140486298726358</v>
      </c>
      <c r="H103" s="5">
        <f t="shared" si="6"/>
        <v>0.98043413670863711</v>
      </c>
      <c r="I103" s="5">
        <f t="shared" si="7"/>
        <v>1.0009863878477017</v>
      </c>
      <c r="J103" s="5">
        <f t="shared" si="8"/>
        <v>0.98888888888888893</v>
      </c>
    </row>
    <row r="104" spans="1:10" x14ac:dyDescent="0.3">
      <c r="A104" s="6">
        <v>44820</v>
      </c>
      <c r="B104" s="5">
        <f>(Data!B104-Data!B103)/Data!B103</f>
        <v>-1.5254917703733441E-2</v>
      </c>
      <c r="C104" s="5">
        <f>(Data!C104-Data!C103)/Data!C103</f>
        <v>-2.9623073416037639E-3</v>
      </c>
      <c r="D104" s="5">
        <f>(Data!D104-Data!D103)/Data!D103</f>
        <v>-7.8833267638943709E-3</v>
      </c>
      <c r="E104" s="5">
        <f>(Data!E104-Data!E103)/Data!E103</f>
        <v>-2.8314561797752876E-2</v>
      </c>
      <c r="G104" s="5">
        <f t="shared" si="5"/>
        <v>0.98474508229626656</v>
      </c>
      <c r="H104" s="5">
        <f t="shared" si="6"/>
        <v>0.99703769265839626</v>
      </c>
      <c r="I104" s="5">
        <f t="shared" si="7"/>
        <v>0.99211667323610564</v>
      </c>
      <c r="J104" s="5">
        <f t="shared" si="8"/>
        <v>0.97168543820224718</v>
      </c>
    </row>
    <row r="105" spans="1:10" x14ac:dyDescent="0.3">
      <c r="A105" s="6">
        <v>44823</v>
      </c>
      <c r="B105" s="5">
        <f>(Data!B105-Data!B104)/Data!B104</f>
        <v>1.2637586628618018E-2</v>
      </c>
      <c r="C105" s="5">
        <f>(Data!C105-Data!C104)/Data!C104</f>
        <v>2.3455824863174357E-3</v>
      </c>
      <c r="D105" s="5">
        <f>(Data!D105-Data!D104)/Data!D104</f>
        <v>-2.3837902264599855E-3</v>
      </c>
      <c r="E105" s="5">
        <f>(Data!E105-Data!E104)/Data!E104</f>
        <v>0</v>
      </c>
      <c r="G105" s="5">
        <f t="shared" si="5"/>
        <v>1.0126375866286179</v>
      </c>
      <c r="H105" s="5">
        <f t="shared" si="6"/>
        <v>1.0023455824863174</v>
      </c>
      <c r="I105" s="5">
        <f t="shared" si="7"/>
        <v>0.99761620977354004</v>
      </c>
      <c r="J105" s="5">
        <f t="shared" si="8"/>
        <v>1</v>
      </c>
    </row>
    <row r="106" spans="1:10" x14ac:dyDescent="0.3">
      <c r="A106" s="6">
        <v>44824</v>
      </c>
      <c r="B106" s="5">
        <f>(Data!B106-Data!B105)/Data!B105</f>
        <v>2.0128824476650562E-3</v>
      </c>
      <c r="C106" s="5">
        <f>(Data!C106-Data!C105)/Data!C105</f>
        <v>-1.0920436817472699E-2</v>
      </c>
      <c r="D106" s="5">
        <f>(Data!D106-Data!D105)/Data!D105</f>
        <v>-2.4392672242134705E-2</v>
      </c>
      <c r="E106" s="5">
        <f>(Data!E106-Data!E105)/Data!E105</f>
        <v>-3.0064845972948711E-2</v>
      </c>
      <c r="G106" s="5">
        <f t="shared" si="5"/>
        <v>1.0020128824476651</v>
      </c>
      <c r="H106" s="5">
        <f t="shared" si="6"/>
        <v>0.98907956318252732</v>
      </c>
      <c r="I106" s="5">
        <f t="shared" si="7"/>
        <v>0.97560732775786529</v>
      </c>
      <c r="J106" s="5">
        <f t="shared" si="8"/>
        <v>0.96993515402705133</v>
      </c>
    </row>
    <row r="107" spans="1:10" x14ac:dyDescent="0.3">
      <c r="A107" s="6">
        <v>44825</v>
      </c>
      <c r="B107" s="5">
        <f>(Data!B107-Data!B106)/Data!B106</f>
        <v>2.0891924467657693E-2</v>
      </c>
      <c r="C107" s="5">
        <f>(Data!C107-Data!C106)/Data!C106</f>
        <v>1.5141917981072507E-2</v>
      </c>
      <c r="D107" s="5">
        <f>(Data!D107-Data!D106)/Data!D106</f>
        <v>-5.1025614858657958E-3</v>
      </c>
      <c r="E107" s="5">
        <f>(Data!E107-Data!E106)/Data!E106</f>
        <v>3.0042967574771939E-2</v>
      </c>
      <c r="G107" s="5">
        <f t="shared" si="5"/>
        <v>1.0208919244676578</v>
      </c>
      <c r="H107" s="5">
        <f t="shared" si="6"/>
        <v>1.0151419179810726</v>
      </c>
      <c r="I107" s="5">
        <f t="shared" si="7"/>
        <v>0.99489743851413426</v>
      </c>
      <c r="J107" s="5">
        <f t="shared" si="8"/>
        <v>1.030042967574772</v>
      </c>
    </row>
    <row r="108" spans="1:10" x14ac:dyDescent="0.3">
      <c r="A108" s="6">
        <v>44826</v>
      </c>
      <c r="B108" s="5">
        <f>(Data!B108-Data!B107)/Data!B107</f>
        <v>-4.9193231011412833E-2</v>
      </c>
      <c r="C108" s="5">
        <f>(Data!C108-Data!C107)/Data!C107</f>
        <v>-2.9055240362532177E-2</v>
      </c>
      <c r="D108" s="5">
        <f>(Data!D108-Data!D107)/Data!D107</f>
        <v>9.4368653195198212E-3</v>
      </c>
      <c r="E108" s="5">
        <f>(Data!E108-Data!E107)/Data!E107</f>
        <v>-1.0648101851851988E-2</v>
      </c>
      <c r="G108" s="5">
        <f t="shared" si="5"/>
        <v>0.95080676898858718</v>
      </c>
      <c r="H108" s="5">
        <f t="shared" si="6"/>
        <v>0.97094475963746785</v>
      </c>
      <c r="I108" s="5">
        <f t="shared" si="7"/>
        <v>1.0094368653195198</v>
      </c>
      <c r="J108" s="5">
        <f t="shared" si="8"/>
        <v>0.98935189814814806</v>
      </c>
    </row>
    <row r="109" spans="1:10" x14ac:dyDescent="0.3">
      <c r="A109" s="6">
        <v>44827</v>
      </c>
      <c r="B109" s="5">
        <f>(Data!B109-Data!B108)/Data!B108</f>
        <v>-3.0215231788079472E-2</v>
      </c>
      <c r="C109" s="5">
        <f>(Data!C109-Data!C108)/Data!C108</f>
        <v>-3.4725573958371322E-2</v>
      </c>
      <c r="D109" s="5">
        <f>(Data!D109-Data!D108)/Data!D108</f>
        <v>-1.3413271009043765E-2</v>
      </c>
      <c r="E109" s="5">
        <f>(Data!E109-Data!E108)/Data!E108</f>
        <v>-3.0884509551496919E-2</v>
      </c>
      <c r="G109" s="5">
        <f t="shared" si="5"/>
        <v>0.9697847682119205</v>
      </c>
      <c r="H109" s="5">
        <f t="shared" si="6"/>
        <v>0.96527442604162872</v>
      </c>
      <c r="I109" s="5">
        <f t="shared" si="7"/>
        <v>0.98658672899095623</v>
      </c>
      <c r="J109" s="5">
        <f t="shared" si="8"/>
        <v>0.96911549044850309</v>
      </c>
    </row>
    <row r="110" spans="1:10" x14ac:dyDescent="0.3">
      <c r="A110" s="6">
        <v>44830</v>
      </c>
      <c r="B110" s="5">
        <f>(Data!B110-Data!B109)/Data!B109</f>
        <v>2.134016218523261E-3</v>
      </c>
      <c r="C110" s="5">
        <f>(Data!C110-Data!C109)/Data!C109</f>
        <v>5.9681298547453769E-3</v>
      </c>
      <c r="D110" s="5">
        <f>(Data!D110-Data!D109)/Data!D109</f>
        <v>-1.390462457513645E-2</v>
      </c>
      <c r="E110" s="5">
        <f>(Data!E110-Data!E109)/Data!E109</f>
        <v>-3.283428454052563E-2</v>
      </c>
      <c r="G110" s="5">
        <f t="shared" si="5"/>
        <v>1.0021340162185233</v>
      </c>
      <c r="H110" s="5">
        <f t="shared" si="6"/>
        <v>1.0059681298547454</v>
      </c>
      <c r="I110" s="5">
        <f t="shared" si="7"/>
        <v>0.98609537542486358</v>
      </c>
      <c r="J110" s="5">
        <f t="shared" si="8"/>
        <v>0.96716571545947438</v>
      </c>
    </row>
    <row r="111" spans="1:10" x14ac:dyDescent="0.3">
      <c r="A111" s="6">
        <v>44831</v>
      </c>
      <c r="B111" s="5">
        <f>(Data!B111-Data!B110)/Data!B110</f>
        <v>8.9437819420783646E-3</v>
      </c>
      <c r="C111" s="5">
        <f>(Data!C111-Data!C110)/Data!C110</f>
        <v>-4.2847331104429254E-3</v>
      </c>
      <c r="D111" s="5">
        <f>(Data!D111-Data!D110)/Data!D110</f>
        <v>-6.9981199080844129E-3</v>
      </c>
      <c r="E111" s="5">
        <f>(Data!E111-Data!E110)/Data!E110</f>
        <v>-3.0454366926891165E-2</v>
      </c>
      <c r="G111" s="5">
        <f t="shared" si="5"/>
        <v>1.0089437819420783</v>
      </c>
      <c r="H111" s="5">
        <f t="shared" si="6"/>
        <v>0.99571526688955703</v>
      </c>
      <c r="I111" s="5">
        <f t="shared" si="7"/>
        <v>0.99300188009191559</v>
      </c>
      <c r="J111" s="5">
        <f t="shared" si="8"/>
        <v>0.96954563307310881</v>
      </c>
    </row>
    <row r="112" spans="1:10" x14ac:dyDescent="0.3">
      <c r="A112" s="6">
        <v>44832</v>
      </c>
      <c r="B112" s="5">
        <f>(Data!B112-Data!B111)/Data!B111</f>
        <v>2.3638666103841282E-2</v>
      </c>
      <c r="C112" s="5">
        <f>(Data!C112-Data!C111)/Data!C111</f>
        <v>1.4895729594920961E-2</v>
      </c>
      <c r="D112" s="5">
        <f>(Data!D112-Data!D111)/Data!D111</f>
        <v>-1.0518565267697262E-3</v>
      </c>
      <c r="E112" s="5">
        <f>(Data!E112-Data!E111)/Data!E111</f>
        <v>9.0112770339855642E-3</v>
      </c>
      <c r="G112" s="5">
        <f t="shared" si="5"/>
        <v>1.0236386661038412</v>
      </c>
      <c r="H112" s="5">
        <f t="shared" si="6"/>
        <v>1.014895729594921</v>
      </c>
      <c r="I112" s="5">
        <f t="shared" si="7"/>
        <v>0.99894814347323024</v>
      </c>
      <c r="J112" s="5">
        <f t="shared" si="8"/>
        <v>1.0090112770339856</v>
      </c>
    </row>
    <row r="113" spans="1:10" x14ac:dyDescent="0.3">
      <c r="A113" s="6">
        <v>44833</v>
      </c>
      <c r="B113" s="5">
        <f>(Data!B113-Data!B112)/Data!B112</f>
        <v>-4.1237113402061857E-3</v>
      </c>
      <c r="C113" s="5">
        <f>(Data!C113-Data!C112)/Data!C112</f>
        <v>-8.4801237740354373E-3</v>
      </c>
      <c r="D113" s="5">
        <f>(Data!D113-Data!D112)/Data!D112</f>
        <v>-2.0953985469095486E-2</v>
      </c>
      <c r="E113" s="5">
        <f>(Data!E113-Data!E112)/Data!E112</f>
        <v>-2.168915650365686E-2</v>
      </c>
      <c r="G113" s="5">
        <f t="shared" si="5"/>
        <v>0.99587628865979383</v>
      </c>
      <c r="H113" s="5">
        <f t="shared" si="6"/>
        <v>0.9915198762259646</v>
      </c>
      <c r="I113" s="5">
        <f t="shared" si="7"/>
        <v>0.97904601453090456</v>
      </c>
      <c r="J113" s="5">
        <f t="shared" si="8"/>
        <v>0.97831084349634312</v>
      </c>
    </row>
    <row r="114" spans="1:10" x14ac:dyDescent="0.3">
      <c r="A114" s="6">
        <v>44834</v>
      </c>
      <c r="B114" s="5">
        <f>(Data!B114-Data!B113)/Data!B113</f>
        <v>7.8674948240165625E-3</v>
      </c>
      <c r="C114" s="5">
        <f>(Data!C114-Data!C113)/Data!C113</f>
        <v>3.9474078947368922E-3</v>
      </c>
      <c r="D114" s="5">
        <f>(Data!D114-Data!D113)/Data!D113</f>
        <v>-5.3775005377501304E-3</v>
      </c>
      <c r="E114" s="5">
        <f>(Data!E114-Data!E113)/Data!E113</f>
        <v>2.8168961919666044E-2</v>
      </c>
      <c r="G114" s="5">
        <f t="shared" si="5"/>
        <v>1.0078674948240165</v>
      </c>
      <c r="H114" s="5">
        <f t="shared" si="6"/>
        <v>1.0039474078947368</v>
      </c>
      <c r="I114" s="5">
        <f t="shared" si="7"/>
        <v>0.9946224994622499</v>
      </c>
      <c r="J114" s="5">
        <f t="shared" si="8"/>
        <v>1.0281689619196661</v>
      </c>
    </row>
    <row r="115" spans="1:10" x14ac:dyDescent="0.3">
      <c r="A115" s="6">
        <v>44837</v>
      </c>
      <c r="B115" s="5">
        <f>(Data!B115-Data!B114)/Data!B114</f>
        <v>9.0386195562859491E-3</v>
      </c>
      <c r="C115" s="5">
        <f>(Data!C115-Data!C114)/Data!C114</f>
        <v>-3.9318871324291269E-3</v>
      </c>
      <c r="D115" s="5">
        <f>(Data!D115-Data!D114)/Data!D114</f>
        <v>1.8598615916955084E-2</v>
      </c>
      <c r="E115" s="5">
        <f>(Data!E115-Data!E114)/Data!E114</f>
        <v>2.3845815517291497E-2</v>
      </c>
      <c r="G115" s="5">
        <f t="shared" si="5"/>
        <v>1.0090386195562859</v>
      </c>
      <c r="H115" s="5">
        <f t="shared" si="6"/>
        <v>0.99606811286757091</v>
      </c>
      <c r="I115" s="5">
        <f t="shared" si="7"/>
        <v>1.0185986159169551</v>
      </c>
      <c r="J115" s="5">
        <f t="shared" si="8"/>
        <v>1.0238458155172916</v>
      </c>
    </row>
    <row r="116" spans="1:10" x14ac:dyDescent="0.3">
      <c r="A116" s="6">
        <v>44838</v>
      </c>
      <c r="B116" s="5">
        <f>(Data!B116-Data!B115)/Data!B115</f>
        <v>6.1074918566775244E-2</v>
      </c>
      <c r="C116" s="5">
        <f>(Data!C116-Data!C115)/Data!C115</f>
        <v>6.3815769736842082E-2</v>
      </c>
      <c r="D116" s="5">
        <f>(Data!D116-Data!D115)/Data!D115</f>
        <v>7.8556263269638892E-3</v>
      </c>
      <c r="E116" s="5">
        <f>(Data!E116-Data!E115)/Data!E115</f>
        <v>3.9147621407334077E-2</v>
      </c>
      <c r="G116" s="5">
        <f t="shared" si="5"/>
        <v>1.0610749185667752</v>
      </c>
      <c r="H116" s="5">
        <f t="shared" si="6"/>
        <v>1.063815769736842</v>
      </c>
      <c r="I116" s="5">
        <f t="shared" si="7"/>
        <v>1.0078556263269638</v>
      </c>
      <c r="J116" s="5">
        <f t="shared" si="8"/>
        <v>1.0391476214073341</v>
      </c>
    </row>
    <row r="117" spans="1:10" x14ac:dyDescent="0.3">
      <c r="A117" s="6">
        <v>44839</v>
      </c>
      <c r="B117" s="5">
        <f>(Data!B117-Data!B116)/Data!B116</f>
        <v>-4.9884881043745204E-3</v>
      </c>
      <c r="C117" s="5">
        <f>(Data!C117-Data!C116)/Data!C116</f>
        <v>-1.4687693531620784E-2</v>
      </c>
      <c r="D117" s="5">
        <f>(Data!D117-Data!D116)/Data!D116</f>
        <v>-1.8011375605645606E-2</v>
      </c>
      <c r="E117" s="5">
        <f>(Data!E117-Data!E116)/Data!E116</f>
        <v>-1.2398665350437143E-2</v>
      </c>
      <c r="G117" s="5">
        <f t="shared" si="5"/>
        <v>0.99501151189562553</v>
      </c>
      <c r="H117" s="5">
        <f t="shared" si="6"/>
        <v>0.9853123064683792</v>
      </c>
      <c r="I117" s="5">
        <f t="shared" si="7"/>
        <v>0.98198862439435441</v>
      </c>
      <c r="J117" s="5">
        <f t="shared" si="8"/>
        <v>0.9876013346495629</v>
      </c>
    </row>
    <row r="118" spans="1:10" x14ac:dyDescent="0.3">
      <c r="A118" s="6">
        <v>44840</v>
      </c>
      <c r="B118" s="5">
        <f>(Data!B118-Data!B117)/Data!B117</f>
        <v>3.8565368299267258E-4</v>
      </c>
      <c r="C118" s="5">
        <f>(Data!C118-Data!C117)/Data!C117</f>
        <v>-3.4520822868743177E-3</v>
      </c>
      <c r="D118" s="5">
        <f>(Data!D118-Data!D117)/Data!D117</f>
        <v>-2.1881368658157312E-2</v>
      </c>
      <c r="E118" s="5">
        <f>(Data!E118-Data!E117)/Data!E117</f>
        <v>-1.7865717907567257E-2</v>
      </c>
      <c r="G118" s="5">
        <f t="shared" si="5"/>
        <v>1.0003856536829927</v>
      </c>
      <c r="H118" s="5">
        <f t="shared" si="6"/>
        <v>0.99654791771312567</v>
      </c>
      <c r="I118" s="5">
        <f t="shared" si="7"/>
        <v>0.97811863134184274</v>
      </c>
      <c r="J118" s="5">
        <f t="shared" si="8"/>
        <v>0.9821342820924327</v>
      </c>
    </row>
    <row r="119" spans="1:10" x14ac:dyDescent="0.3">
      <c r="A119" s="6">
        <v>44841</v>
      </c>
      <c r="B119" s="5">
        <f>(Data!B119-Data!B118)/Data!B118</f>
        <v>-2.4672320740169621E-2</v>
      </c>
      <c r="C119" s="5">
        <f>(Data!C119-Data!C118)/Data!C118</f>
        <v>-2.6609927001477254E-2</v>
      </c>
      <c r="D119" s="5">
        <f>(Data!D119-Data!D118)/Data!D118</f>
        <v>9.540519793837016E-3</v>
      </c>
      <c r="E119" s="5">
        <f>(Data!E119-Data!E118)/Data!E118</f>
        <v>-2.4582104228121928E-2</v>
      </c>
      <c r="G119" s="5">
        <f t="shared" si="5"/>
        <v>0.97532767925983033</v>
      </c>
      <c r="H119" s="5">
        <f t="shared" si="6"/>
        <v>0.97339007299852276</v>
      </c>
      <c r="I119" s="5">
        <f t="shared" si="7"/>
        <v>1.009540519793837</v>
      </c>
      <c r="J119" s="5">
        <f t="shared" si="8"/>
        <v>0.9754178957718781</v>
      </c>
    </row>
    <row r="120" spans="1:10" x14ac:dyDescent="0.3">
      <c r="A120" s="6">
        <v>44844</v>
      </c>
      <c r="B120" s="5">
        <f>(Data!B120-Data!B119)/Data!B119</f>
        <v>-1.3043478260869565E-2</v>
      </c>
      <c r="C120" s="5">
        <f>(Data!C120-Data!C119)/Data!C119</f>
        <v>-1.245553518365188E-2</v>
      </c>
      <c r="D120" s="5">
        <f>(Data!D120-Data!D119)/Data!D119</f>
        <v>8.3641103628068602E-3</v>
      </c>
      <c r="E120" s="5">
        <f>(Data!E120-Data!E119)/Data!E119</f>
        <v>8.0645161290322648E-3</v>
      </c>
      <c r="G120" s="5">
        <f t="shared" si="5"/>
        <v>0.9869565217391304</v>
      </c>
      <c r="H120" s="5">
        <f t="shared" si="6"/>
        <v>0.98754446481634817</v>
      </c>
      <c r="I120" s="5">
        <f t="shared" si="7"/>
        <v>1.0083641103628069</v>
      </c>
      <c r="J120" s="5">
        <f t="shared" si="8"/>
        <v>1.0080645161290323</v>
      </c>
    </row>
    <row r="121" spans="1:10" x14ac:dyDescent="0.3">
      <c r="A121" s="6">
        <v>44845</v>
      </c>
      <c r="B121" s="5">
        <f>(Data!B121-Data!B120)/Data!B120</f>
        <v>1.0012014417300761E-2</v>
      </c>
      <c r="C121" s="5">
        <f>(Data!C121-Data!C120)/Data!C120</f>
        <v>0</v>
      </c>
      <c r="D121" s="5">
        <f>(Data!D121-Data!D120)/Data!D120</f>
        <v>1.2926855542389805E-3</v>
      </c>
      <c r="E121" s="5">
        <f>(Data!E121-Data!E120)/Data!E120</f>
        <v>-2.6750000000000006E-2</v>
      </c>
      <c r="G121" s="5">
        <f t="shared" si="5"/>
        <v>1.0100120144173008</v>
      </c>
      <c r="H121" s="5">
        <f t="shared" si="6"/>
        <v>1</v>
      </c>
      <c r="I121" s="5">
        <f t="shared" si="7"/>
        <v>1.001292685554239</v>
      </c>
      <c r="J121" s="5">
        <f t="shared" si="8"/>
        <v>0.97324999999999995</v>
      </c>
    </row>
    <row r="122" spans="1:10" x14ac:dyDescent="0.3">
      <c r="A122" s="6">
        <v>44846</v>
      </c>
      <c r="B122" s="5">
        <f>(Data!B122-Data!B121)/Data!B121</f>
        <v>1.8239492466296591E-2</v>
      </c>
      <c r="C122" s="5">
        <f>(Data!C122-Data!C121)/Data!C121</f>
        <v>1.8673257985258034E-2</v>
      </c>
      <c r="D122" s="5">
        <f>(Data!D122-Data!D121)/Data!D121</f>
        <v>-4.1958041958041637E-3</v>
      </c>
      <c r="E122" s="5">
        <f>(Data!E122-Data!E121)/Data!E121</f>
        <v>-1.7210428975083396E-2</v>
      </c>
      <c r="G122" s="5">
        <f t="shared" si="5"/>
        <v>1.0182394924662965</v>
      </c>
      <c r="H122" s="5">
        <f t="shared" si="6"/>
        <v>1.018673257985258</v>
      </c>
      <c r="I122" s="5">
        <f t="shared" si="7"/>
        <v>0.99580419580419588</v>
      </c>
      <c r="J122" s="5">
        <f t="shared" si="8"/>
        <v>0.9827895710249166</v>
      </c>
    </row>
    <row r="123" spans="1:10" x14ac:dyDescent="0.3">
      <c r="A123" s="6">
        <v>44847</v>
      </c>
      <c r="B123" s="5">
        <f>(Data!B123-Data!B122)/Data!B122</f>
        <v>-2.2975077881619937E-2</v>
      </c>
      <c r="C123" s="5">
        <f>(Data!C123-Data!C122)/Data!C122</f>
        <v>-7.0751307769687912E-3</v>
      </c>
      <c r="D123" s="5">
        <f>(Data!D123-Data!D122)/Data!D122</f>
        <v>1.404494382022461E-3</v>
      </c>
      <c r="E123" s="5">
        <f>(Data!E123-Data!E122)/Data!E122</f>
        <v>3.1364403103209718E-2</v>
      </c>
      <c r="G123" s="5">
        <f t="shared" si="5"/>
        <v>0.9770249221183801</v>
      </c>
      <c r="H123" s="5">
        <f t="shared" si="6"/>
        <v>0.99292486922303125</v>
      </c>
      <c r="I123" s="5">
        <f t="shared" si="7"/>
        <v>1.0014044943820224</v>
      </c>
      <c r="J123" s="5">
        <f t="shared" si="8"/>
        <v>1.0313644031032096</v>
      </c>
    </row>
    <row r="124" spans="1:10" x14ac:dyDescent="0.3">
      <c r="A124" s="6">
        <v>44848</v>
      </c>
      <c r="B124" s="5">
        <f>(Data!B124-Data!B123)/Data!B123</f>
        <v>1.5942606616181746E-2</v>
      </c>
      <c r="C124" s="5">
        <f>(Data!C124-Data!C123)/Data!C123</f>
        <v>1.2469655060728769E-2</v>
      </c>
      <c r="D124" s="5">
        <f>(Data!D124-Data!D123)/Data!D123</f>
        <v>5.5022116733196846E-3</v>
      </c>
      <c r="E124" s="5">
        <f>(Data!E124-Data!E123)/Data!E123</f>
        <v>2.7876381145463668E-2</v>
      </c>
      <c r="G124" s="5">
        <f t="shared" si="5"/>
        <v>1.0159426066161819</v>
      </c>
      <c r="H124" s="5">
        <f t="shared" si="6"/>
        <v>1.0124696550607288</v>
      </c>
      <c r="I124" s="5">
        <f t="shared" si="7"/>
        <v>1.0055022116733197</v>
      </c>
      <c r="J124" s="5">
        <f t="shared" si="8"/>
        <v>1.0278763811454636</v>
      </c>
    </row>
    <row r="125" spans="1:10" x14ac:dyDescent="0.3">
      <c r="A125" s="6">
        <v>44851</v>
      </c>
      <c r="B125" s="5">
        <f>(Data!B125-Data!B124)/Data!B124</f>
        <v>2.5892506865437426E-2</v>
      </c>
      <c r="C125" s="5">
        <f>(Data!C125-Data!C124)/Data!C124</f>
        <v>1.9993601663590498E-2</v>
      </c>
      <c r="D125" s="5">
        <f>(Data!D125-Data!D124)/Data!D124</f>
        <v>9.8712446351931892E-3</v>
      </c>
      <c r="E125" s="5">
        <f>(Data!E125-Data!E124)/Data!E124</f>
        <v>1.8244525727587488E-2</v>
      </c>
      <c r="G125" s="5">
        <f t="shared" si="5"/>
        <v>1.0258925068654374</v>
      </c>
      <c r="H125" s="5">
        <f t="shared" si="6"/>
        <v>1.0199936016635904</v>
      </c>
      <c r="I125" s="5">
        <f t="shared" si="7"/>
        <v>1.0098712446351932</v>
      </c>
      <c r="J125" s="5">
        <f t="shared" si="8"/>
        <v>1.0182445257275874</v>
      </c>
    </row>
    <row r="126" spans="1:10" x14ac:dyDescent="0.3">
      <c r="A126" s="6">
        <v>44852</v>
      </c>
      <c r="B126" s="5">
        <f>(Data!B126-Data!B125)/Data!B125</f>
        <v>4.2065009560229441E-3</v>
      </c>
      <c r="C126" s="5">
        <f>(Data!C126-Data!C125)/Data!C125</f>
        <v>-2.5090731847125093E-3</v>
      </c>
      <c r="D126" s="5">
        <f>(Data!D126-Data!D125)/Data!D125</f>
        <v>-5.3123671908210596E-4</v>
      </c>
      <c r="E126" s="5">
        <f>(Data!E126-Data!E125)/Data!E125</f>
        <v>1.5980629539951663E-2</v>
      </c>
      <c r="G126" s="5">
        <f t="shared" si="5"/>
        <v>1.004206500956023</v>
      </c>
      <c r="H126" s="5">
        <f t="shared" si="6"/>
        <v>0.9974909268152875</v>
      </c>
      <c r="I126" s="5">
        <f t="shared" si="7"/>
        <v>0.99946876328091794</v>
      </c>
      <c r="J126" s="5">
        <f t="shared" si="8"/>
        <v>1.0159806295399516</v>
      </c>
    </row>
    <row r="127" spans="1:10" x14ac:dyDescent="0.3">
      <c r="A127" s="6">
        <v>44853</v>
      </c>
      <c r="B127" s="5">
        <f>(Data!B127-Data!B126)/Data!B126</f>
        <v>-6.0929169840060931E-3</v>
      </c>
      <c r="C127" s="5">
        <f>(Data!C127-Data!C126)/Data!C126</f>
        <v>-1.7450049392864573E-2</v>
      </c>
      <c r="D127" s="5">
        <f>(Data!D127-Data!D126)/Data!D126</f>
        <v>1.2650154140533621E-2</v>
      </c>
      <c r="E127" s="5">
        <f>(Data!E127-Data!E126)/Data!E126</f>
        <v>2.1448999046711117E-2</v>
      </c>
      <c r="G127" s="5">
        <f t="shared" si="5"/>
        <v>0.99390708301599395</v>
      </c>
      <c r="H127" s="5">
        <f t="shared" si="6"/>
        <v>0.98254995060713546</v>
      </c>
      <c r="I127" s="5">
        <f t="shared" si="7"/>
        <v>1.0126501541405337</v>
      </c>
      <c r="J127" s="5">
        <f t="shared" si="8"/>
        <v>1.021448999046711</v>
      </c>
    </row>
    <row r="128" spans="1:10" x14ac:dyDescent="0.3">
      <c r="A128" s="6">
        <v>44854</v>
      </c>
      <c r="B128" s="5">
        <f>(Data!B128-Data!B127)/Data!B127</f>
        <v>1.5708812260536397E-2</v>
      </c>
      <c r="C128" s="5">
        <f>(Data!C128-Data!C127)/Data!C127</f>
        <v>1.44E-2</v>
      </c>
      <c r="D128" s="5">
        <f>(Data!D128-Data!D127)/Data!D127</f>
        <v>-4.513961788788501E-3</v>
      </c>
      <c r="E128" s="5">
        <f>(Data!E128-Data!E127)/Data!E127</f>
        <v>-8.3994400373308322E-3</v>
      </c>
      <c r="G128" s="5">
        <f t="shared" si="5"/>
        <v>1.0157088122605364</v>
      </c>
      <c r="H128" s="5">
        <f t="shared" si="6"/>
        <v>1.0144</v>
      </c>
      <c r="I128" s="5">
        <f t="shared" si="7"/>
        <v>0.99548603821121151</v>
      </c>
      <c r="J128" s="5">
        <f t="shared" si="8"/>
        <v>0.99160055996266916</v>
      </c>
    </row>
    <row r="129" spans="1:10" x14ac:dyDescent="0.3">
      <c r="A129" s="6">
        <v>44855</v>
      </c>
      <c r="B129" s="5">
        <f>(Data!B129-Data!B128)/Data!B128</f>
        <v>-1.6220294228592985E-2</v>
      </c>
      <c r="C129" s="5">
        <f>(Data!C129-Data!C128)/Data!C128</f>
        <v>-3.9432176656151417E-3</v>
      </c>
      <c r="D129" s="5">
        <f>(Data!D129-Data!D128)/Data!D128</f>
        <v>-3.4799114204367024E-3</v>
      </c>
      <c r="E129" s="5">
        <f>(Data!E129-Data!E128)/Data!E128</f>
        <v>1.6470588235294185E-2</v>
      </c>
      <c r="G129" s="5">
        <f t="shared" si="5"/>
        <v>0.98377970577140705</v>
      </c>
      <c r="H129" s="5">
        <f t="shared" si="6"/>
        <v>0.99605678233438488</v>
      </c>
      <c r="I129" s="5">
        <f t="shared" si="7"/>
        <v>0.99652008857956331</v>
      </c>
      <c r="J129" s="5">
        <f t="shared" si="8"/>
        <v>1.0164705882352942</v>
      </c>
    </row>
    <row r="130" spans="1:10" x14ac:dyDescent="0.3">
      <c r="A130" s="6">
        <v>44858</v>
      </c>
      <c r="B130" s="5">
        <f>(Data!B130-Data!B129)/Data!B129</f>
        <v>-9.202453987730062E-3</v>
      </c>
      <c r="C130" s="5">
        <f>(Data!C130-Data!C129)/Data!C129</f>
        <v>6.9675756136184167E-3</v>
      </c>
      <c r="D130" s="5">
        <f>(Data!D130-Data!D129)/Data!D129</f>
        <v>4.4444444444446136E-3</v>
      </c>
      <c r="E130" s="5">
        <f>(Data!E130-Data!E129)/Data!E129</f>
        <v>3.1944490740740683E-2</v>
      </c>
      <c r="G130" s="5">
        <f t="shared" si="5"/>
        <v>0.99079754601226999</v>
      </c>
      <c r="H130" s="5">
        <f t="shared" si="6"/>
        <v>1.0069675756136185</v>
      </c>
      <c r="I130" s="5">
        <f t="shared" si="7"/>
        <v>1.0044444444444447</v>
      </c>
      <c r="J130" s="5">
        <f t="shared" si="8"/>
        <v>1.0319444907407407</v>
      </c>
    </row>
    <row r="131" spans="1:10" x14ac:dyDescent="0.3">
      <c r="A131" s="6">
        <v>44859</v>
      </c>
      <c r="B131" s="5">
        <f>(Data!B131-Data!B130)/Data!B130</f>
        <v>4.8374613003095979E-2</v>
      </c>
      <c r="C131" s="5">
        <f>(Data!C131-Data!C130)/Data!C130</f>
        <v>3.4753853067946996E-2</v>
      </c>
      <c r="D131" s="5">
        <f>(Data!D131-Data!D130)/Data!D130</f>
        <v>-9.1656131479141926E-3</v>
      </c>
      <c r="E131" s="5">
        <f>(Data!E131-Data!E130)/Data!E130</f>
        <v>1.9739747880675299E-2</v>
      </c>
      <c r="G131" s="5">
        <f t="shared" si="5"/>
        <v>1.048374613003096</v>
      </c>
      <c r="H131" s="5">
        <f t="shared" si="6"/>
        <v>1.034753853067947</v>
      </c>
      <c r="I131" s="5">
        <f t="shared" si="7"/>
        <v>0.9908343868520858</v>
      </c>
      <c r="J131" s="5">
        <f t="shared" si="8"/>
        <v>1.0197397478806753</v>
      </c>
    </row>
    <row r="132" spans="1:10" x14ac:dyDescent="0.3">
      <c r="A132" s="6">
        <v>44860</v>
      </c>
      <c r="B132" s="5">
        <f>(Data!B132-Data!B131)/Data!B131</f>
        <v>9.2284976005906245E-3</v>
      </c>
      <c r="C132" s="5">
        <f>(Data!C132-Data!C131)/Data!C131</f>
        <v>7.5987841945288756E-3</v>
      </c>
      <c r="D132" s="5">
        <f>(Data!D132-Data!D131)/Data!D131</f>
        <v>1.9138755980861971E-3</v>
      </c>
      <c r="E132" s="5">
        <f>(Data!E132-Data!E131)/Data!E131</f>
        <v>-9.6788385393752254E-3</v>
      </c>
      <c r="G132" s="5">
        <f t="shared" ref="G132:G195" si="9">B132+1</f>
        <v>1.0092284976005905</v>
      </c>
      <c r="H132" s="5">
        <f t="shared" ref="H132:H195" si="10">C132+1</f>
        <v>1.0075987841945289</v>
      </c>
      <c r="I132" s="5">
        <f t="shared" ref="I132:I195" si="11">D132+1</f>
        <v>1.0019138755980861</v>
      </c>
      <c r="J132" s="5">
        <f t="shared" ref="J132:J195" si="12">E132+1</f>
        <v>0.99032116146062477</v>
      </c>
    </row>
    <row r="133" spans="1:10" x14ac:dyDescent="0.3">
      <c r="A133" s="6">
        <v>44861</v>
      </c>
      <c r="B133" s="5">
        <f>(Data!B133-Data!B132)/Data!B132</f>
        <v>-1.6825164594001463E-2</v>
      </c>
      <c r="C133" s="5">
        <f>(Data!C133-Data!C132)/Data!C132</f>
        <v>-1.1463010558069336E-2</v>
      </c>
      <c r="D133" s="5">
        <f>(Data!D133-Data!D132)/Data!D132</f>
        <v>5.3061657646193161E-4</v>
      </c>
      <c r="E133" s="5">
        <f>(Data!E133-Data!E132)/Data!E132</f>
        <v>-2.2212794313639156E-3</v>
      </c>
      <c r="G133" s="5">
        <f t="shared" si="9"/>
        <v>0.98317483540599859</v>
      </c>
      <c r="H133" s="5">
        <f t="shared" si="10"/>
        <v>0.98853698944193069</v>
      </c>
      <c r="I133" s="5">
        <f t="shared" si="11"/>
        <v>1.000530616576462</v>
      </c>
      <c r="J133" s="5">
        <f t="shared" si="12"/>
        <v>0.99777872056863604</v>
      </c>
    </row>
    <row r="134" spans="1:10" x14ac:dyDescent="0.3">
      <c r="A134" s="6">
        <v>44862</v>
      </c>
      <c r="B134" s="5">
        <f>(Data!B134-Data!B133)/Data!B133</f>
        <v>-1.7857142857142856E-2</v>
      </c>
      <c r="C134" s="5">
        <f>(Data!C134-Data!C133)/Data!C133</f>
        <v>-9.3073478434905349E-3</v>
      </c>
      <c r="D134" s="5">
        <f>(Data!D134-Data!D133)/Data!D133</f>
        <v>1.2515910055154704E-2</v>
      </c>
      <c r="E134" s="5">
        <f>(Data!E134-Data!E133)/Data!E133</f>
        <v>9.3500004162957399E-3</v>
      </c>
      <c r="G134" s="5">
        <f t="shared" si="9"/>
        <v>0.9821428571428571</v>
      </c>
      <c r="H134" s="5">
        <f t="shared" si="10"/>
        <v>0.99069265215650948</v>
      </c>
      <c r="I134" s="5">
        <f t="shared" si="11"/>
        <v>1.0125159100551546</v>
      </c>
      <c r="J134" s="5">
        <f t="shared" si="12"/>
        <v>1.0093500004162956</v>
      </c>
    </row>
    <row r="135" spans="1:10" x14ac:dyDescent="0.3">
      <c r="A135" s="6">
        <v>44865</v>
      </c>
      <c r="B135" s="5">
        <f>(Data!B135-Data!B134)/Data!B134</f>
        <v>-7.1969696969696973E-3</v>
      </c>
      <c r="C135" s="5">
        <f>(Data!C135-Data!C134)/Data!C134</f>
        <v>-1.586321914424552E-2</v>
      </c>
      <c r="D135" s="5">
        <f>(Data!D135-Data!D134)/Data!D134</f>
        <v>8.9042530902996922E-3</v>
      </c>
      <c r="E135" s="5">
        <f>(Data!E135-Data!E134)/Data!E134</f>
        <v>-3.5288928098809809E-3</v>
      </c>
      <c r="G135" s="5">
        <f t="shared" si="9"/>
        <v>0.9928030303030303</v>
      </c>
      <c r="H135" s="5">
        <f t="shared" si="10"/>
        <v>0.98413678085575451</v>
      </c>
      <c r="I135" s="5">
        <f t="shared" si="11"/>
        <v>1.0089042530902996</v>
      </c>
      <c r="J135" s="5">
        <f t="shared" si="12"/>
        <v>0.996471107190119</v>
      </c>
    </row>
    <row r="136" spans="1:10" x14ac:dyDescent="0.3">
      <c r="A136" s="6">
        <v>44866</v>
      </c>
      <c r="B136" s="5">
        <f>(Data!B136-Data!B135)/Data!B135</f>
        <v>3.014116749332316E-2</v>
      </c>
      <c r="C136" s="5">
        <f>(Data!C136-Data!C135)/Data!C135</f>
        <v>1.8466334898278536E-2</v>
      </c>
      <c r="D136" s="5">
        <f>(Data!D136-Data!D135)/Data!D135</f>
        <v>7.0605336932820697E-3</v>
      </c>
      <c r="E136" s="5">
        <f>(Data!E136-Data!E135)/Data!E135</f>
        <v>1.2394909251881301E-2</v>
      </c>
      <c r="G136" s="5">
        <f t="shared" si="9"/>
        <v>1.0301411674933232</v>
      </c>
      <c r="H136" s="5">
        <f t="shared" si="10"/>
        <v>1.0184663348982785</v>
      </c>
      <c r="I136" s="5">
        <f t="shared" si="11"/>
        <v>1.0070605336932821</v>
      </c>
      <c r="J136" s="5">
        <f t="shared" si="12"/>
        <v>1.0123949092518814</v>
      </c>
    </row>
    <row r="137" spans="1:10" x14ac:dyDescent="0.3">
      <c r="A137" s="6">
        <v>44867</v>
      </c>
      <c r="B137" s="5">
        <f>(Data!B137-Data!B136)/Data!B136</f>
        <v>-5.5555555555555558E-3</v>
      </c>
      <c r="C137" s="5">
        <f>(Data!C137-Data!C136)/Data!C136</f>
        <v>-2.1665605808216411E-2</v>
      </c>
      <c r="D137" s="5">
        <f>(Data!D137-Data!D136)/Data!D136</f>
        <v>6.907928652438413E-3</v>
      </c>
      <c r="E137" s="5">
        <f>(Data!E137-Data!E136)/Data!E136</f>
        <v>-6.9961518584978925E-3</v>
      </c>
      <c r="G137" s="5">
        <f t="shared" si="9"/>
        <v>0.99444444444444446</v>
      </c>
      <c r="H137" s="5">
        <f t="shared" si="10"/>
        <v>0.97833439419178359</v>
      </c>
      <c r="I137" s="5">
        <f t="shared" si="11"/>
        <v>1.0069079286524385</v>
      </c>
      <c r="J137" s="5">
        <f t="shared" si="12"/>
        <v>0.99300384814150211</v>
      </c>
    </row>
    <row r="138" spans="1:10" x14ac:dyDescent="0.3">
      <c r="A138" s="6">
        <v>44868</v>
      </c>
      <c r="B138" s="5">
        <f>(Data!B138-Data!B137)/Data!B137</f>
        <v>-2.532588454376164E-2</v>
      </c>
      <c r="C138" s="5">
        <f>(Data!C138-Data!C137)/Data!C137</f>
        <v>-1.0523027915381938E-2</v>
      </c>
      <c r="D138" s="5">
        <f>(Data!D138-Data!D137)/Data!D137</f>
        <v>-7.3725168953511343E-3</v>
      </c>
      <c r="E138" s="5">
        <f>(Data!E138-Data!E137)/Data!E137</f>
        <v>-1.0127653462248034E-2</v>
      </c>
      <c r="G138" s="5">
        <f t="shared" si="9"/>
        <v>0.97467411545623839</v>
      </c>
      <c r="H138" s="5">
        <f t="shared" si="10"/>
        <v>0.98947697208461804</v>
      </c>
      <c r="I138" s="5">
        <f t="shared" si="11"/>
        <v>0.99262748310464888</v>
      </c>
      <c r="J138" s="5">
        <f t="shared" si="12"/>
        <v>0.98987234653775191</v>
      </c>
    </row>
    <row r="139" spans="1:10" x14ac:dyDescent="0.3">
      <c r="A139" s="6">
        <v>44869</v>
      </c>
      <c r="B139" s="5">
        <f>(Data!B139-Data!B138)/Data!B138</f>
        <v>3.7065341994650364E-2</v>
      </c>
      <c r="C139" s="5">
        <f>(Data!C139-Data!C138)/Data!C138</f>
        <v>5.7460336507936534E-2</v>
      </c>
      <c r="D139" s="5">
        <f>(Data!D139-Data!D138)/Data!D138</f>
        <v>6.8083350526097529E-3</v>
      </c>
      <c r="E139" s="5">
        <f>(Data!E139-Data!E138)/Data!E138</f>
        <v>3.558723309608533E-2</v>
      </c>
      <c r="G139" s="5">
        <f t="shared" si="9"/>
        <v>1.0370653419946503</v>
      </c>
      <c r="H139" s="5">
        <f t="shared" si="10"/>
        <v>1.0574603365079365</v>
      </c>
      <c r="I139" s="5">
        <f t="shared" si="11"/>
        <v>1.0068083350526098</v>
      </c>
      <c r="J139" s="5">
        <f t="shared" si="12"/>
        <v>1.0355872330960854</v>
      </c>
    </row>
    <row r="140" spans="1:10" x14ac:dyDescent="0.3">
      <c r="A140" s="6">
        <v>44872</v>
      </c>
      <c r="B140" s="5">
        <f>(Data!B140-Data!B139)/Data!B139</f>
        <v>-6.6322770817980837E-3</v>
      </c>
      <c r="C140" s="5">
        <f>(Data!C140-Data!C139)/Data!C139</f>
        <v>-1.531073523907414E-2</v>
      </c>
      <c r="D140" s="5">
        <f>(Data!D140-Data!D139)/Data!D139</f>
        <v>-1.1270491803277902E-3</v>
      </c>
      <c r="E140" s="5">
        <f>(Data!E140-Data!E139)/Data!E139</f>
        <v>1.8900256920092177E-2</v>
      </c>
      <c r="G140" s="5">
        <f t="shared" si="9"/>
        <v>0.99336772291820197</v>
      </c>
      <c r="H140" s="5">
        <f t="shared" si="10"/>
        <v>0.98468926476092589</v>
      </c>
      <c r="I140" s="5">
        <f t="shared" si="11"/>
        <v>0.9988729508196722</v>
      </c>
      <c r="J140" s="5">
        <f t="shared" si="12"/>
        <v>1.0189002569200922</v>
      </c>
    </row>
    <row r="141" spans="1:10" x14ac:dyDescent="0.3">
      <c r="A141" s="6">
        <v>44873</v>
      </c>
      <c r="B141" s="5">
        <f>(Data!B141-Data!B140)/Data!B140</f>
        <v>1.4094955489614243E-2</v>
      </c>
      <c r="C141" s="5">
        <f>(Data!C141-Data!C140)/Data!C140</f>
        <v>2.2865853658536584E-3</v>
      </c>
      <c r="D141" s="5">
        <f>(Data!D141-Data!D140)/Data!D140</f>
        <v>3.1798133141859477E-3</v>
      </c>
      <c r="E141" s="5">
        <f>(Data!E141-Data!E140)/Data!E140</f>
        <v>8.010160540057305E-3</v>
      </c>
      <c r="G141" s="5">
        <f t="shared" si="9"/>
        <v>1.0140949554896141</v>
      </c>
      <c r="H141" s="5">
        <f t="shared" si="10"/>
        <v>1.0022865853658536</v>
      </c>
      <c r="I141" s="5">
        <f t="shared" si="11"/>
        <v>1.003179813314186</v>
      </c>
      <c r="J141" s="5">
        <f t="shared" si="12"/>
        <v>1.0080101605400573</v>
      </c>
    </row>
    <row r="142" spans="1:10" x14ac:dyDescent="0.3">
      <c r="A142" s="6">
        <v>44874</v>
      </c>
      <c r="B142" s="5">
        <f>(Data!B142-Data!B141)/Data!B141</f>
        <v>-9.1441111923920987E-3</v>
      </c>
      <c r="C142" s="5">
        <f>(Data!C142-Data!C141)/Data!C141</f>
        <v>7.6045627376425851E-4</v>
      </c>
      <c r="D142" s="5">
        <f>(Data!D142-Data!D141)/Data!D141</f>
        <v>-2.9652351738241223E-3</v>
      </c>
      <c r="E142" s="5">
        <f>(Data!E142-Data!E141)/Data!E141</f>
        <v>5.0188624006691123E-3</v>
      </c>
      <c r="G142" s="5">
        <f t="shared" si="9"/>
        <v>0.99085588880760789</v>
      </c>
      <c r="H142" s="5">
        <f t="shared" si="10"/>
        <v>1.0007604562737642</v>
      </c>
      <c r="I142" s="5">
        <f t="shared" si="11"/>
        <v>0.99703476482617592</v>
      </c>
      <c r="J142" s="5">
        <f t="shared" si="12"/>
        <v>1.0050188624006691</v>
      </c>
    </row>
    <row r="143" spans="1:10" x14ac:dyDescent="0.3">
      <c r="A143" s="6">
        <v>44875</v>
      </c>
      <c r="B143" s="5">
        <f>(Data!B143-Data!B142)/Data!B142</f>
        <v>5.8693244739756366E-2</v>
      </c>
      <c r="C143" s="5">
        <f>(Data!C143-Data!C142)/Data!C142</f>
        <v>4.3768978723404232E-2</v>
      </c>
      <c r="D143" s="5">
        <f>(Data!D143-Data!D142)/Data!D142</f>
        <v>4.1021433699121488E-4</v>
      </c>
      <c r="E143" s="5">
        <f>(Data!E143-Data!E142)/Data!E142</f>
        <v>5.8260089127754556E-3</v>
      </c>
      <c r="G143" s="5">
        <f t="shared" si="9"/>
        <v>1.0586932447397563</v>
      </c>
      <c r="H143" s="5">
        <f t="shared" si="10"/>
        <v>1.0437689787234041</v>
      </c>
      <c r="I143" s="5">
        <f t="shared" si="11"/>
        <v>1.0004102143369913</v>
      </c>
      <c r="J143" s="5">
        <f t="shared" si="12"/>
        <v>1.0058260089127755</v>
      </c>
    </row>
    <row r="144" spans="1:10" x14ac:dyDescent="0.3">
      <c r="A144" s="6">
        <v>44876</v>
      </c>
      <c r="B144" s="5">
        <f>(Data!B144-Data!B143)/Data!B143</f>
        <v>2.3709902370990237E-2</v>
      </c>
      <c r="C144" s="5">
        <f>(Data!C144-Data!C143)/Data!C143</f>
        <v>2.8246977779504606E-2</v>
      </c>
      <c r="D144" s="5">
        <f>(Data!D144-Data!D143)/Data!D143</f>
        <v>-7.893388006150687E-3</v>
      </c>
      <c r="E144" s="5">
        <f>(Data!E144-Data!E143)/Data!E143</f>
        <v>-2.3996690111708803E-2</v>
      </c>
      <c r="G144" s="5">
        <f t="shared" si="9"/>
        <v>1.0237099023709901</v>
      </c>
      <c r="H144" s="5">
        <f t="shared" si="10"/>
        <v>1.0282469777795047</v>
      </c>
      <c r="I144" s="5">
        <f t="shared" si="11"/>
        <v>0.99210661199384931</v>
      </c>
      <c r="J144" s="5">
        <f t="shared" si="12"/>
        <v>0.9760033098882912</v>
      </c>
    </row>
    <row r="145" spans="1:10" x14ac:dyDescent="0.3">
      <c r="A145" s="6">
        <v>44879</v>
      </c>
      <c r="B145" s="5">
        <f>(Data!B145-Data!B144)/Data!B144</f>
        <v>-1.3283378746594006E-2</v>
      </c>
      <c r="C145" s="5">
        <f>(Data!C145-Data!C144)/Data!C144</f>
        <v>-7.7881618614302709E-3</v>
      </c>
      <c r="D145" s="5">
        <f>(Data!D145-Data!D144)/Data!D144</f>
        <v>7.4395536267823073E-3</v>
      </c>
      <c r="E145" s="5">
        <f>(Data!E145-Data!E144)/Data!E144</f>
        <v>1.4412886816447642E-2</v>
      </c>
      <c r="G145" s="5">
        <f t="shared" si="9"/>
        <v>0.98671662125340598</v>
      </c>
      <c r="H145" s="5">
        <f t="shared" si="10"/>
        <v>0.99221183813856972</v>
      </c>
      <c r="I145" s="5">
        <f t="shared" si="11"/>
        <v>1.0074395536267824</v>
      </c>
      <c r="J145" s="5">
        <f t="shared" si="12"/>
        <v>1.0144128868164477</v>
      </c>
    </row>
    <row r="146" spans="1:10" x14ac:dyDescent="0.3">
      <c r="A146" s="6">
        <v>44880</v>
      </c>
      <c r="B146" s="5">
        <f>(Data!B146-Data!B145)/Data!B145</f>
        <v>4.4874007594062825E-3</v>
      </c>
      <c r="C146" s="5">
        <f>(Data!C146-Data!C145)/Data!C145</f>
        <v>4.9950049094618825E-3</v>
      </c>
      <c r="D146" s="5">
        <f>(Data!D146-Data!D145)/Data!D145</f>
        <v>9.2307692307695807E-4</v>
      </c>
      <c r="E146" s="5">
        <f>(Data!E146-Data!E145)/Data!E145</f>
        <v>3.6355996656916002E-2</v>
      </c>
      <c r="G146" s="5">
        <f t="shared" si="9"/>
        <v>1.0044874007594062</v>
      </c>
      <c r="H146" s="5">
        <f t="shared" si="10"/>
        <v>1.0049950049094618</v>
      </c>
      <c r="I146" s="5">
        <f t="shared" si="11"/>
        <v>1.000923076923077</v>
      </c>
      <c r="J146" s="5">
        <f t="shared" si="12"/>
        <v>1.036355996656916</v>
      </c>
    </row>
    <row r="147" spans="1:10" x14ac:dyDescent="0.3">
      <c r="A147" s="6">
        <v>44881</v>
      </c>
      <c r="B147" s="5">
        <f>(Data!B147-Data!B146)/Data!B146</f>
        <v>-8.5910652920962206E-3</v>
      </c>
      <c r="C147" s="5">
        <f>(Data!C147-Data!C146)/Data!C146</f>
        <v>-7.9523372686339088E-3</v>
      </c>
      <c r="D147" s="5">
        <f>(Data!D147-Data!D146)/Data!D146</f>
        <v>-2.0493903063845351E-4</v>
      </c>
      <c r="E147" s="5">
        <f>(Data!E147-Data!E146)/Data!E146</f>
        <v>-2.0160887909713094E-3</v>
      </c>
      <c r="G147" s="5">
        <f t="shared" si="9"/>
        <v>0.99140893470790381</v>
      </c>
      <c r="H147" s="5">
        <f t="shared" si="10"/>
        <v>0.99204766273136613</v>
      </c>
      <c r="I147" s="5">
        <f t="shared" si="11"/>
        <v>0.99979506096936155</v>
      </c>
      <c r="J147" s="5">
        <f t="shared" si="12"/>
        <v>0.99798391120902874</v>
      </c>
    </row>
    <row r="148" spans="1:10" x14ac:dyDescent="0.3">
      <c r="A148" s="6">
        <v>44882</v>
      </c>
      <c r="B148" s="5">
        <f>(Data!B148-Data!B147)/Data!B147</f>
        <v>7.6256499133448875E-3</v>
      </c>
      <c r="C148" s="5">
        <f>(Data!C148-Data!C147)/Data!C147</f>
        <v>-2.5765646462031725E-3</v>
      </c>
      <c r="D148" s="5">
        <f>(Data!D148-Data!D147)/Data!D147</f>
        <v>-2.664753510300277E-3</v>
      </c>
      <c r="E148" s="5">
        <f>(Data!E148-Data!E147)/Data!E147</f>
        <v>-1.4949535353535291E-2</v>
      </c>
      <c r="G148" s="5">
        <f t="shared" si="9"/>
        <v>1.0076256499133449</v>
      </c>
      <c r="H148" s="5">
        <f t="shared" si="10"/>
        <v>0.99742343535379685</v>
      </c>
      <c r="I148" s="5">
        <f t="shared" si="11"/>
        <v>0.99733524648969973</v>
      </c>
      <c r="J148" s="5">
        <f t="shared" si="12"/>
        <v>0.98505046464646473</v>
      </c>
    </row>
    <row r="149" spans="1:10" x14ac:dyDescent="0.3">
      <c r="A149" s="6">
        <v>44883</v>
      </c>
      <c r="B149" s="5">
        <f>(Data!B149-Data!B148)/Data!B148</f>
        <v>1.1351909184726523E-2</v>
      </c>
      <c r="C149" s="5">
        <f>(Data!C149-Data!C148)/Data!C148</f>
        <v>2.0092193227764957E-3</v>
      </c>
      <c r="D149" s="5">
        <f>(Data!D149-Data!D148)/Data!D148</f>
        <v>7.7073270989620069E-3</v>
      </c>
      <c r="E149" s="5">
        <f>(Data!E149-Data!E148)/Data!E148</f>
        <v>1.8047621741083694E-2</v>
      </c>
      <c r="G149" s="5">
        <f t="shared" si="9"/>
        <v>1.0113519091847265</v>
      </c>
      <c r="H149" s="5">
        <f t="shared" si="10"/>
        <v>1.0020092193227765</v>
      </c>
      <c r="I149" s="5">
        <f t="shared" si="11"/>
        <v>1.007707327098962</v>
      </c>
      <c r="J149" s="5">
        <f t="shared" si="12"/>
        <v>1.0180476217410837</v>
      </c>
    </row>
    <row r="150" spans="1:10" x14ac:dyDescent="0.3">
      <c r="A150" s="6">
        <v>44886</v>
      </c>
      <c r="B150" s="5">
        <f>(Data!B150-Data!B149)/Data!B149</f>
        <v>5.1020408163265302E-3</v>
      </c>
      <c r="C150" s="5">
        <f>(Data!C150-Data!C149)/Data!C149</f>
        <v>1.5754454040312587E-3</v>
      </c>
      <c r="D150" s="5">
        <f>(Data!D150-Data!D149)/Data!D149</f>
        <v>8.6681623495819763E-3</v>
      </c>
      <c r="E150" s="5">
        <f>(Data!E150-Data!E149)/Data!E149</f>
        <v>6.8493150684930766E-3</v>
      </c>
      <c r="G150" s="5">
        <f t="shared" si="9"/>
        <v>1.0051020408163265</v>
      </c>
      <c r="H150" s="5">
        <f t="shared" si="10"/>
        <v>1.0015754454040313</v>
      </c>
      <c r="I150" s="5">
        <f t="shared" si="11"/>
        <v>1.0086681623495819</v>
      </c>
      <c r="J150" s="5">
        <f t="shared" si="12"/>
        <v>1.0068493150684932</v>
      </c>
    </row>
    <row r="151" spans="1:10" x14ac:dyDescent="0.3">
      <c r="A151" s="6">
        <v>44887</v>
      </c>
      <c r="B151" s="5">
        <f>(Data!B151-Data!B150)/Data!B150</f>
        <v>-9.475465313028765E-3</v>
      </c>
      <c r="C151" s="5">
        <f>(Data!C151-Data!C150)/Data!C150</f>
        <v>-2.0019505563039627E-3</v>
      </c>
      <c r="D151" s="5">
        <f>(Data!D151-Data!D150)/Data!D150</f>
        <v>-7.0771408351022881E-4</v>
      </c>
      <c r="E151" s="5">
        <f>(Data!E151-Data!E150)/Data!E150</f>
        <v>-2.4009603841536106E-3</v>
      </c>
      <c r="G151" s="5">
        <f t="shared" si="9"/>
        <v>0.99052453468697121</v>
      </c>
      <c r="H151" s="5">
        <f t="shared" si="10"/>
        <v>0.99799804944369608</v>
      </c>
      <c r="I151" s="5">
        <f t="shared" si="11"/>
        <v>0.99929228591648978</v>
      </c>
      <c r="J151" s="5">
        <f t="shared" si="12"/>
        <v>0.99759903961584639</v>
      </c>
    </row>
    <row r="152" spans="1:10" x14ac:dyDescent="0.3">
      <c r="A152" s="6">
        <v>44888</v>
      </c>
      <c r="B152" s="5">
        <f>(Data!B152-Data!B151)/Data!B151</f>
        <v>1.6057396651861976E-2</v>
      </c>
      <c r="C152" s="5">
        <f>(Data!C152-Data!C151)/Data!C151</f>
        <v>5.7314799576507819E-3</v>
      </c>
      <c r="D152" s="5">
        <f>(Data!D152-Data!D151)/Data!D151</f>
        <v>-1.3152569809793504E-3</v>
      </c>
      <c r="E152" s="5">
        <f>(Data!E152-Data!E151)/Data!E151</f>
        <v>2.4067388688326806E-3</v>
      </c>
      <c r="G152" s="5">
        <f t="shared" si="9"/>
        <v>1.016057396651862</v>
      </c>
      <c r="H152" s="5">
        <f t="shared" si="10"/>
        <v>1.0057314799576509</v>
      </c>
      <c r="I152" s="5">
        <f t="shared" si="11"/>
        <v>0.99868474301902066</v>
      </c>
      <c r="J152" s="5">
        <f t="shared" si="12"/>
        <v>1.0024067388688327</v>
      </c>
    </row>
    <row r="153" spans="1:10" x14ac:dyDescent="0.3">
      <c r="A153" s="6">
        <v>44889</v>
      </c>
      <c r="B153" s="5">
        <f>(Data!B153-Data!B152)/Data!B152</f>
        <v>0</v>
      </c>
      <c r="C153" s="5">
        <f>(Data!C153-Data!C152)/Data!C152</f>
        <v>4.2739420108637124E-4</v>
      </c>
      <c r="D153" s="5">
        <f>(Data!D153-Data!D152)/Data!D152</f>
        <v>5.7744909330362049E-3</v>
      </c>
      <c r="E153" s="5">
        <f>(Data!E153-Data!E152)/Data!E152</f>
        <v>5.6022008803522649E-3</v>
      </c>
      <c r="G153" s="5">
        <f t="shared" si="9"/>
        <v>1</v>
      </c>
      <c r="H153" s="5">
        <f t="shared" si="10"/>
        <v>1.0004273942010864</v>
      </c>
      <c r="I153" s="5">
        <f t="shared" si="11"/>
        <v>1.0057744909330362</v>
      </c>
      <c r="J153" s="5">
        <f t="shared" si="12"/>
        <v>1.0056022008803522</v>
      </c>
    </row>
    <row r="154" spans="1:10" x14ac:dyDescent="0.3">
      <c r="A154" s="6">
        <v>44890</v>
      </c>
      <c r="B154" s="5">
        <f>(Data!B154-Data!B153)/Data!B153</f>
        <v>-5.7162071284465365E-3</v>
      </c>
      <c r="C154" s="5">
        <f>(Data!C154-Data!C153)/Data!C153</f>
        <v>-2.848191349788812E-3</v>
      </c>
      <c r="D154" s="5">
        <f>(Data!D154-Data!D153)/Data!D153</f>
        <v>2.0145044319086337E-4</v>
      </c>
      <c r="E154" s="5">
        <f>(Data!E154-Data!E153)/Data!E153</f>
        <v>-2.7855154311785001E-3</v>
      </c>
      <c r="G154" s="5">
        <f t="shared" si="9"/>
        <v>0.99428379287155344</v>
      </c>
      <c r="H154" s="5">
        <f t="shared" si="10"/>
        <v>0.99715180865021114</v>
      </c>
      <c r="I154" s="5">
        <f t="shared" si="11"/>
        <v>1.0002014504431909</v>
      </c>
      <c r="J154" s="5">
        <f t="shared" si="12"/>
        <v>0.99721448456882145</v>
      </c>
    </row>
    <row r="155" spans="1:10" x14ac:dyDescent="0.3">
      <c r="A155" s="6">
        <v>44893</v>
      </c>
      <c r="B155" s="5">
        <f>(Data!B155-Data!B154)/Data!B154</f>
        <v>1.1836320595197836E-2</v>
      </c>
      <c r="C155" s="5">
        <f>(Data!C155-Data!C154)/Data!C154</f>
        <v>-2.1422450361226215E-3</v>
      </c>
      <c r="D155" s="5">
        <f>(Data!D155-Data!D154)/Data!D154</f>
        <v>-4.73313192346431E-3</v>
      </c>
      <c r="E155" s="5">
        <f>(Data!E155-Data!E154)/Data!E154</f>
        <v>-1.7557782025450309E-2</v>
      </c>
      <c r="G155" s="5">
        <f t="shared" si="9"/>
        <v>1.0118363205951979</v>
      </c>
      <c r="H155" s="5">
        <f t="shared" si="10"/>
        <v>0.99785775496387741</v>
      </c>
      <c r="I155" s="5">
        <f t="shared" si="11"/>
        <v>0.99526686807653564</v>
      </c>
      <c r="J155" s="5">
        <f t="shared" si="12"/>
        <v>0.98244221797454967</v>
      </c>
    </row>
    <row r="156" spans="1:10" x14ac:dyDescent="0.3">
      <c r="A156" s="6">
        <v>44894</v>
      </c>
      <c r="B156" s="5">
        <f>(Data!B156-Data!B155)/Data!B155</f>
        <v>-8.0213903743315516E-3</v>
      </c>
      <c r="C156" s="5">
        <f>(Data!C156-Data!C155)/Data!C155</f>
        <v>4.7230398501839225E-3</v>
      </c>
      <c r="D156" s="5">
        <f>(Data!D156-Data!D155)/Data!D155</f>
        <v>-3.9461701912374483E-3</v>
      </c>
      <c r="E156" s="5">
        <f>(Data!E156-Data!E155)/Data!E155</f>
        <v>-1.2185255394587442E-2</v>
      </c>
      <c r="G156" s="5">
        <f t="shared" si="9"/>
        <v>0.99197860962566842</v>
      </c>
      <c r="H156" s="5">
        <f t="shared" si="10"/>
        <v>1.0047230398501839</v>
      </c>
      <c r="I156" s="5">
        <f t="shared" si="11"/>
        <v>0.99605382980876256</v>
      </c>
      <c r="J156" s="5">
        <f t="shared" si="12"/>
        <v>0.98781474460541252</v>
      </c>
    </row>
    <row r="157" spans="1:10" x14ac:dyDescent="0.3">
      <c r="A157" s="6">
        <v>44895</v>
      </c>
      <c r="B157" s="5">
        <f>(Data!B157-Data!B156)/Data!B156</f>
        <v>3.9420485175202157E-2</v>
      </c>
      <c r="C157" s="5">
        <f>(Data!C157-Data!C156)/Data!C156</f>
        <v>5.0284883190883166E-2</v>
      </c>
      <c r="D157" s="5">
        <f>(Data!D157-Data!D156)/Data!D156</f>
        <v>-7.720438845997434E-3</v>
      </c>
      <c r="E157" s="5">
        <f>(Data!E157-Data!E156)/Data!E156</f>
        <v>1.0690789473684129E-2</v>
      </c>
      <c r="G157" s="5">
        <f t="shared" si="9"/>
        <v>1.0394204851752022</v>
      </c>
      <c r="H157" s="5">
        <f t="shared" si="10"/>
        <v>1.0502848831908831</v>
      </c>
      <c r="I157" s="5">
        <f t="shared" si="11"/>
        <v>0.99227956115400262</v>
      </c>
      <c r="J157" s="5">
        <f t="shared" si="12"/>
        <v>1.0106907894736841</v>
      </c>
    </row>
    <row r="158" spans="1:10" x14ac:dyDescent="0.3">
      <c r="A158" s="6">
        <v>44896</v>
      </c>
      <c r="B158" s="5">
        <f>(Data!B158-Data!B157)/Data!B157</f>
        <v>-6.4829821717990272E-3</v>
      </c>
      <c r="C158" s="5">
        <f>(Data!C158-Data!C157)/Data!C157</f>
        <v>-2.2107674305292386E-2</v>
      </c>
      <c r="D158" s="5">
        <f>(Data!D158-Data!D157)/Data!D157</f>
        <v>-7.1662571662586502E-4</v>
      </c>
      <c r="E158" s="5">
        <f>(Data!E158-Data!E157)/Data!E157</f>
        <v>4.8820585842148916E-3</v>
      </c>
      <c r="G158" s="5">
        <f t="shared" si="9"/>
        <v>0.99351701782820101</v>
      </c>
      <c r="H158" s="5">
        <f t="shared" si="10"/>
        <v>0.97789232569470763</v>
      </c>
      <c r="I158" s="5">
        <f t="shared" si="11"/>
        <v>0.9992833742833741</v>
      </c>
      <c r="J158" s="5">
        <f t="shared" si="12"/>
        <v>1.0048820585842149</v>
      </c>
    </row>
    <row r="159" spans="1:10" x14ac:dyDescent="0.3">
      <c r="A159" s="6">
        <v>44897</v>
      </c>
      <c r="B159" s="5">
        <f>(Data!B159-Data!B158)/Data!B158</f>
        <v>-7.8303425774877648E-3</v>
      </c>
      <c r="C159" s="5">
        <f>(Data!C159-Data!C158)/Data!C158</f>
        <v>-7.9057031900138901E-3</v>
      </c>
      <c r="D159" s="5">
        <f>(Data!D159-Data!D158)/Data!D158</f>
        <v>-1.0961991599221323E-2</v>
      </c>
      <c r="E159" s="5">
        <f>(Data!E159-Data!E158)/Data!E158</f>
        <v>1.133599144388699E-2</v>
      </c>
      <c r="G159" s="5">
        <f t="shared" si="9"/>
        <v>0.99216965742251229</v>
      </c>
      <c r="H159" s="5">
        <f t="shared" si="10"/>
        <v>0.99209429680998606</v>
      </c>
      <c r="I159" s="5">
        <f t="shared" si="11"/>
        <v>0.98903800840077871</v>
      </c>
      <c r="J159" s="5">
        <f t="shared" si="12"/>
        <v>1.0113359914438871</v>
      </c>
    </row>
    <row r="160" spans="1:10" x14ac:dyDescent="0.3">
      <c r="A160" s="6">
        <v>44900</v>
      </c>
      <c r="B160" s="5">
        <f>(Data!B160-Data!B159)/Data!B159</f>
        <v>-7.2344623479118709E-3</v>
      </c>
      <c r="C160" s="5">
        <f>(Data!C160-Data!C159)/Data!C159</f>
        <v>-1.118395097750211E-3</v>
      </c>
      <c r="D160" s="5">
        <f>(Data!D160-Data!D159)/Data!D159</f>
        <v>-2.9107105862854837E-2</v>
      </c>
      <c r="E160" s="5">
        <f>(Data!E160-Data!E159)/Data!E159</f>
        <v>2.8022017614090975E-3</v>
      </c>
      <c r="G160" s="5">
        <f t="shared" si="9"/>
        <v>0.99276553765208808</v>
      </c>
      <c r="H160" s="5">
        <f t="shared" si="10"/>
        <v>0.99888160490224975</v>
      </c>
      <c r="I160" s="5">
        <f t="shared" si="11"/>
        <v>0.97089289413714519</v>
      </c>
      <c r="J160" s="5">
        <f t="shared" si="12"/>
        <v>1.0028022017614091</v>
      </c>
    </row>
    <row r="161" spans="1:10" x14ac:dyDescent="0.3">
      <c r="A161" s="6">
        <v>44901</v>
      </c>
      <c r="B161" s="5">
        <f>(Data!B161-Data!B160)/Data!B160</f>
        <v>5.2997681351440876E-3</v>
      </c>
      <c r="C161" s="5">
        <f>(Data!C161-Data!C160)/Data!C160</f>
        <v>-4.1985724282713062E-4</v>
      </c>
      <c r="D161" s="5">
        <f>(Data!D161-Data!D160)/Data!D160</f>
        <v>1.077563213485553E-2</v>
      </c>
      <c r="E161" s="5">
        <f>(Data!E161-Data!E160)/Data!E160</f>
        <v>-8.7823955601755276E-3</v>
      </c>
      <c r="G161" s="5">
        <f t="shared" si="9"/>
        <v>1.0052997681351441</v>
      </c>
      <c r="H161" s="5">
        <f t="shared" si="10"/>
        <v>0.99958014275717288</v>
      </c>
      <c r="I161" s="5">
        <f t="shared" si="11"/>
        <v>1.0107756321348556</v>
      </c>
      <c r="J161" s="5">
        <f t="shared" si="12"/>
        <v>0.99121760443982443</v>
      </c>
    </row>
    <row r="162" spans="1:10" x14ac:dyDescent="0.3">
      <c r="A162" s="6">
        <v>44902</v>
      </c>
      <c r="B162" s="5">
        <f>(Data!B162-Data!B161)/Data!B161</f>
        <v>-6.5897858319604609E-4</v>
      </c>
      <c r="C162" s="5">
        <f>(Data!C162-Data!C161)/Data!C161</f>
        <v>-1.9602687993234454E-3</v>
      </c>
      <c r="D162" s="5">
        <f>(Data!D162-Data!D161)/Data!D161</f>
        <v>-1.4777285201604451E-2</v>
      </c>
      <c r="E162" s="5">
        <f>(Data!E162-Data!E161)/Data!E161</f>
        <v>-9.2629883205798177E-3</v>
      </c>
      <c r="G162" s="5">
        <f t="shared" si="9"/>
        <v>0.99934102141680392</v>
      </c>
      <c r="H162" s="5">
        <f t="shared" si="10"/>
        <v>0.99803973120067657</v>
      </c>
      <c r="I162" s="5">
        <f t="shared" si="11"/>
        <v>0.98522271479839552</v>
      </c>
      <c r="J162" s="5">
        <f t="shared" si="12"/>
        <v>0.99073701167942019</v>
      </c>
    </row>
    <row r="163" spans="1:10" x14ac:dyDescent="0.3">
      <c r="A163" s="6">
        <v>44903</v>
      </c>
      <c r="B163" s="5">
        <f>(Data!B163-Data!B162)/Data!B162</f>
        <v>6.594131223211342E-4</v>
      </c>
      <c r="C163" s="5">
        <f>(Data!C163-Data!C162)/Data!C162</f>
        <v>8.6981090128750334E-3</v>
      </c>
      <c r="D163" s="5">
        <f>(Data!D163-Data!D162)/Data!D162</f>
        <v>-1.2106278122991167E-2</v>
      </c>
      <c r="E163" s="5">
        <f>(Data!E163-Data!E162)/Data!E162</f>
        <v>-4.0650406504065617E-3</v>
      </c>
      <c r="G163" s="5">
        <f t="shared" si="9"/>
        <v>1.0006594131223212</v>
      </c>
      <c r="H163" s="5">
        <f t="shared" si="10"/>
        <v>1.008698109012875</v>
      </c>
      <c r="I163" s="5">
        <f t="shared" si="11"/>
        <v>0.98789372187700886</v>
      </c>
      <c r="J163" s="5">
        <f t="shared" si="12"/>
        <v>0.99593495934959342</v>
      </c>
    </row>
    <row r="164" spans="1:10" x14ac:dyDescent="0.3">
      <c r="A164" s="6">
        <v>44904</v>
      </c>
      <c r="B164" s="5">
        <f>(Data!B164-Data!B163)/Data!B163</f>
        <v>7.2487644151565077E-3</v>
      </c>
      <c r="C164" s="5">
        <f>(Data!C164-Data!C163)/Data!C163</f>
        <v>1.808050069541008E-3</v>
      </c>
      <c r="D164" s="5">
        <f>(Data!D164-Data!D163)/Data!D163</f>
        <v>8.458952391280708E-3</v>
      </c>
      <c r="E164" s="5">
        <f>(Data!E164-Data!E163)/Data!E163</f>
        <v>2.9795918367346956E-2</v>
      </c>
      <c r="G164" s="5">
        <f t="shared" si="9"/>
        <v>1.0072487644151564</v>
      </c>
      <c r="H164" s="5">
        <f t="shared" si="10"/>
        <v>1.001808050069541</v>
      </c>
      <c r="I164" s="5">
        <f t="shared" si="11"/>
        <v>1.0084589523912808</v>
      </c>
      <c r="J164" s="5">
        <f t="shared" si="12"/>
        <v>1.0297959183673469</v>
      </c>
    </row>
    <row r="165" spans="1:10" x14ac:dyDescent="0.3">
      <c r="A165" s="6">
        <v>44907</v>
      </c>
      <c r="B165" s="5">
        <f>(Data!B165-Data!B164)/Data!B164</f>
        <v>4.9067713444553487E-3</v>
      </c>
      <c r="C165" s="5">
        <f>(Data!C165-Data!C164)/Data!C164</f>
        <v>-5.6920395228438761E-3</v>
      </c>
      <c r="D165" s="5">
        <f>(Data!D165-Data!D164)/Data!D164</f>
        <v>-4.4090762447575411E-3</v>
      </c>
      <c r="E165" s="5">
        <f>(Data!E165-Data!E164)/Data!E164</f>
        <v>-1.9421323820848276E-2</v>
      </c>
      <c r="G165" s="5">
        <f t="shared" si="9"/>
        <v>1.0049067713444553</v>
      </c>
      <c r="H165" s="5">
        <f t="shared" si="10"/>
        <v>0.99430796047715608</v>
      </c>
      <c r="I165" s="5">
        <f t="shared" si="11"/>
        <v>0.9955909237552425</v>
      </c>
      <c r="J165" s="5">
        <f t="shared" si="12"/>
        <v>0.98057867617915173</v>
      </c>
    </row>
    <row r="166" spans="1:10" x14ac:dyDescent="0.3">
      <c r="A166" s="6">
        <v>44908</v>
      </c>
      <c r="B166" s="5">
        <f>(Data!B166-Data!B165)/Data!B165</f>
        <v>1.6927083333333332E-2</v>
      </c>
      <c r="C166" s="5">
        <f>(Data!C166-Data!C165)/Data!C165</f>
        <v>1.4660709053436877E-2</v>
      </c>
      <c r="D166" s="5">
        <f>(Data!D166-Data!D165)/Data!D165</f>
        <v>-2.5923525599480597E-3</v>
      </c>
      <c r="E166" s="5">
        <f>(Data!E166-Data!E165)/Data!E165</f>
        <v>1.5359781729991919E-2</v>
      </c>
      <c r="G166" s="5">
        <f t="shared" si="9"/>
        <v>1.0169270833333333</v>
      </c>
      <c r="H166" s="5">
        <f t="shared" si="10"/>
        <v>1.014660709053437</v>
      </c>
      <c r="I166" s="5">
        <f t="shared" si="11"/>
        <v>0.99740764744005195</v>
      </c>
      <c r="J166" s="5">
        <f t="shared" si="12"/>
        <v>1.015359781729992</v>
      </c>
    </row>
    <row r="167" spans="1:10" x14ac:dyDescent="0.3">
      <c r="A167" s="6">
        <v>44909</v>
      </c>
      <c r="B167" s="5">
        <f>(Data!B167-Data!B166)/Data!B166</f>
        <v>1.0243277848911651E-2</v>
      </c>
      <c r="C167" s="5">
        <f>(Data!C167-Data!C166)/Data!C166</f>
        <v>9.6327506321826665E-4</v>
      </c>
      <c r="D167" s="5">
        <f>(Data!D167-Data!D166)/Data!D166</f>
        <v>4.0069309075157905E-3</v>
      </c>
      <c r="E167" s="5">
        <f>(Data!E167-Data!E166)/Data!E166</f>
        <v>1.0748327597598467E-2</v>
      </c>
      <c r="G167" s="5">
        <f t="shared" si="9"/>
        <v>1.0102432778489117</v>
      </c>
      <c r="H167" s="5">
        <f t="shared" si="10"/>
        <v>1.0009632750632182</v>
      </c>
      <c r="I167" s="5">
        <f t="shared" si="11"/>
        <v>1.0040069309075157</v>
      </c>
      <c r="J167" s="5">
        <f t="shared" si="12"/>
        <v>1.0107483275975984</v>
      </c>
    </row>
    <row r="168" spans="1:10" x14ac:dyDescent="0.3">
      <c r="A168" s="6">
        <v>44910</v>
      </c>
      <c r="B168" s="5">
        <f>(Data!B168-Data!B167)/Data!B167</f>
        <v>-5.0063371356147024E-2</v>
      </c>
      <c r="C168" s="5">
        <f>(Data!C168-Data!C167)/Data!C167</f>
        <v>-3.5468857779416378E-2</v>
      </c>
      <c r="D168" s="5">
        <f>(Data!D168-Data!D167)/Data!D167</f>
        <v>2.1572645885005839E-4</v>
      </c>
      <c r="E168" s="5">
        <f>(Data!E168-Data!E167)/Data!E167</f>
        <v>-4.2930289205604141E-2</v>
      </c>
      <c r="G168" s="5">
        <f t="shared" si="9"/>
        <v>0.94993662864385298</v>
      </c>
      <c r="H168" s="5">
        <f t="shared" si="10"/>
        <v>0.96453114222058367</v>
      </c>
      <c r="I168" s="5">
        <f t="shared" si="11"/>
        <v>1.00021572645885</v>
      </c>
      <c r="J168" s="5">
        <f t="shared" si="12"/>
        <v>0.95706971079439584</v>
      </c>
    </row>
    <row r="169" spans="1:10" x14ac:dyDescent="0.3">
      <c r="A169" s="6">
        <v>44911</v>
      </c>
      <c r="B169" s="5">
        <f>(Data!B169-Data!B168)/Data!B168</f>
        <v>-8.3388925950633758E-3</v>
      </c>
      <c r="C169" s="5">
        <f>(Data!C169-Data!C168)/Data!C168</f>
        <v>-1.1117429114621271E-2</v>
      </c>
      <c r="D169" s="5">
        <f>(Data!D169-Data!D168)/Data!D168</f>
        <v>-1.0029116790682625E-2</v>
      </c>
      <c r="E169" s="5">
        <f>(Data!E169-Data!E168)/Data!E168</f>
        <v>-2.8806174024945128E-3</v>
      </c>
      <c r="G169" s="5">
        <f t="shared" si="9"/>
        <v>0.99166110740493663</v>
      </c>
      <c r="H169" s="5">
        <f t="shared" si="10"/>
        <v>0.98888257088537868</v>
      </c>
      <c r="I169" s="5">
        <f t="shared" si="11"/>
        <v>0.98997088320931736</v>
      </c>
      <c r="J169" s="5">
        <f t="shared" si="12"/>
        <v>0.99711938259750543</v>
      </c>
    </row>
    <row r="170" spans="1:10" x14ac:dyDescent="0.3">
      <c r="A170" s="6">
        <v>44914</v>
      </c>
      <c r="B170" s="5">
        <f>(Data!B170-Data!B169)/Data!B169</f>
        <v>-5.3817692566431215E-3</v>
      </c>
      <c r="C170" s="5">
        <f>(Data!C170-Data!C169)/Data!C169</f>
        <v>-9.3686943102109128E-3</v>
      </c>
      <c r="D170" s="5">
        <f>(Data!D170-Data!D169)/Data!D169</f>
        <v>4.9019607843137176E-3</v>
      </c>
      <c r="E170" s="5">
        <f>(Data!E170-Data!E169)/Data!E169</f>
        <v>-2.4762690879075E-3</v>
      </c>
      <c r="G170" s="5">
        <f t="shared" si="9"/>
        <v>0.99461823074335687</v>
      </c>
      <c r="H170" s="5">
        <f t="shared" si="10"/>
        <v>0.99063130568978908</v>
      </c>
      <c r="I170" s="5">
        <f t="shared" si="11"/>
        <v>1.0049019607843137</v>
      </c>
      <c r="J170" s="5">
        <f t="shared" si="12"/>
        <v>0.99752373091209245</v>
      </c>
    </row>
    <row r="171" spans="1:10" x14ac:dyDescent="0.3">
      <c r="A171" s="6">
        <v>44915</v>
      </c>
      <c r="B171" s="5">
        <f>(Data!B171-Data!B170)/Data!B170</f>
        <v>-8.4545147108555964E-3</v>
      </c>
      <c r="C171" s="5">
        <f>(Data!C171-Data!C170)/Data!C170</f>
        <v>-6.401810092858542E-3</v>
      </c>
      <c r="D171" s="5">
        <f>(Data!D171-Data!D170)/Data!D170</f>
        <v>-9.7560975609755941E-3</v>
      </c>
      <c r="E171" s="5">
        <f>(Data!E171-Data!E170)/Data!E170</f>
        <v>-1.5721928009929727E-2</v>
      </c>
      <c r="G171" s="5">
        <f t="shared" si="9"/>
        <v>0.99154548528914443</v>
      </c>
      <c r="H171" s="5">
        <f t="shared" si="10"/>
        <v>0.99359818990714144</v>
      </c>
      <c r="I171" s="5">
        <f t="shared" si="11"/>
        <v>0.99024390243902438</v>
      </c>
      <c r="J171" s="5">
        <f t="shared" si="12"/>
        <v>0.98427807199007022</v>
      </c>
    </row>
    <row r="172" spans="1:10" x14ac:dyDescent="0.3">
      <c r="A172" s="6">
        <v>44916</v>
      </c>
      <c r="B172" s="5">
        <f>(Data!B172-Data!B171)/Data!B171</f>
        <v>2.0122783083219645E-2</v>
      </c>
      <c r="C172" s="5">
        <f>(Data!C172-Data!C171)/Data!C171</f>
        <v>1.2593316294860709E-2</v>
      </c>
      <c r="D172" s="5">
        <f>(Data!D172-Data!D171)/Data!D171</f>
        <v>1.1713191023535971E-2</v>
      </c>
      <c r="E172" s="5">
        <f>(Data!E172-Data!E171)/Data!E171</f>
        <v>2.0176501884131885E-2</v>
      </c>
      <c r="G172" s="5">
        <f t="shared" si="9"/>
        <v>1.0201227830832196</v>
      </c>
      <c r="H172" s="5">
        <f t="shared" si="10"/>
        <v>1.0125933162948606</v>
      </c>
      <c r="I172" s="5">
        <f t="shared" si="11"/>
        <v>1.011713191023536</v>
      </c>
      <c r="J172" s="5">
        <f t="shared" si="12"/>
        <v>1.0201765018841318</v>
      </c>
    </row>
    <row r="173" spans="1:10" x14ac:dyDescent="0.3">
      <c r="A173" s="6">
        <v>44917</v>
      </c>
      <c r="B173" s="5">
        <f>(Data!B173-Data!B172)/Data!B172</f>
        <v>-2.0728853226345705E-2</v>
      </c>
      <c r="C173" s="5">
        <f>(Data!C173-Data!C172)/Data!C172</f>
        <v>-1.0845986984815618E-2</v>
      </c>
      <c r="D173" s="5">
        <f>(Data!D173-Data!D172)/Data!D172</f>
        <v>6.6003029647262431E-3</v>
      </c>
      <c r="E173" s="5">
        <f>(Data!E173-Data!E172)/Data!E172</f>
        <v>-1.4009064688916353E-2</v>
      </c>
      <c r="G173" s="5">
        <f t="shared" si="9"/>
        <v>0.97927114677365434</v>
      </c>
      <c r="H173" s="5">
        <f t="shared" si="10"/>
        <v>0.98915401301518435</v>
      </c>
      <c r="I173" s="5">
        <f t="shared" si="11"/>
        <v>1.0066003029647261</v>
      </c>
      <c r="J173" s="5">
        <f t="shared" si="12"/>
        <v>0.98599093531108362</v>
      </c>
    </row>
    <row r="174" spans="1:10" x14ac:dyDescent="0.3">
      <c r="A174" s="6">
        <v>44918</v>
      </c>
      <c r="B174" s="5">
        <f>(Data!B174-Data!B173)/Data!B173</f>
        <v>-1.4680778422669852E-2</v>
      </c>
      <c r="C174" s="5">
        <f>(Data!C174-Data!C173)/Data!C173</f>
        <v>-1.4912298245614058E-2</v>
      </c>
      <c r="D174" s="5">
        <f>(Data!D174-Data!D173)/Data!D173</f>
        <v>6.0195635816402407E-3</v>
      </c>
      <c r="E174" s="5">
        <f>(Data!E174-Data!E173)/Data!E173</f>
        <v>0</v>
      </c>
      <c r="G174" s="5">
        <f t="shared" si="9"/>
        <v>0.9853192215773301</v>
      </c>
      <c r="H174" s="5">
        <f t="shared" si="10"/>
        <v>0.98508770175438598</v>
      </c>
      <c r="I174" s="5">
        <f t="shared" si="11"/>
        <v>1.0060195635816402</v>
      </c>
      <c r="J174" s="5">
        <f t="shared" si="12"/>
        <v>1</v>
      </c>
    </row>
    <row r="175" spans="1:10" x14ac:dyDescent="0.3">
      <c r="A175" s="6">
        <v>44922</v>
      </c>
      <c r="B175" s="5">
        <f>(Data!B175-Data!B174)/Data!B174</f>
        <v>2.0443520443520442E-2</v>
      </c>
      <c r="C175" s="5">
        <f>(Data!C175-Data!C174)/Data!C174</f>
        <v>2.4339602689336989E-2</v>
      </c>
      <c r="D175" s="5">
        <f>(Data!D175-Data!D174)/Data!D174</f>
        <v>7.4794315632008474E-4</v>
      </c>
      <c r="E175" s="5">
        <f>(Data!E175-Data!E174)/Data!E174</f>
        <v>2.925198495612214E-3</v>
      </c>
      <c r="G175" s="5">
        <f t="shared" si="9"/>
        <v>1.0204435204435205</v>
      </c>
      <c r="H175" s="5">
        <f t="shared" si="10"/>
        <v>1.024339602689337</v>
      </c>
      <c r="I175" s="5">
        <f t="shared" si="11"/>
        <v>1.00074794315632</v>
      </c>
      <c r="J175" s="5">
        <f t="shared" si="12"/>
        <v>1.0029251984956122</v>
      </c>
    </row>
    <row r="176" spans="1:10" x14ac:dyDescent="0.3">
      <c r="A176" s="6">
        <v>44923</v>
      </c>
      <c r="B176" s="5">
        <f>(Data!B176-Data!B175)/Data!B175</f>
        <v>-6.7911714770797962E-3</v>
      </c>
      <c r="C176" s="5">
        <f>(Data!C176-Data!C175)/Data!C175</f>
        <v>-5.2159315233394196E-3</v>
      </c>
      <c r="D176" s="5">
        <f>(Data!D176-Data!D175)/Data!D175</f>
        <v>-3.7369207772795371E-3</v>
      </c>
      <c r="E176" s="5">
        <f>(Data!E176-Data!E175)/Data!E175</f>
        <v>-2.9166666666666785E-3</v>
      </c>
      <c r="G176" s="5">
        <f t="shared" si="9"/>
        <v>0.99320882852292025</v>
      </c>
      <c r="H176" s="5">
        <f t="shared" si="10"/>
        <v>0.99478406847666057</v>
      </c>
      <c r="I176" s="5">
        <f t="shared" si="11"/>
        <v>0.9962630792227205</v>
      </c>
      <c r="J176" s="5">
        <f t="shared" si="12"/>
        <v>0.99708333333333332</v>
      </c>
    </row>
    <row r="177" spans="1:10" x14ac:dyDescent="0.3">
      <c r="A177" s="6">
        <v>44924</v>
      </c>
      <c r="B177" s="5">
        <f>(Data!B177-Data!B176)/Data!B176</f>
        <v>1.5384615384615385E-2</v>
      </c>
      <c r="C177" s="5">
        <f>(Data!C177-Data!C176)/Data!C176</f>
        <v>1.441891107785304E-2</v>
      </c>
      <c r="D177" s="5">
        <f>(Data!D177-Data!D176)/Data!D176</f>
        <v>6.7516879219805606E-3</v>
      </c>
      <c r="E177" s="5">
        <f>(Data!E177-Data!E176)/Data!E176</f>
        <v>1.7551190973673286E-2</v>
      </c>
      <c r="G177" s="5">
        <f t="shared" si="9"/>
        <v>1.0153846153846153</v>
      </c>
      <c r="H177" s="5">
        <f t="shared" si="10"/>
        <v>1.014418911077853</v>
      </c>
      <c r="I177" s="5">
        <f t="shared" si="11"/>
        <v>1.0067516879219807</v>
      </c>
      <c r="J177" s="5">
        <f t="shared" si="12"/>
        <v>1.0175511909736732</v>
      </c>
    </row>
    <row r="178" spans="1:10" x14ac:dyDescent="0.3">
      <c r="A178" s="6">
        <v>44925</v>
      </c>
      <c r="B178" s="5">
        <f>(Data!B178-Data!B177)/Data!B177</f>
        <v>-2.6936026936026935E-2</v>
      </c>
      <c r="C178" s="5">
        <f>(Data!C178-Data!C177)/Data!C177</f>
        <v>-2.383341852117727E-2</v>
      </c>
      <c r="D178" s="5">
        <f>(Data!D178-Data!D177)/Data!D177</f>
        <v>-1.2028954651905423E-2</v>
      </c>
      <c r="E178" s="5">
        <f>(Data!E178-Data!E177)/Data!E177</f>
        <v>-1.4373716632443589E-2</v>
      </c>
      <c r="G178" s="5">
        <f t="shared" si="9"/>
        <v>0.97306397306397308</v>
      </c>
      <c r="H178" s="5">
        <f t="shared" si="10"/>
        <v>0.97616658147882274</v>
      </c>
      <c r="I178" s="5">
        <f t="shared" si="11"/>
        <v>0.98797104534809455</v>
      </c>
      <c r="J178" s="5">
        <f t="shared" si="12"/>
        <v>0.98562628336755642</v>
      </c>
    </row>
    <row r="179" spans="1:10" x14ac:dyDescent="0.3">
      <c r="A179" s="6">
        <v>44928</v>
      </c>
      <c r="B179" s="5">
        <f>(Data!B179-Data!B178)/Data!B178</f>
        <v>1.9377162629757784E-2</v>
      </c>
      <c r="C179" s="5">
        <f>(Data!C179-Data!C178)/Data!C178</f>
        <v>2.0885352991250869E-2</v>
      </c>
      <c r="D179" s="5">
        <f>(Data!D179-Data!D178)/Data!D178</f>
        <v>1.2175412132313278E-2</v>
      </c>
      <c r="E179" s="5">
        <f>(Data!E179-Data!E178)/Data!E178</f>
        <v>3.6250041666666601E-2</v>
      </c>
      <c r="G179" s="5">
        <f t="shared" si="9"/>
        <v>1.0193771626297579</v>
      </c>
      <c r="H179" s="5">
        <f t="shared" si="10"/>
        <v>1.0208853529912509</v>
      </c>
      <c r="I179" s="5">
        <f t="shared" si="11"/>
        <v>1.0121754121323132</v>
      </c>
      <c r="J179" s="5">
        <f t="shared" si="12"/>
        <v>1.0362500416666667</v>
      </c>
    </row>
    <row r="180" spans="1:10" x14ac:dyDescent="0.3">
      <c r="A180" s="6">
        <v>44929</v>
      </c>
      <c r="B180" s="5">
        <f>(Data!B180-Data!B179)/Data!B179</f>
        <v>1.1541072640868975E-2</v>
      </c>
      <c r="C180" s="5">
        <f>(Data!C180-Data!C179)/Data!C179</f>
        <v>1.2534234693591195E-2</v>
      </c>
      <c r="D180" s="5">
        <f>(Data!D180-Data!D179)/Data!D179</f>
        <v>1.426442410048971E-2</v>
      </c>
      <c r="E180" s="5">
        <f>(Data!E180-Data!E179)/Data!E179</f>
        <v>-3.6188177073253783E-3</v>
      </c>
      <c r="G180" s="5">
        <f t="shared" si="9"/>
        <v>1.0115410726408689</v>
      </c>
      <c r="H180" s="5">
        <f t="shared" si="10"/>
        <v>1.0125342346935913</v>
      </c>
      <c r="I180" s="5">
        <f t="shared" si="11"/>
        <v>1.0142644241004897</v>
      </c>
      <c r="J180" s="5">
        <f t="shared" si="12"/>
        <v>0.99638118229267458</v>
      </c>
    </row>
    <row r="181" spans="1:10" x14ac:dyDescent="0.3">
      <c r="A181" s="6">
        <v>44930</v>
      </c>
      <c r="B181" s="5">
        <f>(Data!B181-Data!B180)/Data!B180</f>
        <v>4.2281879194630875E-2</v>
      </c>
      <c r="C181" s="5">
        <f>(Data!C181-Data!C180)/Data!C180</f>
        <v>5.0085390724281025E-2</v>
      </c>
      <c r="D181" s="5">
        <f>(Data!D181-Data!D180)/Data!D180</f>
        <v>3.0016792611251005E-2</v>
      </c>
      <c r="E181" s="5">
        <f>(Data!E181-Data!E180)/Data!E180</f>
        <v>4.8426107811698711E-2</v>
      </c>
      <c r="G181" s="5">
        <f t="shared" si="9"/>
        <v>1.0422818791946309</v>
      </c>
      <c r="H181" s="5">
        <f t="shared" si="10"/>
        <v>1.0500853907242811</v>
      </c>
      <c r="I181" s="5">
        <f t="shared" si="11"/>
        <v>1.0300167926112509</v>
      </c>
      <c r="J181" s="5">
        <f t="shared" si="12"/>
        <v>1.0484261078116988</v>
      </c>
    </row>
    <row r="182" spans="1:10" x14ac:dyDescent="0.3">
      <c r="A182" s="6">
        <v>44931</v>
      </c>
      <c r="B182" s="5">
        <f>(Data!B182-Data!B181)/Data!B181</f>
        <v>-2.8976175144880875E-3</v>
      </c>
      <c r="C182" s="5">
        <f>(Data!C182-Data!C181)/Data!C181</f>
        <v>-1.3008097560975568E-2</v>
      </c>
      <c r="D182" s="5">
        <f>(Data!D182-Data!D181)/Data!D181</f>
        <v>8.4573058895455657E-3</v>
      </c>
      <c r="E182" s="5">
        <f>(Data!E182-Data!E181)/Data!E181</f>
        <v>-2.3094688221708512E-3</v>
      </c>
      <c r="G182" s="5">
        <f t="shared" si="9"/>
        <v>0.99710238248551186</v>
      </c>
      <c r="H182" s="5">
        <f t="shared" si="10"/>
        <v>0.98699190243902446</v>
      </c>
      <c r="I182" s="5">
        <f t="shared" si="11"/>
        <v>1.0084573058895456</v>
      </c>
      <c r="J182" s="5">
        <f t="shared" si="12"/>
        <v>0.99769053117782913</v>
      </c>
    </row>
    <row r="183" spans="1:10" x14ac:dyDescent="0.3">
      <c r="A183" s="6">
        <v>44932</v>
      </c>
      <c r="B183" s="5">
        <f>(Data!B183-Data!B182)/Data!B182</f>
        <v>2.7768808524378432E-2</v>
      </c>
      <c r="C183" s="5">
        <f>(Data!C183-Data!C182)/Data!C182</f>
        <v>2.8006539439652672E-2</v>
      </c>
      <c r="D183" s="5">
        <f>(Data!D183-Data!D182)/Data!D182</f>
        <v>-6.0624431645955618E-4</v>
      </c>
      <c r="E183" s="5">
        <f>(Data!E183-Data!E182)/Data!E182</f>
        <v>2.3533989197530743E-2</v>
      </c>
      <c r="G183" s="5">
        <f t="shared" si="9"/>
        <v>1.0277688085243784</v>
      </c>
      <c r="H183" s="5">
        <f t="shared" si="10"/>
        <v>1.0280065394396527</v>
      </c>
      <c r="I183" s="5">
        <f t="shared" si="11"/>
        <v>0.9993937556835405</v>
      </c>
      <c r="J183" s="5">
        <f t="shared" si="12"/>
        <v>1.0235339891975308</v>
      </c>
    </row>
    <row r="184" spans="1:10" x14ac:dyDescent="0.3">
      <c r="A184" s="6">
        <v>44935</v>
      </c>
      <c r="B184" s="5">
        <f>(Data!B184-Data!B183)/Data!B183</f>
        <v>1.2252591894439209E-2</v>
      </c>
      <c r="C184" s="5">
        <f>(Data!C184-Data!C183)/Data!C183</f>
        <v>1.4423061128574678E-2</v>
      </c>
      <c r="D184" s="5">
        <f>(Data!D184-Data!D183)/Data!D183</f>
        <v>-5.0551005965026609E-4</v>
      </c>
      <c r="E184" s="5">
        <f>(Data!E184-Data!E183)/Data!E183</f>
        <v>1.0177082164452277E-2</v>
      </c>
      <c r="G184" s="5">
        <f t="shared" si="9"/>
        <v>1.0122525918944392</v>
      </c>
      <c r="H184" s="5">
        <f t="shared" si="10"/>
        <v>1.0144230611285747</v>
      </c>
      <c r="I184" s="5">
        <f t="shared" si="11"/>
        <v>0.99949448994034973</v>
      </c>
      <c r="J184" s="5">
        <f t="shared" si="12"/>
        <v>1.0101770821644522</v>
      </c>
    </row>
    <row r="185" spans="1:10" x14ac:dyDescent="0.3">
      <c r="A185" s="6">
        <v>44936</v>
      </c>
      <c r="B185" s="5">
        <f>(Data!B185-Data!B184)/Data!B184</f>
        <v>-2.7932960893854749E-3</v>
      </c>
      <c r="C185" s="5">
        <f>(Data!C185-Data!C184)/Data!C184</f>
        <v>-4.3443761246248179E-3</v>
      </c>
      <c r="D185" s="5">
        <f>(Data!D185-Data!D184)/Data!D184</f>
        <v>6.069188751770411E-4</v>
      </c>
      <c r="E185" s="5">
        <f>(Data!E185-Data!E184)/Data!E184</f>
        <v>-1.2313433295277298E-2</v>
      </c>
      <c r="G185" s="5">
        <f t="shared" si="9"/>
        <v>0.9972067039106145</v>
      </c>
      <c r="H185" s="5">
        <f t="shared" si="10"/>
        <v>0.99565562387537521</v>
      </c>
      <c r="I185" s="5">
        <f t="shared" si="11"/>
        <v>1.0006069188751769</v>
      </c>
      <c r="J185" s="5">
        <f t="shared" si="12"/>
        <v>0.98768656670472266</v>
      </c>
    </row>
    <row r="186" spans="1:10" x14ac:dyDescent="0.3">
      <c r="A186" s="6">
        <v>44937</v>
      </c>
      <c r="B186" s="5">
        <f>(Data!B186-Data!B185)/Data!B185</f>
        <v>8.7145969498910684E-3</v>
      </c>
      <c r="C186" s="5">
        <f>(Data!C186-Data!C185)/Data!C185</f>
        <v>2.115562640997953E-2</v>
      </c>
      <c r="D186" s="5">
        <f>(Data!D186-Data!D185)/Data!D185</f>
        <v>-1.0614638091386843E-2</v>
      </c>
      <c r="E186" s="5">
        <f>(Data!E186-Data!E185)/Data!E185</f>
        <v>1.8511523177616986E-2</v>
      </c>
      <c r="G186" s="5">
        <f t="shared" si="9"/>
        <v>1.008714596949891</v>
      </c>
      <c r="H186" s="5">
        <f t="shared" si="10"/>
        <v>1.0211556264099795</v>
      </c>
      <c r="I186" s="5">
        <f t="shared" si="11"/>
        <v>0.98938536190861315</v>
      </c>
      <c r="J186" s="5">
        <f t="shared" si="12"/>
        <v>1.018511523177617</v>
      </c>
    </row>
    <row r="187" spans="1:10" x14ac:dyDescent="0.3">
      <c r="A187" s="6">
        <v>44938</v>
      </c>
      <c r="B187" s="5">
        <f>(Data!B187-Data!B186)/Data!B186</f>
        <v>-3.0854674483184203E-3</v>
      </c>
      <c r="C187" s="5">
        <f>(Data!C187-Data!C186)/Data!C186</f>
        <v>1.8127981636068993E-3</v>
      </c>
      <c r="D187" s="5">
        <f>(Data!D187-Data!D186)/Data!D186</f>
        <v>1.2874220905282461E-2</v>
      </c>
      <c r="E187" s="5">
        <f>(Data!E187-Data!E186)/Data!E186</f>
        <v>1.0756714048839549E-2</v>
      </c>
      <c r="G187" s="5">
        <f t="shared" si="9"/>
        <v>0.99691453255168161</v>
      </c>
      <c r="H187" s="5">
        <f t="shared" si="10"/>
        <v>1.0018127981636069</v>
      </c>
      <c r="I187" s="5">
        <f t="shared" si="11"/>
        <v>1.0128742209052826</v>
      </c>
      <c r="J187" s="5">
        <f t="shared" si="12"/>
        <v>1.0107567140488396</v>
      </c>
    </row>
    <row r="188" spans="1:10" x14ac:dyDescent="0.3">
      <c r="A188" s="6">
        <v>44939</v>
      </c>
      <c r="B188" s="5">
        <f>(Data!B188-Data!B187)/Data!B187</f>
        <v>2.1974620860414733E-2</v>
      </c>
      <c r="C188" s="5">
        <f>(Data!C188-Data!C187)/Data!C187</f>
        <v>1.4992860049225345E-2</v>
      </c>
      <c r="D188" s="5">
        <f>(Data!D188-Data!D187)/Data!D187</f>
        <v>6.0526581256937627E-4</v>
      </c>
      <c r="E188" s="5">
        <f>(Data!E188-Data!E187)/Data!E187</f>
        <v>-1.4311889908256863E-2</v>
      </c>
      <c r="G188" s="5">
        <f t="shared" si="9"/>
        <v>1.0219746208604148</v>
      </c>
      <c r="H188" s="5">
        <f t="shared" si="10"/>
        <v>1.0149928600492253</v>
      </c>
      <c r="I188" s="5">
        <f t="shared" si="11"/>
        <v>1.0006052658125695</v>
      </c>
      <c r="J188" s="5">
        <f t="shared" si="12"/>
        <v>0.98568811009174317</v>
      </c>
    </row>
    <row r="189" spans="1:10" x14ac:dyDescent="0.3">
      <c r="A189" s="6">
        <v>44942</v>
      </c>
      <c r="B189" s="5">
        <f>(Data!B189-Data!B188)/Data!B188</f>
        <v>-1.3325257419745608E-2</v>
      </c>
      <c r="C189" s="5">
        <f>(Data!C189-Data!C188)/Data!C188</f>
        <v>9.4231810939490682E-3</v>
      </c>
      <c r="D189" s="5">
        <f>(Data!D189-Data!D188)/Data!D188</f>
        <v>-2.2078838592600181E-2</v>
      </c>
      <c r="E189" s="5">
        <f>(Data!E189-Data!E188)/Data!E188</f>
        <v>2.2710274657100755E-2</v>
      </c>
      <c r="G189" s="5">
        <f t="shared" si="9"/>
        <v>0.98667474258025434</v>
      </c>
      <c r="H189" s="5">
        <f t="shared" si="10"/>
        <v>1.0094231810939491</v>
      </c>
      <c r="I189" s="5">
        <f t="shared" si="11"/>
        <v>0.97792116140739982</v>
      </c>
      <c r="J189" s="5">
        <f t="shared" si="12"/>
        <v>1.0227102746571008</v>
      </c>
    </row>
    <row r="190" spans="1:10" x14ac:dyDescent="0.3">
      <c r="A190" s="6">
        <v>44943</v>
      </c>
      <c r="B190" s="5">
        <f>(Data!B190-Data!B189)/Data!B189</f>
        <v>1.7802332719459791E-2</v>
      </c>
      <c r="C190" s="5">
        <f>(Data!C190-Data!C189)/Data!C189</f>
        <v>5.9291181138521479E-3</v>
      </c>
      <c r="D190" s="5">
        <f>(Data!D190-Data!D189)/Data!D189</f>
        <v>-1.9587628865979515E-3</v>
      </c>
      <c r="E190" s="5">
        <f>(Data!E190-Data!E189)/Data!E189</f>
        <v>-1.419727026564519E-2</v>
      </c>
      <c r="G190" s="5">
        <f t="shared" si="9"/>
        <v>1.0178023327194599</v>
      </c>
      <c r="H190" s="5">
        <f t="shared" si="10"/>
        <v>1.0059291181138521</v>
      </c>
      <c r="I190" s="5">
        <f t="shared" si="11"/>
        <v>0.99804123711340209</v>
      </c>
      <c r="J190" s="5">
        <f t="shared" si="12"/>
        <v>0.98580272973435479</v>
      </c>
    </row>
    <row r="191" spans="1:10" x14ac:dyDescent="0.3">
      <c r="A191" s="6">
        <v>44944</v>
      </c>
      <c r="B191" s="5">
        <f>(Data!B191-Data!B190)/Data!B190</f>
        <v>2.4125452352231603E-3</v>
      </c>
      <c r="C191" s="5">
        <f>(Data!C191-Data!C190)/Data!C190</f>
        <v>5.6433406879355698E-3</v>
      </c>
      <c r="D191" s="5">
        <f>(Data!D191-Data!D190)/Data!D190</f>
        <v>-5.9911166201838482E-3</v>
      </c>
      <c r="E191" s="5">
        <f>(Data!E191-Data!E190)/Data!E190</f>
        <v>5.1698301329395529E-3</v>
      </c>
      <c r="G191" s="5">
        <f t="shared" si="9"/>
        <v>1.0024125452352231</v>
      </c>
      <c r="H191" s="5">
        <f t="shared" si="10"/>
        <v>1.0056433406879355</v>
      </c>
      <c r="I191" s="5">
        <f t="shared" si="11"/>
        <v>0.99400888337981619</v>
      </c>
      <c r="J191" s="5">
        <f t="shared" si="12"/>
        <v>1.0051698301329395</v>
      </c>
    </row>
    <row r="192" spans="1:10" x14ac:dyDescent="0.3">
      <c r="A192" s="6">
        <v>44945</v>
      </c>
      <c r="B192" s="5">
        <f>(Data!B192-Data!B191)/Data!B191</f>
        <v>-2.8580024067388687E-2</v>
      </c>
      <c r="C192" s="5">
        <f>(Data!C192-Data!C191)/Data!C191</f>
        <v>-3.1550127500682132E-2</v>
      </c>
      <c r="D192" s="5">
        <f>(Data!D192-Data!D191)/Data!D191</f>
        <v>-5.1958848591914103E-3</v>
      </c>
      <c r="E192" s="5">
        <f>(Data!E192-Data!E191)/Data!E191</f>
        <v>-2.7185856986989637E-2</v>
      </c>
      <c r="G192" s="5">
        <f t="shared" si="9"/>
        <v>0.97141997593261131</v>
      </c>
      <c r="H192" s="5">
        <f t="shared" si="10"/>
        <v>0.96844987249931791</v>
      </c>
      <c r="I192" s="5">
        <f t="shared" si="11"/>
        <v>0.99480411514080858</v>
      </c>
      <c r="J192" s="5">
        <f t="shared" si="12"/>
        <v>0.97281414301301039</v>
      </c>
    </row>
    <row r="193" spans="1:10" x14ac:dyDescent="0.3">
      <c r="A193" s="6">
        <v>44946</v>
      </c>
      <c r="B193" s="5">
        <f>(Data!B193-Data!B192)/Data!B192</f>
        <v>8.3617218953236302E-3</v>
      </c>
      <c r="C193" s="5">
        <f>(Data!C193-Data!C192)/Data!C192</f>
        <v>7.9835335972248539E-3</v>
      </c>
      <c r="D193" s="5">
        <f>(Data!D193-Data!D192)/Data!D192</f>
        <v>4.5962603154706448E-3</v>
      </c>
      <c r="E193" s="5">
        <f>(Data!E193-Data!E192)/Data!E192</f>
        <v>6.419939577039205E-3</v>
      </c>
      <c r="G193" s="5">
        <f t="shared" si="9"/>
        <v>1.0083617218953236</v>
      </c>
      <c r="H193" s="5">
        <f t="shared" si="10"/>
        <v>1.0079835335972249</v>
      </c>
      <c r="I193" s="5">
        <f t="shared" si="11"/>
        <v>1.0045962603154706</v>
      </c>
      <c r="J193" s="5">
        <f t="shared" si="12"/>
        <v>1.0064199395770392</v>
      </c>
    </row>
    <row r="194" spans="1:10" x14ac:dyDescent="0.3">
      <c r="A194" s="6">
        <v>44949</v>
      </c>
      <c r="B194" s="5">
        <f>(Data!B194-Data!B193)/Data!B193</f>
        <v>9.2137592137592136E-3</v>
      </c>
      <c r="C194" s="5">
        <f>(Data!C194-Data!C193)/Data!C193</f>
        <v>6.7705519688893824E-3</v>
      </c>
      <c r="D194" s="5">
        <f>(Data!D194-Data!D193)/Data!D193</f>
        <v>-3.1194759280442066E-3</v>
      </c>
      <c r="E194" s="5">
        <f>(Data!E194-Data!E193)/Data!E193</f>
        <v>6.378986866791809E-3</v>
      </c>
      <c r="G194" s="5">
        <f t="shared" si="9"/>
        <v>1.0092137592137591</v>
      </c>
      <c r="H194" s="5">
        <f t="shared" si="10"/>
        <v>1.0067705519688894</v>
      </c>
      <c r="I194" s="5">
        <f t="shared" si="11"/>
        <v>0.99688052407195582</v>
      </c>
      <c r="J194" s="5">
        <f t="shared" si="12"/>
        <v>1.0063789868667918</v>
      </c>
    </row>
    <row r="195" spans="1:10" x14ac:dyDescent="0.3">
      <c r="A195" s="6">
        <v>44950</v>
      </c>
      <c r="B195" s="5">
        <f>(Data!B195-Data!B194)/Data!B194</f>
        <v>4.5648204503956182E-3</v>
      </c>
      <c r="C195" s="5">
        <f>(Data!C195-Data!C194)/Data!C194</f>
        <v>8.5014746910739864E-3</v>
      </c>
      <c r="D195" s="5">
        <f>(Data!D195-Data!D194)/Data!D194</f>
        <v>4.3809325127777011E-3</v>
      </c>
      <c r="E195" s="5">
        <f>(Data!E195-Data!E194)/Data!E194</f>
        <v>1.6405667412378869E-2</v>
      </c>
      <c r="G195" s="5">
        <f t="shared" si="9"/>
        <v>1.0045648204503956</v>
      </c>
      <c r="H195" s="5">
        <f t="shared" si="10"/>
        <v>1.0085014746910741</v>
      </c>
      <c r="I195" s="5">
        <f t="shared" si="11"/>
        <v>1.0043809325127777</v>
      </c>
      <c r="J195" s="5">
        <f t="shared" si="12"/>
        <v>1.0164056674123789</v>
      </c>
    </row>
    <row r="196" spans="1:10" x14ac:dyDescent="0.3">
      <c r="A196" s="6">
        <v>44951</v>
      </c>
      <c r="B196" s="5">
        <f>(Data!B196-Data!B195)/Data!B195</f>
        <v>4.5440775522568918E-3</v>
      </c>
      <c r="C196" s="5">
        <f>(Data!C196-Data!C195)/Data!C195</f>
        <v>-3.1454454425583109E-3</v>
      </c>
      <c r="D196" s="5">
        <f>(Data!D196-Data!D195)/Data!D195</f>
        <v>-1.8693529961573275E-3</v>
      </c>
      <c r="E196" s="5">
        <f>(Data!E196-Data!E195)/Data!E195</f>
        <v>1.2105649303008007E-2</v>
      </c>
      <c r="G196" s="5">
        <f t="shared" ref="G196:G259" si="13">B196+1</f>
        <v>1.0045440775522569</v>
      </c>
      <c r="H196" s="5">
        <f t="shared" ref="H196:H259" si="14">C196+1</f>
        <v>0.99685455455744165</v>
      </c>
      <c r="I196" s="5">
        <f t="shared" ref="I196:I259" si="15">D196+1</f>
        <v>0.99813064700384269</v>
      </c>
      <c r="J196" s="5">
        <f t="shared" ref="J196:J259" si="16">E196+1</f>
        <v>1.0121056493030081</v>
      </c>
    </row>
    <row r="197" spans="1:10" x14ac:dyDescent="0.3">
      <c r="A197" s="6">
        <v>44952</v>
      </c>
      <c r="B197" s="5">
        <f>(Data!B197-Data!B196)/Data!B196</f>
        <v>2.3220747889022918E-2</v>
      </c>
      <c r="C197" s="5">
        <f>(Data!C197-Data!C196)/Data!C196</f>
        <v>1.1737963070624186E-2</v>
      </c>
      <c r="D197" s="5">
        <f>(Data!D197-Data!D196)/Data!D196</f>
        <v>-5.7226095099366858E-3</v>
      </c>
      <c r="E197" s="5">
        <f>(Data!E197-Data!E196)/Data!E196</f>
        <v>4.3493657122145694E-3</v>
      </c>
      <c r="G197" s="5">
        <f t="shared" si="13"/>
        <v>1.023220747889023</v>
      </c>
      <c r="H197" s="5">
        <f t="shared" si="14"/>
        <v>1.0117379630706242</v>
      </c>
      <c r="I197" s="5">
        <f t="shared" si="15"/>
        <v>0.99427739049006336</v>
      </c>
      <c r="J197" s="5">
        <f t="shared" si="16"/>
        <v>1.0043493657122147</v>
      </c>
    </row>
    <row r="198" spans="1:10" x14ac:dyDescent="0.3">
      <c r="A198" s="6">
        <v>44953</v>
      </c>
      <c r="B198" s="5">
        <f>(Data!B198-Data!B197)/Data!B197</f>
        <v>5.8944886531093425E-4</v>
      </c>
      <c r="C198" s="5">
        <f>(Data!C198-Data!C197)/Data!C197</f>
        <v>-7.4847307630155127E-4</v>
      </c>
      <c r="D198" s="5">
        <f>(Data!D198-Data!D197)/Data!D197</f>
        <v>-1.0464629552113633E-3</v>
      </c>
      <c r="E198" s="5">
        <f>(Data!E198-Data!E197)/Data!E197</f>
        <v>0</v>
      </c>
      <c r="G198" s="5">
        <f t="shared" si="13"/>
        <v>1.0005894488653109</v>
      </c>
      <c r="H198" s="5">
        <f t="shared" si="14"/>
        <v>0.99925152692369845</v>
      </c>
      <c r="I198" s="5">
        <f t="shared" si="15"/>
        <v>0.99895353704478862</v>
      </c>
      <c r="J198" s="5">
        <f t="shared" si="16"/>
        <v>1</v>
      </c>
    </row>
    <row r="199" spans="1:10" x14ac:dyDescent="0.3">
      <c r="A199" s="6">
        <v>44956</v>
      </c>
      <c r="B199" s="5">
        <f>(Data!B199-Data!B198)/Data!B198</f>
        <v>5.0073637702503686E-3</v>
      </c>
      <c r="C199" s="5">
        <f>(Data!C199-Data!C198)/Data!C198</f>
        <v>-2.7465817727840391E-3</v>
      </c>
      <c r="D199" s="5">
        <f>(Data!D199-Data!D198)/Data!D198</f>
        <v>7.3329143096585257E-3</v>
      </c>
      <c r="E199" s="5">
        <f>(Data!E199-Data!E198)/Data!E198</f>
        <v>-1.1548177969981172E-2</v>
      </c>
      <c r="G199" s="5">
        <f t="shared" si="13"/>
        <v>1.0050073637702504</v>
      </c>
      <c r="H199" s="5">
        <f t="shared" si="14"/>
        <v>0.99725341822721592</v>
      </c>
      <c r="I199" s="5">
        <f t="shared" si="15"/>
        <v>1.0073329143096585</v>
      </c>
      <c r="J199" s="5">
        <f t="shared" si="16"/>
        <v>0.9884518220300188</v>
      </c>
    </row>
    <row r="200" spans="1:10" x14ac:dyDescent="0.3">
      <c r="A200" s="6">
        <v>44957</v>
      </c>
      <c r="B200" s="5">
        <f>(Data!B200-Data!B199)/Data!B199</f>
        <v>4.9824150058616649E-3</v>
      </c>
      <c r="C200" s="5">
        <f>(Data!C200-Data!C199)/Data!C199</f>
        <v>1.5022684251718031E-3</v>
      </c>
      <c r="D200" s="5">
        <f>(Data!D200-Data!D199)/Data!D199</f>
        <v>1.1023294509151401E-2</v>
      </c>
      <c r="E200" s="5">
        <f>(Data!E200-Data!E199)/Data!E199</f>
        <v>-7.6669955336617513E-3</v>
      </c>
      <c r="G200" s="5">
        <f t="shared" si="13"/>
        <v>1.0049824150058617</v>
      </c>
      <c r="H200" s="5">
        <f t="shared" si="14"/>
        <v>1.0015022684251718</v>
      </c>
      <c r="I200" s="5">
        <f t="shared" si="15"/>
        <v>1.0110232945091513</v>
      </c>
      <c r="J200" s="5">
        <f t="shared" si="16"/>
        <v>0.99233300446633821</v>
      </c>
    </row>
    <row r="201" spans="1:10" x14ac:dyDescent="0.3">
      <c r="A201" s="6">
        <v>44958</v>
      </c>
      <c r="B201" s="5">
        <f>(Data!B201-Data!B200)/Data!B200</f>
        <v>-1.1081948089822106E-2</v>
      </c>
      <c r="C201" s="5">
        <f>(Data!C201-Data!C200)/Data!C200</f>
        <v>-5.6249999999999998E-3</v>
      </c>
      <c r="D201" s="5">
        <f>(Data!D201-Data!D200)/Data!D200</f>
        <v>-5.1429746965634695E-4</v>
      </c>
      <c r="E201" s="5">
        <f>(Data!E201-Data!E200)/Data!E200</f>
        <v>1.4716335540839467E-3</v>
      </c>
      <c r="G201" s="5">
        <f t="shared" si="13"/>
        <v>0.9889180519101779</v>
      </c>
      <c r="H201" s="5">
        <f t="shared" si="14"/>
        <v>0.99437500000000001</v>
      </c>
      <c r="I201" s="5">
        <f t="shared" si="15"/>
        <v>0.99948570253034363</v>
      </c>
      <c r="J201" s="5">
        <f t="shared" si="16"/>
        <v>1.0014716335540839</v>
      </c>
    </row>
    <row r="202" spans="1:10" x14ac:dyDescent="0.3">
      <c r="A202" s="6">
        <v>44959</v>
      </c>
      <c r="B202" s="5">
        <f>(Data!B202-Data!B201)/Data!B201</f>
        <v>2.6540843409023886E-2</v>
      </c>
      <c r="C202" s="5">
        <f>(Data!C202-Data!C201)/Data!C201</f>
        <v>1.7096135763670608E-2</v>
      </c>
      <c r="D202" s="5">
        <f>(Data!D202-Data!D201)/Data!D201</f>
        <v>-7.1009570855203085E-3</v>
      </c>
      <c r="E202" s="5">
        <f>(Data!E202-Data!E201)/Data!E201</f>
        <v>2.6083799635701614E-2</v>
      </c>
      <c r="G202" s="5">
        <f t="shared" si="13"/>
        <v>1.026540843409024</v>
      </c>
      <c r="H202" s="5">
        <f t="shared" si="14"/>
        <v>1.0170961357636705</v>
      </c>
      <c r="I202" s="5">
        <f t="shared" si="15"/>
        <v>0.99289904291447972</v>
      </c>
      <c r="J202" s="5">
        <f t="shared" si="16"/>
        <v>1.0260837996357015</v>
      </c>
    </row>
    <row r="203" spans="1:10" x14ac:dyDescent="0.3">
      <c r="A203" s="6">
        <v>44960</v>
      </c>
      <c r="B203" s="5">
        <f>(Data!B203-Data!B202)/Data!B202</f>
        <v>2.1545532892846882E-2</v>
      </c>
      <c r="C203" s="5">
        <f>(Data!C203-Data!C202)/Data!C202</f>
        <v>2.5089665804167643E-2</v>
      </c>
      <c r="D203" s="5">
        <f>(Data!D203-Data!D202)/Data!D202</f>
        <v>-5.907960199005015E-3</v>
      </c>
      <c r="E203" s="5">
        <f>(Data!E203-Data!E202)/Data!E202</f>
        <v>4.6544575725027404E-3</v>
      </c>
      <c r="G203" s="5">
        <f t="shared" si="13"/>
        <v>1.0215455328928469</v>
      </c>
      <c r="H203" s="5">
        <f t="shared" si="14"/>
        <v>1.0250896658041677</v>
      </c>
      <c r="I203" s="5">
        <f t="shared" si="15"/>
        <v>0.99409203980099503</v>
      </c>
      <c r="J203" s="5">
        <f t="shared" si="16"/>
        <v>1.0046544575725027</v>
      </c>
    </row>
    <row r="204" spans="1:10" x14ac:dyDescent="0.3">
      <c r="A204" s="6">
        <v>44963</v>
      </c>
      <c r="B204" s="5">
        <f>(Data!B204-Data!B203)/Data!B203</f>
        <v>-1.9966254218222724E-2</v>
      </c>
      <c r="C204" s="5">
        <f>(Data!C204-Data!C203)/Data!C203</f>
        <v>-1.8326515023105443E-2</v>
      </c>
      <c r="D204" s="5">
        <f>(Data!D204-Data!D203)/Data!D203</f>
        <v>-2.6066103638826589E-3</v>
      </c>
      <c r="E204" s="5">
        <f>(Data!E204-Data!E203)/Data!E203</f>
        <v>-1.1047719566918062E-2</v>
      </c>
      <c r="G204" s="5">
        <f t="shared" si="13"/>
        <v>0.98003374578177727</v>
      </c>
      <c r="H204" s="5">
        <f t="shared" si="14"/>
        <v>0.98167348497689455</v>
      </c>
      <c r="I204" s="5">
        <f t="shared" si="15"/>
        <v>0.99739338963611734</v>
      </c>
      <c r="J204" s="5">
        <f t="shared" si="16"/>
        <v>0.98895228043308192</v>
      </c>
    </row>
    <row r="205" spans="1:10" x14ac:dyDescent="0.3">
      <c r="A205" s="6">
        <v>44964</v>
      </c>
      <c r="B205" s="5">
        <f>(Data!B205-Data!B204)/Data!B204</f>
        <v>-1.63558106169297E-2</v>
      </c>
      <c r="C205" s="5">
        <f>(Data!C205-Data!C204)/Data!C204</f>
        <v>-8.3517414637424309E-3</v>
      </c>
      <c r="D205" s="5">
        <f>(Data!D205-Data!D204)/Data!D204</f>
        <v>-1.5680535228936407E-3</v>
      </c>
      <c r="E205" s="5">
        <f>(Data!E205-Data!E204)/Data!E204</f>
        <v>5.7657657657657711E-3</v>
      </c>
      <c r="G205" s="5">
        <f t="shared" si="13"/>
        <v>0.9836441893830703</v>
      </c>
      <c r="H205" s="5">
        <f t="shared" si="14"/>
        <v>0.9916482585362576</v>
      </c>
      <c r="I205" s="5">
        <f t="shared" si="15"/>
        <v>0.99843194647710631</v>
      </c>
      <c r="J205" s="5">
        <f t="shared" si="16"/>
        <v>1.0057657657657657</v>
      </c>
    </row>
    <row r="206" spans="1:10" x14ac:dyDescent="0.3">
      <c r="A206" s="6">
        <v>44965</v>
      </c>
      <c r="B206" s="5">
        <f>(Data!B206-Data!B205)/Data!B205</f>
        <v>-1.4002333722287048E-2</v>
      </c>
      <c r="C206" s="5">
        <f>(Data!C206-Data!C205)/Data!C205</f>
        <v>-9.0414265333240325E-3</v>
      </c>
      <c r="D206" s="5">
        <f>(Data!D206-Data!D205)/Data!D205</f>
        <v>6.8055700973719511E-3</v>
      </c>
      <c r="E206" s="5">
        <f>(Data!E206-Data!E205)/Data!E205</f>
        <v>5.3743819419563273E-3</v>
      </c>
      <c r="G206" s="5">
        <f t="shared" si="13"/>
        <v>0.9859976662777129</v>
      </c>
      <c r="H206" s="5">
        <f t="shared" si="14"/>
        <v>0.99095857346667593</v>
      </c>
      <c r="I206" s="5">
        <f t="shared" si="15"/>
        <v>1.0068055700973719</v>
      </c>
      <c r="J206" s="5">
        <f t="shared" si="16"/>
        <v>1.0053743819419563</v>
      </c>
    </row>
    <row r="207" spans="1:10" x14ac:dyDescent="0.3">
      <c r="A207" s="6">
        <v>44966</v>
      </c>
      <c r="B207" s="5">
        <f>(Data!B207-Data!B206)/Data!B206</f>
        <v>5.9171597633136093E-3</v>
      </c>
      <c r="C207" s="5">
        <f>(Data!C207-Data!C206)/Data!C206</f>
        <v>1.1373623638253985E-2</v>
      </c>
      <c r="D207" s="5">
        <f>(Data!D207-Data!D206)/Data!D206</f>
        <v>-5.8236272878534907E-3</v>
      </c>
      <c r="E207" s="5">
        <f>(Data!E207-Data!E206)/Data!E206</f>
        <v>1.0691732383881628E-3</v>
      </c>
      <c r="G207" s="5">
        <f t="shared" si="13"/>
        <v>1.0059171597633136</v>
      </c>
      <c r="H207" s="5">
        <f t="shared" si="14"/>
        <v>1.011373623638254</v>
      </c>
      <c r="I207" s="5">
        <f t="shared" si="15"/>
        <v>0.99417637271214654</v>
      </c>
      <c r="J207" s="5">
        <f t="shared" si="16"/>
        <v>1.0010691732383881</v>
      </c>
    </row>
    <row r="208" spans="1:10" x14ac:dyDescent="0.3">
      <c r="A208" s="6">
        <v>44967</v>
      </c>
      <c r="B208" s="5">
        <f>(Data!B208-Data!B207)/Data!B207</f>
        <v>-1.4705882352941176E-2</v>
      </c>
      <c r="C208" s="5">
        <f>(Data!C208-Data!C207)/Data!C207</f>
        <v>-1.4335190098835595E-2</v>
      </c>
      <c r="D208" s="5">
        <f>(Data!D208-Data!D207)/Data!D207</f>
        <v>1.3389121338912145E-2</v>
      </c>
      <c r="E208" s="5">
        <f>(Data!E208-Data!E207)/Data!E207</f>
        <v>-1.3883908864364526E-2</v>
      </c>
      <c r="G208" s="5">
        <f t="shared" si="13"/>
        <v>0.98529411764705888</v>
      </c>
      <c r="H208" s="5">
        <f t="shared" si="14"/>
        <v>0.98566480990116445</v>
      </c>
      <c r="I208" s="5">
        <f t="shared" si="15"/>
        <v>1.0133891213389121</v>
      </c>
      <c r="J208" s="5">
        <f t="shared" si="16"/>
        <v>0.98611609113563548</v>
      </c>
    </row>
    <row r="209" spans="1:10" x14ac:dyDescent="0.3">
      <c r="A209" s="6">
        <v>44970</v>
      </c>
      <c r="B209" s="5">
        <f>(Data!B209-Data!B208)/Data!B208</f>
        <v>2.1791044776119404E-2</v>
      </c>
      <c r="C209" s="5">
        <f>(Data!C209-Data!C208)/Data!C208</f>
        <v>1.5922783829171047E-2</v>
      </c>
      <c r="D209" s="5">
        <f>(Data!D209-Data!D208)/Data!D208</f>
        <v>1.3418662262592795E-3</v>
      </c>
      <c r="E209" s="5">
        <f>(Data!E209-Data!E208)/Data!E208</f>
        <v>1.0830288417679107E-2</v>
      </c>
      <c r="G209" s="5">
        <f t="shared" si="13"/>
        <v>1.0217910447761194</v>
      </c>
      <c r="H209" s="5">
        <f t="shared" si="14"/>
        <v>1.0159227838291711</v>
      </c>
      <c r="I209" s="5">
        <f t="shared" si="15"/>
        <v>1.0013418662262592</v>
      </c>
      <c r="J209" s="5">
        <f t="shared" si="16"/>
        <v>1.0108302884176792</v>
      </c>
    </row>
    <row r="210" spans="1:10" x14ac:dyDescent="0.3">
      <c r="A210" s="6">
        <v>44971</v>
      </c>
      <c r="B210" s="5">
        <f>(Data!B210-Data!B209)/Data!B209</f>
        <v>5.842827928717499E-4</v>
      </c>
      <c r="C210" s="5">
        <f>(Data!C210-Data!C209)/Data!C209</f>
        <v>2.4683697761577057E-4</v>
      </c>
      <c r="D210" s="5">
        <f>(Data!D210-Data!D209)/Data!D209</f>
        <v>2.3090403051231851E-2</v>
      </c>
      <c r="E210" s="5">
        <f>(Data!E210-Data!E209)/Data!E209</f>
        <v>2.1428214285714731E-3</v>
      </c>
      <c r="G210" s="5">
        <f t="shared" si="13"/>
        <v>1.0005842827928717</v>
      </c>
      <c r="H210" s="5">
        <f t="shared" si="14"/>
        <v>1.0002468369776158</v>
      </c>
      <c r="I210" s="5">
        <f t="shared" si="15"/>
        <v>1.0230904030512318</v>
      </c>
      <c r="J210" s="5">
        <f t="shared" si="16"/>
        <v>1.0021428214285715</v>
      </c>
    </row>
    <row r="211" spans="1:10" x14ac:dyDescent="0.3">
      <c r="A211" s="6">
        <v>44972</v>
      </c>
      <c r="B211" s="5">
        <f>(Data!B211-Data!B210)/Data!B210</f>
        <v>1.1386861313868613E-2</v>
      </c>
      <c r="C211" s="5">
        <f>(Data!C211-Data!C210)/Data!C210</f>
        <v>1.4929026526835249E-2</v>
      </c>
      <c r="D211" s="5">
        <f>(Data!D211-Data!D210)/Data!D210</f>
        <v>4.735516372795851E-3</v>
      </c>
      <c r="E211" s="5">
        <f>(Data!E211-Data!E210)/Data!E210</f>
        <v>1.4611547206398692E-2</v>
      </c>
      <c r="G211" s="5">
        <f t="shared" si="13"/>
        <v>1.0113868613138686</v>
      </c>
      <c r="H211" s="5">
        <f t="shared" si="14"/>
        <v>1.0149290265268351</v>
      </c>
      <c r="I211" s="5">
        <f t="shared" si="15"/>
        <v>1.0047355163727958</v>
      </c>
      <c r="J211" s="5">
        <f t="shared" si="16"/>
        <v>1.0146115472063988</v>
      </c>
    </row>
    <row r="212" spans="1:10" x14ac:dyDescent="0.3">
      <c r="A212" s="6">
        <v>44973</v>
      </c>
      <c r="B212" s="5">
        <f>(Data!B212-Data!B211)/Data!B211</f>
        <v>5.1963048498845262E-3</v>
      </c>
      <c r="C212" s="5">
        <f>(Data!C212-Data!C211)/Data!C211</f>
        <v>8.5097498227986238E-4</v>
      </c>
      <c r="D212" s="5">
        <f>(Data!D212-Data!D211)/Data!D211</f>
        <v>6.4580826313678313E-2</v>
      </c>
      <c r="E212" s="5">
        <f>(Data!E212-Data!E211)/Data!E211</f>
        <v>2.8099755114146048E-3</v>
      </c>
      <c r="G212" s="5">
        <f t="shared" si="13"/>
        <v>1.0051963048498844</v>
      </c>
      <c r="H212" s="5">
        <f t="shared" si="14"/>
        <v>1.0008509749822798</v>
      </c>
      <c r="I212" s="5">
        <f t="shared" si="15"/>
        <v>1.0645808263136782</v>
      </c>
      <c r="J212" s="5">
        <f t="shared" si="16"/>
        <v>1.0028099755114146</v>
      </c>
    </row>
    <row r="213" spans="1:10" x14ac:dyDescent="0.3">
      <c r="A213" s="6">
        <v>44974</v>
      </c>
      <c r="B213" s="5">
        <f>(Data!B213-Data!B212)/Data!B212</f>
        <v>3.4462952326249283E-3</v>
      </c>
      <c r="C213" s="5">
        <f>(Data!C213-Data!C212)/Data!C212</f>
        <v>-5.9516143221417786E-3</v>
      </c>
      <c r="D213" s="5">
        <f>(Data!D213-Data!D212)/Data!D212</f>
        <v>9.2313489073097919E-3</v>
      </c>
      <c r="E213" s="5">
        <f>(Data!E213-Data!E212)/Data!E212</f>
        <v>-3.5025570403697517E-3</v>
      </c>
      <c r="G213" s="5">
        <f t="shared" si="13"/>
        <v>1.0034462952326249</v>
      </c>
      <c r="H213" s="5">
        <f t="shared" si="14"/>
        <v>0.99404838567785825</v>
      </c>
      <c r="I213" s="5">
        <f t="shared" si="15"/>
        <v>1.0092313489073097</v>
      </c>
      <c r="J213" s="5">
        <f t="shared" si="16"/>
        <v>0.99649744295963028</v>
      </c>
    </row>
    <row r="214" spans="1:10" x14ac:dyDescent="0.3">
      <c r="A214" s="6">
        <v>44977</v>
      </c>
      <c r="B214" s="5">
        <f>(Data!B214-Data!B213)/Data!B213</f>
        <v>-1.8889524899828276E-2</v>
      </c>
      <c r="C214" s="5">
        <f>(Data!C214-Data!C213)/Data!C213</f>
        <v>-5.865161118323795E-3</v>
      </c>
      <c r="D214" s="5">
        <f>(Data!D214-Data!D213)/Data!D213</f>
        <v>1.0453612096322578E-2</v>
      </c>
      <c r="E214" s="5">
        <f>(Data!E214-Data!E213)/Data!E213</f>
        <v>8.7873459125713208E-3</v>
      </c>
      <c r="G214" s="5">
        <f t="shared" si="13"/>
        <v>0.98111047510017169</v>
      </c>
      <c r="H214" s="5">
        <f t="shared" si="14"/>
        <v>0.9941348388816762</v>
      </c>
      <c r="I214" s="5">
        <f t="shared" si="15"/>
        <v>1.0104536120963226</v>
      </c>
      <c r="J214" s="5">
        <f t="shared" si="16"/>
        <v>1.0087873459125714</v>
      </c>
    </row>
    <row r="215" spans="1:10" x14ac:dyDescent="0.3">
      <c r="A215" s="6">
        <v>44978</v>
      </c>
      <c r="B215" s="5">
        <f>(Data!B215-Data!B214)/Data!B214</f>
        <v>-5.8343057176196032E-3</v>
      </c>
      <c r="C215" s="5">
        <f>(Data!C215-Data!C214)/Data!C214</f>
        <v>-5.7767356669636127E-3</v>
      </c>
      <c r="D215" s="5">
        <f>(Data!D215-Data!D214)/Data!D214</f>
        <v>-3.5100683539627058E-3</v>
      </c>
      <c r="E215" s="5">
        <f>(Data!E215-Data!E214)/Data!E214</f>
        <v>-6.9686757153771635E-3</v>
      </c>
      <c r="G215" s="5">
        <f t="shared" si="13"/>
        <v>0.99416569428238044</v>
      </c>
      <c r="H215" s="5">
        <f t="shared" si="14"/>
        <v>0.99422326433303643</v>
      </c>
      <c r="I215" s="5">
        <f t="shared" si="15"/>
        <v>0.99648993164603727</v>
      </c>
      <c r="J215" s="5">
        <f t="shared" si="16"/>
        <v>0.99303132428462282</v>
      </c>
    </row>
    <row r="216" spans="1:10" x14ac:dyDescent="0.3">
      <c r="A216" s="6">
        <v>44979</v>
      </c>
      <c r="B216" s="5">
        <f>(Data!B216-Data!B215)/Data!B215</f>
        <v>9.683098591549295E-3</v>
      </c>
      <c r="C216" s="5">
        <f>(Data!C216-Data!C215)/Data!C215</f>
        <v>7.4171836098248115E-4</v>
      </c>
      <c r="D216" s="5">
        <f>(Data!D216-Data!D215)/Data!D215</f>
        <v>8.7133852428623853E-3</v>
      </c>
      <c r="E216" s="5">
        <f>(Data!E216-Data!E215)/Data!E215</f>
        <v>-5.614035087719303E-3</v>
      </c>
      <c r="G216" s="5">
        <f t="shared" si="13"/>
        <v>1.0096830985915493</v>
      </c>
      <c r="H216" s="5">
        <f t="shared" si="14"/>
        <v>1.0007417183609826</v>
      </c>
      <c r="I216" s="5">
        <f t="shared" si="15"/>
        <v>1.0087133852428625</v>
      </c>
      <c r="J216" s="5">
        <f t="shared" si="16"/>
        <v>0.99438596491228071</v>
      </c>
    </row>
    <row r="217" spans="1:10" x14ac:dyDescent="0.3">
      <c r="A217" s="6">
        <v>44980</v>
      </c>
      <c r="B217" s="5">
        <f>(Data!B217-Data!B216)/Data!B216</f>
        <v>1.1624527753560012E-3</v>
      </c>
      <c r="C217" s="5">
        <f>(Data!C217-Data!C216)/Data!C216</f>
        <v>-6.1766522544780733E-4</v>
      </c>
      <c r="D217" s="5">
        <f>(Data!D217-Data!D216)/Data!D216</f>
        <v>-9.9246462047418247E-3</v>
      </c>
      <c r="E217" s="5">
        <f>(Data!E217-Data!E216)/Data!E216</f>
        <v>2.8228652081863743E-3</v>
      </c>
      <c r="G217" s="5">
        <f t="shared" si="13"/>
        <v>1.001162452775356</v>
      </c>
      <c r="H217" s="5">
        <f t="shared" si="14"/>
        <v>0.99938233477455218</v>
      </c>
      <c r="I217" s="5">
        <f t="shared" si="15"/>
        <v>0.99007535379525813</v>
      </c>
      <c r="J217" s="5">
        <f t="shared" si="16"/>
        <v>1.0028228652081863</v>
      </c>
    </row>
    <row r="218" spans="1:10" x14ac:dyDescent="0.3">
      <c r="A218" s="6">
        <v>44981</v>
      </c>
      <c r="B218" s="5">
        <f>(Data!B218-Data!B217)/Data!B217</f>
        <v>-2.6124818577648767E-2</v>
      </c>
      <c r="C218" s="5">
        <f>(Data!C218-Data!C217)/Data!C217</f>
        <v>-3.9184192830655148E-2</v>
      </c>
      <c r="D218" s="5">
        <f>(Data!D218-Data!D217)/Data!D217</f>
        <v>1.0024132170039033E-2</v>
      </c>
      <c r="E218" s="5">
        <f>(Data!E218-Data!E217)/Data!E217</f>
        <v>-2.8149190710767716E-3</v>
      </c>
      <c r="G218" s="5">
        <f t="shared" si="13"/>
        <v>0.97387518142235119</v>
      </c>
      <c r="H218" s="5">
        <f t="shared" si="14"/>
        <v>0.96081580716934489</v>
      </c>
      <c r="I218" s="5">
        <f t="shared" si="15"/>
        <v>1.0100241321700389</v>
      </c>
      <c r="J218" s="5">
        <f t="shared" si="16"/>
        <v>0.99718508092892322</v>
      </c>
    </row>
    <row r="219" spans="1:10" x14ac:dyDescent="0.3">
      <c r="A219" s="6">
        <v>44984</v>
      </c>
      <c r="B219" s="5">
        <f>(Data!B219-Data!B218)/Data!B218</f>
        <v>2.2652757078986587E-2</v>
      </c>
      <c r="C219" s="5">
        <f>(Data!C219-Data!C218)/Data!C218</f>
        <v>2.2513830271665976E-2</v>
      </c>
      <c r="D219" s="5">
        <f>(Data!D219-Data!D218)/Data!D218</f>
        <v>-2.2054769343869815E-3</v>
      </c>
      <c r="E219" s="5">
        <f>(Data!E219-Data!E218)/Data!E218</f>
        <v>1.4467184191954838E-2</v>
      </c>
      <c r="G219" s="5">
        <f t="shared" si="13"/>
        <v>1.0226527570789865</v>
      </c>
      <c r="H219" s="5">
        <f t="shared" si="14"/>
        <v>1.0225138302716659</v>
      </c>
      <c r="I219" s="5">
        <f t="shared" si="15"/>
        <v>0.997794523065613</v>
      </c>
      <c r="J219" s="5">
        <f t="shared" si="16"/>
        <v>1.0144671841919548</v>
      </c>
    </row>
    <row r="220" spans="1:10" x14ac:dyDescent="0.3">
      <c r="A220" s="6">
        <v>44985</v>
      </c>
      <c r="B220" s="5">
        <f>(Data!B220-Data!B219)/Data!B219</f>
        <v>0</v>
      </c>
      <c r="C220" s="5">
        <f>(Data!C220-Data!C219)/Data!C219</f>
        <v>-7.2974183285971373E-3</v>
      </c>
      <c r="D220" s="5">
        <f>(Data!D220-Data!D219)/Data!D219</f>
        <v>-6.0784674894087971E-3</v>
      </c>
      <c r="E220" s="5">
        <f>(Data!E220-Data!E219)/Data!E219</f>
        <v>-1.530438260869561E-2</v>
      </c>
      <c r="G220" s="5">
        <f t="shared" si="13"/>
        <v>1</v>
      </c>
      <c r="H220" s="5">
        <f t="shared" si="14"/>
        <v>0.99270258167140291</v>
      </c>
      <c r="I220" s="5">
        <f t="shared" si="15"/>
        <v>0.99392153251059123</v>
      </c>
      <c r="J220" s="5">
        <f t="shared" si="16"/>
        <v>0.9846956173913044</v>
      </c>
    </row>
    <row r="221" spans="1:10" x14ac:dyDescent="0.3">
      <c r="A221" s="6">
        <v>44986</v>
      </c>
      <c r="B221" s="5">
        <f>(Data!B221-Data!B220)/Data!B220</f>
        <v>-2.6231419411250363E-3</v>
      </c>
      <c r="C221" s="5">
        <f>(Data!C221-Data!C220)/Data!C220</f>
        <v>4.0557820025348733E-3</v>
      </c>
      <c r="D221" s="5">
        <f>(Data!D221-Data!D220)/Data!D220</f>
        <v>-4.0770941438102743E-3</v>
      </c>
      <c r="E221" s="5">
        <f>(Data!E221-Data!E220)/Data!E220</f>
        <v>-1.7308336888319953E-2</v>
      </c>
      <c r="G221" s="5">
        <f t="shared" si="13"/>
        <v>0.99737685805887499</v>
      </c>
      <c r="H221" s="5">
        <f t="shared" si="14"/>
        <v>1.0040557820025349</v>
      </c>
      <c r="I221" s="5">
        <f t="shared" si="15"/>
        <v>0.9959229058561897</v>
      </c>
      <c r="J221" s="5">
        <f t="shared" si="16"/>
        <v>0.98269166311167999</v>
      </c>
    </row>
    <row r="222" spans="1:10" x14ac:dyDescent="0.3">
      <c r="A222" s="6">
        <v>44987</v>
      </c>
      <c r="B222" s="5">
        <f>(Data!B222-Data!B221)/Data!B221</f>
        <v>9.9357101110461726E-3</v>
      </c>
      <c r="C222" s="5">
        <f>(Data!C222-Data!C221)/Data!C221</f>
        <v>1.5273890200344972E-2</v>
      </c>
      <c r="D222" s="5">
        <f>(Data!D222-Data!D221)/Data!D221</f>
        <v>1.8608113137334091E-4</v>
      </c>
      <c r="E222" s="5">
        <f>(Data!E222-Data!E221)/Data!E221</f>
        <v>4.3134795111430075E-3</v>
      </c>
      <c r="G222" s="5">
        <f t="shared" si="13"/>
        <v>1.0099357101110462</v>
      </c>
      <c r="H222" s="5">
        <f t="shared" si="14"/>
        <v>1.0152738902003449</v>
      </c>
      <c r="I222" s="5">
        <f t="shared" si="15"/>
        <v>1.0001860811313734</v>
      </c>
      <c r="J222" s="5">
        <f t="shared" si="16"/>
        <v>1.004313479511143</v>
      </c>
    </row>
    <row r="223" spans="1:10" x14ac:dyDescent="0.3">
      <c r="A223" s="6">
        <v>44988</v>
      </c>
      <c r="B223" s="5">
        <f>(Data!B223-Data!B222)/Data!B222</f>
        <v>4.340277777777778E-3</v>
      </c>
      <c r="C223" s="5">
        <f>(Data!C223-Data!C222)/Data!C222</f>
        <v>1.3427810718803572E-2</v>
      </c>
      <c r="D223" s="5">
        <f>(Data!D223-Data!D222)/Data!D222</f>
        <v>-3.7209302325577295E-4</v>
      </c>
      <c r="E223" s="5">
        <f>(Data!E223-Data!E222)/Data!E222</f>
        <v>1.467426575968994E-2</v>
      </c>
      <c r="G223" s="5">
        <f t="shared" si="13"/>
        <v>1.0043402777777777</v>
      </c>
      <c r="H223" s="5">
        <f t="shared" si="14"/>
        <v>1.0134278107188035</v>
      </c>
      <c r="I223" s="5">
        <f t="shared" si="15"/>
        <v>0.9996279069767442</v>
      </c>
      <c r="J223" s="5">
        <f t="shared" si="16"/>
        <v>1.0146742657596899</v>
      </c>
    </row>
    <row r="224" spans="1:10" x14ac:dyDescent="0.3">
      <c r="A224" s="6">
        <v>44991</v>
      </c>
      <c r="B224" s="5">
        <f>(Data!B224-Data!B223)/Data!B223</f>
        <v>3.4572169403630079E-3</v>
      </c>
      <c r="C224" s="5">
        <f>(Data!C224-Data!C223)/Data!C223</f>
        <v>1.2145778789717485E-2</v>
      </c>
      <c r="D224" s="5">
        <f>(Data!D224-Data!D223)/Data!D223</f>
        <v>1.1725293132328255E-2</v>
      </c>
      <c r="E224" s="5">
        <f>(Data!E224-Data!E223)/Data!E223</f>
        <v>0</v>
      </c>
      <c r="G224" s="5">
        <f t="shared" si="13"/>
        <v>1.0034572169403631</v>
      </c>
      <c r="H224" s="5">
        <f t="shared" si="14"/>
        <v>1.0121457787897175</v>
      </c>
      <c r="I224" s="5">
        <f t="shared" si="15"/>
        <v>1.0117252931323282</v>
      </c>
      <c r="J224" s="5">
        <f t="shared" si="16"/>
        <v>1</v>
      </c>
    </row>
    <row r="225" spans="1:10" x14ac:dyDescent="0.3">
      <c r="A225" s="6">
        <v>44992</v>
      </c>
      <c r="B225" s="5">
        <f>(Data!B225-Data!B224)/Data!B224</f>
        <v>5.4550674705713467E-3</v>
      </c>
      <c r="C225" s="5">
        <f>(Data!C225-Data!C224)/Data!C224</f>
        <v>-1.0787907878787915E-2</v>
      </c>
      <c r="D225" s="5">
        <f>(Data!D225-Data!D224)/Data!D224</f>
        <v>-7.5423105224430411E-3</v>
      </c>
      <c r="E225" s="5">
        <f>(Data!E225-Data!E224)/Data!E224</f>
        <v>-1.2345679012345729E-2</v>
      </c>
      <c r="G225" s="5">
        <f t="shared" si="13"/>
        <v>1.0054550674705713</v>
      </c>
      <c r="H225" s="5">
        <f t="shared" si="14"/>
        <v>0.98921209212121208</v>
      </c>
      <c r="I225" s="5">
        <f t="shared" si="15"/>
        <v>0.99245768947755697</v>
      </c>
      <c r="J225" s="5">
        <f t="shared" si="16"/>
        <v>0.98765432098765427</v>
      </c>
    </row>
    <row r="226" spans="1:10" x14ac:dyDescent="0.3">
      <c r="A226" s="6">
        <v>44993</v>
      </c>
      <c r="B226" s="5">
        <f>(Data!B226-Data!B225)/Data!B225</f>
        <v>-1.1993146773272416E-2</v>
      </c>
      <c r="C226" s="5">
        <f>(Data!C226-Data!C225)/Data!C225</f>
        <v>-6.9843795706715462E-3</v>
      </c>
      <c r="D226" s="5">
        <f>(Data!D226-Data!D225)/Data!D225</f>
        <v>3.3364226135311741E-3</v>
      </c>
      <c r="E226" s="5">
        <f>(Data!E226-Data!E225)/Data!E225</f>
        <v>4.9999642857142691E-3</v>
      </c>
      <c r="G226" s="5">
        <f t="shared" si="13"/>
        <v>0.98800685322672754</v>
      </c>
      <c r="H226" s="5">
        <f t="shared" si="14"/>
        <v>0.99301562042932845</v>
      </c>
      <c r="I226" s="5">
        <f t="shared" si="15"/>
        <v>1.0033364226135311</v>
      </c>
      <c r="J226" s="5">
        <f t="shared" si="16"/>
        <v>1.0049999642857144</v>
      </c>
    </row>
    <row r="227" spans="1:10" x14ac:dyDescent="0.3">
      <c r="A227" s="6">
        <v>44994</v>
      </c>
      <c r="B227" s="5">
        <f>(Data!B227-Data!B226)/Data!B226</f>
        <v>-1.1560693641618498E-3</v>
      </c>
      <c r="C227" s="5">
        <f>(Data!C227-Data!C226)/Data!C226</f>
        <v>-6.4165990202389419E-3</v>
      </c>
      <c r="D227" s="5">
        <f>(Data!D227-Data!D226)/Data!D226</f>
        <v>1.2931830777756646E-3</v>
      </c>
      <c r="E227" s="5">
        <f>(Data!E227-Data!E226)/Data!E226</f>
        <v>0</v>
      </c>
      <c r="G227" s="5">
        <f t="shared" si="13"/>
        <v>0.9988439306358381</v>
      </c>
      <c r="H227" s="5">
        <f t="shared" si="14"/>
        <v>0.99358340097976106</v>
      </c>
      <c r="I227" s="5">
        <f t="shared" si="15"/>
        <v>1.0012931830777756</v>
      </c>
      <c r="J227" s="5">
        <f t="shared" si="16"/>
        <v>1</v>
      </c>
    </row>
    <row r="228" spans="1:10" x14ac:dyDescent="0.3">
      <c r="A228" s="6">
        <v>44995</v>
      </c>
      <c r="B228" s="5">
        <f>(Data!B228-Data!B227)/Data!B227</f>
        <v>-4.6296296296296294E-3</v>
      </c>
      <c r="C228" s="5">
        <f>(Data!C228-Data!C227)/Data!C227</f>
        <v>-3.2290560869987239E-3</v>
      </c>
      <c r="D228" s="5">
        <f>(Data!D228-Data!D227)/Data!D227</f>
        <v>3.3210332103320653E-3</v>
      </c>
      <c r="E228" s="5">
        <f>(Data!E228-Data!E227)/Data!E227</f>
        <v>-2.3098757039756865E-2</v>
      </c>
      <c r="G228" s="5">
        <f t="shared" si="13"/>
        <v>0.99537037037037035</v>
      </c>
      <c r="H228" s="5">
        <f t="shared" si="14"/>
        <v>0.99677094391300125</v>
      </c>
      <c r="I228" s="5">
        <f t="shared" si="15"/>
        <v>1.0033210332103322</v>
      </c>
      <c r="J228" s="5">
        <f t="shared" si="16"/>
        <v>0.97690124296024317</v>
      </c>
    </row>
    <row r="229" spans="1:10" x14ac:dyDescent="0.3">
      <c r="A229" s="6">
        <v>44998</v>
      </c>
      <c r="B229" s="5">
        <f>(Data!B229-Data!B228)/Data!B228</f>
        <v>-1.6860465116279071E-2</v>
      </c>
      <c r="C229" s="5">
        <f>(Data!C229-Data!C228)/Data!C228</f>
        <v>-2.6040324725850671E-2</v>
      </c>
      <c r="D229" s="5">
        <f>(Data!D229-Data!D228)/Data!D228</f>
        <v>-1.1585141596175014E-2</v>
      </c>
      <c r="E229" s="5">
        <f>(Data!E229-Data!E228)/Data!E228</f>
        <v>-2.364496180429242E-2</v>
      </c>
      <c r="G229" s="5">
        <f t="shared" si="13"/>
        <v>0.98313953488372097</v>
      </c>
      <c r="H229" s="5">
        <f t="shared" si="14"/>
        <v>0.97395967527414928</v>
      </c>
      <c r="I229" s="5">
        <f t="shared" si="15"/>
        <v>0.98841485840382504</v>
      </c>
      <c r="J229" s="5">
        <f t="shared" si="16"/>
        <v>0.97635503819570757</v>
      </c>
    </row>
    <row r="230" spans="1:10" x14ac:dyDescent="0.3">
      <c r="A230" s="6">
        <v>44999</v>
      </c>
      <c r="B230" s="5">
        <f>(Data!B230-Data!B229)/Data!B229</f>
        <v>2.5724423418095801E-2</v>
      </c>
      <c r="C230" s="5">
        <f>(Data!C230-Data!C229)/Data!C229</f>
        <v>2.4050131394906495E-2</v>
      </c>
      <c r="D230" s="5">
        <f>(Data!D230-Data!D229)/Data!D229</f>
        <v>-6.6976744186045744E-3</v>
      </c>
      <c r="E230" s="5">
        <f>(Data!E230-Data!E229)/Data!E229</f>
        <v>2.0491766020864371E-2</v>
      </c>
      <c r="G230" s="5">
        <f t="shared" si="13"/>
        <v>1.0257244234180958</v>
      </c>
      <c r="H230" s="5">
        <f t="shared" si="14"/>
        <v>1.0240501313949064</v>
      </c>
      <c r="I230" s="5">
        <f t="shared" si="15"/>
        <v>0.99330232558139542</v>
      </c>
      <c r="J230" s="5">
        <f t="shared" si="16"/>
        <v>1.0204917660208643</v>
      </c>
    </row>
    <row r="231" spans="1:10" x14ac:dyDescent="0.3">
      <c r="A231" s="6">
        <v>45000</v>
      </c>
      <c r="B231" s="5">
        <f>(Data!B231-Data!B230)/Data!B230</f>
        <v>-2.796194868838282E-2</v>
      </c>
      <c r="C231" s="5">
        <f>(Data!C231-Data!C230)/Data!C230</f>
        <v>-3.2229841349156761E-2</v>
      </c>
      <c r="D231" s="5">
        <f>(Data!D231-Data!D230)/Data!D230</f>
        <v>5.9936317662483661E-3</v>
      </c>
      <c r="E231" s="5">
        <f>(Data!E231-Data!E230)/Data!E230</f>
        <v>-2.3366156384306534E-2</v>
      </c>
      <c r="G231" s="5">
        <f t="shared" si="13"/>
        <v>0.97203805131161714</v>
      </c>
      <c r="H231" s="5">
        <f t="shared" si="14"/>
        <v>0.96777015865084326</v>
      </c>
      <c r="I231" s="5">
        <f t="shared" si="15"/>
        <v>1.0059936317662483</v>
      </c>
      <c r="J231" s="5">
        <f t="shared" si="16"/>
        <v>0.9766338436156935</v>
      </c>
    </row>
    <row r="232" spans="1:10" x14ac:dyDescent="0.3">
      <c r="A232" s="6">
        <v>45001</v>
      </c>
      <c r="B232" s="5">
        <f>(Data!B232-Data!B231)/Data!B231</f>
        <v>4.68564650059312E-2</v>
      </c>
      <c r="C232" s="5">
        <f>(Data!C232-Data!C231)/Data!C231</f>
        <v>3.4852200312086738E-2</v>
      </c>
      <c r="D232" s="5">
        <f>(Data!D232-Data!D231)/Data!D231</f>
        <v>-2.0480357475330703E-3</v>
      </c>
      <c r="E232" s="5">
        <f>(Data!E232-Data!E231)/Data!E231</f>
        <v>1.271028037383177E-2</v>
      </c>
      <c r="G232" s="5">
        <f t="shared" si="13"/>
        <v>1.0468564650059311</v>
      </c>
      <c r="H232" s="5">
        <f t="shared" si="14"/>
        <v>1.0348522003120868</v>
      </c>
      <c r="I232" s="5">
        <f t="shared" si="15"/>
        <v>0.99795196425246691</v>
      </c>
      <c r="J232" s="5">
        <f t="shared" si="16"/>
        <v>1.0127102803738317</v>
      </c>
    </row>
    <row r="233" spans="1:10" x14ac:dyDescent="0.3">
      <c r="A233" s="6">
        <v>45002</v>
      </c>
      <c r="B233" s="5">
        <f>(Data!B233-Data!B232)/Data!B232</f>
        <v>-1.9830028328611898E-2</v>
      </c>
      <c r="C233" s="5">
        <f>(Data!C233-Data!C232)/Data!C232</f>
        <v>-1.7961860776422228E-2</v>
      </c>
      <c r="D233" s="5">
        <f>(Data!D233-Data!D232)/Data!D232</f>
        <v>-1.3992537313432868E-2</v>
      </c>
      <c r="E233" s="5">
        <f>(Data!E233-Data!E232)/Data!E232</f>
        <v>-2.547065337763017E-2</v>
      </c>
      <c r="G233" s="5">
        <f t="shared" si="13"/>
        <v>0.98016997167138808</v>
      </c>
      <c r="H233" s="5">
        <f t="shared" si="14"/>
        <v>0.98203813922357774</v>
      </c>
      <c r="I233" s="5">
        <f t="shared" si="15"/>
        <v>0.98600746268656714</v>
      </c>
      <c r="J233" s="5">
        <f t="shared" si="16"/>
        <v>0.97452934662236979</v>
      </c>
    </row>
    <row r="234" spans="1:10" x14ac:dyDescent="0.3">
      <c r="A234" s="6">
        <v>45005</v>
      </c>
      <c r="B234" s="5">
        <f>(Data!B234-Data!B233)/Data!B233</f>
        <v>1.7341040462427744E-2</v>
      </c>
      <c r="C234" s="5">
        <f>(Data!C234-Data!C233)/Data!C233</f>
        <v>2.1846833814507839E-2</v>
      </c>
      <c r="D234" s="5">
        <f>(Data!D234-Data!D233)/Data!D233</f>
        <v>1.1731315042573373E-2</v>
      </c>
      <c r="E234" s="5">
        <f>(Data!E234-Data!E233)/Data!E233</f>
        <v>6.0605681818182832E-3</v>
      </c>
      <c r="G234" s="5">
        <f t="shared" si="13"/>
        <v>1.0173410404624277</v>
      </c>
      <c r="H234" s="5">
        <f t="shared" si="14"/>
        <v>1.0218468338145079</v>
      </c>
      <c r="I234" s="5">
        <f t="shared" si="15"/>
        <v>1.0117313150425733</v>
      </c>
      <c r="J234" s="5">
        <f t="shared" si="16"/>
        <v>1.0060605681818182</v>
      </c>
    </row>
    <row r="235" spans="1:10" x14ac:dyDescent="0.3">
      <c r="A235" s="6">
        <v>45006</v>
      </c>
      <c r="B235" s="5">
        <f>(Data!B235-Data!B234)/Data!B234</f>
        <v>-3.4090909090909089E-3</v>
      </c>
      <c r="C235" s="5">
        <f>(Data!C235-Data!C234)/Data!C234</f>
        <v>2.7346326911125113E-3</v>
      </c>
      <c r="D235" s="5">
        <f>(Data!D235-Data!D234)/Data!D234</f>
        <v>1.1595287076865416E-2</v>
      </c>
      <c r="E235" s="5">
        <f>(Data!E235-Data!E234)/Data!E234</f>
        <v>1.920184560247909E-2</v>
      </c>
      <c r="G235" s="5">
        <f t="shared" si="13"/>
        <v>0.99659090909090908</v>
      </c>
      <c r="H235" s="5">
        <f t="shared" si="14"/>
        <v>1.0027346326911124</v>
      </c>
      <c r="I235" s="5">
        <f t="shared" si="15"/>
        <v>1.0115952870768654</v>
      </c>
      <c r="J235" s="5">
        <f t="shared" si="16"/>
        <v>1.0192018456024792</v>
      </c>
    </row>
    <row r="236" spans="1:10" x14ac:dyDescent="0.3">
      <c r="A236" s="6">
        <v>45007</v>
      </c>
      <c r="B236" s="5">
        <f>(Data!B236-Data!B235)/Data!B235</f>
        <v>1.1402508551881414E-2</v>
      </c>
      <c r="C236" s="5">
        <f>(Data!C236-Data!C235)/Data!C235</f>
        <v>1.0164883944491642E-2</v>
      </c>
      <c r="D236" s="5">
        <f>(Data!D236-Data!D235)/Data!D235</f>
        <v>5.5463117027179036E-4</v>
      </c>
      <c r="E236" s="5">
        <f>(Data!E236-Data!E235)/Data!E235</f>
        <v>3.6941263391200628E-4</v>
      </c>
      <c r="G236" s="5">
        <f t="shared" si="13"/>
        <v>1.0114025085518814</v>
      </c>
      <c r="H236" s="5">
        <f t="shared" si="14"/>
        <v>1.0101648839444917</v>
      </c>
      <c r="I236" s="5">
        <f t="shared" si="15"/>
        <v>1.0005546311702718</v>
      </c>
      <c r="J236" s="5">
        <f t="shared" si="16"/>
        <v>1.000369412633912</v>
      </c>
    </row>
    <row r="237" spans="1:10" x14ac:dyDescent="0.3">
      <c r="A237" s="6">
        <v>45008</v>
      </c>
      <c r="B237" s="5">
        <f>(Data!B237-Data!B236)/Data!B236</f>
        <v>1.5219842164599774E-2</v>
      </c>
      <c r="C237" s="5">
        <f>(Data!C237-Data!C236)/Data!C236</f>
        <v>7.2401077754784236E-3</v>
      </c>
      <c r="D237" s="5">
        <f>(Data!D237-Data!D236)/Data!D236</f>
        <v>1.8477457501853918E-4</v>
      </c>
      <c r="E237" s="5">
        <f>(Data!E237-Data!E236)/Data!E236</f>
        <v>-7.0162850812407222E-3</v>
      </c>
      <c r="G237" s="5">
        <f t="shared" si="13"/>
        <v>1.0152198421645997</v>
      </c>
      <c r="H237" s="5">
        <f t="shared" si="14"/>
        <v>1.0072401077754785</v>
      </c>
      <c r="I237" s="5">
        <f t="shared" si="15"/>
        <v>1.0001847745750185</v>
      </c>
      <c r="J237" s="5">
        <f t="shared" si="16"/>
        <v>0.99298371491875925</v>
      </c>
    </row>
    <row r="238" spans="1:10" x14ac:dyDescent="0.3">
      <c r="A238" s="6">
        <v>45009</v>
      </c>
      <c r="B238" s="5">
        <f>(Data!B238-Data!B237)/Data!B237</f>
        <v>-7.773459189339256E-3</v>
      </c>
      <c r="C238" s="5">
        <f>(Data!C238-Data!C237)/Data!C237</f>
        <v>-9.0155508140674512E-3</v>
      </c>
      <c r="D238" s="5">
        <f>(Data!D238-Data!D237)/Data!D237</f>
        <v>-1.3670792536486207E-2</v>
      </c>
      <c r="E238" s="5">
        <f>(Data!E238-Data!E237)/Data!E237</f>
        <v>-2.7891410483131665E-2</v>
      </c>
      <c r="G238" s="5">
        <f t="shared" si="13"/>
        <v>0.99222654081066075</v>
      </c>
      <c r="H238" s="5">
        <f t="shared" si="14"/>
        <v>0.99098444918593254</v>
      </c>
      <c r="I238" s="5">
        <f t="shared" si="15"/>
        <v>0.98632920746351382</v>
      </c>
      <c r="J238" s="5">
        <f t="shared" si="16"/>
        <v>0.97210858951686829</v>
      </c>
    </row>
    <row r="239" spans="1:10" x14ac:dyDescent="0.3">
      <c r="A239" s="6">
        <v>45012</v>
      </c>
      <c r="B239" s="5">
        <f>(Data!B239-Data!B238)/Data!B238</f>
        <v>1.0632344711807499E-2</v>
      </c>
      <c r="C239" s="5">
        <f>(Data!C239-Data!C238)/Data!C238</f>
        <v>4.4258370958690429E-3</v>
      </c>
      <c r="D239" s="5">
        <f>(Data!D239-Data!D238)/Data!D238</f>
        <v>2.0790410189173957E-2</v>
      </c>
      <c r="E239" s="5">
        <f>(Data!E239-Data!E238)/Data!E238</f>
        <v>1.4919740433042828E-2</v>
      </c>
      <c r="G239" s="5">
        <f t="shared" si="13"/>
        <v>1.0106323447118075</v>
      </c>
      <c r="H239" s="5">
        <f t="shared" si="14"/>
        <v>1.004425837095869</v>
      </c>
      <c r="I239" s="5">
        <f t="shared" si="15"/>
        <v>1.020790410189174</v>
      </c>
      <c r="J239" s="5">
        <f t="shared" si="16"/>
        <v>1.0149197404330428</v>
      </c>
    </row>
    <row r="240" spans="1:10" x14ac:dyDescent="0.3">
      <c r="A240" s="6">
        <v>45013</v>
      </c>
      <c r="B240" s="5">
        <f>(Data!B240-Data!B239)/Data!B239</f>
        <v>-4.152823920265781E-3</v>
      </c>
      <c r="C240" s="5">
        <f>(Data!C240-Data!C239)/Data!C239</f>
        <v>-3.4271578947368234E-3</v>
      </c>
      <c r="D240" s="5">
        <f>(Data!D240-Data!D239)/Data!D239</f>
        <v>-4.2201834862386376E-3</v>
      </c>
      <c r="E240" s="5">
        <f>(Data!E240-Data!E239)/Data!E239</f>
        <v>1.2061778663332988E-2</v>
      </c>
      <c r="G240" s="5">
        <f t="shared" si="13"/>
        <v>0.99584717607973416</v>
      </c>
      <c r="H240" s="5">
        <f t="shared" si="14"/>
        <v>0.9965728421052632</v>
      </c>
      <c r="I240" s="5">
        <f t="shared" si="15"/>
        <v>0.99577981651376135</v>
      </c>
      <c r="J240" s="5">
        <f t="shared" si="16"/>
        <v>1.012061778663333</v>
      </c>
    </row>
    <row r="241" spans="1:10" x14ac:dyDescent="0.3">
      <c r="A241" s="6">
        <v>45014</v>
      </c>
      <c r="B241" s="5">
        <f>(Data!B241-Data!B240)/Data!B240</f>
        <v>1.1120378092855158E-2</v>
      </c>
      <c r="C241" s="5">
        <f>(Data!C241-Data!C240)/Data!C240</f>
        <v>9.5799409052329827E-3</v>
      </c>
      <c r="D241" s="5">
        <f>(Data!D241-Data!D240)/Data!D240</f>
        <v>-4.9751243781093147E-3</v>
      </c>
      <c r="E241" s="5">
        <f>(Data!E241-Data!E240)/Data!E240</f>
        <v>2.8677877094971955E-2</v>
      </c>
      <c r="G241" s="5">
        <f t="shared" si="13"/>
        <v>1.0111203780928553</v>
      </c>
      <c r="H241" s="5">
        <f t="shared" si="14"/>
        <v>1.0095799409052331</v>
      </c>
      <c r="I241" s="5">
        <f t="shared" si="15"/>
        <v>0.99502487562189068</v>
      </c>
      <c r="J241" s="5">
        <f t="shared" si="16"/>
        <v>1.028677877094972</v>
      </c>
    </row>
    <row r="242" spans="1:10" x14ac:dyDescent="0.3">
      <c r="A242" s="6">
        <v>45015</v>
      </c>
      <c r="B242" s="5">
        <f>(Data!B242-Data!B241)/Data!B241</f>
        <v>1.2372834753918064E-2</v>
      </c>
      <c r="C242" s="5">
        <f>(Data!C242-Data!C241)/Data!C241</f>
        <v>6.082725060827251E-3</v>
      </c>
      <c r="D242" s="5">
        <f>(Data!D242-Data!D241)/Data!D241</f>
        <v>1.8518518518518122E-3</v>
      </c>
      <c r="E242" s="5">
        <f>(Data!E242-Data!E241)/Data!E241</f>
        <v>2.3171577727314461E-2</v>
      </c>
      <c r="G242" s="5">
        <f t="shared" si="13"/>
        <v>1.012372834753918</v>
      </c>
      <c r="H242" s="5">
        <f t="shared" si="14"/>
        <v>1.0060827250608273</v>
      </c>
      <c r="I242" s="5">
        <f t="shared" si="15"/>
        <v>1.0018518518518518</v>
      </c>
      <c r="J242" s="5">
        <f t="shared" si="16"/>
        <v>1.0231715777273145</v>
      </c>
    </row>
    <row r="243" spans="1:10" x14ac:dyDescent="0.3">
      <c r="A243" s="6">
        <v>45016</v>
      </c>
      <c r="B243" s="5">
        <f>(Data!B243-Data!B242)/Data!B242</f>
        <v>1.2493210211841391E-2</v>
      </c>
      <c r="C243" s="5">
        <f>(Data!C243-Data!C242)/Data!C242</f>
        <v>2.103993228536884E-2</v>
      </c>
      <c r="D243" s="5">
        <f>(Data!D243-Data!D242)/Data!D242</f>
        <v>1.2199630314232872E-2</v>
      </c>
      <c r="E243" s="5">
        <f>(Data!E243-Data!E242)/Data!E242</f>
        <v>4.9539985845717272E-3</v>
      </c>
      <c r="G243" s="5">
        <f t="shared" si="13"/>
        <v>1.0124932102118414</v>
      </c>
      <c r="H243" s="5">
        <f t="shared" si="14"/>
        <v>1.0210399322853689</v>
      </c>
      <c r="I243" s="5">
        <f t="shared" si="15"/>
        <v>1.0121996303142329</v>
      </c>
      <c r="J243" s="5">
        <f t="shared" si="16"/>
        <v>1.0049539985845717</v>
      </c>
    </row>
    <row r="244" spans="1:10" x14ac:dyDescent="0.3">
      <c r="A244" s="6">
        <v>45019</v>
      </c>
      <c r="B244" s="5">
        <f>(Data!B244-Data!B243)/Data!B243</f>
        <v>-1.6094420600858369E-3</v>
      </c>
      <c r="C244" s="5">
        <f>(Data!C244-Data!C243)/Data!C243</f>
        <v>-3.5533869193739E-4</v>
      </c>
      <c r="D244" s="5">
        <f>(Data!D244-Data!D243)/Data!D243</f>
        <v>4.0175310445581154E-3</v>
      </c>
      <c r="E244" s="5">
        <f>(Data!E244-Data!E243)/Data!E243</f>
        <v>-3.521478873239098E-4</v>
      </c>
      <c r="G244" s="5">
        <f t="shared" si="13"/>
        <v>0.99839055793991416</v>
      </c>
      <c r="H244" s="5">
        <f t="shared" si="14"/>
        <v>0.99964466130806262</v>
      </c>
      <c r="I244" s="5">
        <f t="shared" si="15"/>
        <v>1.004017531044558</v>
      </c>
      <c r="J244" s="5">
        <f t="shared" si="16"/>
        <v>0.99964785211267604</v>
      </c>
    </row>
    <row r="245" spans="1:10" x14ac:dyDescent="0.3">
      <c r="A245" s="6">
        <v>45020</v>
      </c>
      <c r="B245" s="5">
        <f>(Data!B245-Data!B244)/Data!B244</f>
        <v>1.7732401934443847E-2</v>
      </c>
      <c r="C245" s="5">
        <f>(Data!C245-Data!C244)/Data!C244</f>
        <v>8.1744155860514218E-3</v>
      </c>
      <c r="D245" s="5">
        <f>(Data!D245-Data!D244)/Data!D244</f>
        <v>-5.4565296471446227E-4</v>
      </c>
      <c r="E245" s="5">
        <f>(Data!E245-Data!E244)/Data!E244</f>
        <v>4.931384463944471E-3</v>
      </c>
      <c r="G245" s="5">
        <f t="shared" si="13"/>
        <v>1.0177324019344438</v>
      </c>
      <c r="H245" s="5">
        <f t="shared" si="14"/>
        <v>1.0081744155860515</v>
      </c>
      <c r="I245" s="5">
        <f t="shared" si="15"/>
        <v>0.99945434703528557</v>
      </c>
      <c r="J245" s="5">
        <f t="shared" si="16"/>
        <v>1.0049313844639445</v>
      </c>
    </row>
    <row r="246" spans="1:10" x14ac:dyDescent="0.3">
      <c r="A246" s="6">
        <v>45021</v>
      </c>
      <c r="B246" s="5">
        <f>(Data!B246-Data!B245)/Data!B245</f>
        <v>8.0253173178458578E-3</v>
      </c>
      <c r="C246" s="5">
        <f>(Data!C246-Data!C245)/Data!C245</f>
        <v>-7.520592244418367E-3</v>
      </c>
      <c r="D246" s="5">
        <f>(Data!D246-Data!D245)/Data!D245</f>
        <v>2.602365787079159E-2</v>
      </c>
      <c r="E246" s="5">
        <f>(Data!E246-Data!E245)/Data!E245</f>
        <v>-3.1545740219216909E-3</v>
      </c>
      <c r="G246" s="5">
        <f t="shared" si="13"/>
        <v>1.0080253173178459</v>
      </c>
      <c r="H246" s="5">
        <f t="shared" si="14"/>
        <v>0.99247940775558163</v>
      </c>
      <c r="I246" s="5">
        <f t="shared" si="15"/>
        <v>1.0260236578707915</v>
      </c>
      <c r="J246" s="5">
        <f t="shared" si="16"/>
        <v>0.99684542597807835</v>
      </c>
    </row>
    <row r="247" spans="1:10" x14ac:dyDescent="0.3">
      <c r="A247" s="6">
        <v>45022</v>
      </c>
      <c r="B247" s="5">
        <f>(Data!B247-Data!B246)/Data!B246</f>
        <v>-1.9484575714825196E-2</v>
      </c>
      <c r="C247" s="5">
        <f>(Data!C247-Data!C246)/Data!C246</f>
        <v>-1.8351883069435467E-2</v>
      </c>
      <c r="D247" s="5">
        <f>(Data!D247-Data!D246)/Data!D246</f>
        <v>1.6317843206811018E-2</v>
      </c>
      <c r="E247" s="5">
        <f>(Data!E247-Data!E246)/Data!E246</f>
        <v>7.7355482512114328E-3</v>
      </c>
      <c r="G247" s="5">
        <f t="shared" si="13"/>
        <v>0.9805154242851748</v>
      </c>
      <c r="H247" s="5">
        <f t="shared" si="14"/>
        <v>0.98164811693056453</v>
      </c>
      <c r="I247" s="5">
        <f t="shared" si="15"/>
        <v>1.016317843206811</v>
      </c>
      <c r="J247" s="5">
        <f t="shared" si="16"/>
        <v>1.0077355482512114</v>
      </c>
    </row>
    <row r="248" spans="1:10" x14ac:dyDescent="0.3">
      <c r="A248" s="6">
        <v>45027</v>
      </c>
      <c r="B248" s="5">
        <f>(Data!B248-Data!B247)/Data!B247</f>
        <v>7.5854439102564395E-3</v>
      </c>
      <c r="C248" s="5">
        <f>(Data!C248-Data!C247)/Data!C247</f>
        <v>1.3991118484847291E-2</v>
      </c>
      <c r="D248" s="5">
        <f>(Data!D248-Data!D247)/Data!D247</f>
        <v>-2.7923211169284491E-3</v>
      </c>
      <c r="E248" s="5">
        <f>(Data!E248-Data!E247)/Data!E247</f>
        <v>1.7445917655268667E-2</v>
      </c>
      <c r="G248" s="5">
        <f t="shared" si="13"/>
        <v>1.0075854439102565</v>
      </c>
      <c r="H248" s="5">
        <f t="shared" si="14"/>
        <v>1.0139911184848474</v>
      </c>
      <c r="I248" s="5">
        <f t="shared" si="15"/>
        <v>0.9972076788830716</v>
      </c>
      <c r="J248" s="5">
        <f t="shared" si="16"/>
        <v>1.0174459176552686</v>
      </c>
    </row>
    <row r="249" spans="1:10" x14ac:dyDescent="0.3">
      <c r="A249" s="6">
        <v>45028</v>
      </c>
      <c r="B249" s="5">
        <f>(Data!B249-Data!B248)/Data!B248</f>
        <v>6.3623848540751812E-4</v>
      </c>
      <c r="C249" s="5">
        <f>(Data!C249-Data!C248)/Data!C248</f>
        <v>-4.8769310592088411E-3</v>
      </c>
      <c r="D249" s="5">
        <f>(Data!D249-Data!D248)/Data!D248</f>
        <v>-5.2502625131258549E-4</v>
      </c>
      <c r="E249" s="5">
        <f>(Data!E249-Data!E248)/Data!E248</f>
        <v>2.4005486968450029E-3</v>
      </c>
      <c r="G249" s="5">
        <f t="shared" si="13"/>
        <v>1.0006362384854075</v>
      </c>
      <c r="H249" s="5">
        <f t="shared" si="14"/>
        <v>0.99512306894079117</v>
      </c>
      <c r="I249" s="5">
        <f t="shared" si="15"/>
        <v>0.99947497374868743</v>
      </c>
      <c r="J249" s="5">
        <f t="shared" si="16"/>
        <v>1.002400548696845</v>
      </c>
    </row>
    <row r="250" spans="1:10" x14ac:dyDescent="0.3">
      <c r="A250" s="6">
        <v>45029</v>
      </c>
      <c r="B250" s="5">
        <f>(Data!B250-Data!B249)/Data!B249</f>
        <v>3.0730104515459093E-2</v>
      </c>
      <c r="C250" s="5">
        <f>(Data!C250-Data!C249)/Data!C249</f>
        <v>5.6538428588240916E-2</v>
      </c>
      <c r="D250" s="5">
        <f>(Data!D250-Data!D249)/Data!D249</f>
        <v>-6.3036245841359608E-3</v>
      </c>
      <c r="E250" s="5">
        <f>(Data!E250-Data!E249)/Data!E249</f>
        <v>-3.4211768730755695E-3</v>
      </c>
      <c r="G250" s="5">
        <f t="shared" si="13"/>
        <v>1.0307301045154591</v>
      </c>
      <c r="H250" s="5">
        <f t="shared" si="14"/>
        <v>1.0565384285882409</v>
      </c>
      <c r="I250" s="5">
        <f t="shared" si="15"/>
        <v>0.99369637541586409</v>
      </c>
      <c r="J250" s="5">
        <f t="shared" si="16"/>
        <v>0.99657882312692447</v>
      </c>
    </row>
    <row r="251" spans="1:10" x14ac:dyDescent="0.3">
      <c r="A251" s="6">
        <v>45030</v>
      </c>
      <c r="B251" s="5">
        <f>(Data!B251-Data!B250)/Data!B250</f>
        <v>1.5215367345960292E-2</v>
      </c>
      <c r="C251" s="5">
        <f>(Data!C251-Data!C250)/Data!C250</f>
        <v>1.0068971329725809E-2</v>
      </c>
      <c r="D251" s="5">
        <f>(Data!D251-Data!D250)/Data!D250</f>
        <v>-8.1057268722467424E-3</v>
      </c>
      <c r="E251" s="5">
        <f>(Data!E251-Data!E250)/Data!E250</f>
        <v>-3.4328185181195137E-3</v>
      </c>
      <c r="G251" s="5">
        <f t="shared" si="13"/>
        <v>1.0152153673459603</v>
      </c>
      <c r="H251" s="5">
        <f t="shared" si="14"/>
        <v>1.0100689713297257</v>
      </c>
      <c r="I251" s="5">
        <f t="shared" si="15"/>
        <v>0.99189427312775325</v>
      </c>
      <c r="J251" s="5">
        <f t="shared" si="16"/>
        <v>0.9965671814818805</v>
      </c>
    </row>
    <row r="252" spans="1:10" x14ac:dyDescent="0.3">
      <c r="A252" s="6">
        <v>45033</v>
      </c>
      <c r="B252" s="5">
        <f>(Data!B252-Data!B251)/Data!B251</f>
        <v>-1.8835418227848129E-2</v>
      </c>
      <c r="C252" s="5">
        <f>(Data!C252-Data!C251)/Data!C251</f>
        <v>-2.1505390073997196E-2</v>
      </c>
      <c r="D252" s="5">
        <f>(Data!D252-Data!D251)/Data!D251</f>
        <v>1.0481435423698733E-2</v>
      </c>
      <c r="E252" s="5">
        <f>(Data!E252-Data!E251)/Data!E251</f>
        <v>2.411264126377495E-3</v>
      </c>
      <c r="G252" s="5">
        <f t="shared" si="13"/>
        <v>0.98116458177215182</v>
      </c>
      <c r="H252" s="5">
        <f t="shared" si="14"/>
        <v>0.97849460992600279</v>
      </c>
      <c r="I252" s="5">
        <f t="shared" si="15"/>
        <v>1.0104814354236988</v>
      </c>
      <c r="J252" s="5">
        <f t="shared" si="16"/>
        <v>1.0024112641263776</v>
      </c>
    </row>
    <row r="253" spans="1:10" x14ac:dyDescent="0.3">
      <c r="A253" s="6">
        <v>45034</v>
      </c>
      <c r="B253" s="5">
        <f>(Data!B253-Data!B252)/Data!B252</f>
        <v>1.7648854440709148E-2</v>
      </c>
      <c r="C253" s="5">
        <f>(Data!C253-Data!C252)/Data!C252</f>
        <v>4.4643133094591919E-3</v>
      </c>
      <c r="D253" s="5">
        <f>(Data!D253-Data!D252)/Data!D252</f>
        <v>6.1533052039381402E-3</v>
      </c>
      <c r="E253" s="5">
        <f>(Data!E253-Data!E252)/Data!E252</f>
        <v>-6.8728522336780498E-4</v>
      </c>
      <c r="G253" s="5">
        <f t="shared" si="13"/>
        <v>1.0176488544407092</v>
      </c>
      <c r="H253" s="5">
        <f t="shared" si="14"/>
        <v>1.0044643133094593</v>
      </c>
      <c r="I253" s="5">
        <f t="shared" si="15"/>
        <v>1.0061533052039382</v>
      </c>
      <c r="J253" s="5">
        <f t="shared" si="16"/>
        <v>0.99931271477663219</v>
      </c>
    </row>
    <row r="254" spans="1:10" x14ac:dyDescent="0.3">
      <c r="A254" s="6">
        <v>45035</v>
      </c>
      <c r="B254" s="5">
        <f>(Data!B254-Data!B253)/Data!B253</f>
        <v>-3.9554001014198504E-3</v>
      </c>
      <c r="C254" s="5">
        <f>(Data!C254-Data!C253)/Data!C253</f>
        <v>8.5470085470085479E-3</v>
      </c>
      <c r="D254" s="5">
        <f>(Data!D254-Data!D253)/Data!D253</f>
        <v>1.5726017822820795E-3</v>
      </c>
      <c r="E254" s="5">
        <f>(Data!E254-Data!E253)/Data!E253</f>
        <v>6.1898211829437165E-3</v>
      </c>
      <c r="G254" s="5">
        <f t="shared" si="13"/>
        <v>0.99604459989858019</v>
      </c>
      <c r="H254" s="5">
        <f t="shared" si="14"/>
        <v>1.0085470085470085</v>
      </c>
      <c r="I254" s="5">
        <f t="shared" si="15"/>
        <v>1.0015726017822821</v>
      </c>
      <c r="J254" s="5">
        <f t="shared" si="16"/>
        <v>1.0061898211829436</v>
      </c>
    </row>
    <row r="255" spans="1:10" x14ac:dyDescent="0.3">
      <c r="A255" s="6">
        <v>45036</v>
      </c>
      <c r="B255" s="5">
        <f>(Data!B255-Data!B254)/Data!B254</f>
        <v>1.6291620404383159E-2</v>
      </c>
      <c r="C255" s="5">
        <f>(Data!C255-Data!C254)/Data!C254</f>
        <v>1.2994350282485875E-2</v>
      </c>
      <c r="D255" s="5">
        <f>(Data!D255-Data!D254)/Data!D254</f>
        <v>2.2679692951849094E-3</v>
      </c>
      <c r="E255" s="5">
        <f>(Data!E255-Data!E254)/Data!E254</f>
        <v>-6.1517429938483682E-3</v>
      </c>
      <c r="G255" s="5">
        <f t="shared" si="13"/>
        <v>1.0162916204043833</v>
      </c>
      <c r="H255" s="5">
        <f t="shared" si="14"/>
        <v>1.0129943502824859</v>
      </c>
      <c r="I255" s="5">
        <f t="shared" si="15"/>
        <v>1.0022679692951848</v>
      </c>
      <c r="J255" s="5">
        <f t="shared" si="16"/>
        <v>0.99384825700615165</v>
      </c>
    </row>
    <row r="256" spans="1:10" x14ac:dyDescent="0.3">
      <c r="A256" s="6">
        <v>45037</v>
      </c>
      <c r="B256" s="5">
        <f>(Data!B256-Data!B255)/Data!B255</f>
        <v>3.6569728379879838E-3</v>
      </c>
      <c r="C256" s="5">
        <f>(Data!C256-Data!C255)/Data!C255</f>
        <v>5.1310384829893691E-3</v>
      </c>
      <c r="D256" s="5">
        <f>(Data!D256-Data!D255)/Data!D255</f>
        <v>4.0034812880765337E-3</v>
      </c>
      <c r="E256" s="5">
        <f>(Data!E256-Data!E255)/Data!E255</f>
        <v>1.1004126547455306E-2</v>
      </c>
      <c r="G256" s="5">
        <f t="shared" si="13"/>
        <v>1.003656972837988</v>
      </c>
      <c r="H256" s="5">
        <f t="shared" si="14"/>
        <v>1.0051310384829895</v>
      </c>
      <c r="I256" s="5">
        <f t="shared" si="15"/>
        <v>1.0040034812880765</v>
      </c>
      <c r="J256" s="5">
        <f t="shared" si="16"/>
        <v>1.0110041265474554</v>
      </c>
    </row>
    <row r="257" spans="1:10" x14ac:dyDescent="0.3">
      <c r="A257" s="6">
        <v>45040</v>
      </c>
      <c r="B257" s="5">
        <f>(Data!B257-Data!B256)/Data!B256</f>
        <v>5.2408285500374343E-3</v>
      </c>
      <c r="C257" s="5">
        <f>(Data!C257-Data!C256)/Data!C256</f>
        <v>9.9880593049758368E-4</v>
      </c>
      <c r="D257" s="5">
        <f>(Data!D257-Data!D256)/Data!D256</f>
        <v>-1.2482662968099873E-2</v>
      </c>
      <c r="E257" s="5">
        <f>(Data!E257-Data!E256)/Data!E256</f>
        <v>-4.7619047619046609E-3</v>
      </c>
      <c r="G257" s="5">
        <f t="shared" si="13"/>
        <v>1.0052408285500374</v>
      </c>
      <c r="H257" s="5">
        <f t="shared" si="14"/>
        <v>1.0009988059304975</v>
      </c>
      <c r="I257" s="5">
        <f t="shared" si="15"/>
        <v>0.98751733703190014</v>
      </c>
      <c r="J257" s="5">
        <f t="shared" si="16"/>
        <v>0.99523809523809537</v>
      </c>
    </row>
    <row r="258" spans="1:10" x14ac:dyDescent="0.3">
      <c r="A258" s="6">
        <v>45041</v>
      </c>
      <c r="B258" s="5">
        <f>(Data!B258-Data!B257)/Data!B257</f>
        <v>-1.0625632571996044E-2</v>
      </c>
      <c r="C258" s="5">
        <f>(Data!C258-Data!C257)/Data!C257</f>
        <v>-1.3968931263858059E-2</v>
      </c>
      <c r="D258" s="5">
        <f>(Data!D258-Data!D257)/Data!D257</f>
        <v>3.8623595505618401E-3</v>
      </c>
      <c r="E258" s="5">
        <f>(Data!E258-Data!E257)/Data!E257</f>
        <v>-1.4354066985645991E-2</v>
      </c>
      <c r="G258" s="5">
        <f t="shared" si="13"/>
        <v>0.989374367428004</v>
      </c>
      <c r="H258" s="5">
        <f t="shared" si="14"/>
        <v>0.98603106873614199</v>
      </c>
      <c r="I258" s="5">
        <f t="shared" si="15"/>
        <v>1.0038623595505618</v>
      </c>
      <c r="J258" s="5">
        <f t="shared" si="16"/>
        <v>0.98564593301435399</v>
      </c>
    </row>
    <row r="259" spans="1:10" x14ac:dyDescent="0.3">
      <c r="A259" s="6">
        <v>45042</v>
      </c>
      <c r="B259" s="5">
        <f>(Data!B259-Data!B258)/Data!B258</f>
        <v>-1.5557563170421318E-2</v>
      </c>
      <c r="C259" s="5">
        <f>(Data!C259-Data!C258)/Data!C258</f>
        <v>-1.5740948529589877E-2</v>
      </c>
      <c r="D259" s="5">
        <f>(Data!D259-Data!D258)/Data!D258</f>
        <v>2.0811472542847109E-2</v>
      </c>
      <c r="E259" s="5">
        <f>(Data!E259-Data!E258)/Data!E258</f>
        <v>-6.2413314840499209E-3</v>
      </c>
      <c r="G259" s="5">
        <f t="shared" si="13"/>
        <v>0.98444243682957866</v>
      </c>
      <c r="H259" s="5">
        <f t="shared" si="14"/>
        <v>0.98425905147041015</v>
      </c>
      <c r="I259" s="5">
        <f t="shared" si="15"/>
        <v>1.0208114725428472</v>
      </c>
      <c r="J259" s="5">
        <f t="shared" si="16"/>
        <v>0.99375866851595007</v>
      </c>
    </row>
    <row r="260" spans="1:10" x14ac:dyDescent="0.3">
      <c r="A260" s="6">
        <v>45043</v>
      </c>
      <c r="B260" s="5">
        <f>(Data!B260-Data!B259)/Data!B259</f>
        <v>8.5644617687332496E-3</v>
      </c>
      <c r="C260" s="5">
        <f>(Data!C260-Data!C259)/Data!C259</f>
        <v>9.3670913584529888E-3</v>
      </c>
      <c r="D260" s="5">
        <f>(Data!D260-Data!D259)/Data!D259</f>
        <v>1.2849066301182144E-2</v>
      </c>
      <c r="E260" s="5">
        <f>(Data!E260-Data!E259)/Data!E259</f>
        <v>2.4424284717376233E-3</v>
      </c>
      <c r="G260" s="5">
        <f t="shared" ref="G260:G261" si="17">B260+1</f>
        <v>1.0085644617687333</v>
      </c>
      <c r="H260" s="5">
        <f t="shared" ref="H260:H261" si="18">C260+1</f>
        <v>1.0093670913584529</v>
      </c>
      <c r="I260" s="5">
        <f t="shared" ref="I260:I261" si="19">D260+1</f>
        <v>1.0128490663011822</v>
      </c>
      <c r="J260" s="5">
        <f t="shared" ref="J260:J261" si="20">E260+1</f>
        <v>1.0024424284717377</v>
      </c>
    </row>
    <row r="261" spans="1:10" x14ac:dyDescent="0.3">
      <c r="B261" s="5"/>
      <c r="C261" s="5"/>
      <c r="G261" s="5"/>
      <c r="H261" s="5"/>
      <c r="I261" s="5"/>
      <c r="J261" s="5"/>
    </row>
    <row r="262" spans="1:10" x14ac:dyDescent="0.3">
      <c r="E262" t="e">
        <f>GEOMEAN(E3:E260)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4408-1375-4AE8-81D7-D429D3D37E0D}">
  <dimension ref="A1:J18"/>
  <sheetViews>
    <sheetView tabSelected="1" zoomScale="69" workbookViewId="0">
      <selection activeCell="A35" sqref="A35"/>
    </sheetView>
  </sheetViews>
  <sheetFormatPr defaultRowHeight="14.4" x14ac:dyDescent="0.3"/>
  <cols>
    <col min="1" max="1" width="10.5546875" style="6" bestFit="1" customWidth="1"/>
    <col min="2" max="2" width="18.21875" customWidth="1"/>
    <col min="3" max="3" width="20" customWidth="1"/>
    <col min="4" max="4" width="20" style="5" customWidth="1"/>
    <col min="5" max="5" width="12.6640625" bestFit="1" customWidth="1"/>
    <col min="6" max="6" width="12.6640625" style="5" customWidth="1"/>
    <col min="7" max="7" width="12" bestFit="1" customWidth="1"/>
    <col min="8" max="9" width="12.6640625" bestFit="1" customWidth="1"/>
    <col min="10" max="10" width="12" bestFit="1" customWidth="1"/>
  </cols>
  <sheetData>
    <row r="1" spans="1:10" x14ac:dyDescent="0.3">
      <c r="B1" t="s">
        <v>952</v>
      </c>
      <c r="C1" t="s">
        <v>959</v>
      </c>
      <c r="E1" t="s">
        <v>964</v>
      </c>
      <c r="G1" t="s">
        <v>965</v>
      </c>
      <c r="H1" t="s">
        <v>966</v>
      </c>
      <c r="I1" t="s">
        <v>967</v>
      </c>
      <c r="J1" t="s">
        <v>968</v>
      </c>
    </row>
    <row r="2" spans="1:10" x14ac:dyDescent="0.3">
      <c r="A2" s="1" t="s">
        <v>960</v>
      </c>
      <c r="B2">
        <f>AVERAGE(Return!B3:B260)*100</f>
        <v>0.21635508545172749</v>
      </c>
      <c r="C2">
        <f>(GEOMEAN(Return!G3:G260)-1)*100</f>
        <v>0.19853097849524826</v>
      </c>
      <c r="E2">
        <f>_xlfn.VAR.P(Return!B3:B260)</f>
        <v>3.5876484642593083E-4</v>
      </c>
      <c r="G2">
        <f>_xlfn.COVARIANCE.P(Return!B3:B260,Return!B3:B260)</f>
        <v>3.5876484642593034E-4</v>
      </c>
      <c r="H2" s="5">
        <f>_xlfn.COVARIANCE.P(Return!B3:B260,Return!C3:C260)</f>
        <v>2.8960196419883092E-4</v>
      </c>
      <c r="I2" s="5">
        <f>_xlfn.COVARIANCE.P(Return!B3:B260,Return!D3:D260)</f>
        <v>2.5575240803763484E-6</v>
      </c>
      <c r="J2" s="5">
        <f>_xlfn.COVARIANCE.P(Return!B3:B260,Return!E3:E260)</f>
        <v>1.7060896674339423E-4</v>
      </c>
    </row>
    <row r="3" spans="1:10" x14ac:dyDescent="0.3">
      <c r="B3" t="s">
        <v>951</v>
      </c>
      <c r="C3" t="s">
        <v>956</v>
      </c>
    </row>
    <row r="4" spans="1:10" x14ac:dyDescent="0.3">
      <c r="A4" s="6" t="s">
        <v>961</v>
      </c>
      <c r="B4">
        <f>AVERAGE(Return!C3:C260)*100</f>
        <v>0.15478308407914085</v>
      </c>
      <c r="C4">
        <f>(GEOMEAN(Return!H3:H260)-1)*100</f>
        <v>0.13954842866152894</v>
      </c>
      <c r="E4">
        <f>_xlfn.VAR.P(Return!C3:C260)</f>
        <v>3.0693205425406662E-4</v>
      </c>
      <c r="G4">
        <f>_xlfn.COVARIANCE.P(Return!C3:C260,Return!B3:B260)</f>
        <v>2.8960196419883092E-4</v>
      </c>
      <c r="H4" s="5">
        <f>_xlfn.COVARIANCE.P(Return!C3:C260,Return!C3:C260)</f>
        <v>3.0693205425406624E-4</v>
      </c>
      <c r="I4" s="5">
        <f>_xlfn.COVARIANCE.P(Return!C3:C260,Return!D3:D260)</f>
        <v>-8.1341643393502052E-6</v>
      </c>
      <c r="J4" s="5">
        <f>_xlfn.COVARIANCE.P(Return!C3:C260,Return!E3:E260)</f>
        <v>1.8270440258570043E-4</v>
      </c>
    </row>
    <row r="5" spans="1:10" x14ac:dyDescent="0.3">
      <c r="B5" t="s">
        <v>953</v>
      </c>
      <c r="C5" t="s">
        <v>958</v>
      </c>
    </row>
    <row r="6" spans="1:10" x14ac:dyDescent="0.3">
      <c r="A6" s="6" t="s">
        <v>962</v>
      </c>
      <c r="B6">
        <f>AVERAGE(Return!D3:D260)*100 %</f>
        <v>2.2525457805445384E-4</v>
      </c>
      <c r="C6">
        <f>(GEOMEAN(Return!I3:I260)-1)*100</f>
        <v>1.7227869128433326E-2</v>
      </c>
      <c r="E6">
        <f>_xlfn.VAR.P(Return!D3:D260)</f>
        <v>1.0645113782963083E-4</v>
      </c>
      <c r="G6">
        <f>_xlfn.COVARIANCE.P(Return!D3:D260,Return!B3:B260)</f>
        <v>2.5575240803763484E-6</v>
      </c>
      <c r="H6" s="5">
        <f>_xlfn.COVARIANCE.P(Return!D3:D260,Return!C3:C260)</f>
        <v>-8.1341643393502052E-6</v>
      </c>
      <c r="I6" s="5">
        <f>_xlfn.COVARIANCE.P(Return!D3:D260,Return!D3:D260)</f>
        <v>1.0645113782963085E-4</v>
      </c>
      <c r="J6" s="5">
        <f>_xlfn.COVARIANCE.P(Return!D3:D260,Return!E3:E260)</f>
        <v>3.8368372073694774E-5</v>
      </c>
    </row>
    <row r="7" spans="1:10" x14ac:dyDescent="0.3">
      <c r="B7" t="s">
        <v>955</v>
      </c>
      <c r="C7" t="s">
        <v>957</v>
      </c>
    </row>
    <row r="8" spans="1:10" x14ac:dyDescent="0.3">
      <c r="A8" s="6" t="s">
        <v>963</v>
      </c>
      <c r="B8">
        <f>AVERAGE(Return!E3:E260)*100</f>
        <v>3.7346373057707702E-2</v>
      </c>
      <c r="C8">
        <f>(GEOMEAN(Return!J3:J260)-1)*100</f>
        <v>1.9648819322326538E-2</v>
      </c>
      <c r="E8">
        <f>_xlfn.VAR.P(Return!E3:E260)</f>
        <v>3.52650632475919E-4</v>
      </c>
      <c r="G8">
        <f>_xlfn.COVARIANCE.P(Return!E3:E260,Return!B3:B260)</f>
        <v>1.7060896674339423E-4</v>
      </c>
      <c r="H8" s="5">
        <f>_xlfn.COVARIANCE.P(Return!E3:E260,Return!C3:C260)</f>
        <v>1.8270440258570043E-4</v>
      </c>
      <c r="I8" s="5">
        <f>_xlfn.COVARIANCE.P(Return!E3:E260,Return!D3:D260)</f>
        <v>3.8368372073694774E-5</v>
      </c>
      <c r="J8" s="5">
        <f>_xlfn.COVARIANCE.P(Return!E3:E260,Return!E3:E260)</f>
        <v>3.5265063247591889E-4</v>
      </c>
    </row>
    <row r="10" spans="1:10" x14ac:dyDescent="0.3">
      <c r="B10">
        <f>_xlfn.VAR.P(Return!B3:B260)</f>
        <v>3.5876484642593083E-4</v>
      </c>
    </row>
    <row r="11" spans="1:10" x14ac:dyDescent="0.3">
      <c r="A11" s="6" t="s">
        <v>954</v>
      </c>
    </row>
    <row r="13" spans="1:10" x14ac:dyDescent="0.3">
      <c r="C13" s="5"/>
      <c r="E13" s="5"/>
      <c r="G13" s="5"/>
    </row>
    <row r="14" spans="1:10" x14ac:dyDescent="0.3">
      <c r="B14" s="5"/>
      <c r="C14" s="5"/>
      <c r="E14" s="5"/>
      <c r="G14" s="5"/>
    </row>
    <row r="15" spans="1:10" x14ac:dyDescent="0.3">
      <c r="B15" s="5"/>
      <c r="C15" s="5"/>
      <c r="E15" s="5"/>
      <c r="G15" s="5"/>
    </row>
    <row r="16" spans="1:10" x14ac:dyDescent="0.3">
      <c r="B16" s="5"/>
      <c r="C16" s="5"/>
      <c r="E16" s="5"/>
      <c r="G16" s="5"/>
    </row>
    <row r="17" spans="2:7" x14ac:dyDescent="0.3">
      <c r="B17" s="5"/>
      <c r="C17" s="5"/>
      <c r="E17" s="5"/>
      <c r="G17" s="5"/>
    </row>
    <row r="18" spans="2:7" x14ac:dyDescent="0.3">
      <c r="B18" s="5"/>
      <c r="C18" s="5"/>
      <c r="E18" s="5"/>
      <c r="G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52E8-89F6-45BF-B357-8E15E0802CEF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Return</vt:lpstr>
      <vt:lpstr>Moyenne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Dahmani</dc:creator>
  <cp:lastModifiedBy>Malik Dahmani</cp:lastModifiedBy>
  <dcterms:created xsi:type="dcterms:W3CDTF">2024-09-19T13:01:51Z</dcterms:created>
  <dcterms:modified xsi:type="dcterms:W3CDTF">2024-09-19T14:37:24Z</dcterms:modified>
</cp:coreProperties>
</file>