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ent_work\deep sutariya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H3" i="1"/>
  <c r="K4" i="1"/>
  <c r="K5" i="1"/>
  <c r="K6" i="1"/>
  <c r="K7" i="1"/>
  <c r="K3" i="1"/>
  <c r="J4" i="1"/>
  <c r="J5" i="1"/>
  <c r="J6" i="1"/>
  <c r="J7" i="1"/>
  <c r="J3" i="1"/>
  <c r="I5" i="1"/>
  <c r="I6" i="1"/>
  <c r="H4" i="1"/>
  <c r="I4" i="1" s="1"/>
  <c r="H5" i="1"/>
  <c r="H6" i="1"/>
  <c r="H7" i="1"/>
  <c r="I7" i="1" s="1"/>
  <c r="L3" i="1" l="1"/>
</calcChain>
</file>

<file path=xl/sharedStrings.xml><?xml version="1.0" encoding="utf-8"?>
<sst xmlns="http://schemas.openxmlformats.org/spreadsheetml/2006/main" count="20" uniqueCount="20">
  <si>
    <t>studant result</t>
  </si>
  <si>
    <t>no</t>
  </si>
  <si>
    <t xml:space="preserve">name </t>
  </si>
  <si>
    <t>sub-1</t>
  </si>
  <si>
    <t>sub-2</t>
  </si>
  <si>
    <t>sub-3</t>
  </si>
  <si>
    <t>sub-4</t>
  </si>
  <si>
    <t>sub-5</t>
  </si>
  <si>
    <t xml:space="preserve">total </t>
  </si>
  <si>
    <t xml:space="preserve">percentage </t>
  </si>
  <si>
    <t>min</t>
  </si>
  <si>
    <t>max</t>
  </si>
  <si>
    <t>result</t>
  </si>
  <si>
    <t>class</t>
  </si>
  <si>
    <t>ranking</t>
  </si>
  <si>
    <t>dipesh</t>
  </si>
  <si>
    <t>nikunj</t>
  </si>
  <si>
    <t>mitul</t>
  </si>
  <si>
    <t>pratik</t>
  </si>
  <si>
    <t>mayur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</si>
</sst>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M3" sqref="M3"/>
    </sheetView>
  </sheetViews>
  <sheetFormatPr defaultRowHeight="15" x14ac:dyDescent="0.25"/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2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9" x14ac:dyDescent="0.25">
      <c r="A3">
        <v>1</v>
      </c>
      <c r="B3" t="s">
        <v>15</v>
      </c>
      <c r="C3">
        <v>65</v>
      </c>
      <c r="D3">
        <v>54</v>
      </c>
      <c r="E3">
        <v>54</v>
      </c>
      <c r="F3">
        <v>99</v>
      </c>
      <c r="G3">
        <v>87</v>
      </c>
      <c r="H3">
        <f>SUM(C3:G3)</f>
        <v>359</v>
      </c>
      <c r="I3">
        <f>H3/5</f>
        <v>71.8</v>
      </c>
      <c r="J3">
        <f>MIN(C3:G3)</f>
        <v>54</v>
      </c>
      <c r="K3">
        <f>MAX(C3:G3)</f>
        <v>99</v>
      </c>
      <c r="L3" t="str">
        <f>IF(I3&gt;=33,"pass","fail")</f>
        <v>pass</v>
      </c>
    </row>
    <row r="4" spans="1:19" x14ac:dyDescent="0.25">
      <c r="A4">
        <v>2</v>
      </c>
      <c r="B4" t="s">
        <v>16</v>
      </c>
      <c r="C4">
        <v>65</v>
      </c>
      <c r="D4">
        <v>75</v>
      </c>
      <c r="E4">
        <v>32</v>
      </c>
      <c r="F4">
        <v>76</v>
      </c>
      <c r="G4">
        <v>98</v>
      </c>
      <c r="H4">
        <f t="shared" ref="H4:H7" si="0">SUM(C4:G4)</f>
        <v>346</v>
      </c>
      <c r="I4">
        <f>H4/5</f>
        <v>69.2</v>
      </c>
      <c r="J4">
        <f t="shared" ref="J4:J7" si="1">MIN(C4:G4)</f>
        <v>32</v>
      </c>
      <c r="K4">
        <f t="shared" ref="K4:K7" si="2">MAX(C4:G4)</f>
        <v>98</v>
      </c>
    </row>
    <row r="5" spans="1:19" x14ac:dyDescent="0.25">
      <c r="A5">
        <v>3</v>
      </c>
      <c r="B5" t="s">
        <v>17</v>
      </c>
      <c r="C5">
        <v>76</v>
      </c>
      <c r="D5">
        <v>55</v>
      </c>
      <c r="E5">
        <v>87</v>
      </c>
      <c r="F5">
        <v>87</v>
      </c>
      <c r="G5">
        <v>76</v>
      </c>
      <c r="H5">
        <f t="shared" si="0"/>
        <v>381</v>
      </c>
      <c r="I5">
        <f t="shared" ref="I5:I7" si="3">H5/5</f>
        <v>76.2</v>
      </c>
      <c r="J5">
        <f t="shared" si="1"/>
        <v>55</v>
      </c>
      <c r="K5">
        <f t="shared" si="2"/>
        <v>87</v>
      </c>
    </row>
    <row r="6" spans="1:19" x14ac:dyDescent="0.25">
      <c r="A6">
        <v>4</v>
      </c>
      <c r="B6" t="s">
        <v>19</v>
      </c>
      <c r="C6">
        <v>77</v>
      </c>
      <c r="D6">
        <v>65</v>
      </c>
      <c r="E6">
        <v>87</v>
      </c>
      <c r="F6">
        <v>89</v>
      </c>
      <c r="G6">
        <v>55</v>
      </c>
      <c r="H6">
        <f t="shared" si="0"/>
        <v>373</v>
      </c>
      <c r="I6">
        <f t="shared" si="3"/>
        <v>74.599999999999994</v>
      </c>
      <c r="J6">
        <f t="shared" si="1"/>
        <v>55</v>
      </c>
      <c r="K6">
        <f t="shared" si="2"/>
        <v>89</v>
      </c>
    </row>
    <row r="7" spans="1:19" x14ac:dyDescent="0.25">
      <c r="A7">
        <v>5</v>
      </c>
      <c r="B7" t="s">
        <v>18</v>
      </c>
      <c r="C7">
        <v>87</v>
      </c>
      <c r="D7">
        <v>45</v>
      </c>
      <c r="E7">
        <v>98</v>
      </c>
      <c r="F7">
        <v>32</v>
      </c>
      <c r="G7">
        <v>56</v>
      </c>
      <c r="H7">
        <f t="shared" si="0"/>
        <v>318</v>
      </c>
      <c r="I7">
        <f t="shared" si="3"/>
        <v>63.6</v>
      </c>
      <c r="J7">
        <f t="shared" si="1"/>
        <v>32</v>
      </c>
      <c r="K7">
        <f t="shared" si="2"/>
        <v>98</v>
      </c>
    </row>
  </sheetData>
  <mergeCells count="1">
    <mergeCell ref="A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PC-60</dc:creator>
  <cp:lastModifiedBy>PC-60</cp:lastModifiedBy>
  <dcterms:created xsi:type="dcterms:W3CDTF">2023-06-09T07:41:44Z</dcterms:created>
  <dcterms:modified xsi:type="dcterms:W3CDTF">2023-06-09T08:16:35Z</dcterms:modified>
</cp:coreProperties>
</file>