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  <sheet name="Data" sheetId="1" r:id="rId2"/>
  </sheets>
  <calcPr calcId="152511"/>
</workbook>
</file>

<file path=xl/calcChain.xml><?xml version="1.0" encoding="utf-8"?>
<calcChain xmlns="http://schemas.openxmlformats.org/spreadsheetml/2006/main">
  <c r="D2" i="1" l="1"/>
  <c r="F3" i="1" l="1"/>
  <c r="F4" i="1"/>
  <c r="F5" i="1"/>
  <c r="F6" i="1"/>
  <c r="F7" i="1"/>
  <c r="F8" i="1"/>
  <c r="F9" i="1"/>
  <c r="F2" i="1"/>
  <c r="D3" i="1"/>
  <c r="D4" i="1"/>
  <c r="D5" i="1"/>
  <c r="D6" i="1"/>
  <c r="D7" i="1"/>
  <c r="D8" i="1"/>
  <c r="D9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<sst xmlns="http://schemas.openxmlformats.org/spreadsheetml/2006/main" count="32" uniqueCount="30">
  <si>
    <t>ΔH (cm)</t>
  </si>
  <si>
    <t>(ΔP)_measured</t>
  </si>
  <si>
    <t>Ydata</t>
  </si>
  <si>
    <t>y</t>
  </si>
  <si>
    <t>x</t>
  </si>
  <si>
    <t>err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</si>
  <si>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</si>
  <si>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</si>
  <si>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</si>
  <si>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</si>
  <si>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</si>
  <si>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</si>
  <si>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</si>
  <si>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</si>
  <si>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</si>
  <si>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</si>
  <si>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</si>
  <si>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</si>
  <si>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</si>
  <si>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</si>
  <si>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</si>
  <si>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</si>
  <si>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</si>
  <si>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</si>
  <si>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</si>
  <si>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</si>
  <si>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</si>
  <si>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</si>
  <si>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95.0%</t>
  </si>
  <si>
    <t>Верхние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</si>
</sst>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Ydata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Data!$C$2:$C$9</c:f>
              <c:numCache>
                <c:formatCode>General</c:formatCode>
                <c:ptCount val="8"/>
                <c:pt idx="0">
                  <c:v>0.16500000000000001</c:v>
                </c:pt>
                <c:pt idx="1">
                  <c:v>0.18400000000000005</c:v>
                </c:pt>
                <c:pt idx="2">
                  <c:v>0.2</c:v>
                </c:pt>
                <c:pt idx="3">
                  <c:v>0.22500000000000001</c:v>
                </c:pt>
                <c:pt idx="4">
                  <c:v>0.255</c:v>
                </c:pt>
                <c:pt idx="5">
                  <c:v>0.27500000000000002</c:v>
                </c:pt>
                <c:pt idx="6">
                  <c:v>0.3</c:v>
                </c:pt>
                <c:pt idx="7">
                  <c:v>0</c:v>
                </c:pt>
              </c:numCache>
            </c:numRef>
          </c:xVal>
          <c:yVal>
            <c:numRef>
              <c:f>Data!$E$2:$E$9</c:f>
              <c:numCache>
                <c:formatCode>General</c:formatCode>
                <c:ptCount val="8"/>
                <c:pt idx="0">
                  <c:v>1600</c:v>
                </c:pt>
                <c:pt idx="1">
                  <c:v>1800</c:v>
                </c:pt>
                <c:pt idx="2">
                  <c:v>1960</c:v>
                </c:pt>
                <c:pt idx="3">
                  <c:v>2200</c:v>
                </c:pt>
                <c:pt idx="4">
                  <c:v>2500</c:v>
                </c:pt>
                <c:pt idx="5">
                  <c:v>2700</c:v>
                </c:pt>
                <c:pt idx="6">
                  <c:v>2900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44456"/>
        <c:axId val="448242496"/>
      </c:scatterChart>
      <c:valAx>
        <c:axId val="44824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242496"/>
        <c:crosses val="autoZero"/>
        <c:crossBetween val="midCat"/>
      </c:valAx>
      <c:valAx>
        <c:axId val="4482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24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6</xdr:row>
      <xdr:rowOff>85725</xdr:rowOff>
    </xdr:from>
    <xdr:to>
      <xdr:col>13</xdr:col>
      <xdr:colOff>476250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K13" sqref="K13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4" t="s">
        <v>7</v>
      </c>
      <c r="B3" s="4"/>
    </row>
    <row r="4" spans="1:9" x14ac:dyDescent="0.25">
      <c r="A4" s="1" t="s">
        <v>8</v>
      </c>
      <c r="B4" s="1">
        <v>0.99988210452686765</v>
      </c>
    </row>
    <row r="5" spans="1:9" x14ac:dyDescent="0.25">
      <c r="A5" s="1" t="s">
        <v>9</v>
      </c>
      <c r="B5" s="1">
        <v>0.99976422295307787</v>
      </c>
    </row>
    <row r="6" spans="1:9" x14ac:dyDescent="0.25">
      <c r="A6" s="1" t="s">
        <v>10</v>
      </c>
      <c r="B6" s="1">
        <v>0.99972492677859082</v>
      </c>
    </row>
    <row r="7" spans="1:9" x14ac:dyDescent="0.25">
      <c r="A7" s="1" t="s">
        <v>11</v>
      </c>
      <c r="B7" s="1">
        <v>15.067179378957272</v>
      </c>
    </row>
    <row r="8" spans="1:9" ht="15.75" thickBot="1" x14ac:dyDescent="0.3">
      <c r="A8" s="2" t="s">
        <v>12</v>
      </c>
      <c r="B8" s="2">
        <v>8</v>
      </c>
    </row>
    <row r="10" spans="1:9" ht="15.75" thickBot="1" x14ac:dyDescent="0.3">
      <c r="A10" t="s">
        <v>13</v>
      </c>
    </row>
    <row r="11" spans="1:9" x14ac:dyDescent="0.25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25">
      <c r="A12" s="1" t="s">
        <v>14</v>
      </c>
      <c r="B12" s="1">
        <v>1</v>
      </c>
      <c r="C12" s="1">
        <v>5775787.8806333737</v>
      </c>
      <c r="D12" s="1">
        <v>5775787.8806333737</v>
      </c>
      <c r="E12" s="1">
        <v>25441.769739783867</v>
      </c>
      <c r="F12" s="1">
        <v>4.0963116998053477E-12</v>
      </c>
    </row>
    <row r="13" spans="1:9" x14ac:dyDescent="0.25">
      <c r="A13" s="1" t="s">
        <v>15</v>
      </c>
      <c r="B13" s="1">
        <v>6</v>
      </c>
      <c r="C13" s="1">
        <v>1362.1193666260515</v>
      </c>
      <c r="D13" s="1">
        <v>227.01989443767525</v>
      </c>
      <c r="E13" s="1"/>
      <c r="F13" s="1"/>
    </row>
    <row r="14" spans="1:9" ht="15.75" thickBot="1" x14ac:dyDescent="0.3">
      <c r="A14" s="2" t="s">
        <v>16</v>
      </c>
      <c r="B14" s="2">
        <v>7</v>
      </c>
      <c r="C14" s="2">
        <v>5777150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17</v>
      </c>
      <c r="B17" s="1">
        <v>2.5639464068201505</v>
      </c>
      <c r="C17" s="1">
        <v>13.363908134763038</v>
      </c>
      <c r="D17" s="1">
        <v>0.19185603350195529</v>
      </c>
      <c r="E17" s="1">
        <v>0.85418328953257028</v>
      </c>
      <c r="F17" s="1">
        <v>-30.136358785744193</v>
      </c>
      <c r="G17" s="1">
        <v>35.264251599384494</v>
      </c>
      <c r="H17" s="1">
        <v>-30.136358785744193</v>
      </c>
      <c r="I17" s="1">
        <v>35.264251599384494</v>
      </c>
    </row>
    <row r="18" spans="1:9" ht="15.75" thickBot="1" x14ac:dyDescent="0.3">
      <c r="A18" s="2" t="s">
        <v>4</v>
      </c>
      <c r="B18" s="2">
        <v>9750.304506699149</v>
      </c>
      <c r="C18" s="2">
        <v>61.128609967352645</v>
      </c>
      <c r="D18" s="2">
        <v>159.50476400341114</v>
      </c>
      <c r="E18" s="2">
        <v>4.0963116998053477E-12</v>
      </c>
      <c r="F18" s="2">
        <v>9600.7281865260156</v>
      </c>
      <c r="G18" s="2">
        <v>9899.8808268722823</v>
      </c>
      <c r="H18" s="2">
        <v>9600.7281865260156</v>
      </c>
      <c r="I18" s="2">
        <v>9899.8808268722823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5" sqref="D5"/>
    </sheetView>
  </sheetViews>
  <sheetFormatPr defaultRowHeight="15" x14ac:dyDescent="0.25"/>
  <cols>
    <col min="1" max="1" width="7.85546875" bestFit="1" customWidth="1"/>
    <col min="2" max="2" width="14.7109375" bestFit="1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</row>
    <row r="2" spans="1:6" x14ac:dyDescent="0.25">
      <c r="A2">
        <v>16.5</v>
      </c>
      <c r="B2">
        <v>1618.65</v>
      </c>
      <c r="C2">
        <f>A2/100</f>
        <v>0.16500000000000001</v>
      </c>
      <c r="D2">
        <f>1000*9.81*C2</f>
        <v>1618.65</v>
      </c>
      <c r="E2">
        <v>1600</v>
      </c>
      <c r="F2">
        <f>0.001</f>
        <v>1E-3</v>
      </c>
    </row>
    <row r="3" spans="1:6" x14ac:dyDescent="0.25">
      <c r="A3">
        <v>18.400000000000006</v>
      </c>
      <c r="B3">
        <v>1805.0400000000006</v>
      </c>
      <c r="C3">
        <f t="shared" ref="C3:C9" si="0">A3/100</f>
        <v>0.18400000000000005</v>
      </c>
      <c r="D3">
        <f t="shared" ref="D3:D9" si="1">1000*9.81*C3</f>
        <v>1805.0400000000004</v>
      </c>
      <c r="E3">
        <v>1800</v>
      </c>
      <c r="F3">
        <f t="shared" ref="F3:F9" si="2">0.001</f>
        <v>1E-3</v>
      </c>
    </row>
    <row r="4" spans="1:6" x14ac:dyDescent="0.25">
      <c r="A4">
        <v>20</v>
      </c>
      <c r="B4">
        <v>1962</v>
      </c>
      <c r="C4">
        <f t="shared" si="0"/>
        <v>0.2</v>
      </c>
      <c r="D4">
        <f t="shared" si="1"/>
        <v>1962</v>
      </c>
      <c r="E4">
        <v>1960</v>
      </c>
      <c r="F4">
        <f t="shared" si="2"/>
        <v>1E-3</v>
      </c>
    </row>
    <row r="5" spans="1:6" x14ac:dyDescent="0.25">
      <c r="A5">
        <v>22.5</v>
      </c>
      <c r="B5">
        <v>2207.25</v>
      </c>
      <c r="C5">
        <f t="shared" si="0"/>
        <v>0.22500000000000001</v>
      </c>
      <c r="D5">
        <f t="shared" si="1"/>
        <v>2207.25</v>
      </c>
      <c r="E5">
        <v>2200</v>
      </c>
      <c r="F5">
        <f t="shared" si="2"/>
        <v>1E-3</v>
      </c>
    </row>
    <row r="6" spans="1:6" x14ac:dyDescent="0.25">
      <c r="A6">
        <v>25.5</v>
      </c>
      <c r="B6">
        <v>2501.5500000000002</v>
      </c>
      <c r="C6">
        <f t="shared" si="0"/>
        <v>0.255</v>
      </c>
      <c r="D6">
        <f t="shared" si="1"/>
        <v>2501.5500000000002</v>
      </c>
      <c r="E6">
        <v>2500</v>
      </c>
      <c r="F6">
        <f t="shared" si="2"/>
        <v>1E-3</v>
      </c>
    </row>
    <row r="7" spans="1:6" x14ac:dyDescent="0.25">
      <c r="A7">
        <v>27.5</v>
      </c>
      <c r="B7">
        <v>2697.75</v>
      </c>
      <c r="C7">
        <f t="shared" si="0"/>
        <v>0.27500000000000002</v>
      </c>
      <c r="D7">
        <f t="shared" si="1"/>
        <v>2697.75</v>
      </c>
      <c r="E7">
        <v>2700</v>
      </c>
      <c r="F7">
        <f t="shared" si="2"/>
        <v>1E-3</v>
      </c>
    </row>
    <row r="8" spans="1:6" x14ac:dyDescent="0.25">
      <c r="A8">
        <v>30</v>
      </c>
      <c r="B8">
        <v>2943</v>
      </c>
      <c r="C8">
        <f t="shared" si="0"/>
        <v>0.3</v>
      </c>
      <c r="D8">
        <f t="shared" si="1"/>
        <v>2943</v>
      </c>
      <c r="E8">
        <v>2900</v>
      </c>
      <c r="F8">
        <f t="shared" si="2"/>
        <v>1E-3</v>
      </c>
    </row>
    <row r="9" spans="1:6" x14ac:dyDescent="0.25">
      <c r="A9">
        <v>0</v>
      </c>
      <c r="B9">
        <v>0</v>
      </c>
      <c r="C9">
        <f t="shared" si="0"/>
        <v>0</v>
      </c>
      <c r="D9">
        <f t="shared" si="1"/>
        <v>0</v>
      </c>
      <c r="E9">
        <v>0</v>
      </c>
      <c r="F9">
        <f t="shared" si="2"/>
        <v>1E-3</v>
      </c>
    </row>
  </sheetData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2016-02-02T19:15:18Z</dcterms:modified>
</cp:coreProperties>
</file>