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3DEF51C4-9FE7-4E6E-BF5F-E10935178DE6}" xr6:coauthVersionLast="45" xr6:coauthVersionMax="46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15" i="1"/>
  <c r="M5" i="1" l="1"/>
  <c r="M6" i="1"/>
  <c r="M7" i="1"/>
  <c r="M8" i="1"/>
  <c r="M9" i="1"/>
  <c r="M10" i="1"/>
  <c r="M11" i="1"/>
  <c r="M12" i="1"/>
  <c r="M13" i="1"/>
  <c r="M14" i="1"/>
  <c r="M16" i="1"/>
  <c r="M17" i="1"/>
  <c r="M18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tc={FBF63277-9210-4DEA-A947-8395C8DEF01D}</author>
    <author>tc={0343B6A8-AA30-44BF-AF73-288127C3ECF9}</author>
  </authors>
  <commentList>
    <comment ref="C3" authorId="0" shapeId="0" xr:uid="{FBF63277-9210-4DEA-A947-8395C8DEF01D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=ROUND(RANDBETWEEN(130,160)/100*D7,0)</t>
      </text>
    </comment>
    <comment ref="E3" authorId="1" shapeId="0" xr:uid="{0343B6A8-AA30-44BF-AF73-288127C3ECF9}">
      <text>
        <t>[Threaded comment]
Your version of Excel allows you to read this threaded comment; however, any edits to it will get removed if the file is opened in a newer version of Excel. Learn more: https://go.microsoft.com/fwlink/?linkid=870924
Comment:
    =ROUND(RANDBETWEEN(130,160)/100*D6,0)</t>
      </text>
    </comment>
  </commentList>
</comments>
</file>

<file path=xl/sharedStrings.xml><?xml version="1.0" encoding="utf-8"?>
<sst xmlns="http://schemas.openxmlformats.org/spreadsheetml/2006/main" count="130" uniqueCount="119">
  <si>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</si>
  <si>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</si>
  <si>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</si>
  <si>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</si>
  <si>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</si>
  <si>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</si>
  <si>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</si>
  <si>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</si>
  <si>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</si>
  <si>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</si>
  <si>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</si>
  <si>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</si>
  <si>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</si>
  <si>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</si>
  <si>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</si>
  <si>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</si>
  <si>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</si>
  <si>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</si>
  <si>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</si>
  <si>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</si>
  <si>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</si>
  <si>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</si>
  <si>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</si>
  <si>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</si>
  <si>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</si>
  <si>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</si>
  <si>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</si>
  <si>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</si>
  <si>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</si>
  <si>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</si>
  <si>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</si>
  <si>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</si>
  <si>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</si>
  <si>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</si>
  <si>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</si>
  <si>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</si>
  <si>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</si>
  <si>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</si>
  <si>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</si>
  <si>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</si>
  <si>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</si>
  <si>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</si>
  <si>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</si>
  <si>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</si>
  <si>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</si>
  <si>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</si>
  <si>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</si>
  <si>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</si>
  <si>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</si>
  <si>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</si>
  <si>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</si>
  <si>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</si>
  <si>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</si>
  <si>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</si>
  <si>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</si>
  <si>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</si>
  <si>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</si>
  <si>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</si>
  <si>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</si>
  <si>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</si>
  <si>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</si>
  <si>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</si>
  <si>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</si>
  <si>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</si>
  <si>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</si>
  <si>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</si>
  <si>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</si>
  <si>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</si>
  <si>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</si>
  <si>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</si>
  <si>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</si>
  <si>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</si>
  <si>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</si>
  <si>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</si>
  <si>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</si>
  <si>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</si>
  <si>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</si>
  <si>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</si>
  <si>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</si>
  <si>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</si>
  <si>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</si>
  <si>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</si>
  <si>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</si>
  <si>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</si>
  <si>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</si>
  <si>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</si>
  <si>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</si>
  <si>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</si>
  <si>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</si>
  <si>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</si>
  <si>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</si>
  <si>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</si>
  <si>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</si>
  <si>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</si>
  <si>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</si>
  <si>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</si>
  <si>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</si>
  <si>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</si>
  <si>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</si>
  <si>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</si>
  <si>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</si>
  <si>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10,11</t>
  </si>
  <si>
    <t>Minimum (not user input)</t>
  </si>
  <si>
    <t>Maximum  (not user input)</t>
  </si>
  <si>
    <t>21 22 23 7</t>
  </si>
  <si>
    <t>20 26</t>
  </si>
  <si>
    <t>12 23</t>
  </si>
  <si>
    <t>15 16</t>
  </si>
  <si>
    <t>7 20</t>
  </si>
  <si>
    <t>16 20</t>
  </si>
  <si>
    <t>8 9</t>
  </si>
  <si>
    <t>32 33</t>
  </si>
  <si>
    <t>18 20</t>
  </si>
  <si>
    <t>3 4</t>
  </si>
  <si>
    <t>7 14</t>
  </si>
  <si>
    <t>7 16</t>
  </si>
  <si>
    <t>7 23</t>
  </si>
  <si>
    <t>Relations with activities</t>
  </si>
  <si>
    <t>Durations of Shared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</si>
</sst>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1" fontId="0" fillId="0" borderId="0" xfId="0" applyNumberFormat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3-17T15:19:05.26" personId="{00000000-0000-0000-0000-000000000000}" id="{FBF63277-9210-4DEA-A947-8395C8DEF01D}">
    <text>=ROUND(RANDBETWEEN(130,160)/100*D7,0)</text>
  </threadedComment>
  <threadedComment ref="E3" dT="2021-03-17T15:19:15.46" personId="{00000000-0000-0000-0000-000000000000}" id="{0343B6A8-AA30-44BF-AF73-288127C3ECF9}">
    <text>=ROUND(RANDBETWEEN(130,160)/100*D6,0)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81"/>
  <sheetViews>
    <sheetView tabSelected="1" zoomScale="85" zoomScaleNormal="85" workbookViewId="0">
      <pane xSplit="6" ySplit="3" topLeftCell="Z4" activePane="bottomRight" state="frozen"/>
      <selection pane="topRight" activeCell="G1" sqref="G1"/>
      <selection pane="bottomLeft" activeCell="A4" sqref="A4"/>
      <selection pane="bottomRight" activeCell="AF29" sqref="AF29"/>
    </sheetView>
  </sheetViews>
  <sheetFormatPr defaultRowHeight="15" x14ac:dyDescent="0.25"/>
  <cols>
    <col min="1" max="1" width="10" style="5" bestFit="1" customWidth="1"/>
    <col min="2" max="2" width="51.28515625" style="5" bestFit="1" customWidth="1"/>
    <col min="3" max="3" width="10.140625" style="5" bestFit="1" customWidth="1"/>
    <col min="4" max="4" width="8" style="5" bestFit="1" customWidth="1"/>
    <col min="5" max="5" width="12" style="5" bestFit="1" customWidth="1"/>
    <col min="6" max="6" width="18.5703125" style="5" customWidth="1"/>
    <col min="7" max="7" width="12.7109375" style="5" customWidth="1"/>
    <col min="8" max="8" width="42" style="5" customWidth="1"/>
    <col min="9" max="9" width="9.140625" style="5"/>
    <col min="10" max="10" width="12" style="5" bestFit="1" customWidth="1"/>
    <col min="11" max="11" width="9.85546875" style="5" bestFit="1" customWidth="1"/>
    <col min="12" max="12" width="22.7109375" style="5" bestFit="1" customWidth="1"/>
    <col min="13" max="13" width="14.85546875" style="5" bestFit="1" customWidth="1"/>
    <col min="14" max="14" width="10.7109375" style="5" bestFit="1" customWidth="1"/>
    <col min="15" max="15" width="25.28515625" style="5" bestFit="1" customWidth="1"/>
    <col min="16" max="17" width="17.140625" style="5" customWidth="1"/>
    <col min="18" max="18" width="40.28515625" style="5" customWidth="1"/>
    <col min="19" max="21" width="9.140625" style="5"/>
    <col min="22" max="22" width="44.7109375" style="5" bestFit="1" customWidth="1"/>
    <col min="23" max="23" width="15.140625" style="5" bestFit="1" customWidth="1"/>
    <col min="24" max="24" width="20.28515625" style="5" bestFit="1" customWidth="1"/>
    <col min="25" max="25" width="28.7109375" style="5" bestFit="1" customWidth="1"/>
    <col min="26" max="26" width="9.5703125" style="5" bestFit="1" customWidth="1"/>
    <col min="27" max="27" width="10.7109375" style="5" bestFit="1" customWidth="1"/>
    <col min="28" max="28" width="9.85546875" style="5" bestFit="1" customWidth="1"/>
    <col min="29" max="29" width="18.85546875" style="5" bestFit="1" customWidth="1"/>
    <col min="30" max="16384" width="9.140625" style="5"/>
  </cols>
  <sheetData>
    <row r="1" spans="1:36" ht="15.75" thickBot="1" x14ac:dyDescent="0.3">
      <c r="A1" s="2">
        <v>1</v>
      </c>
      <c r="B1" s="3">
        <v>2</v>
      </c>
      <c r="C1" s="3">
        <v>3</v>
      </c>
      <c r="D1" s="3">
        <v>4</v>
      </c>
      <c r="E1" s="3">
        <v>5</v>
      </c>
      <c r="F1" s="4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</row>
    <row r="2" spans="1:36" x14ac:dyDescent="0.25">
      <c r="A2" s="57" t="s">
        <v>93</v>
      </c>
      <c r="B2" s="62" t="s">
        <v>92</v>
      </c>
      <c r="C2" s="62" t="s">
        <v>6</v>
      </c>
      <c r="D2" s="62"/>
      <c r="E2" s="62"/>
      <c r="F2" s="63" t="s">
        <v>12</v>
      </c>
      <c r="G2" s="60" t="s">
        <v>95</v>
      </c>
      <c r="H2" s="58" t="s">
        <v>94</v>
      </c>
      <c r="I2" s="53" t="s">
        <v>96</v>
      </c>
      <c r="J2" s="53"/>
      <c r="K2" s="53"/>
      <c r="L2" s="53" t="s">
        <v>5</v>
      </c>
      <c r="M2" s="53"/>
      <c r="N2" s="53"/>
      <c r="O2" s="53"/>
      <c r="P2" s="51" t="s">
        <v>8</v>
      </c>
      <c r="Q2" s="64" t="s">
        <v>98</v>
      </c>
      <c r="R2" s="55" t="s">
        <v>97</v>
      </c>
      <c r="S2" s="54" t="s">
        <v>10</v>
      </c>
      <c r="T2" s="54"/>
      <c r="U2" s="54"/>
      <c r="V2" s="54" t="s">
        <v>11</v>
      </c>
      <c r="W2" s="73" t="s">
        <v>74</v>
      </c>
      <c r="X2" s="66" t="s">
        <v>99</v>
      </c>
      <c r="Y2" s="68" t="s">
        <v>100</v>
      </c>
      <c r="Z2" s="70" t="s">
        <v>118</v>
      </c>
      <c r="AA2" s="70"/>
      <c r="AB2" s="70"/>
      <c r="AC2" s="70" t="s">
        <v>117</v>
      </c>
    </row>
    <row r="3" spans="1:36" x14ac:dyDescent="0.25">
      <c r="A3" s="57"/>
      <c r="B3" s="62"/>
      <c r="C3" s="6" t="s">
        <v>0</v>
      </c>
      <c r="D3" s="6" t="s">
        <v>1</v>
      </c>
      <c r="E3" s="6" t="s">
        <v>2</v>
      </c>
      <c r="F3" s="63"/>
      <c r="G3" s="61"/>
      <c r="H3" s="59"/>
      <c r="I3" s="7" t="s">
        <v>3</v>
      </c>
      <c r="J3" s="7" t="s">
        <v>4</v>
      </c>
      <c r="K3" s="7" t="s">
        <v>7</v>
      </c>
      <c r="L3" s="7" t="s">
        <v>9</v>
      </c>
      <c r="M3" s="7" t="s">
        <v>102</v>
      </c>
      <c r="N3" s="7" t="s">
        <v>4</v>
      </c>
      <c r="O3" s="7" t="s">
        <v>103</v>
      </c>
      <c r="P3" s="52"/>
      <c r="Q3" s="65"/>
      <c r="R3" s="56"/>
      <c r="S3" s="8" t="s">
        <v>3</v>
      </c>
      <c r="T3" s="8" t="s">
        <v>4</v>
      </c>
      <c r="U3" s="8" t="s">
        <v>7</v>
      </c>
      <c r="V3" s="72"/>
      <c r="W3" s="74"/>
      <c r="X3" s="67"/>
      <c r="Y3" s="69"/>
      <c r="Z3" s="9" t="s">
        <v>3</v>
      </c>
      <c r="AA3" s="9" t="s">
        <v>4</v>
      </c>
      <c r="AB3" s="9" t="s">
        <v>7</v>
      </c>
      <c r="AC3" s="71"/>
    </row>
    <row r="4" spans="1:36" ht="15.75" x14ac:dyDescent="0.25">
      <c r="A4" s="10">
        <v>1</v>
      </c>
      <c r="B4" s="11" t="s">
        <v>17</v>
      </c>
      <c r="C4" s="12">
        <v>0</v>
      </c>
      <c r="D4" s="13">
        <v>0</v>
      </c>
      <c r="E4" s="12">
        <v>0</v>
      </c>
      <c r="F4" s="14"/>
      <c r="G4" s="15">
        <v>1</v>
      </c>
      <c r="H4" s="16" t="s">
        <v>57</v>
      </c>
      <c r="I4" s="49">
        <v>99.45</v>
      </c>
      <c r="J4" s="17">
        <v>101.39999999999999</v>
      </c>
      <c r="K4" s="49">
        <v>101.39999999999999</v>
      </c>
      <c r="L4" s="18">
        <v>0.5</v>
      </c>
      <c r="M4" s="46">
        <f>N4*(1-(L4*(J4-I4)/J4))</f>
        <v>118846.15384615384</v>
      </c>
      <c r="N4" s="19">
        <v>120000</v>
      </c>
      <c r="O4" s="46">
        <f>N4*(1-(L4*(J4-K4)/J4))</f>
        <v>120000</v>
      </c>
      <c r="P4" s="20">
        <v>3</v>
      </c>
      <c r="Q4" s="21">
        <v>1</v>
      </c>
      <c r="R4" s="22" t="s">
        <v>75</v>
      </c>
      <c r="S4" s="18">
        <v>96</v>
      </c>
      <c r="T4" s="22">
        <v>105</v>
      </c>
      <c r="U4" s="18">
        <v>119</v>
      </c>
      <c r="V4" s="18">
        <v>3</v>
      </c>
      <c r="W4" s="23">
        <v>0.2</v>
      </c>
      <c r="X4" s="24">
        <v>1</v>
      </c>
      <c r="Y4" s="16"/>
      <c r="Z4" s="12">
        <v>-45</v>
      </c>
      <c r="AA4" s="16">
        <v>0</v>
      </c>
      <c r="AB4" s="12">
        <v>72</v>
      </c>
      <c r="AC4" s="12" t="s">
        <v>101</v>
      </c>
      <c r="AE4" s="48"/>
      <c r="AG4" s="48"/>
    </row>
    <row r="5" spans="1:36" ht="15.75" x14ac:dyDescent="0.25">
      <c r="A5" s="10">
        <v>2</v>
      </c>
      <c r="B5" s="11" t="s">
        <v>18</v>
      </c>
      <c r="C5" s="12">
        <v>0</v>
      </c>
      <c r="D5" s="13">
        <v>0</v>
      </c>
      <c r="E5" s="12">
        <v>0</v>
      </c>
      <c r="F5" s="14"/>
      <c r="G5" s="15">
        <v>2</v>
      </c>
      <c r="H5" s="16" t="s">
        <v>58</v>
      </c>
      <c r="I5" s="49">
        <v>13.65</v>
      </c>
      <c r="J5" s="17">
        <v>13.65</v>
      </c>
      <c r="K5" s="49">
        <v>13.65</v>
      </c>
      <c r="L5" s="18">
        <v>0.5</v>
      </c>
      <c r="M5" s="46">
        <f t="shared" ref="M5:M22" si="0">N5*(1-(L5*(J5-I5)/J5))</f>
        <v>30000</v>
      </c>
      <c r="N5" s="19">
        <v>30000</v>
      </c>
      <c r="O5" s="46">
        <f t="shared" ref="O5:O22" si="1">N5*(1-(L5*(J5-K5)/J5))</f>
        <v>30000</v>
      </c>
      <c r="P5" s="20">
        <v>4</v>
      </c>
      <c r="Q5" s="21">
        <v>2</v>
      </c>
      <c r="R5" s="22" t="s">
        <v>76</v>
      </c>
      <c r="S5" s="18">
        <v>13</v>
      </c>
      <c r="T5" s="22">
        <v>14</v>
      </c>
      <c r="U5" s="18">
        <v>15</v>
      </c>
      <c r="V5" s="18">
        <v>4</v>
      </c>
      <c r="W5" s="23">
        <v>0.05</v>
      </c>
      <c r="X5" s="24">
        <v>2</v>
      </c>
      <c r="Y5" s="16"/>
      <c r="Z5" s="12">
        <v>-50</v>
      </c>
      <c r="AA5" s="16">
        <v>0</v>
      </c>
      <c r="AB5" s="12">
        <v>100</v>
      </c>
      <c r="AC5" s="12" t="s">
        <v>104</v>
      </c>
      <c r="AE5" s="48"/>
      <c r="AG5" s="48"/>
    </row>
    <row r="6" spans="1:36" ht="15.75" x14ac:dyDescent="0.25">
      <c r="A6" s="10">
        <v>3</v>
      </c>
      <c r="B6" s="11" t="s">
        <v>19</v>
      </c>
      <c r="C6" s="12">
        <v>819</v>
      </c>
      <c r="D6" s="13">
        <v>920</v>
      </c>
      <c r="E6" s="12">
        <v>1435</v>
      </c>
      <c r="F6" s="25">
        <v>1</v>
      </c>
      <c r="G6" s="15">
        <v>3</v>
      </c>
      <c r="H6" s="16" t="s">
        <v>59</v>
      </c>
      <c r="I6" s="49">
        <v>103.35</v>
      </c>
      <c r="J6" s="17">
        <v>126.75</v>
      </c>
      <c r="K6" s="49">
        <v>126.75</v>
      </c>
      <c r="L6" s="18">
        <v>0.5</v>
      </c>
      <c r="M6" s="46">
        <f t="shared" si="0"/>
        <v>136153.84615384616</v>
      </c>
      <c r="N6" s="19">
        <v>150000</v>
      </c>
      <c r="O6" s="46">
        <f t="shared" si="1"/>
        <v>150000</v>
      </c>
      <c r="P6" s="20">
        <v>7</v>
      </c>
      <c r="Q6" s="21">
        <v>3</v>
      </c>
      <c r="R6" s="22" t="s">
        <v>77</v>
      </c>
      <c r="S6" s="18">
        <v>63</v>
      </c>
      <c r="T6" s="22">
        <v>70</v>
      </c>
      <c r="U6" s="18">
        <v>78</v>
      </c>
      <c r="V6" s="18">
        <v>7</v>
      </c>
      <c r="W6" s="23">
        <v>0.15</v>
      </c>
      <c r="X6" s="24">
        <v>3</v>
      </c>
      <c r="Y6" s="16"/>
      <c r="Z6" s="12">
        <v>-10</v>
      </c>
      <c r="AA6" s="16">
        <v>0</v>
      </c>
      <c r="AB6" s="12">
        <v>50</v>
      </c>
      <c r="AC6" s="12" t="s">
        <v>106</v>
      </c>
      <c r="AE6" s="48"/>
      <c r="AG6" s="48"/>
      <c r="AH6" s="48"/>
      <c r="AI6" s="48"/>
      <c r="AJ6" s="48"/>
    </row>
    <row r="7" spans="1:36" ht="15.75" x14ac:dyDescent="0.25">
      <c r="A7" s="10">
        <v>4</v>
      </c>
      <c r="B7" s="11" t="s">
        <v>40</v>
      </c>
      <c r="C7" s="12">
        <v>105</v>
      </c>
      <c r="D7" s="13">
        <v>130</v>
      </c>
      <c r="E7" s="12">
        <v>194</v>
      </c>
      <c r="F7" s="25">
        <v>1</v>
      </c>
      <c r="G7" s="15">
        <v>4</v>
      </c>
      <c r="H7" s="16" t="s">
        <v>60</v>
      </c>
      <c r="I7" s="49">
        <v>42.9</v>
      </c>
      <c r="J7" s="17">
        <v>50.699999999999996</v>
      </c>
      <c r="K7" s="49">
        <v>56.55</v>
      </c>
      <c r="L7" s="18">
        <v>0.5</v>
      </c>
      <c r="M7" s="46">
        <f t="shared" si="0"/>
        <v>44307.692307692312</v>
      </c>
      <c r="N7" s="19">
        <v>48000</v>
      </c>
      <c r="O7" s="46">
        <f t="shared" si="1"/>
        <v>50769.230769230773</v>
      </c>
      <c r="P7" s="20">
        <v>8</v>
      </c>
      <c r="Q7" s="21">
        <v>4</v>
      </c>
      <c r="R7" s="22" t="s">
        <v>78</v>
      </c>
      <c r="S7" s="18">
        <v>35</v>
      </c>
      <c r="T7" s="22">
        <v>35</v>
      </c>
      <c r="U7" s="18">
        <v>41</v>
      </c>
      <c r="V7" s="18">
        <v>8</v>
      </c>
      <c r="W7" s="23">
        <v>0.2</v>
      </c>
      <c r="X7" s="24">
        <v>4</v>
      </c>
      <c r="Y7" s="16"/>
      <c r="Z7" s="12">
        <v>-45</v>
      </c>
      <c r="AA7" s="16">
        <v>0</v>
      </c>
      <c r="AB7" s="12">
        <v>110</v>
      </c>
      <c r="AC7" s="12" t="s">
        <v>105</v>
      </c>
      <c r="AE7" s="48"/>
      <c r="AG7" s="48"/>
      <c r="AH7" s="48"/>
      <c r="AI7" s="48"/>
      <c r="AJ7" s="48"/>
    </row>
    <row r="8" spans="1:36" ht="15.75" x14ac:dyDescent="0.25">
      <c r="A8" s="10">
        <v>5</v>
      </c>
      <c r="B8" s="11" t="s">
        <v>41</v>
      </c>
      <c r="C8" s="12">
        <v>0</v>
      </c>
      <c r="D8" s="13">
        <v>0</v>
      </c>
      <c r="E8" s="12">
        <v>0</v>
      </c>
      <c r="F8" s="25" t="s">
        <v>15</v>
      </c>
      <c r="G8" s="15">
        <v>5</v>
      </c>
      <c r="H8" s="16" t="s">
        <v>61</v>
      </c>
      <c r="I8" s="49">
        <v>40.949999999999996</v>
      </c>
      <c r="J8" s="17">
        <v>50.699999999999996</v>
      </c>
      <c r="K8" s="49">
        <v>50.699999999999996</v>
      </c>
      <c r="L8" s="18">
        <v>0.5</v>
      </c>
      <c r="M8" s="46">
        <f t="shared" si="0"/>
        <v>677884.61538461538</v>
      </c>
      <c r="N8" s="19">
        <v>750000</v>
      </c>
      <c r="O8" s="46">
        <f t="shared" si="1"/>
        <v>750000</v>
      </c>
      <c r="P8" s="20">
        <v>9</v>
      </c>
      <c r="Q8" s="21">
        <v>5</v>
      </c>
      <c r="R8" s="22" t="s">
        <v>79</v>
      </c>
      <c r="S8" s="18">
        <v>34</v>
      </c>
      <c r="T8" s="22">
        <v>35</v>
      </c>
      <c r="U8" s="18">
        <v>40</v>
      </c>
      <c r="V8" s="18">
        <v>9</v>
      </c>
      <c r="W8" s="23">
        <v>0.1</v>
      </c>
      <c r="X8" s="24">
        <v>5</v>
      </c>
      <c r="Y8" s="16"/>
      <c r="Z8" s="12">
        <v>-20</v>
      </c>
      <c r="AA8" s="16">
        <v>0</v>
      </c>
      <c r="AB8" s="12">
        <v>100</v>
      </c>
      <c r="AC8" s="12" t="s">
        <v>107</v>
      </c>
      <c r="AE8" s="48"/>
      <c r="AG8" s="48"/>
    </row>
    <row r="9" spans="1:36" ht="15.75" x14ac:dyDescent="0.25">
      <c r="A9" s="10">
        <v>6</v>
      </c>
      <c r="B9" s="11" t="s">
        <v>20</v>
      </c>
      <c r="C9" s="12">
        <v>0</v>
      </c>
      <c r="D9" s="13">
        <v>0</v>
      </c>
      <c r="E9" s="12">
        <v>0</v>
      </c>
      <c r="F9" s="25">
        <v>5</v>
      </c>
      <c r="G9" s="15">
        <v>6</v>
      </c>
      <c r="H9" s="16" t="s">
        <v>62</v>
      </c>
      <c r="I9" s="49">
        <v>91.649999999999991</v>
      </c>
      <c r="J9" s="17">
        <v>101.39999999999999</v>
      </c>
      <c r="K9" s="49">
        <v>107.25</v>
      </c>
      <c r="L9" s="18">
        <v>0.5</v>
      </c>
      <c r="M9" s="46">
        <f t="shared" si="0"/>
        <v>190384.61538461538</v>
      </c>
      <c r="N9" s="19">
        <v>200000</v>
      </c>
      <c r="O9" s="46">
        <f t="shared" si="1"/>
        <v>205769.23076923078</v>
      </c>
      <c r="P9" s="20">
        <v>10</v>
      </c>
      <c r="Q9" s="21">
        <v>6</v>
      </c>
      <c r="R9" s="22" t="s">
        <v>80</v>
      </c>
      <c r="S9" s="18">
        <v>14</v>
      </c>
      <c r="T9" s="22">
        <v>14</v>
      </c>
      <c r="U9" s="18">
        <v>15</v>
      </c>
      <c r="V9" s="18">
        <v>10</v>
      </c>
      <c r="W9" s="23">
        <v>0.1</v>
      </c>
      <c r="X9" s="24">
        <v>6</v>
      </c>
      <c r="Y9" s="16"/>
      <c r="Z9" s="12">
        <v>-5</v>
      </c>
      <c r="AA9" s="16">
        <v>0</v>
      </c>
      <c r="AB9" s="12">
        <v>100</v>
      </c>
      <c r="AC9" s="12" t="s">
        <v>109</v>
      </c>
      <c r="AE9" s="48"/>
      <c r="AG9" s="48"/>
    </row>
    <row r="10" spans="1:36" ht="15.75" x14ac:dyDescent="0.25">
      <c r="A10" s="10">
        <v>7</v>
      </c>
      <c r="B10" s="11" t="s">
        <v>42</v>
      </c>
      <c r="C10" s="12">
        <v>976</v>
      </c>
      <c r="D10" s="13">
        <v>1284</v>
      </c>
      <c r="E10" s="12">
        <v>1836</v>
      </c>
      <c r="F10" s="25">
        <v>6</v>
      </c>
      <c r="G10" s="15">
        <v>7</v>
      </c>
      <c r="H10" s="16" t="s">
        <v>63</v>
      </c>
      <c r="I10" s="49">
        <v>117</v>
      </c>
      <c r="J10" s="17">
        <v>126.75</v>
      </c>
      <c r="K10" s="49">
        <v>128.69999999999999</v>
      </c>
      <c r="L10" s="18">
        <v>0.5</v>
      </c>
      <c r="M10" s="46">
        <f t="shared" si="0"/>
        <v>144230.76923076925</v>
      </c>
      <c r="N10" s="19">
        <v>150000</v>
      </c>
      <c r="O10" s="46">
        <f t="shared" si="1"/>
        <v>151153.84615384616</v>
      </c>
      <c r="P10" s="20">
        <v>11</v>
      </c>
      <c r="Q10" s="21">
        <v>7</v>
      </c>
      <c r="R10" s="22" t="s">
        <v>81</v>
      </c>
      <c r="S10" s="18">
        <v>19</v>
      </c>
      <c r="T10" s="22">
        <v>21</v>
      </c>
      <c r="U10" s="18">
        <v>25</v>
      </c>
      <c r="V10" s="18">
        <v>11</v>
      </c>
      <c r="W10" s="23">
        <v>0.2</v>
      </c>
      <c r="X10" s="24">
        <v>7</v>
      </c>
      <c r="Y10" s="16"/>
      <c r="Z10" s="12">
        <v>-1</v>
      </c>
      <c r="AA10" s="16">
        <v>0</v>
      </c>
      <c r="AB10" s="12">
        <v>55</v>
      </c>
      <c r="AC10" s="12" t="s">
        <v>108</v>
      </c>
      <c r="AE10" s="48"/>
      <c r="AG10" s="48"/>
      <c r="AH10" s="48"/>
      <c r="AI10" s="48"/>
      <c r="AJ10" s="48"/>
    </row>
    <row r="11" spans="1:36" ht="15.75" x14ac:dyDescent="0.25">
      <c r="A11" s="10">
        <v>8</v>
      </c>
      <c r="B11" s="11" t="s">
        <v>43</v>
      </c>
      <c r="C11" s="12">
        <v>168</v>
      </c>
      <c r="D11" s="13">
        <v>200</v>
      </c>
      <c r="E11" s="12">
        <v>268</v>
      </c>
      <c r="F11" s="25">
        <v>6</v>
      </c>
      <c r="G11" s="15">
        <v>8</v>
      </c>
      <c r="H11" s="16" t="s">
        <v>64</v>
      </c>
      <c r="I11" s="49">
        <v>50.699999999999996</v>
      </c>
      <c r="J11" s="17">
        <v>50.699999999999996</v>
      </c>
      <c r="K11" s="49">
        <v>50.699999999999996</v>
      </c>
      <c r="L11" s="18">
        <v>0.5</v>
      </c>
      <c r="M11" s="46">
        <f t="shared" si="0"/>
        <v>60000</v>
      </c>
      <c r="N11" s="19">
        <v>60000</v>
      </c>
      <c r="O11" s="46">
        <f t="shared" si="1"/>
        <v>60000</v>
      </c>
      <c r="P11" s="20">
        <v>12</v>
      </c>
      <c r="Q11" s="21">
        <v>8</v>
      </c>
      <c r="R11" s="22" t="s">
        <v>82</v>
      </c>
      <c r="S11" s="18">
        <v>20</v>
      </c>
      <c r="T11" s="22">
        <v>21</v>
      </c>
      <c r="U11" s="18">
        <v>22</v>
      </c>
      <c r="V11" s="18">
        <v>12</v>
      </c>
      <c r="W11" s="23">
        <v>0.25</v>
      </c>
      <c r="X11" s="24">
        <v>8</v>
      </c>
      <c r="Y11" s="16"/>
      <c r="Z11" s="12">
        <v>-20</v>
      </c>
      <c r="AA11" s="16">
        <v>0</v>
      </c>
      <c r="AB11" s="12">
        <v>50</v>
      </c>
      <c r="AC11" s="12" t="s">
        <v>110</v>
      </c>
      <c r="AE11" s="48"/>
      <c r="AG11" s="48"/>
      <c r="AH11" s="48"/>
      <c r="AI11" s="48"/>
      <c r="AJ11" s="48"/>
    </row>
    <row r="12" spans="1:36" ht="15.75" x14ac:dyDescent="0.25">
      <c r="A12" s="10">
        <v>9</v>
      </c>
      <c r="B12" s="11" t="s">
        <v>21</v>
      </c>
      <c r="C12" s="12">
        <v>324</v>
      </c>
      <c r="D12" s="13">
        <v>395</v>
      </c>
      <c r="E12" s="12">
        <v>525</v>
      </c>
      <c r="F12" s="25">
        <v>6</v>
      </c>
      <c r="G12" s="15">
        <v>9</v>
      </c>
      <c r="H12" s="16" t="s">
        <v>65</v>
      </c>
      <c r="I12" s="49">
        <v>52.65</v>
      </c>
      <c r="J12" s="17">
        <v>64.349999999999994</v>
      </c>
      <c r="K12" s="49">
        <v>64.349999999999994</v>
      </c>
      <c r="L12" s="18">
        <v>0.5</v>
      </c>
      <c r="M12" s="46">
        <f t="shared" si="0"/>
        <v>90909.090909090912</v>
      </c>
      <c r="N12" s="19">
        <v>100000</v>
      </c>
      <c r="O12" s="46">
        <f t="shared" si="1"/>
        <v>100000</v>
      </c>
      <c r="P12" s="20">
        <v>14</v>
      </c>
      <c r="Q12" s="21">
        <v>9</v>
      </c>
      <c r="R12" s="22" t="s">
        <v>83</v>
      </c>
      <c r="S12" s="18">
        <v>20</v>
      </c>
      <c r="T12" s="22">
        <v>21</v>
      </c>
      <c r="U12" s="18">
        <v>23</v>
      </c>
      <c r="V12" s="18">
        <v>14</v>
      </c>
      <c r="W12" s="23">
        <v>0.05</v>
      </c>
      <c r="X12" s="24">
        <v>9</v>
      </c>
      <c r="Y12" s="16"/>
      <c r="Z12" s="12">
        <v>-5</v>
      </c>
      <c r="AA12" s="16">
        <v>0</v>
      </c>
      <c r="AB12" s="12">
        <v>15</v>
      </c>
      <c r="AC12" s="12" t="s">
        <v>111</v>
      </c>
      <c r="AE12" s="48"/>
      <c r="AG12" s="48"/>
      <c r="AH12" s="48"/>
      <c r="AI12" s="48"/>
      <c r="AJ12" s="48"/>
    </row>
    <row r="13" spans="1:36" ht="15.75" x14ac:dyDescent="0.25">
      <c r="A13" s="10">
        <v>10</v>
      </c>
      <c r="B13" s="11" t="s">
        <v>44</v>
      </c>
      <c r="C13" s="12">
        <v>200</v>
      </c>
      <c r="D13" s="13">
        <v>260</v>
      </c>
      <c r="E13" s="12">
        <v>341</v>
      </c>
      <c r="F13" s="25">
        <v>6</v>
      </c>
      <c r="G13" s="15">
        <v>10</v>
      </c>
      <c r="H13" s="16" t="s">
        <v>66</v>
      </c>
      <c r="I13" s="49">
        <v>44.85</v>
      </c>
      <c r="J13" s="17">
        <v>50.699999999999996</v>
      </c>
      <c r="K13" s="49">
        <v>52.65</v>
      </c>
      <c r="L13" s="18">
        <v>0.5</v>
      </c>
      <c r="M13" s="46">
        <f t="shared" si="0"/>
        <v>235576.92307692309</v>
      </c>
      <c r="N13" s="19">
        <v>250000</v>
      </c>
      <c r="O13" s="46">
        <f t="shared" si="1"/>
        <v>254807.69230769228</v>
      </c>
      <c r="P13" s="20">
        <v>15</v>
      </c>
      <c r="Q13" s="21">
        <v>10</v>
      </c>
      <c r="R13" s="22" t="s">
        <v>84</v>
      </c>
      <c r="S13" s="18">
        <v>13</v>
      </c>
      <c r="T13" s="22">
        <v>14</v>
      </c>
      <c r="U13" s="18">
        <v>15</v>
      </c>
      <c r="V13" s="18">
        <v>15</v>
      </c>
      <c r="W13" s="23">
        <v>0.05</v>
      </c>
      <c r="X13" s="24">
        <v>10</v>
      </c>
      <c r="Y13" s="16"/>
      <c r="Z13" s="12">
        <v>0</v>
      </c>
      <c r="AA13" s="16">
        <v>0</v>
      </c>
      <c r="AB13" s="12">
        <v>45</v>
      </c>
      <c r="AC13" s="12" t="s">
        <v>112</v>
      </c>
      <c r="AE13" s="48"/>
      <c r="AG13" s="48"/>
      <c r="AH13" s="48"/>
      <c r="AI13" s="48"/>
      <c r="AJ13" s="48"/>
    </row>
    <row r="14" spans="1:36" ht="15.75" x14ac:dyDescent="0.25">
      <c r="A14" s="10">
        <v>11</v>
      </c>
      <c r="B14" s="11" t="s">
        <v>45</v>
      </c>
      <c r="C14" s="12">
        <v>285</v>
      </c>
      <c r="D14" s="13">
        <v>335</v>
      </c>
      <c r="E14" s="12">
        <v>492</v>
      </c>
      <c r="F14" s="25">
        <v>6</v>
      </c>
      <c r="G14" s="15">
        <v>11</v>
      </c>
      <c r="H14" s="16" t="s">
        <v>67</v>
      </c>
      <c r="I14" s="49">
        <v>200.85</v>
      </c>
      <c r="J14" s="17">
        <v>202.79999999999998</v>
      </c>
      <c r="K14" s="49">
        <v>222.29999999999998</v>
      </c>
      <c r="L14" s="18">
        <v>0.5</v>
      </c>
      <c r="M14" s="46">
        <f t="shared" si="0"/>
        <v>199038.46153846153</v>
      </c>
      <c r="N14" s="19">
        <v>200000</v>
      </c>
      <c r="O14" s="46">
        <f t="shared" si="1"/>
        <v>209615.38461538462</v>
      </c>
      <c r="P14" s="20">
        <v>16</v>
      </c>
      <c r="Q14" s="21">
        <v>11</v>
      </c>
      <c r="R14" s="22" t="s">
        <v>85</v>
      </c>
      <c r="S14" s="18">
        <v>33</v>
      </c>
      <c r="T14" s="22">
        <v>35</v>
      </c>
      <c r="U14" s="18">
        <v>41</v>
      </c>
      <c r="V14" s="18">
        <v>16</v>
      </c>
      <c r="W14" s="23">
        <v>0.1</v>
      </c>
      <c r="X14" s="24">
        <v>11</v>
      </c>
      <c r="Y14" s="16"/>
      <c r="Z14" s="12">
        <v>-20</v>
      </c>
      <c r="AA14" s="16">
        <v>0</v>
      </c>
      <c r="AB14" s="12">
        <v>50</v>
      </c>
      <c r="AC14" s="12" t="s">
        <v>113</v>
      </c>
      <c r="AE14" s="48"/>
      <c r="AG14" s="48"/>
      <c r="AH14" s="48"/>
      <c r="AI14" s="48"/>
      <c r="AJ14" s="48"/>
    </row>
    <row r="15" spans="1:36" ht="15.75" x14ac:dyDescent="0.25">
      <c r="A15" s="10">
        <v>12</v>
      </c>
      <c r="B15" s="11" t="s">
        <v>46</v>
      </c>
      <c r="C15" s="12">
        <v>113</v>
      </c>
      <c r="D15" s="13">
        <v>128</v>
      </c>
      <c r="E15" s="12">
        <v>189</v>
      </c>
      <c r="F15" s="25" t="s">
        <v>16</v>
      </c>
      <c r="G15" s="15">
        <v>12</v>
      </c>
      <c r="H15" s="16" t="s">
        <v>64</v>
      </c>
      <c r="I15" s="49">
        <v>13.65</v>
      </c>
      <c r="J15" s="17">
        <v>13.65</v>
      </c>
      <c r="K15" s="49">
        <v>13.65</v>
      </c>
      <c r="L15" s="18">
        <v>0.5</v>
      </c>
      <c r="M15" s="46">
        <f t="shared" si="0"/>
        <v>30000</v>
      </c>
      <c r="N15" s="19">
        <v>30000</v>
      </c>
      <c r="O15" s="46">
        <f t="shared" si="1"/>
        <v>30000</v>
      </c>
      <c r="P15" s="20">
        <v>18</v>
      </c>
      <c r="Q15" s="21">
        <v>12</v>
      </c>
      <c r="R15" s="22" t="s">
        <v>82</v>
      </c>
      <c r="S15" s="18">
        <v>20</v>
      </c>
      <c r="T15" s="22">
        <v>21</v>
      </c>
      <c r="U15" s="18">
        <v>21</v>
      </c>
      <c r="V15" s="18">
        <v>18</v>
      </c>
      <c r="W15" s="23">
        <v>0.25</v>
      </c>
      <c r="X15" s="24">
        <v>12</v>
      </c>
      <c r="Y15" s="16"/>
      <c r="Z15" s="12">
        <v>-20</v>
      </c>
      <c r="AA15" s="16">
        <v>0</v>
      </c>
      <c r="AB15" s="12">
        <v>100</v>
      </c>
      <c r="AC15" s="12" t="s">
        <v>114</v>
      </c>
      <c r="AE15" s="48"/>
      <c r="AG15" s="48"/>
      <c r="AH15" s="48"/>
      <c r="AI15" s="48"/>
      <c r="AJ15" s="48"/>
    </row>
    <row r="16" spans="1:36" ht="15.75" x14ac:dyDescent="0.25">
      <c r="A16" s="10">
        <v>13</v>
      </c>
      <c r="B16" s="11" t="s">
        <v>22</v>
      </c>
      <c r="C16" s="12">
        <v>0</v>
      </c>
      <c r="D16" s="13">
        <v>0</v>
      </c>
      <c r="E16" s="12">
        <v>0</v>
      </c>
      <c r="F16" s="25">
        <v>12</v>
      </c>
      <c r="G16" s="15">
        <v>13</v>
      </c>
      <c r="H16" s="16" t="s">
        <v>68</v>
      </c>
      <c r="I16" s="49">
        <v>95.55</v>
      </c>
      <c r="J16" s="17">
        <v>101.39999999999999</v>
      </c>
      <c r="K16" s="49">
        <v>101.39999999999999</v>
      </c>
      <c r="L16" s="18">
        <v>0.5</v>
      </c>
      <c r="M16" s="46">
        <f t="shared" si="0"/>
        <v>121394.23076923077</v>
      </c>
      <c r="N16" s="19">
        <v>125000</v>
      </c>
      <c r="O16" s="46">
        <f t="shared" si="1"/>
        <v>125000</v>
      </c>
      <c r="P16" s="20">
        <v>20</v>
      </c>
      <c r="Q16" s="21">
        <v>13</v>
      </c>
      <c r="R16" s="22" t="s">
        <v>86</v>
      </c>
      <c r="S16" s="18">
        <v>13</v>
      </c>
      <c r="T16" s="22">
        <v>14</v>
      </c>
      <c r="U16" s="18">
        <v>14</v>
      </c>
      <c r="V16" s="18">
        <v>20</v>
      </c>
      <c r="W16" s="23">
        <v>0.05</v>
      </c>
      <c r="X16" s="24">
        <v>13</v>
      </c>
      <c r="Y16" s="16"/>
      <c r="Z16" s="12">
        <v>-80</v>
      </c>
      <c r="AA16" s="16">
        <v>0</v>
      </c>
      <c r="AB16" s="12">
        <v>90</v>
      </c>
      <c r="AC16" s="12" t="s">
        <v>115</v>
      </c>
      <c r="AE16" s="48"/>
      <c r="AG16" s="48"/>
    </row>
    <row r="17" spans="1:36" ht="15.75" x14ac:dyDescent="0.25">
      <c r="A17" s="10">
        <v>14</v>
      </c>
      <c r="B17" s="11" t="s">
        <v>47</v>
      </c>
      <c r="C17" s="12">
        <v>223</v>
      </c>
      <c r="D17" s="13">
        <v>251</v>
      </c>
      <c r="E17" s="12">
        <v>366</v>
      </c>
      <c r="F17" s="25">
        <v>6</v>
      </c>
      <c r="G17" s="15">
        <v>14</v>
      </c>
      <c r="H17" s="16" t="s">
        <v>69</v>
      </c>
      <c r="I17" s="49">
        <v>81.899999999999991</v>
      </c>
      <c r="J17" s="17">
        <v>101.39999999999999</v>
      </c>
      <c r="K17" s="49">
        <v>107.25</v>
      </c>
      <c r="L17" s="18">
        <v>0.5</v>
      </c>
      <c r="M17" s="46">
        <f t="shared" si="0"/>
        <v>67788.461538461546</v>
      </c>
      <c r="N17" s="19">
        <v>75000</v>
      </c>
      <c r="O17" s="46">
        <f t="shared" si="1"/>
        <v>77163.461538461546</v>
      </c>
      <c r="P17" s="20">
        <v>21</v>
      </c>
      <c r="Q17" s="21">
        <v>14</v>
      </c>
      <c r="R17" s="22" t="s">
        <v>87</v>
      </c>
      <c r="S17" s="18">
        <v>13</v>
      </c>
      <c r="T17" s="22">
        <v>14</v>
      </c>
      <c r="U17" s="18">
        <v>14</v>
      </c>
      <c r="V17" s="18">
        <v>21</v>
      </c>
      <c r="W17" s="23">
        <v>0.05</v>
      </c>
      <c r="X17" s="24">
        <v>14</v>
      </c>
      <c r="Y17" s="16"/>
      <c r="Z17" s="12">
        <v>-140</v>
      </c>
      <c r="AA17" s="16">
        <v>0</v>
      </c>
      <c r="AB17" s="12">
        <v>100</v>
      </c>
      <c r="AC17" s="12" t="s">
        <v>116</v>
      </c>
      <c r="AE17" s="48"/>
      <c r="AG17" s="48"/>
      <c r="AH17" s="48"/>
      <c r="AI17" s="48"/>
      <c r="AJ17" s="48"/>
    </row>
    <row r="18" spans="1:36" ht="15.75" x14ac:dyDescent="0.25">
      <c r="A18" s="10">
        <v>15</v>
      </c>
      <c r="B18" s="26" t="s">
        <v>48</v>
      </c>
      <c r="C18" s="12">
        <v>194</v>
      </c>
      <c r="D18" s="13">
        <v>220</v>
      </c>
      <c r="E18" s="12">
        <v>350</v>
      </c>
      <c r="F18" s="27">
        <v>14</v>
      </c>
      <c r="G18" s="15">
        <v>15</v>
      </c>
      <c r="H18" s="16" t="s">
        <v>70</v>
      </c>
      <c r="I18" s="49">
        <v>70.2</v>
      </c>
      <c r="J18" s="17">
        <v>76.05</v>
      </c>
      <c r="K18" s="49">
        <v>83.85</v>
      </c>
      <c r="L18" s="18">
        <v>0.5</v>
      </c>
      <c r="M18" s="46">
        <f t="shared" si="0"/>
        <v>1442307.6923076923</v>
      </c>
      <c r="N18" s="19">
        <v>1500000</v>
      </c>
      <c r="O18" s="46">
        <f t="shared" si="1"/>
        <v>1576923.076923077</v>
      </c>
      <c r="P18" s="20">
        <v>22</v>
      </c>
      <c r="Q18" s="21">
        <v>15</v>
      </c>
      <c r="R18" s="22" t="s">
        <v>88</v>
      </c>
      <c r="S18" s="18">
        <v>65</v>
      </c>
      <c r="T18" s="22">
        <v>70</v>
      </c>
      <c r="U18" s="18">
        <v>71</v>
      </c>
      <c r="V18" s="18">
        <v>22</v>
      </c>
      <c r="W18" s="23">
        <v>0.02</v>
      </c>
      <c r="X18" s="24"/>
      <c r="Y18" s="16"/>
      <c r="Z18" s="12"/>
      <c r="AA18" s="16"/>
      <c r="AB18" s="12"/>
      <c r="AC18" s="12"/>
      <c r="AE18" s="48"/>
      <c r="AG18" s="48"/>
      <c r="AH18" s="48"/>
      <c r="AI18" s="48"/>
      <c r="AJ18" s="48"/>
    </row>
    <row r="19" spans="1:36" ht="15.75" x14ac:dyDescent="0.25">
      <c r="A19" s="10">
        <v>16</v>
      </c>
      <c r="B19" s="11" t="s">
        <v>23</v>
      </c>
      <c r="C19" s="12">
        <v>559</v>
      </c>
      <c r="D19" s="13">
        <v>674</v>
      </c>
      <c r="E19" s="12">
        <v>971</v>
      </c>
      <c r="F19" s="25">
        <v>14</v>
      </c>
      <c r="G19" s="15">
        <v>16</v>
      </c>
      <c r="H19" s="16" t="s">
        <v>68</v>
      </c>
      <c r="I19" s="49">
        <v>60.449999999999996</v>
      </c>
      <c r="J19" s="17">
        <v>76.05</v>
      </c>
      <c r="K19" s="49">
        <v>81.899999999999991</v>
      </c>
      <c r="L19" s="18">
        <v>0.5</v>
      </c>
      <c r="M19" s="46">
        <f t="shared" si="0"/>
        <v>134615.38461538462</v>
      </c>
      <c r="N19" s="19">
        <v>150000</v>
      </c>
      <c r="O19" s="46">
        <f t="shared" si="1"/>
        <v>155769.23076923075</v>
      </c>
      <c r="P19" s="20">
        <v>23</v>
      </c>
      <c r="Q19" s="21">
        <v>16</v>
      </c>
      <c r="R19" s="22" t="s">
        <v>86</v>
      </c>
      <c r="S19" s="18">
        <v>25</v>
      </c>
      <c r="T19" s="22">
        <v>28</v>
      </c>
      <c r="U19" s="18">
        <v>32</v>
      </c>
      <c r="V19" s="18">
        <v>23</v>
      </c>
      <c r="W19" s="23">
        <v>0.05</v>
      </c>
      <c r="X19" s="24"/>
      <c r="Y19" s="16"/>
      <c r="Z19" s="12"/>
      <c r="AA19" s="16"/>
      <c r="AB19" s="12"/>
      <c r="AC19" s="12"/>
      <c r="AE19" s="48"/>
      <c r="AG19" s="48"/>
      <c r="AH19" s="48"/>
      <c r="AI19" s="48"/>
      <c r="AJ19" s="48"/>
    </row>
    <row r="20" spans="1:36" ht="31.5" x14ac:dyDescent="0.25">
      <c r="A20" s="10">
        <v>17</v>
      </c>
      <c r="B20" s="11" t="s">
        <v>49</v>
      </c>
      <c r="C20" s="12">
        <v>0</v>
      </c>
      <c r="D20" s="13">
        <v>0</v>
      </c>
      <c r="E20" s="12">
        <v>0</v>
      </c>
      <c r="F20" s="25">
        <v>16</v>
      </c>
      <c r="G20" s="15">
        <v>17</v>
      </c>
      <c r="H20" s="16" t="s">
        <v>71</v>
      </c>
      <c r="I20" s="49">
        <v>101.39999999999999</v>
      </c>
      <c r="J20" s="17">
        <v>101.39999999999999</v>
      </c>
      <c r="K20" s="49">
        <v>107.25</v>
      </c>
      <c r="L20" s="18">
        <v>0.5</v>
      </c>
      <c r="M20" s="46">
        <f t="shared" si="0"/>
        <v>200000</v>
      </c>
      <c r="N20" s="19">
        <v>200000</v>
      </c>
      <c r="O20" s="46">
        <f t="shared" si="1"/>
        <v>205769.23076923078</v>
      </c>
      <c r="P20" s="20">
        <v>26</v>
      </c>
      <c r="Q20" s="21">
        <v>17</v>
      </c>
      <c r="R20" s="22" t="s">
        <v>89</v>
      </c>
      <c r="S20" s="18">
        <v>39</v>
      </c>
      <c r="T20" s="22">
        <v>42</v>
      </c>
      <c r="U20" s="18">
        <v>47</v>
      </c>
      <c r="V20" s="18">
        <v>26</v>
      </c>
      <c r="W20" s="23">
        <v>0.02</v>
      </c>
      <c r="X20" s="24"/>
      <c r="Y20" s="16"/>
      <c r="Z20" s="12"/>
      <c r="AA20" s="16"/>
      <c r="AB20" s="12"/>
      <c r="AC20" s="12"/>
      <c r="AE20" s="48"/>
      <c r="AG20" s="48"/>
    </row>
    <row r="21" spans="1:36" ht="15.75" x14ac:dyDescent="0.25">
      <c r="A21" s="10">
        <v>18</v>
      </c>
      <c r="B21" s="11" t="s">
        <v>50</v>
      </c>
      <c r="C21" s="12">
        <v>109</v>
      </c>
      <c r="D21" s="13">
        <v>130</v>
      </c>
      <c r="E21" s="12">
        <v>191</v>
      </c>
      <c r="F21" s="25">
        <v>17</v>
      </c>
      <c r="G21" s="15">
        <v>18</v>
      </c>
      <c r="H21" s="16" t="s">
        <v>72</v>
      </c>
      <c r="I21" s="49">
        <v>42.9</v>
      </c>
      <c r="J21" s="17">
        <v>50.699999999999996</v>
      </c>
      <c r="K21" s="49">
        <v>52.65</v>
      </c>
      <c r="L21" s="18">
        <v>0.5</v>
      </c>
      <c r="M21" s="46">
        <f t="shared" si="0"/>
        <v>69230.769230769234</v>
      </c>
      <c r="N21" s="19">
        <v>75000</v>
      </c>
      <c r="O21" s="46">
        <f t="shared" si="1"/>
        <v>76442.307692307688</v>
      </c>
      <c r="P21" s="20">
        <v>28</v>
      </c>
      <c r="Q21" s="21">
        <v>18</v>
      </c>
      <c r="R21" s="22" t="s">
        <v>90</v>
      </c>
      <c r="S21" s="18">
        <v>13</v>
      </c>
      <c r="T21" s="22">
        <v>14</v>
      </c>
      <c r="U21" s="18">
        <v>17</v>
      </c>
      <c r="V21" s="18">
        <v>28</v>
      </c>
      <c r="W21" s="23">
        <v>0.05</v>
      </c>
      <c r="X21" s="24"/>
      <c r="Y21" s="16"/>
      <c r="Z21" s="12"/>
      <c r="AA21" s="16"/>
      <c r="AB21" s="12"/>
      <c r="AC21" s="12"/>
      <c r="AE21" s="48"/>
      <c r="AG21" s="48"/>
      <c r="AH21" s="48"/>
      <c r="AI21" s="48"/>
      <c r="AJ21" s="48"/>
    </row>
    <row r="22" spans="1:36" ht="16.5" thickBot="1" x14ac:dyDescent="0.3">
      <c r="A22" s="10">
        <v>19</v>
      </c>
      <c r="B22" s="11" t="s">
        <v>24</v>
      </c>
      <c r="C22" s="12">
        <v>0</v>
      </c>
      <c r="D22" s="13">
        <v>0</v>
      </c>
      <c r="E22" s="12">
        <v>0</v>
      </c>
      <c r="F22" s="25">
        <v>18</v>
      </c>
      <c r="G22" s="28">
        <v>19</v>
      </c>
      <c r="H22" s="29" t="s">
        <v>73</v>
      </c>
      <c r="I22" s="50">
        <v>9.75</v>
      </c>
      <c r="J22" s="31">
        <v>13.65</v>
      </c>
      <c r="K22" s="50">
        <v>15.6</v>
      </c>
      <c r="L22" s="32">
        <v>0.5</v>
      </c>
      <c r="M22" s="46">
        <f t="shared" si="0"/>
        <v>214285.71428571426</v>
      </c>
      <c r="N22" s="32">
        <v>250000</v>
      </c>
      <c r="O22" s="46">
        <f t="shared" si="1"/>
        <v>267857.14285714284</v>
      </c>
      <c r="P22" s="33">
        <v>30</v>
      </c>
      <c r="Q22" s="34">
        <v>19</v>
      </c>
      <c r="R22" s="35" t="s">
        <v>91</v>
      </c>
      <c r="S22" s="32">
        <v>130</v>
      </c>
      <c r="T22" s="35">
        <v>140</v>
      </c>
      <c r="U22" s="32">
        <v>160</v>
      </c>
      <c r="V22" s="32">
        <v>30</v>
      </c>
      <c r="W22" s="36">
        <v>0.01</v>
      </c>
      <c r="X22" s="37"/>
      <c r="Y22" s="29"/>
      <c r="Z22" s="30"/>
      <c r="AA22" s="30"/>
      <c r="AB22" s="30"/>
      <c r="AC22" s="30"/>
      <c r="AE22" s="48"/>
      <c r="AG22" s="48"/>
    </row>
    <row r="23" spans="1:36" ht="15.75" x14ac:dyDescent="0.25">
      <c r="A23" s="10">
        <v>20</v>
      </c>
      <c r="B23" s="11" t="s">
        <v>51</v>
      </c>
      <c r="C23" s="12">
        <v>477</v>
      </c>
      <c r="D23" s="13">
        <v>530</v>
      </c>
      <c r="E23" s="12">
        <v>848</v>
      </c>
      <c r="F23" s="38">
        <v>13</v>
      </c>
      <c r="L23" s="39"/>
      <c r="M23" s="47"/>
      <c r="N23" s="19"/>
      <c r="O23" s="47"/>
      <c r="P23" s="39"/>
      <c r="Q23" s="39"/>
      <c r="R23" s="39"/>
      <c r="S23" s="39"/>
      <c r="T23" s="39"/>
      <c r="U23" s="39"/>
      <c r="V23" s="39"/>
      <c r="W23" s="39"/>
      <c r="AE23" s="48"/>
      <c r="AG23" s="48"/>
      <c r="AH23" s="48"/>
      <c r="AI23" s="48"/>
      <c r="AJ23" s="48"/>
    </row>
    <row r="24" spans="1:36" ht="15.75" x14ac:dyDescent="0.25">
      <c r="A24" s="10">
        <v>21</v>
      </c>
      <c r="B24" s="11" t="s">
        <v>25</v>
      </c>
      <c r="C24" s="12">
        <v>304</v>
      </c>
      <c r="D24" s="13">
        <v>400</v>
      </c>
      <c r="E24" s="12">
        <v>532</v>
      </c>
      <c r="F24" s="38">
        <v>6</v>
      </c>
      <c r="L24" s="39"/>
      <c r="M24" s="47"/>
      <c r="N24" s="19"/>
      <c r="O24" s="47"/>
      <c r="P24" s="39"/>
      <c r="Q24" s="39"/>
      <c r="R24" s="39"/>
      <c r="S24" s="39"/>
      <c r="T24" s="39"/>
      <c r="U24" s="39"/>
      <c r="V24" s="39"/>
      <c r="W24" s="39"/>
      <c r="AE24" s="48"/>
      <c r="AG24" s="48"/>
      <c r="AH24" s="48"/>
      <c r="AI24" s="48"/>
      <c r="AJ24" s="48"/>
    </row>
    <row r="25" spans="1:36" ht="15.75" x14ac:dyDescent="0.25">
      <c r="A25" s="10">
        <v>22</v>
      </c>
      <c r="B25" s="11" t="s">
        <v>52</v>
      </c>
      <c r="C25" s="12">
        <v>286</v>
      </c>
      <c r="D25" s="13">
        <v>340</v>
      </c>
      <c r="E25" s="12">
        <v>459</v>
      </c>
      <c r="F25" s="38">
        <v>6</v>
      </c>
      <c r="L25" s="39"/>
      <c r="M25" s="47"/>
      <c r="O25" s="47"/>
      <c r="P25" s="39"/>
      <c r="Q25" s="39"/>
      <c r="R25" s="39"/>
      <c r="S25" s="39"/>
      <c r="T25" s="39"/>
      <c r="U25" s="39"/>
      <c r="V25" s="39"/>
      <c r="W25" s="39"/>
      <c r="AE25" s="48"/>
      <c r="AG25" s="48"/>
      <c r="AH25" s="48"/>
      <c r="AI25" s="48"/>
      <c r="AJ25" s="48"/>
    </row>
    <row r="26" spans="1:36" ht="15.75" x14ac:dyDescent="0.25">
      <c r="A26" s="10">
        <v>23</v>
      </c>
      <c r="B26" s="11" t="s">
        <v>53</v>
      </c>
      <c r="C26" s="12">
        <v>716</v>
      </c>
      <c r="D26" s="13">
        <v>930</v>
      </c>
      <c r="E26" s="12">
        <v>1237</v>
      </c>
      <c r="F26" s="38">
        <v>6</v>
      </c>
      <c r="L26" s="39"/>
      <c r="M26" s="47"/>
      <c r="O26" s="47"/>
      <c r="P26" s="39"/>
      <c r="Q26" s="39"/>
      <c r="R26" s="39"/>
      <c r="S26" s="39"/>
      <c r="T26" s="39"/>
      <c r="U26" s="39"/>
      <c r="V26" s="39"/>
      <c r="W26" s="39"/>
      <c r="AE26" s="48"/>
      <c r="AG26" s="48"/>
      <c r="AH26" s="48"/>
      <c r="AI26" s="48"/>
      <c r="AJ26" s="48"/>
    </row>
    <row r="27" spans="1:36" ht="15.75" x14ac:dyDescent="0.25">
      <c r="A27" s="10">
        <v>24</v>
      </c>
      <c r="B27" s="11" t="s">
        <v>54</v>
      </c>
      <c r="C27" s="12">
        <v>90</v>
      </c>
      <c r="D27" s="13">
        <v>100</v>
      </c>
      <c r="E27" s="12">
        <v>130</v>
      </c>
      <c r="F27" s="38" t="s">
        <v>38</v>
      </c>
      <c r="L27" s="39"/>
      <c r="M27" s="47"/>
      <c r="O27" s="47"/>
      <c r="P27" s="39"/>
      <c r="Q27" s="39"/>
      <c r="R27" s="39"/>
      <c r="S27" s="39"/>
      <c r="T27" s="39"/>
      <c r="U27" s="39"/>
      <c r="V27" s="39"/>
      <c r="W27" s="39"/>
      <c r="AE27" s="48"/>
      <c r="AG27" s="48"/>
    </row>
    <row r="28" spans="1:36" ht="15.75" x14ac:dyDescent="0.25">
      <c r="A28" s="10">
        <v>25</v>
      </c>
      <c r="B28" s="11" t="s">
        <v>26</v>
      </c>
      <c r="C28" s="12">
        <v>0</v>
      </c>
      <c r="D28" s="13">
        <v>0</v>
      </c>
      <c r="E28" s="12">
        <v>0</v>
      </c>
      <c r="F28" s="38">
        <v>24</v>
      </c>
      <c r="L28" s="39"/>
      <c r="M28" s="47"/>
      <c r="O28" s="47"/>
      <c r="P28" s="39"/>
      <c r="Q28" s="39"/>
      <c r="R28" s="39"/>
      <c r="S28" s="39"/>
      <c r="T28" s="39"/>
      <c r="U28" s="39"/>
      <c r="V28" s="39"/>
      <c r="W28" s="39"/>
      <c r="AE28" s="48"/>
      <c r="AG28" s="48"/>
    </row>
    <row r="29" spans="1:36" ht="15.75" x14ac:dyDescent="0.25">
      <c r="A29" s="10">
        <v>26</v>
      </c>
      <c r="B29" s="11" t="s">
        <v>55</v>
      </c>
      <c r="C29" s="12">
        <v>324</v>
      </c>
      <c r="D29" s="13">
        <v>400</v>
      </c>
      <c r="E29" s="12">
        <v>532</v>
      </c>
      <c r="F29" s="38">
        <v>25</v>
      </c>
      <c r="L29" s="39"/>
      <c r="M29" s="47"/>
      <c r="O29" s="47"/>
      <c r="P29" s="39"/>
      <c r="Q29" s="39"/>
      <c r="R29" s="39"/>
      <c r="S29" s="39"/>
      <c r="T29" s="39"/>
      <c r="U29" s="39"/>
      <c r="V29" s="39"/>
      <c r="W29" s="39"/>
      <c r="AE29" s="48"/>
      <c r="AG29" s="48"/>
      <c r="AH29" s="48"/>
      <c r="AI29" s="48"/>
      <c r="AJ29" s="48"/>
    </row>
    <row r="30" spans="1:36" ht="15.75" x14ac:dyDescent="0.25">
      <c r="A30" s="10">
        <v>27</v>
      </c>
      <c r="B30" s="11" t="s">
        <v>27</v>
      </c>
      <c r="C30" s="12">
        <v>0</v>
      </c>
      <c r="D30" s="13">
        <v>0</v>
      </c>
      <c r="E30" s="12">
        <v>0</v>
      </c>
      <c r="F30" s="38" t="s">
        <v>13</v>
      </c>
      <c r="L30" s="39"/>
      <c r="M30" s="47"/>
      <c r="O30" s="47"/>
      <c r="P30" s="39"/>
      <c r="Q30" s="39"/>
      <c r="R30" s="39"/>
      <c r="S30" s="39"/>
      <c r="T30" s="39"/>
      <c r="U30" s="39"/>
      <c r="V30" s="39"/>
      <c r="W30" s="39"/>
      <c r="AE30" s="48"/>
      <c r="AG30" s="48"/>
    </row>
    <row r="31" spans="1:36" ht="15.75" x14ac:dyDescent="0.25">
      <c r="A31" s="10">
        <v>28</v>
      </c>
      <c r="B31" s="11" t="s">
        <v>56</v>
      </c>
      <c r="C31" s="12">
        <v>71</v>
      </c>
      <c r="D31" s="13">
        <v>90</v>
      </c>
      <c r="E31" s="12">
        <v>130</v>
      </c>
      <c r="F31" s="38" t="s">
        <v>14</v>
      </c>
      <c r="L31" s="39"/>
      <c r="M31" s="47"/>
      <c r="O31" s="47"/>
      <c r="P31" s="39"/>
      <c r="Q31" s="39"/>
      <c r="R31" s="39"/>
      <c r="S31" s="39"/>
      <c r="T31" s="39"/>
      <c r="U31" s="39"/>
      <c r="V31" s="39"/>
      <c r="W31" s="39"/>
      <c r="AE31" s="48"/>
      <c r="AG31" s="48"/>
    </row>
    <row r="32" spans="1:36" ht="15.75" x14ac:dyDescent="0.25">
      <c r="A32" s="10">
        <v>29</v>
      </c>
      <c r="B32" s="11" t="s">
        <v>28</v>
      </c>
      <c r="C32" s="12">
        <v>0</v>
      </c>
      <c r="D32" s="13">
        <v>0</v>
      </c>
      <c r="E32" s="12">
        <v>0</v>
      </c>
      <c r="F32" s="38">
        <v>28</v>
      </c>
      <c r="L32" s="39"/>
      <c r="M32" s="47"/>
      <c r="O32" s="47"/>
      <c r="P32" s="39"/>
      <c r="Q32" s="39"/>
      <c r="R32" s="39"/>
      <c r="S32" s="39"/>
      <c r="T32" s="39"/>
      <c r="U32" s="39"/>
      <c r="V32" s="39"/>
      <c r="W32" s="39"/>
      <c r="AE32" s="48"/>
      <c r="AG32" s="48"/>
    </row>
    <row r="33" spans="1:36" ht="15.75" x14ac:dyDescent="0.25">
      <c r="A33" s="10">
        <v>30</v>
      </c>
      <c r="B33" s="11" t="s">
        <v>29</v>
      </c>
      <c r="C33" s="12">
        <v>16</v>
      </c>
      <c r="D33" s="13">
        <v>20</v>
      </c>
      <c r="E33" s="12">
        <v>27</v>
      </c>
      <c r="F33" s="38">
        <v>29</v>
      </c>
      <c r="L33" s="39"/>
      <c r="M33" s="47"/>
      <c r="O33" s="47"/>
      <c r="P33" s="39"/>
      <c r="Q33" s="39"/>
      <c r="R33" s="39"/>
      <c r="S33" s="39"/>
      <c r="T33" s="39"/>
      <c r="U33" s="39"/>
      <c r="V33" s="39"/>
      <c r="W33" s="39"/>
      <c r="AE33" s="48"/>
      <c r="AG33" s="48"/>
    </row>
    <row r="34" spans="1:36" ht="15.75" x14ac:dyDescent="0.25">
      <c r="A34" s="10">
        <v>31</v>
      </c>
      <c r="B34" s="11" t="s">
        <v>30</v>
      </c>
      <c r="C34" s="12">
        <v>54</v>
      </c>
      <c r="D34" s="13">
        <v>61</v>
      </c>
      <c r="E34" s="12">
        <v>91</v>
      </c>
      <c r="F34" s="38">
        <v>30</v>
      </c>
      <c r="L34" s="39"/>
      <c r="M34" s="47"/>
      <c r="O34" s="47"/>
      <c r="P34" s="39"/>
      <c r="Q34" s="39"/>
      <c r="R34" s="39"/>
      <c r="S34" s="39"/>
      <c r="T34" s="39"/>
      <c r="U34" s="39"/>
      <c r="V34" s="39"/>
      <c r="W34" s="39"/>
      <c r="AE34" s="48"/>
      <c r="AG34" s="48"/>
    </row>
    <row r="35" spans="1:36" x14ac:dyDescent="0.25">
      <c r="A35" s="10">
        <v>32</v>
      </c>
      <c r="B35" s="40" t="s">
        <v>31</v>
      </c>
      <c r="C35" s="12">
        <v>23</v>
      </c>
      <c r="D35" s="13">
        <v>30</v>
      </c>
      <c r="E35" s="12">
        <v>48</v>
      </c>
      <c r="F35" s="41">
        <v>31</v>
      </c>
      <c r="L35" s="39"/>
      <c r="M35" s="47"/>
      <c r="O35" s="47"/>
      <c r="P35" s="39"/>
      <c r="Q35" s="39"/>
      <c r="R35" s="39"/>
      <c r="S35" s="39"/>
      <c r="T35" s="39"/>
      <c r="U35" s="39"/>
      <c r="V35" s="39"/>
      <c r="W35" s="39"/>
      <c r="AE35" s="48"/>
      <c r="AG35" s="48"/>
      <c r="AH35" s="48"/>
      <c r="AI35" s="48"/>
      <c r="AJ35" s="48"/>
    </row>
    <row r="36" spans="1:36" ht="15.75" x14ac:dyDescent="0.25">
      <c r="A36" s="10">
        <v>33</v>
      </c>
      <c r="B36" s="11" t="s">
        <v>32</v>
      </c>
      <c r="C36" s="12">
        <v>77</v>
      </c>
      <c r="D36" s="13">
        <v>90</v>
      </c>
      <c r="E36" s="12">
        <v>129</v>
      </c>
      <c r="F36" s="38">
        <v>31</v>
      </c>
      <c r="L36" s="39"/>
      <c r="M36" s="47"/>
      <c r="O36" s="47"/>
      <c r="P36" s="39"/>
      <c r="Q36" s="39"/>
      <c r="R36" s="39"/>
      <c r="S36" s="39"/>
      <c r="T36" s="39"/>
      <c r="U36" s="39"/>
      <c r="V36" s="39"/>
      <c r="W36" s="39"/>
      <c r="AE36" s="48"/>
      <c r="AG36" s="48"/>
      <c r="AH36" s="48"/>
      <c r="AI36" s="48"/>
      <c r="AJ36" s="48"/>
    </row>
    <row r="37" spans="1:36" ht="15.75" x14ac:dyDescent="0.25">
      <c r="A37" s="10">
        <v>34</v>
      </c>
      <c r="B37" s="11" t="s">
        <v>33</v>
      </c>
      <c r="C37" s="12">
        <v>104</v>
      </c>
      <c r="D37" s="13">
        <v>120</v>
      </c>
      <c r="E37" s="12">
        <v>161</v>
      </c>
      <c r="F37" s="38">
        <v>30</v>
      </c>
      <c r="L37" s="39"/>
      <c r="M37" s="47"/>
      <c r="O37" s="47"/>
      <c r="P37" s="39"/>
      <c r="Q37" s="39"/>
      <c r="R37" s="39"/>
      <c r="S37" s="39"/>
      <c r="T37" s="39"/>
      <c r="U37" s="39"/>
      <c r="V37" s="39"/>
      <c r="W37" s="39"/>
      <c r="AE37" s="48"/>
      <c r="AG37" s="48"/>
    </row>
    <row r="38" spans="1:36" ht="15.75" x14ac:dyDescent="0.25">
      <c r="A38" s="10">
        <v>35</v>
      </c>
      <c r="B38" s="11" t="s">
        <v>34</v>
      </c>
      <c r="C38" s="12">
        <v>0</v>
      </c>
      <c r="D38" s="13">
        <v>0</v>
      </c>
      <c r="E38" s="12">
        <v>0</v>
      </c>
      <c r="F38" s="38">
        <v>33</v>
      </c>
      <c r="L38" s="39"/>
      <c r="M38" s="47"/>
      <c r="O38" s="47"/>
      <c r="P38" s="39"/>
      <c r="Q38" s="39"/>
      <c r="R38" s="39"/>
      <c r="S38" s="39"/>
      <c r="T38" s="39"/>
      <c r="U38" s="39"/>
      <c r="V38" s="39"/>
      <c r="W38" s="39"/>
      <c r="AE38" s="48"/>
      <c r="AG38" s="48"/>
    </row>
    <row r="39" spans="1:36" ht="15.75" x14ac:dyDescent="0.25">
      <c r="A39" s="10">
        <v>36</v>
      </c>
      <c r="B39" s="11" t="s">
        <v>35</v>
      </c>
      <c r="C39" s="12">
        <v>17</v>
      </c>
      <c r="D39" s="13">
        <v>20</v>
      </c>
      <c r="E39" s="12">
        <v>27</v>
      </c>
      <c r="F39" s="38">
        <v>35</v>
      </c>
      <c r="L39" s="39"/>
      <c r="M39" s="47"/>
      <c r="O39" s="47"/>
      <c r="P39" s="39"/>
      <c r="Q39" s="39"/>
      <c r="R39" s="39"/>
      <c r="S39" s="39"/>
      <c r="T39" s="39"/>
      <c r="U39" s="39"/>
      <c r="V39" s="39"/>
      <c r="W39" s="39"/>
      <c r="AE39" s="48"/>
      <c r="AG39" s="48"/>
    </row>
    <row r="40" spans="1:36" ht="15.75" x14ac:dyDescent="0.25">
      <c r="A40" s="10">
        <v>37</v>
      </c>
      <c r="B40" s="11" t="s">
        <v>36</v>
      </c>
      <c r="C40" s="12">
        <v>0</v>
      </c>
      <c r="D40" s="13">
        <v>0</v>
      </c>
      <c r="E40" s="12">
        <v>0</v>
      </c>
      <c r="F40" s="38">
        <v>36</v>
      </c>
      <c r="L40" s="39"/>
      <c r="M40" s="47"/>
      <c r="O40" s="47"/>
      <c r="P40" s="39"/>
      <c r="Q40" s="39"/>
      <c r="R40" s="39"/>
      <c r="S40" s="39"/>
      <c r="T40" s="39"/>
      <c r="U40" s="39"/>
      <c r="V40" s="39"/>
      <c r="W40" s="39"/>
      <c r="AE40" s="48"/>
      <c r="AG40" s="48"/>
    </row>
    <row r="41" spans="1:36" ht="16.5" thickBot="1" x14ac:dyDescent="0.3">
      <c r="A41" s="42">
        <v>38</v>
      </c>
      <c r="B41" s="43" t="s">
        <v>37</v>
      </c>
      <c r="C41" s="44">
        <v>0</v>
      </c>
      <c r="D41" s="44">
        <v>0</v>
      </c>
      <c r="E41" s="44">
        <v>0</v>
      </c>
      <c r="F41" s="45" t="s">
        <v>39</v>
      </c>
      <c r="L41" s="39"/>
      <c r="M41" s="47"/>
      <c r="O41" s="47"/>
      <c r="P41" s="39"/>
      <c r="Q41" s="39"/>
      <c r="R41" s="39"/>
      <c r="S41" s="39"/>
      <c r="T41" s="39"/>
      <c r="U41" s="39"/>
      <c r="V41" s="39"/>
      <c r="W41" s="39"/>
    </row>
    <row r="42" spans="1:36" x14ac:dyDescent="0.25">
      <c r="L42" s="39"/>
      <c r="M42" s="47"/>
      <c r="O42" s="47"/>
      <c r="P42" s="39"/>
      <c r="Q42" s="39"/>
      <c r="R42" s="39"/>
      <c r="S42" s="39"/>
      <c r="T42" s="39"/>
      <c r="U42" s="39"/>
      <c r="V42" s="39"/>
      <c r="W42" s="39"/>
    </row>
    <row r="43" spans="1:36" x14ac:dyDescent="0.25">
      <c r="L43" s="39"/>
      <c r="M43" s="47"/>
      <c r="O43" s="47"/>
      <c r="P43" s="39"/>
      <c r="Q43" s="39"/>
      <c r="R43" s="39"/>
      <c r="S43" s="39"/>
      <c r="T43" s="39"/>
      <c r="U43" s="39"/>
      <c r="V43" s="39"/>
      <c r="W43" s="39"/>
    </row>
    <row r="44" spans="1:36" x14ac:dyDescent="0.25">
      <c r="L44" s="39"/>
      <c r="M44" s="47"/>
      <c r="O44" s="47"/>
      <c r="P44" s="39"/>
      <c r="Q44" s="39"/>
      <c r="R44" s="39"/>
      <c r="S44" s="39"/>
      <c r="T44" s="39"/>
      <c r="U44" s="39"/>
      <c r="V44" s="39"/>
      <c r="W44" s="39"/>
    </row>
    <row r="45" spans="1:36" x14ac:dyDescent="0.25">
      <c r="L45" s="39"/>
      <c r="M45" s="47"/>
      <c r="O45" s="47"/>
      <c r="P45" s="39"/>
      <c r="Q45" s="39"/>
      <c r="R45" s="39"/>
      <c r="S45" s="39"/>
      <c r="T45" s="39"/>
      <c r="U45" s="39"/>
      <c r="V45" s="39"/>
      <c r="W45" s="39"/>
    </row>
    <row r="46" spans="1:36" x14ac:dyDescent="0.25">
      <c r="L46" s="39"/>
      <c r="M46" s="47"/>
      <c r="O46" s="47"/>
      <c r="P46" s="39"/>
      <c r="Q46" s="39"/>
      <c r="R46" s="39"/>
      <c r="S46" s="39"/>
      <c r="T46" s="39"/>
      <c r="U46" s="39"/>
      <c r="V46" s="39"/>
      <c r="W46" s="39"/>
    </row>
    <row r="47" spans="1:36" x14ac:dyDescent="0.25">
      <c r="L47" s="39"/>
      <c r="M47" s="47"/>
      <c r="O47" s="47"/>
      <c r="P47" s="39"/>
      <c r="Q47" s="39"/>
      <c r="R47" s="39"/>
      <c r="S47" s="39"/>
      <c r="T47" s="39"/>
      <c r="U47" s="39"/>
      <c r="V47" s="39"/>
      <c r="W47" s="39"/>
    </row>
    <row r="48" spans="1:36" x14ac:dyDescent="0.25">
      <c r="L48" s="39"/>
      <c r="M48" s="47"/>
      <c r="O48" s="47"/>
      <c r="P48" s="39"/>
      <c r="Q48" s="39"/>
      <c r="R48" s="39"/>
      <c r="S48" s="39"/>
      <c r="T48" s="39"/>
      <c r="U48" s="39"/>
      <c r="V48" s="39"/>
      <c r="W48" s="39"/>
    </row>
    <row r="49" spans="12:22" x14ac:dyDescent="0.25">
      <c r="L49" s="39"/>
      <c r="M49" s="47"/>
      <c r="N49" s="39"/>
      <c r="O49" s="1"/>
      <c r="V49" s="39"/>
    </row>
    <row r="50" spans="12:22" x14ac:dyDescent="0.25">
      <c r="M50" s="1"/>
      <c r="O50" s="1"/>
      <c r="V50" s="39"/>
    </row>
    <row r="51" spans="12:22" x14ac:dyDescent="0.25">
      <c r="M51" s="1"/>
      <c r="O51" s="1"/>
      <c r="V51" s="39"/>
    </row>
    <row r="52" spans="12:22" x14ac:dyDescent="0.25">
      <c r="M52" s="1"/>
      <c r="O52" s="1"/>
      <c r="V52" s="39"/>
    </row>
    <row r="53" spans="12:22" x14ac:dyDescent="0.25">
      <c r="M53" s="1"/>
      <c r="O53" s="1"/>
      <c r="V53" s="39"/>
    </row>
    <row r="54" spans="12:22" x14ac:dyDescent="0.25">
      <c r="M54" s="1"/>
      <c r="O54" s="1"/>
      <c r="V54" s="39"/>
    </row>
    <row r="55" spans="12:22" x14ac:dyDescent="0.25">
      <c r="M55" s="1"/>
      <c r="O55" s="1"/>
      <c r="V55" s="39"/>
    </row>
    <row r="56" spans="12:22" x14ac:dyDescent="0.25">
      <c r="M56" s="1"/>
      <c r="O56" s="1"/>
      <c r="V56" s="39"/>
    </row>
    <row r="57" spans="12:22" x14ac:dyDescent="0.25">
      <c r="M57" s="1"/>
      <c r="O57" s="1"/>
      <c r="V57" s="39"/>
    </row>
    <row r="58" spans="12:22" x14ac:dyDescent="0.25">
      <c r="M58" s="1"/>
      <c r="O58" s="1"/>
      <c r="V58" s="39"/>
    </row>
    <row r="59" spans="12:22" x14ac:dyDescent="0.25">
      <c r="M59" s="1"/>
      <c r="O59" s="1"/>
      <c r="V59" s="39"/>
    </row>
    <row r="60" spans="12:22" x14ac:dyDescent="0.25">
      <c r="M60" s="1"/>
      <c r="O60" s="1"/>
      <c r="V60" s="39"/>
    </row>
    <row r="61" spans="12:22" x14ac:dyDescent="0.25">
      <c r="M61" s="1"/>
      <c r="O61" s="1"/>
      <c r="V61" s="39"/>
    </row>
    <row r="62" spans="12:22" x14ac:dyDescent="0.25">
      <c r="M62" s="1"/>
      <c r="O62" s="1"/>
      <c r="V62" s="39"/>
    </row>
    <row r="63" spans="12:22" x14ac:dyDescent="0.25">
      <c r="M63" s="1"/>
      <c r="O63" s="1"/>
      <c r="V63" s="39"/>
    </row>
    <row r="64" spans="12:22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algorithmName="SHA-512" hashValue="OHQcH3a/shRvgFzvFa/4hPlj4lnAhHkVaCz3kuq1QI+l4Ckg1Te6JNgZgQJLFI2Ggpi9+XHyIcuPDjyBqR+DeA==" saltValue="E3cDDnCMXf55qywGWxEwgw==" spinCount="100000" sheet="1" objects="1" formatCells="0" formatColumns="0" formatRows="0" insertColumns="0" insertRows="0" insertHyperlinks="0" deleteColumns="0" deleteRows="0" sort="0" autoFilter="0" pivotTables="0"/>
  <protectedRanges>
    <protectedRange sqref="J4:J22" name="Range1"/>
  </protectedRanges>
  <mergeCells count="18">
    <mergeCell ref="X2:X3"/>
    <mergeCell ref="Y2:Y3"/>
    <mergeCell ref="Z2:AB2"/>
    <mergeCell ref="AC2:AC3"/>
    <mergeCell ref="V2:V3"/>
    <mergeCell ref="W2:W3"/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2021-03-19T15:16:15Z</dcterms:modified>
</cp:coreProperties>
</file>