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rera-arcos/Documents/Biomech Research/Neural Interfacing/Optogenetics/Opto Control/Holders/Leg/V1_Invasive/V 1.1/"/>
    </mc:Choice>
  </mc:AlternateContent>
  <xr:revisionPtr revIDLastSave="0" documentId="13_ncr:1_{35ECDF27-A9DB-E747-AEDB-7BF33FB46D1E}" xr6:coauthVersionLast="47" xr6:coauthVersionMax="47" xr10:uidLastSave="{00000000-0000-0000-0000-000000000000}"/>
  <bookViews>
    <workbookView xWindow="-49820" yWindow="-1140" windowWidth="44860" windowHeight="27940" xr2:uid="{C37EA904-1FF3-43C9-B97A-FCDFAB119D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G12" i="1" l="1"/>
  <c r="G17" i="1" l="1"/>
  <c r="G16" i="1"/>
  <c r="G15" i="1"/>
  <c r="G14" i="1"/>
  <c r="G10" i="1"/>
  <c r="G9" i="1"/>
  <c r="G11" i="1"/>
  <c r="G8" i="1"/>
  <c r="G7" i="1"/>
  <c r="G4" i="1"/>
  <c r="G6" i="1"/>
  <c r="G13" i="1"/>
  <c r="G5" i="1"/>
  <c r="G3" i="1"/>
</calcChain>
</file>

<file path=xl/sharedStrings.xml><?xml version="1.0" encoding="utf-8"?>
<sst xmlns="http://schemas.openxmlformats.org/spreadsheetml/2006/main" count="114" uniqueCount="90">
  <si>
    <t>Part no.</t>
  </si>
  <si>
    <t>Description</t>
  </si>
  <si>
    <t>Use</t>
  </si>
  <si>
    <t>Supplier</t>
  </si>
  <si>
    <t>Quantity</t>
  </si>
  <si>
    <t>Cost</t>
  </si>
  <si>
    <t>Total Cost</t>
  </si>
  <si>
    <t>Notes</t>
  </si>
  <si>
    <t>Stainless Steel M5 Nuts (pack of 100)</t>
  </si>
  <si>
    <t>Nuts for trim adjustment hardware</t>
  </si>
  <si>
    <t>91828A241</t>
  </si>
  <si>
    <t>Mcmaster Carr</t>
  </si>
  <si>
    <t xml:space="preserve">Washers to accommodate for M5 hole tolerances </t>
  </si>
  <si>
    <t>Stainless Steel M5 Fender Washers (pack of 100)</t>
  </si>
  <si>
    <t xml:space="preserve">Springs to preload trim adjustment </t>
  </si>
  <si>
    <t>9434K58</t>
  </si>
  <si>
    <t>Compression Springs (pack of 5)</t>
  </si>
  <si>
    <t>Just need 2 for assembly</t>
  </si>
  <si>
    <t>Stainless Steel M3 Nuts (pack of 100)</t>
  </si>
  <si>
    <t xml:space="preserve">Nuts for leg shelf </t>
  </si>
  <si>
    <t>91828A211</t>
  </si>
  <si>
    <t>90313A103</t>
  </si>
  <si>
    <t>Just need 4 for assembly</t>
  </si>
  <si>
    <t>Stainless Steel 1/4" Fender Washers (pack of 25)</t>
  </si>
  <si>
    <t>Washers to accommodate for 1/4"-20 hole tolerances</t>
  </si>
  <si>
    <t>91525A415</t>
  </si>
  <si>
    <t>Just need 8  for assembly</t>
  </si>
  <si>
    <t>Screws to bolt T-slot sliders</t>
  </si>
  <si>
    <t>92185A42</t>
  </si>
  <si>
    <t>Need 8 for assembly</t>
  </si>
  <si>
    <t>Nuts to bolt T-slot sliders</t>
  </si>
  <si>
    <t>92673A113</t>
  </si>
  <si>
    <t>Stainless Steel 1/4"-20 x 1" Screws (pack of 10)</t>
  </si>
  <si>
    <t>Stainless Steel 1/4"-20 Hex Nuts (pack of 50)</t>
  </si>
  <si>
    <t>Plastic M3x10mm Thumb Screws (pack of 10)</t>
  </si>
  <si>
    <t>Thumbscrew for leg shelf</t>
  </si>
  <si>
    <t>96016A553</t>
  </si>
  <si>
    <t>Stainless Steel M5x35mm Screws (pack of 25)</t>
  </si>
  <si>
    <t>Screws for trim hardware</t>
  </si>
  <si>
    <t>91292A193</t>
  </si>
  <si>
    <t>Stainless Steel M5x20mm Screws (pack of 50)</t>
  </si>
  <si>
    <t>Screws to clamp printed parts</t>
  </si>
  <si>
    <t>90348A022</t>
  </si>
  <si>
    <t>Name</t>
  </si>
  <si>
    <t>Long Bottom Nut Traps</t>
  </si>
  <si>
    <t>Hold M5 Nuts in place for clamp hardware</t>
  </si>
  <si>
    <t>Fixture Pull Bracket</t>
  </si>
  <si>
    <t>Trim tension bracket</t>
  </si>
  <si>
    <t>reviii Fixture Body</t>
  </si>
  <si>
    <t>Mouse fixture</t>
  </si>
  <si>
    <t>Leg Shelf</t>
  </si>
  <si>
    <t>Platform for mouse leg</t>
  </si>
  <si>
    <t>T-Slot Frame Sliders</t>
  </si>
  <si>
    <t>Sliders to adjust fixture location on T-slot frames</t>
  </si>
  <si>
    <t>47065T959</t>
  </si>
  <si>
    <t>Should have these on hand</t>
  </si>
  <si>
    <t>91175A063</t>
  </si>
  <si>
    <t>Round M5 Thumbscrew Heads (pack of 50)</t>
  </si>
  <si>
    <t>Two Arm M5 Thumbscrew Heads (pack of 50)</t>
  </si>
  <si>
    <t>Caps to allow hand adjustments for M5 screws</t>
  </si>
  <si>
    <t>91175A081</t>
  </si>
  <si>
    <t>Polycarbonate Baseplate</t>
  </si>
  <si>
    <t>Baseplate for the fixture</t>
  </si>
  <si>
    <t>W91-03630</t>
  </si>
  <si>
    <t>Curbell Plastics</t>
  </si>
  <si>
    <t>Plastic M3x20mm Thumb Screws (pack of 10)</t>
  </si>
  <si>
    <t>Thumbscrews for LED Arm</t>
  </si>
  <si>
    <t>96016A556</t>
  </si>
  <si>
    <t>Heatpad Tray</t>
  </si>
  <si>
    <t>Tray for heatpad to warm mouse</t>
  </si>
  <si>
    <t>LED Arm</t>
  </si>
  <si>
    <t>Arm to hold UV LED</t>
  </si>
  <si>
    <t>LED Elbow</t>
  </si>
  <si>
    <t>Joint between LED Arm and Fixture base</t>
  </si>
  <si>
    <t>LED Washer</t>
  </si>
  <si>
    <t>Slot Washer for LED Arm</t>
  </si>
  <si>
    <t>Screw for lever transducer</t>
  </si>
  <si>
    <t>91292A014</t>
  </si>
  <si>
    <t>91292A342</t>
  </si>
  <si>
    <t>Stainless steel socket head M2.5 x 0.45 mm screw, 10 mm</t>
  </si>
  <si>
    <t>Stainless steel socket head M2.6 x 0.45 mm screw, 10 mm</t>
  </si>
  <si>
    <t>Muscle Characterization Platform Bill of Materials</t>
  </si>
  <si>
    <t>Just need 10 for assembly</t>
  </si>
  <si>
    <t>Just need 3 for assembly</t>
  </si>
  <si>
    <t>Just need 1</t>
  </si>
  <si>
    <t>Just need 2</t>
  </si>
  <si>
    <t>Just need 2--install on 35mm M5 bolts</t>
  </si>
  <si>
    <t>Need 8--install on 20mm M5 bolts</t>
  </si>
  <si>
    <t>Need to cut this down to 12" by 16.5"</t>
  </si>
  <si>
    <t>3D Printed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</si>
</sst>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6016A553" TargetMode="External"/><Relationship Id="rId13" Type="http://schemas.openxmlformats.org/officeDocument/2006/relationships/hyperlink" Target="https://www.mcmaster.com/91175A081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9434K58" TargetMode="External"/><Relationship Id="rId7" Type="http://schemas.openxmlformats.org/officeDocument/2006/relationships/hyperlink" Target="https://www.mcmaster.com/92673A113" TargetMode="External"/><Relationship Id="rId12" Type="http://schemas.openxmlformats.org/officeDocument/2006/relationships/hyperlink" Target="https://www.mcmaster.com/91175A063" TargetMode="External"/><Relationship Id="rId17" Type="http://schemas.openxmlformats.org/officeDocument/2006/relationships/hyperlink" Target="https://www.mcmaster.com/catalog/126/3304" TargetMode="External"/><Relationship Id="rId2" Type="http://schemas.openxmlformats.org/officeDocument/2006/relationships/hyperlink" Target="https://www.mcmaster.com/90313A103" TargetMode="External"/><Relationship Id="rId16" Type="http://schemas.openxmlformats.org/officeDocument/2006/relationships/hyperlink" Target="https://www.mcmaster.com/catalog/126/3304" TargetMode="External"/><Relationship Id="rId1" Type="http://schemas.openxmlformats.org/officeDocument/2006/relationships/hyperlink" Target="https://www.mcmaster.com/91828A241" TargetMode="External"/><Relationship Id="rId6" Type="http://schemas.openxmlformats.org/officeDocument/2006/relationships/hyperlink" Target="https://www.mcmaster.com/92185A542" TargetMode="External"/><Relationship Id="rId11" Type="http://schemas.openxmlformats.org/officeDocument/2006/relationships/hyperlink" Target="https://www.mcmaster.com/47065T959" TargetMode="External"/><Relationship Id="rId5" Type="http://schemas.openxmlformats.org/officeDocument/2006/relationships/hyperlink" Target="https://www.mcmaster.com/91525A415" TargetMode="External"/><Relationship Id="rId15" Type="http://schemas.openxmlformats.org/officeDocument/2006/relationships/hyperlink" Target="https://www.mcmaster.com/96016A556" TargetMode="External"/><Relationship Id="rId10" Type="http://schemas.openxmlformats.org/officeDocument/2006/relationships/hyperlink" Target="https://www.mcmaster.com/90348A022" TargetMode="External"/><Relationship Id="rId4" Type="http://schemas.openxmlformats.org/officeDocument/2006/relationships/hyperlink" Target="https://www.mcmaster.com/91828A211" TargetMode="External"/><Relationship Id="rId9" Type="http://schemas.openxmlformats.org/officeDocument/2006/relationships/hyperlink" Target="https://www.mcmaster.com/91292A193" TargetMode="External"/><Relationship Id="rId14" Type="http://schemas.openxmlformats.org/officeDocument/2006/relationships/hyperlink" Target="https://www.curbellplastics.com/Shop-Materials/Product/Clearance-Polycarbonate-Sheet/W91-03630/Clearance-Polycarbonate-Sheet-Clear-(0-220-in-x-12-in-x-72-in)-Masked-In-Stock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20CB-F943-4303-BF72-37AD8702930A}">
  <sheetPr>
    <pageSetUpPr fitToPage="1"/>
  </sheetPr>
  <dimension ref="A1:K35"/>
  <sheetViews>
    <sheetView tabSelected="1" zoomScale="160" zoomScaleNormal="160" workbookViewId="0">
      <selection activeCell="F30" sqref="F30"/>
    </sheetView>
  </sheetViews>
  <sheetFormatPr baseColWidth="10" defaultColWidth="8.83203125" defaultRowHeight="15" x14ac:dyDescent="0.2"/>
  <cols>
    <col min="1" max="1" width="48" customWidth="1"/>
    <col min="2" max="2" width="47.6640625" bestFit="1" customWidth="1"/>
    <col min="3" max="3" width="10.5" bestFit="1" customWidth="1"/>
    <col min="4" max="4" width="14.1640625" bestFit="1" customWidth="1"/>
    <col min="5" max="5" width="8.5" bestFit="1" customWidth="1"/>
    <col min="6" max="6" width="11.6640625" style="3" customWidth="1"/>
    <col min="7" max="7" width="9.5" bestFit="1" customWidth="1"/>
    <col min="8" max="8" width="58.1640625" bestFit="1" customWidth="1"/>
  </cols>
  <sheetData>
    <row r="1" spans="1:11" x14ac:dyDescent="0.2">
      <c r="A1" s="8" t="s">
        <v>81</v>
      </c>
      <c r="B1" s="8"/>
      <c r="C1" s="8"/>
      <c r="D1" s="8"/>
      <c r="E1" s="8"/>
      <c r="F1" s="8"/>
      <c r="G1" s="8"/>
      <c r="H1" s="8"/>
      <c r="I1" s="1"/>
      <c r="J1" s="1"/>
      <c r="K1" s="1"/>
    </row>
    <row r="2" spans="1:11" x14ac:dyDescent="0.2">
      <c r="A2" s="4" t="s">
        <v>1</v>
      </c>
      <c r="B2" s="4" t="s">
        <v>2</v>
      </c>
      <c r="C2" s="4" t="s">
        <v>0</v>
      </c>
      <c r="D2" s="4" t="s">
        <v>3</v>
      </c>
      <c r="E2" s="4" t="s">
        <v>4</v>
      </c>
      <c r="F2" s="5" t="s">
        <v>5</v>
      </c>
      <c r="G2" s="4" t="s">
        <v>6</v>
      </c>
      <c r="H2" s="4" t="s">
        <v>7</v>
      </c>
    </row>
    <row r="3" spans="1:11" x14ac:dyDescent="0.2">
      <c r="A3" t="s">
        <v>8</v>
      </c>
      <c r="B3" t="s">
        <v>9</v>
      </c>
      <c r="C3" t="s">
        <v>10</v>
      </c>
      <c r="D3" s="2" t="s">
        <v>11</v>
      </c>
      <c r="E3">
        <v>1</v>
      </c>
      <c r="F3" s="3">
        <v>5.55</v>
      </c>
      <c r="G3" s="6">
        <f>E3*F3</f>
        <v>5.55</v>
      </c>
      <c r="H3" s="7" t="s">
        <v>82</v>
      </c>
    </row>
    <row r="4" spans="1:11" x14ac:dyDescent="0.2">
      <c r="A4" t="s">
        <v>18</v>
      </c>
      <c r="B4" t="s">
        <v>19</v>
      </c>
      <c r="C4" t="s">
        <v>20</v>
      </c>
      <c r="D4" s="2" t="s">
        <v>11</v>
      </c>
      <c r="E4">
        <v>1</v>
      </c>
      <c r="F4" s="3">
        <v>5.55</v>
      </c>
      <c r="G4" s="6">
        <f t="shared" ref="G4:G7" si="0">E4*F4</f>
        <v>5.55</v>
      </c>
      <c r="H4" s="7" t="s">
        <v>83</v>
      </c>
    </row>
    <row r="5" spans="1:11" x14ac:dyDescent="0.2">
      <c r="A5" t="s">
        <v>33</v>
      </c>
      <c r="B5" t="s">
        <v>30</v>
      </c>
      <c r="C5" t="s">
        <v>31</v>
      </c>
      <c r="D5" s="2" t="s">
        <v>11</v>
      </c>
      <c r="E5">
        <v>1</v>
      </c>
      <c r="F5" s="3">
        <v>2.27</v>
      </c>
      <c r="G5" s="6">
        <f>E5*F5</f>
        <v>2.27</v>
      </c>
      <c r="H5" s="7" t="s">
        <v>26</v>
      </c>
    </row>
    <row r="6" spans="1:11" x14ac:dyDescent="0.2">
      <c r="A6" t="s">
        <v>13</v>
      </c>
      <c r="B6" t="s">
        <v>12</v>
      </c>
      <c r="C6" t="s">
        <v>21</v>
      </c>
      <c r="D6" s="2" t="s">
        <v>11</v>
      </c>
      <c r="E6">
        <v>1</v>
      </c>
      <c r="F6" s="3">
        <v>5.96</v>
      </c>
      <c r="G6" s="6">
        <f t="shared" si="0"/>
        <v>5.96</v>
      </c>
      <c r="H6" s="7" t="s">
        <v>22</v>
      </c>
    </row>
    <row r="7" spans="1:11" x14ac:dyDescent="0.2">
      <c r="A7" t="s">
        <v>23</v>
      </c>
      <c r="B7" t="s">
        <v>24</v>
      </c>
      <c r="C7" t="s">
        <v>25</v>
      </c>
      <c r="D7" s="2" t="s">
        <v>11</v>
      </c>
      <c r="E7">
        <v>1</v>
      </c>
      <c r="F7" s="3">
        <v>8.8000000000000007</v>
      </c>
      <c r="G7" s="6">
        <f t="shared" si="0"/>
        <v>8.8000000000000007</v>
      </c>
      <c r="H7" s="7" t="s">
        <v>26</v>
      </c>
    </row>
    <row r="8" spans="1:11" x14ac:dyDescent="0.2">
      <c r="A8" t="s">
        <v>32</v>
      </c>
      <c r="B8" t="s">
        <v>27</v>
      </c>
      <c r="C8" t="s">
        <v>28</v>
      </c>
      <c r="D8" s="2" t="s">
        <v>11</v>
      </c>
      <c r="E8">
        <v>1</v>
      </c>
      <c r="F8" s="3">
        <v>3.44</v>
      </c>
      <c r="G8" s="6">
        <f t="shared" ref="G8:G12" si="1">E8*F8</f>
        <v>3.44</v>
      </c>
      <c r="H8" s="7" t="s">
        <v>29</v>
      </c>
    </row>
    <row r="9" spans="1:11" x14ac:dyDescent="0.2">
      <c r="A9" t="s">
        <v>37</v>
      </c>
      <c r="B9" t="s">
        <v>38</v>
      </c>
      <c r="C9" t="s">
        <v>39</v>
      </c>
      <c r="D9" s="2" t="s">
        <v>11</v>
      </c>
      <c r="E9">
        <v>1</v>
      </c>
      <c r="F9" s="3">
        <v>6.07</v>
      </c>
      <c r="G9" s="6">
        <f t="shared" si="1"/>
        <v>6.07</v>
      </c>
      <c r="H9" s="7" t="s">
        <v>17</v>
      </c>
    </row>
    <row r="10" spans="1:11" x14ac:dyDescent="0.2">
      <c r="A10" t="s">
        <v>40</v>
      </c>
      <c r="B10" t="s">
        <v>41</v>
      </c>
      <c r="C10" t="s">
        <v>42</v>
      </c>
      <c r="D10" s="2" t="s">
        <v>11</v>
      </c>
      <c r="E10">
        <v>1</v>
      </c>
      <c r="F10" s="3">
        <v>9.91</v>
      </c>
      <c r="G10" s="6">
        <f t="shared" si="1"/>
        <v>9.91</v>
      </c>
      <c r="H10" s="7" t="s">
        <v>29</v>
      </c>
    </row>
    <row r="11" spans="1:11" x14ac:dyDescent="0.2">
      <c r="A11" t="s">
        <v>34</v>
      </c>
      <c r="B11" t="s">
        <v>35</v>
      </c>
      <c r="C11" t="s">
        <v>36</v>
      </c>
      <c r="D11" s="2" t="s">
        <v>11</v>
      </c>
      <c r="E11">
        <v>1</v>
      </c>
      <c r="F11" s="3">
        <v>5.25</v>
      </c>
      <c r="G11" s="6">
        <f t="shared" si="1"/>
        <v>5.25</v>
      </c>
      <c r="H11" s="7" t="s">
        <v>84</v>
      </c>
    </row>
    <row r="12" spans="1:11" x14ac:dyDescent="0.2">
      <c r="A12" t="s">
        <v>65</v>
      </c>
      <c r="B12" t="s">
        <v>66</v>
      </c>
      <c r="C12" t="s">
        <v>67</v>
      </c>
      <c r="D12" s="2" t="s">
        <v>11</v>
      </c>
      <c r="E12">
        <v>1</v>
      </c>
      <c r="F12" s="3">
        <v>5.5</v>
      </c>
      <c r="G12" s="6">
        <f t="shared" si="1"/>
        <v>5.5</v>
      </c>
      <c r="H12" s="7" t="s">
        <v>85</v>
      </c>
    </row>
    <row r="13" spans="1:11" x14ac:dyDescent="0.2">
      <c r="A13" t="s">
        <v>16</v>
      </c>
      <c r="B13" t="s">
        <v>14</v>
      </c>
      <c r="C13" t="s">
        <v>15</v>
      </c>
      <c r="D13" s="2" t="s">
        <v>11</v>
      </c>
      <c r="E13">
        <v>1</v>
      </c>
      <c r="F13" s="3">
        <v>4.9800000000000004</v>
      </c>
      <c r="G13" s="6">
        <f t="shared" ref="G13:G19" si="2">E13*F13</f>
        <v>4.9800000000000004</v>
      </c>
      <c r="H13" s="7" t="s">
        <v>17</v>
      </c>
    </row>
    <row r="14" spans="1:11" x14ac:dyDescent="0.2">
      <c r="A14" t="s">
        <v>52</v>
      </c>
      <c r="B14" t="s">
        <v>53</v>
      </c>
      <c r="C14" t="s">
        <v>54</v>
      </c>
      <c r="D14" s="2" t="s">
        <v>11</v>
      </c>
      <c r="E14">
        <v>2</v>
      </c>
      <c r="F14" s="3">
        <v>46.16</v>
      </c>
      <c r="G14" s="6">
        <f t="shared" si="2"/>
        <v>92.32</v>
      </c>
      <c r="H14" s="7" t="s">
        <v>55</v>
      </c>
    </row>
    <row r="15" spans="1:11" x14ac:dyDescent="0.2">
      <c r="A15" t="s">
        <v>57</v>
      </c>
      <c r="B15" t="s">
        <v>59</v>
      </c>
      <c r="C15" t="s">
        <v>56</v>
      </c>
      <c r="D15" s="2" t="s">
        <v>11</v>
      </c>
      <c r="E15">
        <v>1</v>
      </c>
      <c r="F15" s="3">
        <v>10.199999999999999</v>
      </c>
      <c r="G15" s="6">
        <f t="shared" si="2"/>
        <v>10.199999999999999</v>
      </c>
      <c r="H15" s="7" t="s">
        <v>86</v>
      </c>
    </row>
    <row r="16" spans="1:11" x14ac:dyDescent="0.2">
      <c r="A16" t="s">
        <v>58</v>
      </c>
      <c r="B16" t="s">
        <v>59</v>
      </c>
      <c r="C16" t="s">
        <v>60</v>
      </c>
      <c r="D16" s="2" t="s">
        <v>11</v>
      </c>
      <c r="E16">
        <v>1</v>
      </c>
      <c r="F16" s="3">
        <v>8.44</v>
      </c>
      <c r="G16" s="6">
        <f t="shared" si="2"/>
        <v>8.44</v>
      </c>
      <c r="H16" s="7" t="s">
        <v>87</v>
      </c>
    </row>
    <row r="17" spans="1:8" x14ac:dyDescent="0.2">
      <c r="A17" t="s">
        <v>61</v>
      </c>
      <c r="B17" t="s">
        <v>62</v>
      </c>
      <c r="C17" t="s">
        <v>63</v>
      </c>
      <c r="D17" s="2" t="s">
        <v>64</v>
      </c>
      <c r="E17">
        <v>1</v>
      </c>
      <c r="F17" s="3">
        <v>26.5</v>
      </c>
      <c r="G17" s="6">
        <f t="shared" si="2"/>
        <v>26.5</v>
      </c>
      <c r="H17" s="7" t="s">
        <v>88</v>
      </c>
    </row>
    <row r="18" spans="1:8" x14ac:dyDescent="0.2">
      <c r="A18" t="s">
        <v>79</v>
      </c>
      <c r="B18" t="s">
        <v>76</v>
      </c>
      <c r="C18" t="s">
        <v>77</v>
      </c>
      <c r="D18" s="2" t="s">
        <v>11</v>
      </c>
      <c r="E18">
        <v>1</v>
      </c>
      <c r="F18" s="3">
        <v>5.42</v>
      </c>
      <c r="G18" s="6">
        <f t="shared" si="2"/>
        <v>5.42</v>
      </c>
      <c r="H18" s="7" t="s">
        <v>84</v>
      </c>
    </row>
    <row r="19" spans="1:8" x14ac:dyDescent="0.2">
      <c r="A19" t="s">
        <v>80</v>
      </c>
      <c r="B19" t="s">
        <v>76</v>
      </c>
      <c r="C19" t="s">
        <v>78</v>
      </c>
      <c r="D19" s="2" t="s">
        <v>11</v>
      </c>
      <c r="E19">
        <v>1</v>
      </c>
      <c r="F19" s="3">
        <v>8.58</v>
      </c>
      <c r="G19" s="6">
        <f t="shared" si="2"/>
        <v>8.58</v>
      </c>
      <c r="H19" s="7" t="s">
        <v>84</v>
      </c>
    </row>
    <row r="26" spans="1:8" x14ac:dyDescent="0.2">
      <c r="A26" s="8" t="s">
        <v>89</v>
      </c>
      <c r="B26" s="8"/>
      <c r="C26" s="8"/>
      <c r="D26" s="8"/>
      <c r="E26" s="8"/>
      <c r="F26" s="8"/>
      <c r="G26" s="8"/>
      <c r="H26" s="8"/>
    </row>
    <row r="27" spans="1:8" x14ac:dyDescent="0.2">
      <c r="A27" s="1" t="s">
        <v>43</v>
      </c>
      <c r="B27" s="1" t="s">
        <v>2</v>
      </c>
      <c r="C27" s="1" t="s">
        <v>4</v>
      </c>
      <c r="G27" s="6"/>
      <c r="H27" s="7"/>
    </row>
    <row r="28" spans="1:8" x14ac:dyDescent="0.2">
      <c r="A28" t="s">
        <v>44</v>
      </c>
      <c r="B28" t="s">
        <v>45</v>
      </c>
      <c r="C28">
        <v>2</v>
      </c>
      <c r="G28" s="6"/>
      <c r="H28" s="7"/>
    </row>
    <row r="29" spans="1:8" x14ac:dyDescent="0.2">
      <c r="A29" t="s">
        <v>46</v>
      </c>
      <c r="B29" t="s">
        <v>47</v>
      </c>
      <c r="C29">
        <v>2</v>
      </c>
      <c r="H29" s="7"/>
    </row>
    <row r="30" spans="1:8" x14ac:dyDescent="0.2">
      <c r="A30" t="s">
        <v>48</v>
      </c>
      <c r="B30" t="s">
        <v>49</v>
      </c>
      <c r="C30">
        <v>1</v>
      </c>
      <c r="H30" s="7"/>
    </row>
    <row r="31" spans="1:8" x14ac:dyDescent="0.2">
      <c r="A31" t="s">
        <v>50</v>
      </c>
      <c r="B31" t="s">
        <v>51</v>
      </c>
      <c r="C31">
        <v>1</v>
      </c>
      <c r="H31" s="7"/>
    </row>
    <row r="32" spans="1:8" x14ac:dyDescent="0.2">
      <c r="A32" t="s">
        <v>68</v>
      </c>
      <c r="B32" t="s">
        <v>69</v>
      </c>
      <c r="C32">
        <v>1</v>
      </c>
      <c r="H32" s="7"/>
    </row>
    <row r="33" spans="1:8" x14ac:dyDescent="0.2">
      <c r="A33" t="s">
        <v>70</v>
      </c>
      <c r="B33" t="s">
        <v>71</v>
      </c>
      <c r="C33">
        <v>1</v>
      </c>
      <c r="H33" s="7"/>
    </row>
    <row r="34" spans="1:8" x14ac:dyDescent="0.2">
      <c r="A34" t="s">
        <v>72</v>
      </c>
      <c r="B34" t="s">
        <v>73</v>
      </c>
      <c r="C34">
        <v>1</v>
      </c>
      <c r="H34" s="7"/>
    </row>
    <row r="35" spans="1:8" x14ac:dyDescent="0.2">
      <c r="A35" t="s">
        <v>74</v>
      </c>
      <c r="B35" t="s">
        <v>75</v>
      </c>
      <c r="C35">
        <v>1</v>
      </c>
      <c r="H35" s="7"/>
    </row>
  </sheetData>
  <mergeCells count="2">
    <mergeCell ref="A26:H26"/>
    <mergeCell ref="A1:H1"/>
  </mergeCells>
  <hyperlinks>
    <hyperlink ref="D3" r:id="rId1" xr:uid="{1731F231-D91B-48E2-93C5-4EDDE5E9FC1D}"/>
    <hyperlink ref="D6" r:id="rId2" xr:uid="{C6AB71D5-9B66-4F2C-8CDC-E383C079F972}"/>
    <hyperlink ref="D13" r:id="rId3" xr:uid="{AFB454BA-D3AA-4830-9896-0CA0973B5532}"/>
    <hyperlink ref="D4" r:id="rId4" xr:uid="{EE39C128-6504-4FB0-9724-6401B420539D}"/>
    <hyperlink ref="D7" r:id="rId5" xr:uid="{2BEE50FC-9575-42C2-8217-D22C36D2764C}"/>
    <hyperlink ref="D8" r:id="rId6" xr:uid="{E1981AE7-C52F-421E-AFFD-505BF6908341}"/>
    <hyperlink ref="D5" r:id="rId7" xr:uid="{B7AF6417-6CF8-4B5C-8940-FD82B55604E9}"/>
    <hyperlink ref="D11" r:id="rId8" xr:uid="{498E72DE-47E0-4EB4-852C-7EA9E5C19977}"/>
    <hyperlink ref="D9" r:id="rId9" xr:uid="{DDC3D535-1924-40CC-B629-6EF8A32B09C2}"/>
    <hyperlink ref="D10" r:id="rId10" xr:uid="{2B9CDCA0-39DC-4BD9-8BFF-55CFAC4B1B3B}"/>
    <hyperlink ref="D14" r:id="rId11" xr:uid="{E85D3661-C11C-4018-8924-66CF5043DEBE}"/>
    <hyperlink ref="D15" r:id="rId12" xr:uid="{65ABC0E0-CC13-4827-B59F-90680F5976F1}"/>
    <hyperlink ref="D16" r:id="rId13" xr:uid="{EF376F69-8C6F-407B-ACD3-C54494943CBB}"/>
    <hyperlink ref="D17" r:id="rId14" xr:uid="{CDBF986F-79F0-4A67-AD9A-80B66036A62B}"/>
    <hyperlink ref="D12" r:id="rId15" xr:uid="{444C9D24-8966-48F0-A633-5D3C155DCEC0}"/>
    <hyperlink ref="D18" r:id="rId16" xr:uid="{E3801825-8E6B-4048-9E3F-295AD4575D52}"/>
    <hyperlink ref="D19" r:id="rId17" xr:uid="{7569B621-7268-7A4A-95B2-63EDCB16BE1B}"/>
  </hyperlinks>
  <pageMargins left="0.7" right="0.7" top="0.75" bottom="0.75" header="0.3" footer="0.3"/>
  <pageSetup scale="60" fitToHeight="0" orientation="landscape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Microsoft Office User</cp:lastModifiedBy>
  <cp:lastPrinted>2020-06-21T05:06:38Z</cp:lastPrinted>
  <dcterms:created xsi:type="dcterms:W3CDTF">2020-06-17T20:57:51Z</dcterms:created>
  <dcterms:modified xsi:type="dcterms:W3CDTF">2023-10-11T20:15:58Z</dcterms:modified>
</cp:coreProperties>
</file>