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<sst xmlns="http://schemas.openxmlformats.org/spreadsheetml/2006/main" count="23" uniqueCount="23">
  <si>
    <t>Chiang Mai</t>
  </si>
  <si>
    <t>Total (EUR)</t>
  </si>
  <si>
    <t>Cost (THB)</t>
  </si>
  <si>
    <t>Extras (THB)</t>
  </si>
  <si>
    <t>Total cost (EUR)</t>
  </si>
  <si>
    <t>Details</t>
  </si>
  <si>
    <t>Housing</t>
  </si>
  <si>
    <t>1300 THB for extra costs is a comfortable value, you can use AC during the hottest periods, shower 1-2 a day, have your computer plugged all the time and wash your clothes every week</t>
  </si>
  <si>
    <t>Food</t>
  </si>
  <si>
    <t>Having coffee everyday is not required or might be included in the meal, either way it should get you a nice impression of much it costs to spend an extra "coffee average" during the day</t>
  </si>
  <si>
    <t>Euro rate</t>
  </si>
  <si>
    <t>Transportation</t>
  </si>
  <si>
    <t>For a scooter. 400 THB should be enough for 3-4 full fuel deposits</t>
  </si>
  <si>
    <t>Entertainment</t>
  </si>
  <si>
    <t>Budget life, going out 8 days a month with only 500 THB, about 4-6 beers depending where you go</t>
  </si>
  <si>
    <t>Internet and 3G Phone</t>
  </si>
  <si>
    <t>Extra 50 for the SIM</t>
  </si>
  <si>
    <t>Breakfast average (THB)</t>
  </si>
  <si>
    <t>Lunch average (THB)</t>
  </si>
  <si>
    <t>Dinner average (THB)</t>
  </si>
  <si>
    <t>Coffee average (THB)</t>
  </si>
  <si>
    <t>Partying average (THB)</t>
  </si>
  <si>
    <t>Cinema average (THB)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</si>
</sst>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b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6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/>
  </cellStyleXfs>
  <cellXfs count="16">
    <xf borderId="0" fillId="0" fontId="0" numFmtId="0"/>
    <xf borderId="1" fillId="0" fontId="1" numFmtId="0" xfId="0" applyAlignment="1" applyFont="1">
      <alignment/>
    </xf>
    <xf borderId="2" fillId="2" fontId="2" numFmtId="0" xfId="0" applyAlignment="1" applyBorder="1" applyFill="1" applyFont="1">
      <alignment horizontal="center"/>
    </xf>
    <xf borderId="3" fillId="0" fontId="1" numFmtId="0" xfId="0" applyBorder="1" applyFont="1"/>
    <xf borderId="4" fillId="0" fontId="1" numFmtId="0" xfId="0" applyBorder="1" applyFont="1"/>
    <xf borderId="5" fillId="2" fontId="2" numFmtId="0" xfId="0" applyAlignment="1" applyBorder="1" applyFont="1">
      <alignment horizontal="center"/>
    </xf>
    <xf borderId="1" fillId="3" fontId="2" numFmtId="0" xfId="0" applyAlignment="1" applyFill="1" applyFont="1">
      <alignment horizontal="center"/>
    </xf>
    <xf borderId="5" fillId="4" fontId="2" numFmtId="0" xfId="0" applyAlignment="1" applyBorder="1" applyFill="1" applyFont="1">
      <alignment horizontal="center"/>
    </xf>
    <xf borderId="5" fillId="0" fontId="1" numFmtId="0" xfId="0" applyAlignment="1" applyBorder="1" applyFont="1">
      <alignment horizontal="center"/>
    </xf>
    <xf borderId="5" fillId="4" fontId="2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 wrapText="1"/>
    </xf>
    <xf borderId="1" fillId="0" fontId="1" numFmtId="0" xfId="0" applyAlignment="1" applyFont="1">
      <alignment horizontal="center" vertical="center"/>
    </xf>
    <xf borderId="1" fillId="3" fontId="1" numFmtId="0" xfId="0" applyAlignment="1" applyFont="1">
      <alignment horizontal="center"/>
    </xf>
    <xf borderId="5" fillId="0" fontId="1" numFmtId="0" xfId="0" applyAlignment="1" applyBorder="1" applyFont="1">
      <alignment horizontal="center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86"/>
    <col customWidth="1" min="2" max="3" width="28.43"/>
    <col customWidth="1" min="4" max="4" width="20.0"/>
    <col customWidth="1" min="5" max="5" width="48.0"/>
    <col customWidth="1" min="7" max="8" width="19.86"/>
  </cols>
  <sheetData>
    <row r="2">
      <c r="A2" s="1"/>
      <c r="B2" s="2" t="s">
        <v>0</v>
      </c>
      <c r="C2" s="3"/>
      <c r="D2" s="3"/>
      <c r="E2" s="4"/>
      <c r="G2" s="5" t="s">
        <v>1</v>
      </c>
      <c r="H2" s="6"/>
      <c r="I2" s="6"/>
      <c r="J2" s="6"/>
    </row>
    <row r="3">
      <c r="A3" s="1"/>
      <c r="B3" s="7" t="s">
        <v>2</v>
      </c>
      <c r="C3" s="7" t="s">
        <v>3</v>
      </c>
      <c r="D3" s="7" t="s">
        <v>4</v>
      </c>
      <c r="E3" s="7" t="s">
        <v>5</v>
      </c>
      <c r="G3" s="8" t="str">
        <f>sum(D4:D8)</f>
        <v>651.05</v>
      </c>
    </row>
    <row r="4" ht="35.25" customHeight="1">
      <c r="A4" s="9" t="s">
        <v>6</v>
      </c>
      <c r="B4" s="10">
        <v>4800.0</v>
      </c>
      <c r="C4" s="10">
        <v>1300.0</v>
      </c>
      <c r="D4" s="11" t="str">
        <f>(B4+C4)*G6</f>
        <v>176.9</v>
      </c>
      <c r="E4" s="12" t="s">
        <v>7</v>
      </c>
      <c r="F4" s="13"/>
      <c r="G4" s="13"/>
      <c r="H4" s="13"/>
    </row>
    <row r="5">
      <c r="A5" s="9" t="s">
        <v>8</v>
      </c>
      <c r="B5" s="10" t="str">
        <f>30*(B11+C11+D11)</f>
        <v>6900</v>
      </c>
      <c r="C5" s="10" t="str">
        <f>30*E11</f>
        <v>1500</v>
      </c>
      <c r="D5" s="11" t="str">
        <f>(B5+C5)*G6</f>
        <v>243.6</v>
      </c>
      <c r="E5" s="12" t="s">
        <v>9</v>
      </c>
      <c r="G5" s="5" t="s">
        <v>10</v>
      </c>
    </row>
    <row r="6">
      <c r="A6" s="9" t="s">
        <v>11</v>
      </c>
      <c r="B6" s="10">
        <v>2500.0</v>
      </c>
      <c r="C6" s="10">
        <v>400.0</v>
      </c>
      <c r="D6" s="11" t="str">
        <f>(B6+C6)*G6</f>
        <v>84.1</v>
      </c>
      <c r="E6" s="12" t="s">
        <v>12</v>
      </c>
      <c r="F6" s="14"/>
      <c r="G6" s="15">
        <v>0.029</v>
      </c>
      <c r="H6" s="1"/>
    </row>
    <row r="7">
      <c r="A7" s="9" t="s">
        <v>13</v>
      </c>
      <c r="B7" s="10" t="str">
        <f>(8*B14)+C14</f>
        <v>4000</v>
      </c>
      <c r="C7" s="10">
        <v>0.0</v>
      </c>
      <c r="D7" s="11" t="str">
        <f>(B7+C7)*G6</f>
        <v>116</v>
      </c>
      <c r="E7" s="12" t="s">
        <v>14</v>
      </c>
    </row>
    <row r="8">
      <c r="A8" s="9" t="s">
        <v>15</v>
      </c>
      <c r="B8" s="10">
        <v>1000.0</v>
      </c>
      <c r="C8" s="10">
        <v>50.0</v>
      </c>
      <c r="D8" s="11" t="str">
        <f>(B8+C8)*G6</f>
        <v>30.45</v>
      </c>
      <c r="E8" s="12" t="s">
        <v>16</v>
      </c>
    </row>
    <row r="10">
      <c r="B10" s="5" t="s">
        <v>17</v>
      </c>
      <c r="C10" s="5" t="s">
        <v>18</v>
      </c>
      <c r="D10" s="5" t="s">
        <v>19</v>
      </c>
      <c r="E10" s="5" t="s">
        <v>20</v>
      </c>
    </row>
    <row r="11">
      <c r="B11" s="15">
        <v>30.0</v>
      </c>
      <c r="C11" s="15">
        <v>50.0</v>
      </c>
      <c r="D11" s="15">
        <v>150.0</v>
      </c>
      <c r="E11" s="15">
        <v>50.0</v>
      </c>
    </row>
    <row r="13">
      <c r="B13" s="5" t="s">
        <v>21</v>
      </c>
      <c r="C13" s="5" t="s">
        <v>22</v>
      </c>
    </row>
    <row r="14">
      <c r="B14" s="15">
        <v>500.0</v>
      </c>
      <c r="C14" s="15">
        <v>0.0</v>
      </c>
    </row>
  </sheetData>
  <mergeCells count="1">
    <mergeCell ref="B2:E2"/>
  </mergeCells>
  <drawing r:id="rId1"/>
</worksheet>
</file>