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endo\Capture TimeSheet\Agustus 2020\"/>
    </mc:Choice>
  </mc:AlternateContent>
  <xr:revisionPtr revIDLastSave="0" documentId="8_{CE6DD756-CACE-41CA-BFF6-3F7A7EFC65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sheet" sheetId="1" r:id="rId1"/>
  </sheets>
  <definedNames>
    <definedName name="_xlnm.Print_Area" localSheetId="0">Timesheet!$A$1:$H$56</definedName>
  </definedNames>
  <calcPr calcId="191029"/>
</workbook>
</file>

<file path=xl/calcChain.xml><?xml version="1.0" encoding="utf-8"?>
<calcChain xmlns="http://schemas.openxmlformats.org/spreadsheetml/2006/main">
  <c r="A42" i="1" l="1"/>
  <c r="A16" i="1"/>
  <c r="A17" i="1" s="1"/>
  <c r="A18" i="1" s="1"/>
  <c r="A19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G47" i="1"/>
  <c r="C11" i="1" l="1"/>
</calcChain>
</file>

<file path=xl/sharedStrings.xml><?xml version="1.0" encoding="utf-8"?>
<sst xmlns="http://schemas.openxmlformats.org/spreadsheetml/2006/main" count="62" uniqueCount="24">
  <si>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</si>
  <si>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</si>
  <si>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</si>
  <si>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</si>
  <si>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</si>
  <si>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</si>
  <si>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</si>
  <si>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</si>
  <si>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Approved By</t>
  </si>
  <si>
    <t>Periode</t>
  </si>
  <si>
    <t>Sriyono Basuki</t>
  </si>
  <si>
    <t>Total:</t>
  </si>
  <si>
    <t>In</t>
  </si>
  <si>
    <t>Out</t>
  </si>
  <si>
    <t>:</t>
  </si>
  <si>
    <t>PT. Trakindo Utama</t>
  </si>
  <si>
    <t>WFH</t>
  </si>
  <si>
    <t>.</t>
  </si>
  <si>
    <t xml:space="preserve"> Perubahan Logic Ditft (Hanya ambil yang completed dan Final Completed)</t>
  </si>
  <si>
    <t>Cek Overtime Calculation Analysis</t>
  </si>
  <si>
    <t>Change Logic PEX Information System</t>
  </si>
  <si>
    <t>SAABD - Add Column Employee Name</t>
  </si>
  <si>
    <t>WIP Dashboard - Fixing Lead Time</t>
  </si>
  <si>
    <t>Yudha Bekti Setiana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</si>
</sst>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yy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64" fontId="1" fillId="0" borderId="0"/>
    <xf numFmtId="164" fontId="1" fillId="0" borderId="0"/>
    <xf numFmtId="0" fontId="10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6" applyNumberFormat="0" applyAlignment="0" applyProtection="0"/>
    <xf numFmtId="0" fontId="18" fillId="10" borderId="17" applyNumberFormat="0" applyAlignment="0" applyProtection="0"/>
    <xf numFmtId="0" fontId="19" fillId="10" borderId="16" applyNumberFormat="0" applyAlignment="0" applyProtection="0"/>
    <xf numFmtId="0" fontId="20" fillId="0" borderId="18" applyNumberFormat="0" applyFill="0" applyAlignment="0" applyProtection="0"/>
    <xf numFmtId="0" fontId="21" fillId="11" borderId="19" applyNumberFormat="0" applyAlignment="0" applyProtection="0"/>
    <xf numFmtId="0" fontId="22" fillId="0" borderId="0" applyNumberFormat="0" applyFill="0" applyBorder="0" applyAlignment="0" applyProtection="0"/>
    <xf numFmtId="0" fontId="6" fillId="12" borderId="20" applyNumberFormat="0" applyFont="0" applyAlignment="0" applyProtection="0"/>
    <xf numFmtId="0" fontId="23" fillId="0" borderId="0" applyNumberFormat="0" applyFill="0" applyBorder="0" applyAlignment="0" applyProtection="0"/>
    <xf numFmtId="0" fontId="7" fillId="0" borderId="21" applyNumberFormat="0" applyFill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7" fontId="2" fillId="4" borderId="0" xfId="0" applyNumberFormat="1" applyFont="1" applyFill="1" applyAlignment="1">
      <alignment horizontal="lef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3" fillId="4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right" vertical="top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0" fillId="0" borderId="12" xfId="0" applyFill="1" applyBorder="1" applyAlignment="1">
      <alignment vertical="top" wrapText="1"/>
    </xf>
    <xf numFmtId="0" fontId="8" fillId="5" borderId="2" xfId="0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8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21" fontId="0" fillId="0" borderId="12" xfId="0" applyNumberFormat="1" applyBorder="1" applyAlignment="1">
      <alignment wrapText="1"/>
    </xf>
    <xf numFmtId="0" fontId="1" fillId="4" borderId="2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2" fillId="0" borderId="4" xfId="0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165" fontId="2" fillId="4" borderId="4" xfId="1" applyNumberFormat="1" applyFont="1" applyFill="1" applyBorder="1" applyAlignment="1">
      <alignment horizontal="center" vertical="top"/>
    </xf>
    <xf numFmtId="165" fontId="2" fillId="4" borderId="5" xfId="1" applyNumberFormat="1" applyFont="1" applyFill="1" applyBorder="1" applyAlignment="1">
      <alignment horizontal="center" vertical="top"/>
    </xf>
    <xf numFmtId="165" fontId="2" fillId="0" borderId="4" xfId="1" applyNumberFormat="1" applyFont="1" applyFill="1" applyBorder="1" applyAlignment="1">
      <alignment horizontal="center" vertical="top"/>
    </xf>
    <xf numFmtId="165" fontId="2" fillId="0" borderId="5" xfId="1" applyNumberFormat="1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165" fontId="4" fillId="5" borderId="4" xfId="1" applyNumberFormat="1" applyFont="1" applyFill="1" applyBorder="1" applyAlignment="1">
      <alignment horizontal="center" vertical="top"/>
    </xf>
    <xf numFmtId="165" fontId="4" fillId="5" borderId="5" xfId="1" applyNumberFormat="1" applyFont="1" applyFill="1" applyBorder="1" applyAlignment="1">
      <alignment horizontal="center" vertical="top"/>
    </xf>
    <xf numFmtId="21" fontId="0" fillId="0" borderId="12" xfId="0" applyNumberFormat="1" applyBorder="1" applyAlignment="1">
      <alignment wrapText="1"/>
    </xf>
    <xf numFmtId="0" fontId="0" fillId="0" borderId="12" xfId="0" applyBorder="1" applyAlignment="1">
      <alignment wrapText="1"/>
    </xf>
  </cellXfs>
  <cellStyles count="52">
    <cellStyle name="20% - Aksen1" xfId="21" builtinId="30" customBuiltin="1"/>
    <cellStyle name="20% - Aksen2" xfId="25" builtinId="34" customBuiltin="1"/>
    <cellStyle name="20% - Aksen3" xfId="29" builtinId="38" customBuiltin="1"/>
    <cellStyle name="20% - Aksen4" xfId="33" builtinId="42" customBuiltin="1"/>
    <cellStyle name="20% - Aksen5" xfId="37" builtinId="46" customBuiltin="1"/>
    <cellStyle name="20% - Aksen6" xfId="41" builtinId="50" customBuiltin="1"/>
    <cellStyle name="40% - Aksen1" xfId="22" builtinId="31" customBuiltin="1"/>
    <cellStyle name="40% - Aksen2" xfId="26" builtinId="35" customBuiltin="1"/>
    <cellStyle name="40% - Aksen3" xfId="30" builtinId="39" customBuiltin="1"/>
    <cellStyle name="40% - Aksen4" xfId="34" builtinId="43" customBuiltin="1"/>
    <cellStyle name="40% - Aksen5" xfId="38" builtinId="47" customBuiltin="1"/>
    <cellStyle name="40% - Aksen6" xfId="42" builtinId="51" customBuiltin="1"/>
    <cellStyle name="60% - Aksen1" xfId="23" builtinId="32" customBuiltin="1"/>
    <cellStyle name="60% - Aksen1 2" xfId="46" xr:uid="{C938071F-F30F-402E-B8C1-EFC8D4FD18EC}"/>
    <cellStyle name="60% - Aksen2" xfId="27" builtinId="36" customBuiltin="1"/>
    <cellStyle name="60% - Aksen2 2" xfId="47" xr:uid="{43CE0884-DDE2-4CA3-A11C-7D7DC49ABA9D}"/>
    <cellStyle name="60% - Aksen3" xfId="31" builtinId="40" customBuiltin="1"/>
    <cellStyle name="60% - Aksen3 2" xfId="48" xr:uid="{64C9A43F-8CD4-49CD-B48C-DAA2FB4DDA25}"/>
    <cellStyle name="60% - Aksen4" xfId="35" builtinId="44" customBuiltin="1"/>
    <cellStyle name="60% - Aksen4 2" xfId="49" xr:uid="{51816582-3FE4-45EF-BDEF-71F77829E24D}"/>
    <cellStyle name="60% - Aksen5" xfId="39" builtinId="48" customBuiltin="1"/>
    <cellStyle name="60% - Aksen5 2" xfId="50" xr:uid="{728F984E-B0F7-4EA4-82D4-8D7BE07DA44C}"/>
    <cellStyle name="60% - Aksen6" xfId="43" builtinId="52" customBuiltin="1"/>
    <cellStyle name="60% - Aksen6 2" xfId="51" xr:uid="{565DD600-7E02-43EA-8B82-F2A753CD18EA}"/>
    <cellStyle name="Aksen1" xfId="20" builtinId="29" customBuiltin="1"/>
    <cellStyle name="Aksen2" xfId="24" builtinId="33" customBuiltin="1"/>
    <cellStyle name="Aksen3" xfId="28" builtinId="37" customBuiltin="1"/>
    <cellStyle name="Aksen4" xfId="32" builtinId="41" customBuiltin="1"/>
    <cellStyle name="Aksen5" xfId="36" builtinId="45" customBuiltin="1"/>
    <cellStyle name="Aksen6" xfId="40" builtinId="49" customBuiltin="1"/>
    <cellStyle name="Baik" xfId="8" builtinId="26" customBuiltin="1"/>
    <cellStyle name="Buruk" xfId="9" builtinId="27" customBuiltin="1"/>
    <cellStyle name="Catatan" xfId="17" builtinId="10" customBuiltin="1"/>
    <cellStyle name="Judul" xfId="3" builtinId="15" customBuiltin="1"/>
    <cellStyle name="Judul 1" xfId="4" builtinId="16" customBuiltin="1"/>
    <cellStyle name="Judul 2" xfId="5" builtinId="17" customBuiltin="1"/>
    <cellStyle name="Judul 3" xfId="6" builtinId="18" customBuiltin="1"/>
    <cellStyle name="Judul 4" xfId="7" builtinId="19" customBuiltin="1"/>
    <cellStyle name="Judul 5" xfId="44" xr:uid="{0BBE6981-D52C-40BE-BA50-1D89F1EBDCE2}"/>
    <cellStyle name="Keluaran" xfId="12" builtinId="21" customBuiltin="1"/>
    <cellStyle name="Masukan" xfId="11" builtinId="20" customBuiltin="1"/>
    <cellStyle name="Netral" xfId="10" builtinId="28" customBuiltin="1"/>
    <cellStyle name="Netral 2" xfId="45" xr:uid="{22446815-C0F2-446E-A955-BAA29A3C458C}"/>
    <cellStyle name="Normal" xfId="0" builtinId="0"/>
    <cellStyle name="Normal 11" xfId="1" xr:uid="{00000000-0005-0000-0000-000025000000}"/>
    <cellStyle name="Normal 8" xfId="2" xr:uid="{00000000-0005-0000-0000-000026000000}"/>
    <cellStyle name="Perhitungan" xfId="13" builtinId="22" customBuiltin="1"/>
    <cellStyle name="Sel Periksa" xfId="15" builtinId="23" customBuiltin="1"/>
    <cellStyle name="Sel Tertaut" xfId="14" builtinId="24" customBuiltin="1"/>
    <cellStyle name="Teks Penjelasan" xfId="18" builtinId="53" customBuiltin="1"/>
    <cellStyle name="Teks Peringatan" xfId="16" builtinId="11" customBuiltin="1"/>
    <cellStyle name="Total" xfId="19" builtinId="25" customBuiltin="1"/>
  </cellStyles>
  <dxfs count="2">
    <dxf>
      <font>
        <color theme="0"/>
      </font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484543</xdr:colOff>
      <xdr:row>1</xdr:row>
      <xdr:rowOff>22017</xdr:rowOff>
    </xdr:from>
    <xdr:to>
      <xdr:col>7</xdr:col>
      <xdr:colOff>757913</xdr:colOff>
      <xdr:row>4</xdr:row>
      <xdr:rowOff>73076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8409343" y="183942"/>
          <a:ext cx="961972" cy="593984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7"/>
  <sheetViews>
    <sheetView tabSelected="1" zoomScale="70" zoomScaleNormal="70" zoomScaleSheetLayoutView="85" workbookViewId="0">
      <selection activeCell="C11" sqref="C11"/>
    </sheetView>
  </sheetViews>
  <sheetFormatPr defaultColWidth="8.85546875" defaultRowHeight="15" x14ac:dyDescent="0.25"/>
  <cols>
    <col min="1" max="1" width="28.85546875" style="2" customWidth="1"/>
    <col min="2" max="2" width="1.42578125" style="2" customWidth="1"/>
    <col min="3" max="3" width="38.7109375" style="2" customWidth="1"/>
    <col min="4" max="4" width="45.5703125" style="2" customWidth="1"/>
    <col min="5" max="5" width="18" style="22" customWidth="1"/>
    <col min="6" max="6" width="10.28515625" style="14" customWidth="1"/>
    <col min="7" max="7" width="10.28515625" style="2" customWidth="1"/>
    <col min="8" max="8" width="22.42578125" style="1" customWidth="1"/>
    <col min="9" max="16384" width="8.85546875" style="6"/>
  </cols>
  <sheetData>
    <row r="2" spans="1:9" x14ac:dyDescent="0.25">
      <c r="I2" s="1"/>
    </row>
    <row r="3" spans="1:9" x14ac:dyDescent="0.25">
      <c r="I3" s="1"/>
    </row>
    <row r="4" spans="1:9" x14ac:dyDescent="0.25">
      <c r="I4" s="1"/>
    </row>
    <row r="5" spans="1:9" x14ac:dyDescent="0.25">
      <c r="I5" s="1"/>
    </row>
    <row r="6" spans="1:9" x14ac:dyDescent="0.25">
      <c r="I6" s="1"/>
    </row>
    <row r="7" spans="1:9" x14ac:dyDescent="0.25">
      <c r="A7" s="54" t="s">
        <v>7</v>
      </c>
      <c r="B7" s="54"/>
      <c r="C7" s="54"/>
      <c r="D7" s="54"/>
      <c r="E7" s="54"/>
      <c r="F7" s="21"/>
      <c r="I7" s="1"/>
    </row>
    <row r="8" spans="1:9" x14ac:dyDescent="0.25">
      <c r="I8" s="1"/>
    </row>
    <row r="9" spans="1:9" s="3" customFormat="1" x14ac:dyDescent="0.25">
      <c r="A9" s="2" t="s">
        <v>0</v>
      </c>
      <c r="B9" s="2" t="s">
        <v>14</v>
      </c>
      <c r="C9" s="2" t="s">
        <v>15</v>
      </c>
      <c r="D9" s="2"/>
      <c r="E9" s="22"/>
      <c r="F9" s="14"/>
      <c r="G9" s="2"/>
      <c r="H9" s="1"/>
      <c r="I9" s="1"/>
    </row>
    <row r="10" spans="1:9" s="3" customFormat="1" ht="14.25" x14ac:dyDescent="0.25">
      <c r="A10" s="2" t="s">
        <v>4</v>
      </c>
      <c r="B10" s="2" t="s">
        <v>14</v>
      </c>
      <c r="C10" s="3" t="s">
        <v>23</v>
      </c>
      <c r="D10" s="2"/>
      <c r="E10" s="55"/>
      <c r="F10" s="55"/>
      <c r="G10" s="55"/>
      <c r="H10" s="1"/>
      <c r="I10" s="1"/>
    </row>
    <row r="11" spans="1:9" s="3" customFormat="1" x14ac:dyDescent="0.25">
      <c r="A11" s="2" t="s">
        <v>9</v>
      </c>
      <c r="B11" s="2" t="s">
        <v>14</v>
      </c>
      <c r="C11" s="4" t="str">
        <f>TEXT(A15,"dd")&amp;" "&amp;TEXT((A15),"MMMM")&amp;" "&amp;YEAR(A15)&amp;" s/d "&amp;TEXT(A45,"dd")&amp;" "&amp;TEXT((A43),"MMMM")&amp;" "&amp;YEAR(A15)</f>
        <v>21 July 2020 s/d 20 August 2020</v>
      </c>
      <c r="D11" s="2"/>
      <c r="E11" s="22"/>
      <c r="F11" s="14"/>
      <c r="G11" s="2"/>
      <c r="H11" s="1"/>
      <c r="I11" s="1"/>
    </row>
    <row r="12" spans="1:9" x14ac:dyDescent="0.25">
      <c r="I12" s="1"/>
    </row>
    <row r="13" spans="1:9" s="10" customFormat="1" x14ac:dyDescent="0.25">
      <c r="A13" s="46" t="s">
        <v>5</v>
      </c>
      <c r="B13" s="47"/>
      <c r="C13" s="46" t="s">
        <v>1</v>
      </c>
      <c r="D13" s="47"/>
      <c r="E13" s="56" t="s">
        <v>2</v>
      </c>
      <c r="F13" s="50" t="s">
        <v>3</v>
      </c>
      <c r="G13" s="51"/>
      <c r="H13" s="52" t="s">
        <v>6</v>
      </c>
    </row>
    <row r="14" spans="1:9" s="10" customFormat="1" x14ac:dyDescent="0.25">
      <c r="A14" s="48"/>
      <c r="B14" s="49"/>
      <c r="C14" s="48"/>
      <c r="D14" s="49"/>
      <c r="E14" s="57"/>
      <c r="F14" s="17" t="s">
        <v>12</v>
      </c>
      <c r="G14" s="18" t="s">
        <v>13</v>
      </c>
      <c r="H14" s="53"/>
    </row>
    <row r="15" spans="1:9" ht="15" customHeight="1" x14ac:dyDescent="0.25">
      <c r="A15" s="44">
        <v>44033</v>
      </c>
      <c r="B15" s="45"/>
      <c r="C15" t="s">
        <v>18</v>
      </c>
      <c r="D15"/>
      <c r="E15" s="20" t="s">
        <v>16</v>
      </c>
      <c r="F15" s="62">
        <v>0.33265046296296297</v>
      </c>
      <c r="G15" s="62">
        <v>0.70833333333333337</v>
      </c>
      <c r="H15" s="9"/>
    </row>
    <row r="16" spans="1:9" x14ac:dyDescent="0.25">
      <c r="A16" s="44">
        <f>A15+1</f>
        <v>44034</v>
      </c>
      <c r="B16" s="45"/>
      <c r="C16" t="s">
        <v>18</v>
      </c>
      <c r="D16"/>
      <c r="E16" s="38" t="s">
        <v>16</v>
      </c>
      <c r="F16" s="62">
        <v>0.31980324074074074</v>
      </c>
      <c r="G16" s="62">
        <v>0.70833333333333337</v>
      </c>
      <c r="H16" s="9"/>
    </row>
    <row r="17" spans="1:8" ht="15" customHeight="1" x14ac:dyDescent="0.25">
      <c r="A17" s="44">
        <f t="shared" ref="A17:A45" si="0">A16+1</f>
        <v>44035</v>
      </c>
      <c r="B17" s="45"/>
      <c r="C17" t="s">
        <v>18</v>
      </c>
      <c r="D17"/>
      <c r="E17" s="20" t="s">
        <v>16</v>
      </c>
      <c r="F17" s="62">
        <v>0.31898148148148148</v>
      </c>
      <c r="G17" s="62">
        <v>0.70833333333333337</v>
      </c>
      <c r="H17" s="5"/>
    </row>
    <row r="18" spans="1:8" ht="15" customHeight="1" x14ac:dyDescent="0.25">
      <c r="A18" s="44">
        <f t="shared" si="0"/>
        <v>44036</v>
      </c>
      <c r="B18" s="45"/>
      <c r="C18" t="s">
        <v>18</v>
      </c>
      <c r="D18"/>
      <c r="E18" s="20" t="s">
        <v>16</v>
      </c>
      <c r="F18" s="62">
        <v>0.31979166666666664</v>
      </c>
      <c r="G18" s="62">
        <v>0.70833333333333337</v>
      </c>
      <c r="H18" s="5"/>
    </row>
    <row r="19" spans="1:8" ht="15" customHeight="1" x14ac:dyDescent="0.25">
      <c r="A19" s="44">
        <f t="shared" si="0"/>
        <v>44037</v>
      </c>
      <c r="B19" s="45"/>
      <c r="C19"/>
      <c r="D19"/>
      <c r="E19" s="20"/>
      <c r="F19" s="63"/>
      <c r="G19" s="63"/>
      <c r="H19" s="5"/>
    </row>
    <row r="20" spans="1:8" ht="15" customHeight="1" x14ac:dyDescent="0.25">
      <c r="A20" s="42">
        <f t="shared" si="0"/>
        <v>44038</v>
      </c>
      <c r="B20" s="43"/>
      <c r="C20" t="s">
        <v>17</v>
      </c>
      <c r="D20"/>
      <c r="E20" s="20"/>
      <c r="F20" s="63"/>
      <c r="G20" s="63"/>
      <c r="H20" s="5"/>
    </row>
    <row r="21" spans="1:8" ht="14.45" customHeight="1" x14ac:dyDescent="0.25">
      <c r="A21" s="42">
        <f t="shared" si="0"/>
        <v>44039</v>
      </c>
      <c r="B21" s="43"/>
      <c r="C21" t="s">
        <v>19</v>
      </c>
      <c r="D21"/>
      <c r="E21" s="20" t="s">
        <v>16</v>
      </c>
      <c r="F21" s="62">
        <v>0.31539351851851855</v>
      </c>
      <c r="G21" s="62">
        <v>0.70833333333333337</v>
      </c>
      <c r="H21" s="19"/>
    </row>
    <row r="22" spans="1:8" ht="14.45" customHeight="1" x14ac:dyDescent="0.25">
      <c r="A22" s="42">
        <f t="shared" si="0"/>
        <v>44040</v>
      </c>
      <c r="B22" s="43"/>
      <c r="C22" t="s">
        <v>19</v>
      </c>
      <c r="D22"/>
      <c r="E22" s="20" t="s">
        <v>16</v>
      </c>
      <c r="F22" s="62">
        <v>0.32840277777777777</v>
      </c>
      <c r="G22" s="62">
        <v>0.70833333333333337</v>
      </c>
      <c r="H22" s="5"/>
    </row>
    <row r="23" spans="1:8" ht="15" customHeight="1" x14ac:dyDescent="0.25">
      <c r="A23" s="42">
        <f t="shared" si="0"/>
        <v>44041</v>
      </c>
      <c r="B23" s="43"/>
      <c r="C23" t="s">
        <v>19</v>
      </c>
      <c r="D23"/>
      <c r="E23" s="20" t="s">
        <v>16</v>
      </c>
      <c r="F23" s="62">
        <v>0.32280092592592591</v>
      </c>
      <c r="G23" s="62">
        <v>0.70833333333333337</v>
      </c>
      <c r="H23" s="5"/>
    </row>
    <row r="24" spans="1:8" ht="15" customHeight="1" x14ac:dyDescent="0.25">
      <c r="A24" s="42">
        <f t="shared" si="0"/>
        <v>44042</v>
      </c>
      <c r="B24" s="43"/>
      <c r="C24" t="s">
        <v>19</v>
      </c>
      <c r="D24"/>
      <c r="E24" s="20" t="s">
        <v>16</v>
      </c>
      <c r="F24" s="62">
        <v>0.31415509259259261</v>
      </c>
      <c r="G24" s="62">
        <v>0.70833333333333337</v>
      </c>
      <c r="H24" s="5"/>
    </row>
    <row r="25" spans="1:8" ht="15" customHeight="1" x14ac:dyDescent="0.25">
      <c r="A25" s="42">
        <f t="shared" si="0"/>
        <v>44043</v>
      </c>
      <c r="B25" s="43"/>
      <c r="C25" t="s">
        <v>19</v>
      </c>
      <c r="D25"/>
      <c r="E25" s="20" t="s">
        <v>16</v>
      </c>
      <c r="F25" s="63"/>
      <c r="G25" s="63"/>
      <c r="H25" s="5"/>
    </row>
    <row r="26" spans="1:8" ht="15" customHeight="1" x14ac:dyDescent="0.25">
      <c r="A26" s="42">
        <f t="shared" si="0"/>
        <v>44044</v>
      </c>
      <c r="B26" s="43"/>
      <c r="C26"/>
      <c r="D26"/>
      <c r="E26" s="20"/>
      <c r="F26" s="63"/>
      <c r="G26" s="63"/>
      <c r="H26" s="5"/>
    </row>
    <row r="27" spans="1:8" ht="15" customHeight="1" x14ac:dyDescent="0.25">
      <c r="A27" s="42">
        <f t="shared" si="0"/>
        <v>44045</v>
      </c>
      <c r="B27" s="43"/>
      <c r="C27"/>
      <c r="D27"/>
      <c r="E27" s="20"/>
      <c r="F27" s="63"/>
      <c r="G27" s="63"/>
      <c r="H27" s="5"/>
    </row>
    <row r="28" spans="1:8" ht="14.45" customHeight="1" x14ac:dyDescent="0.25">
      <c r="A28" s="42">
        <f t="shared" si="0"/>
        <v>44046</v>
      </c>
      <c r="B28" s="43"/>
      <c r="C28" t="s">
        <v>20</v>
      </c>
      <c r="D28"/>
      <c r="E28" s="20" t="s">
        <v>16</v>
      </c>
      <c r="F28" s="62">
        <v>0.3200925925925926</v>
      </c>
      <c r="G28" s="62">
        <v>0.70833333333333337</v>
      </c>
      <c r="H28" s="5"/>
    </row>
    <row r="29" spans="1:8" ht="15" customHeight="1" x14ac:dyDescent="0.25">
      <c r="A29" s="42">
        <f t="shared" si="0"/>
        <v>44047</v>
      </c>
      <c r="B29" s="43"/>
      <c r="C29" t="s">
        <v>20</v>
      </c>
      <c r="D29"/>
      <c r="E29" s="20" t="s">
        <v>16</v>
      </c>
      <c r="F29" s="62">
        <v>0.31645833333333334</v>
      </c>
      <c r="G29" s="62">
        <v>0.70833333333333337</v>
      </c>
      <c r="H29" s="11"/>
    </row>
    <row r="30" spans="1:8" ht="15" customHeight="1" x14ac:dyDescent="0.25">
      <c r="A30" s="42">
        <f t="shared" si="0"/>
        <v>44048</v>
      </c>
      <c r="B30" s="43"/>
      <c r="C30" t="s">
        <v>20</v>
      </c>
      <c r="D30"/>
      <c r="E30" s="20" t="s">
        <v>16</v>
      </c>
      <c r="F30" s="62">
        <v>0.32098379629629631</v>
      </c>
      <c r="G30" s="62">
        <v>0.70833333333333337</v>
      </c>
      <c r="H30" s="5"/>
    </row>
    <row r="31" spans="1:8" ht="15" customHeight="1" x14ac:dyDescent="0.25">
      <c r="A31" s="42">
        <f t="shared" si="0"/>
        <v>44049</v>
      </c>
      <c r="B31" s="43"/>
      <c r="C31" t="s">
        <v>20</v>
      </c>
      <c r="D31"/>
      <c r="E31" s="20" t="s">
        <v>16</v>
      </c>
      <c r="F31" s="62">
        <v>0.32454861111111111</v>
      </c>
      <c r="G31" s="62">
        <v>0.70833333333333337</v>
      </c>
      <c r="H31" s="5"/>
    </row>
    <row r="32" spans="1:8" ht="14.45" customHeight="1" x14ac:dyDescent="0.25">
      <c r="A32" s="42">
        <f t="shared" si="0"/>
        <v>44050</v>
      </c>
      <c r="B32" s="43"/>
      <c r="C32" t="s">
        <v>20</v>
      </c>
      <c r="D32"/>
      <c r="E32" s="20" t="s">
        <v>16</v>
      </c>
      <c r="F32" s="62">
        <v>0.32435185185185184</v>
      </c>
      <c r="G32" s="62">
        <v>0.70833333333333337</v>
      </c>
      <c r="H32" s="11"/>
    </row>
    <row r="33" spans="1:8" ht="15" customHeight="1" x14ac:dyDescent="0.25">
      <c r="A33" s="42">
        <f t="shared" si="0"/>
        <v>44051</v>
      </c>
      <c r="B33" s="43"/>
      <c r="C33"/>
      <c r="D33"/>
      <c r="E33" s="20"/>
      <c r="F33" s="63"/>
      <c r="G33" s="63"/>
      <c r="H33" s="5"/>
    </row>
    <row r="34" spans="1:8" ht="14.45" customHeight="1" x14ac:dyDescent="0.25">
      <c r="A34" s="42">
        <f t="shared" si="0"/>
        <v>44052</v>
      </c>
      <c r="B34" s="43"/>
      <c r="C34"/>
      <c r="D34"/>
      <c r="E34" s="20"/>
      <c r="F34" s="63"/>
      <c r="G34" s="63"/>
      <c r="H34" s="5"/>
    </row>
    <row r="35" spans="1:8" ht="15" customHeight="1" x14ac:dyDescent="0.25">
      <c r="A35" s="42">
        <f t="shared" si="0"/>
        <v>44053</v>
      </c>
      <c r="B35" s="43"/>
      <c r="C35" t="s">
        <v>21</v>
      </c>
      <c r="D35"/>
      <c r="E35" s="20" t="s">
        <v>16</v>
      </c>
      <c r="F35" s="62">
        <v>0.32349537037037041</v>
      </c>
      <c r="G35" s="62">
        <v>0.70833333333333337</v>
      </c>
      <c r="H35" s="37"/>
    </row>
    <row r="36" spans="1:8" ht="15" customHeight="1" x14ac:dyDescent="0.25">
      <c r="A36" s="42">
        <f t="shared" si="0"/>
        <v>44054</v>
      </c>
      <c r="B36" s="43"/>
      <c r="C36" t="s">
        <v>21</v>
      </c>
      <c r="D36"/>
      <c r="E36" s="20" t="s">
        <v>16</v>
      </c>
      <c r="F36" s="62">
        <v>0.33189814814814816</v>
      </c>
      <c r="G36" s="62">
        <v>0.70833333333333337</v>
      </c>
      <c r="H36" s="23"/>
    </row>
    <row r="37" spans="1:8" ht="15" customHeight="1" x14ac:dyDescent="0.25">
      <c r="A37" s="42">
        <f t="shared" si="0"/>
        <v>44055</v>
      </c>
      <c r="B37" s="43"/>
      <c r="C37" t="s">
        <v>21</v>
      </c>
      <c r="D37"/>
      <c r="E37" s="20" t="s">
        <v>16</v>
      </c>
      <c r="F37" s="62">
        <v>0.33153935185185185</v>
      </c>
      <c r="G37" s="62">
        <v>0.70833333333333337</v>
      </c>
      <c r="H37" s="5"/>
    </row>
    <row r="38" spans="1:8" ht="14.45" customHeight="1" x14ac:dyDescent="0.25">
      <c r="A38" s="42">
        <f t="shared" si="0"/>
        <v>44056</v>
      </c>
      <c r="B38" s="43"/>
      <c r="C38" t="s">
        <v>21</v>
      </c>
      <c r="D38"/>
      <c r="E38" s="20" t="s">
        <v>16</v>
      </c>
      <c r="F38" s="62">
        <v>0.32915509259259262</v>
      </c>
      <c r="G38" s="62">
        <v>0.70833333333333337</v>
      </c>
      <c r="H38" s="5"/>
    </row>
    <row r="39" spans="1:8" ht="15" customHeight="1" x14ac:dyDescent="0.25">
      <c r="A39" s="42">
        <f t="shared" si="0"/>
        <v>44057</v>
      </c>
      <c r="B39" s="43"/>
      <c r="C39" t="s">
        <v>21</v>
      </c>
      <c r="D39"/>
      <c r="E39" s="20" t="s">
        <v>16</v>
      </c>
      <c r="F39" s="62">
        <v>0.33019675925925923</v>
      </c>
      <c r="G39" s="62">
        <v>0.70833333333333337</v>
      </c>
      <c r="H39" s="5"/>
    </row>
    <row r="40" spans="1:8" ht="15" customHeight="1" x14ac:dyDescent="0.25">
      <c r="A40" s="42">
        <f t="shared" si="0"/>
        <v>44058</v>
      </c>
      <c r="B40" s="43"/>
      <c r="C40"/>
      <c r="D40"/>
      <c r="E40" s="20"/>
      <c r="F40" s="63"/>
      <c r="G40" s="63"/>
      <c r="H40" s="5"/>
    </row>
    <row r="41" spans="1:8" ht="14.45" customHeight="1" x14ac:dyDescent="0.25">
      <c r="A41" s="42">
        <f t="shared" si="0"/>
        <v>44059</v>
      </c>
      <c r="B41" s="43"/>
      <c r="C41"/>
      <c r="D41"/>
      <c r="E41" s="20"/>
      <c r="F41" s="63"/>
      <c r="G41" s="63"/>
      <c r="H41" s="5"/>
    </row>
    <row r="42" spans="1:8" ht="14.45" customHeight="1" x14ac:dyDescent="0.25">
      <c r="A42" s="60">
        <f t="shared" si="0"/>
        <v>44060</v>
      </c>
      <c r="B42" s="61"/>
      <c r="C42"/>
      <c r="D42"/>
      <c r="E42" s="20"/>
      <c r="F42" s="63"/>
      <c r="G42" s="63"/>
      <c r="H42" s="5"/>
    </row>
    <row r="43" spans="1:8" ht="15" customHeight="1" x14ac:dyDescent="0.25">
      <c r="A43" s="42">
        <f t="shared" si="0"/>
        <v>44061</v>
      </c>
      <c r="B43" s="43"/>
      <c r="C43" t="s">
        <v>22</v>
      </c>
      <c r="D43"/>
      <c r="E43" s="20" t="s">
        <v>16</v>
      </c>
      <c r="F43" s="62">
        <v>0.32905092592592594</v>
      </c>
      <c r="G43" s="62">
        <v>0.70833333333333337</v>
      </c>
      <c r="H43" s="39"/>
    </row>
    <row r="44" spans="1:8" ht="15" customHeight="1" x14ac:dyDescent="0.25">
      <c r="A44" s="42">
        <f t="shared" si="0"/>
        <v>44062</v>
      </c>
      <c r="B44" s="43"/>
      <c r="C44" t="s">
        <v>22</v>
      </c>
      <c r="D44"/>
      <c r="E44" s="20" t="s">
        <v>16</v>
      </c>
      <c r="F44" s="62">
        <v>0.32322916666666668</v>
      </c>
      <c r="G44" s="62">
        <v>0.70833333333333337</v>
      </c>
      <c r="H44" s="5"/>
    </row>
    <row r="45" spans="1:8" ht="14.45" customHeight="1" x14ac:dyDescent="0.25">
      <c r="A45" s="60">
        <f t="shared" si="0"/>
        <v>44063</v>
      </c>
      <c r="B45" s="61"/>
      <c r="C45"/>
      <c r="D45"/>
      <c r="E45" s="20"/>
      <c r="F45" s="36"/>
      <c r="G45" s="36"/>
      <c r="H45" s="5"/>
    </row>
    <row r="46" spans="1:8" x14ac:dyDescent="0.25">
      <c r="A46" s="44"/>
      <c r="B46" s="45"/>
      <c r="C46" s="40"/>
      <c r="D46" s="41"/>
      <c r="E46" s="24"/>
      <c r="F46" s="25"/>
      <c r="G46" s="26"/>
      <c r="H46" s="16"/>
    </row>
    <row r="47" spans="1:8" x14ac:dyDescent="0.25">
      <c r="A47" s="12" t="s">
        <v>11</v>
      </c>
      <c r="B47" s="12"/>
      <c r="C47" s="33"/>
      <c r="D47" s="13"/>
      <c r="E47" s="27"/>
      <c r="F47" s="15"/>
      <c r="G47" s="28" t="str">
        <f>COUNTA(G15:G46)&amp;" Hari"</f>
        <v>20 Hari</v>
      </c>
      <c r="H47" s="7"/>
    </row>
    <row r="48" spans="1:8" x14ac:dyDescent="0.25">
      <c r="A48" s="12"/>
      <c r="B48" s="12"/>
      <c r="C48" s="33"/>
      <c r="D48" s="13"/>
      <c r="E48" s="27"/>
      <c r="F48" s="15"/>
      <c r="G48" s="28"/>
      <c r="H48" s="7"/>
    </row>
    <row r="49" spans="1:8" x14ac:dyDescent="0.25">
      <c r="A49" s="12"/>
      <c r="B49" s="12"/>
      <c r="C49" s="33"/>
      <c r="D49" s="13"/>
      <c r="E49" s="27"/>
      <c r="F49" s="15"/>
      <c r="G49" s="29"/>
      <c r="H49" s="7"/>
    </row>
    <row r="50" spans="1:8" ht="14.25" x14ac:dyDescent="0.25">
      <c r="C50" s="34"/>
      <c r="D50" s="14"/>
      <c r="E50" s="59" t="s">
        <v>8</v>
      </c>
      <c r="F50" s="59"/>
      <c r="G50" s="59"/>
    </row>
    <row r="51" spans="1:8" x14ac:dyDescent="0.25">
      <c r="C51" s="35"/>
    </row>
    <row r="52" spans="1:8" x14ac:dyDescent="0.25">
      <c r="C52" s="35"/>
    </row>
    <row r="53" spans="1:8" x14ac:dyDescent="0.25">
      <c r="C53" s="35"/>
    </row>
    <row r="54" spans="1:8" x14ac:dyDescent="0.25">
      <c r="C54" s="35"/>
    </row>
    <row r="55" spans="1:8" x14ac:dyDescent="0.25">
      <c r="C55" s="15"/>
      <c r="D55" s="3"/>
      <c r="E55" s="30"/>
      <c r="F55" s="31"/>
      <c r="G55" s="32"/>
    </row>
    <row r="56" spans="1:8" ht="14.25" x14ac:dyDescent="0.25">
      <c r="C56" s="15"/>
      <c r="D56" s="3"/>
      <c r="E56" s="58" t="s">
        <v>10</v>
      </c>
      <c r="F56" s="58"/>
      <c r="G56" s="58"/>
      <c r="H56" s="8"/>
    </row>
    <row r="57" spans="1:8" x14ac:dyDescent="0.25">
      <c r="C57" s="35"/>
    </row>
  </sheetData>
  <mergeCells count="42">
    <mergeCell ref="E56:G56"/>
    <mergeCell ref="E50:G50"/>
    <mergeCell ref="A7:E7"/>
    <mergeCell ref="E10:G10"/>
    <mergeCell ref="E13:E14"/>
    <mergeCell ref="C13:D14"/>
    <mergeCell ref="F13:G13"/>
    <mergeCell ref="H13:H14"/>
    <mergeCell ref="A23:B23"/>
    <mergeCell ref="A22:B22"/>
    <mergeCell ref="A21:B21"/>
    <mergeCell ref="A30:B30"/>
    <mergeCell ref="A29:B29"/>
    <mergeCell ref="A28:B28"/>
    <mergeCell ref="A27:B27"/>
    <mergeCell ref="A26:B26"/>
    <mergeCell ref="A20:B20"/>
    <mergeCell ref="A13:B14"/>
    <mergeCell ref="A17:B17"/>
    <mergeCell ref="A37:B37"/>
    <mergeCell ref="A36:B36"/>
    <mergeCell ref="A35:B35"/>
    <mergeCell ref="A34:B34"/>
    <mergeCell ref="A33:B33"/>
    <mergeCell ref="A16:B16"/>
    <mergeCell ref="A15:B15"/>
    <mergeCell ref="A32:B32"/>
    <mergeCell ref="A31:B31"/>
    <mergeCell ref="A19:B19"/>
    <mergeCell ref="A18:B18"/>
    <mergeCell ref="A25:B25"/>
    <mergeCell ref="A24:B24"/>
    <mergeCell ref="A39:B39"/>
    <mergeCell ref="A38:B38"/>
    <mergeCell ref="A46:B46"/>
    <mergeCell ref="A42:B42"/>
    <mergeCell ref="A41:B41"/>
    <mergeCell ref="A40:B40"/>
    <mergeCell ref="A43:B43"/>
    <mergeCell ref="A45:B45"/>
    <mergeCell ref="A44:B44"/>
    <mergeCell ref="C46:D46"/>
  </mergeCells>
  <conditionalFormatting sqref="A15:A46">
    <cfRule type="expression" dxfId="1" priority="140" stopIfTrue="1">
      <formula>OR(WEEKDAY(A15)=7,WEEKDAY(A15)=1)</formula>
    </cfRule>
  </conditionalFormatting>
  <conditionalFormatting sqref="C46">
    <cfRule type="expression" dxfId="0" priority="118" stopIfTrue="1">
      <formula>OR(WEEKDAY(A46)=7,WEEKDAY(A46)=1)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yudha</cp:lastModifiedBy>
  <cp:lastPrinted>2020-06-22T03:36:08Z</cp:lastPrinted>
  <dcterms:created xsi:type="dcterms:W3CDTF">2011-12-02T04:33:11Z</dcterms:created>
  <dcterms:modified xsi:type="dcterms:W3CDTF">2020-09-01T02:26:05Z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