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845" windowHeight="4845"/>
  </bookViews>
  <sheets>
    <sheet name="Timesheet" sheetId="1" r:id="rId1"/>
    <sheet name="Lampiran 1" sheetId="2" r:id="rId2"/>
  </sheets>
  <definedNames>
    <definedName name="_xlnm.Print_Area" localSheetId="0">Timesheet!$A$1:$G$52</definedName>
  </definedNames>
  <calcPr calcId="125725"/>
</workbook>
</file>

<file path=xl/calcChain.xml><?xml version="1.0" encoding="utf-8"?>
<calcChain xmlns="http://schemas.openxmlformats.org/spreadsheetml/2006/main">
  <c r="A12" i="1"/>
  <c r="A13" s="1"/>
  <c r="A14" s="1"/>
  <c r="A15" s="1"/>
  <c r="A16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F43"/>
  <c r="A40" l="1"/>
  <c r="A41" s="1"/>
  <c r="C7"/>
</calcChain>
</file>

<file path=xl/sharedStrings.xml><?xml version="1.0" encoding="utf-8"?>
<sst xmlns="http://schemas.openxmlformats.org/spreadsheetml/2006/main" count="61" uniqueCount="38">
  <si>
    <t xml:space="preserve">Customer Name </t>
  </si>
  <si>
    <t>ACTIVITY DESCRIPTION</t>
  </si>
  <si>
    <t>LOCATION</t>
  </si>
  <si>
    <t xml:space="preserve">Time </t>
  </si>
  <si>
    <t>Consultant Name</t>
  </si>
  <si>
    <t>Date</t>
  </si>
  <si>
    <t>Remarks</t>
  </si>
  <si>
    <t xml:space="preserve">CONSULTING/SUPPORT ACTIVITY REPORT </t>
  </si>
  <si>
    <t>Approved By</t>
  </si>
  <si>
    <t>Periode</t>
  </si>
  <si>
    <t>Sriyono Basuki</t>
  </si>
  <si>
    <t>Total:</t>
  </si>
  <si>
    <t>Novapio</t>
  </si>
  <si>
    <t>In</t>
  </si>
  <si>
    <t>Out</t>
  </si>
  <si>
    <t>:</t>
  </si>
  <si>
    <t>PT. Trakindo Utama</t>
  </si>
  <si>
    <t>WFH</t>
  </si>
  <si>
    <t>Deploy Solution PP INCENTIVE New SCHEMA</t>
  </si>
  <si>
    <t>User Permision : Sangaji (add user-zpp opex)</t>
  </si>
  <si>
    <t>Support :Deployment - Detail_hours</t>
  </si>
  <si>
    <t>Support : Deployment - OCA_MST_Technician</t>
  </si>
  <si>
    <t>Support : Task FAILED (DM_STG_ACTIVITY)</t>
  </si>
  <si>
    <t>Support : Deployment - Vendor Performance</t>
  </si>
  <si>
    <t>Support : Redeploy - Update PKG- SHE</t>
  </si>
  <si>
    <t>Support : Task_failed - EDW_ANALYTICS.ECC.fact_ps_sales_performance</t>
  </si>
  <si>
    <t>Support : Task_failed - trakindo.falcon_default_schema.FACT_PARTS_OTIF</t>
  </si>
  <si>
    <t>Support : Task_failed - ETL_Thoughtspot PKG_FACT_PARTS_OTIF.dtsx</t>
  </si>
  <si>
    <t>Support : Task_failed - BI_EDW_ANALYTICS.ETL_FACT.pkg_fact_ps_sales_performance.dtsx</t>
  </si>
  <si>
    <t>Compare MEP Table, between Thougtspot &amp; Portal</t>
  </si>
  <si>
    <t>Support : Task_failed - MIC-MICV2</t>
  </si>
  <si>
    <t>Support : Redeploy - ISP SHE</t>
  </si>
  <si>
    <t>Support : Data request from Desy Nurrani: ACNADMS_DB_5006s</t>
  </si>
  <si>
    <t>Support : Data solving Trend 12 months Parts OTIF by Need Date</t>
  </si>
  <si>
    <t>Support : Deployment SAABD</t>
  </si>
  <si>
    <t>Support : Failed - pkg_customer_par_b02_dtact_source.dtsx</t>
  </si>
  <si>
    <t>Cuti</t>
  </si>
  <si>
    <t>Libur Maulid Nabi Muhammad SAW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</si>
</sst>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d\-mmm\-yyyy;@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theme="0"/>
      <name val="Cambria"/>
      <family val="1"/>
      <scheme val="major"/>
    </font>
    <font>
      <sz val="12"/>
      <name val="Cambria"/>
      <family val="1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164" fontId="1" fillId="0" borderId="0"/>
    <xf numFmtId="164" fontId="1" fillId="0" borderId="0"/>
    <xf numFmtId="0" fontId="8" fillId="0" borderId="0" applyNumberFormat="0" applyFill="0" applyBorder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16" applyNumberFormat="0" applyAlignment="0" applyProtection="0"/>
    <xf numFmtId="0" fontId="16" fillId="10" borderId="17" applyNumberFormat="0" applyAlignment="0" applyProtection="0"/>
    <xf numFmtId="0" fontId="17" fillId="10" borderId="16" applyNumberFormat="0" applyAlignment="0" applyProtection="0"/>
    <xf numFmtId="0" fontId="18" fillId="0" borderId="18" applyNumberFormat="0" applyFill="0" applyAlignment="0" applyProtection="0"/>
    <xf numFmtId="0" fontId="19" fillId="11" borderId="19" applyNumberFormat="0" applyAlignment="0" applyProtection="0"/>
    <xf numFmtId="0" fontId="20" fillId="0" borderId="0" applyNumberFormat="0" applyFill="0" applyBorder="0" applyAlignment="0" applyProtection="0"/>
    <xf numFmtId="0" fontId="4" fillId="12" borderId="20" applyNumberFormat="0" applyFont="0" applyAlignment="0" applyProtection="0"/>
    <xf numFmtId="0" fontId="21" fillId="0" borderId="0" applyNumberFormat="0" applyFill="0" applyBorder="0" applyAlignment="0" applyProtection="0"/>
    <xf numFmtId="0" fontId="5" fillId="0" borderId="21" applyNumberFormat="0" applyFill="0" applyAlignment="0" applyProtection="0"/>
    <xf numFmtId="0" fontId="22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22" fillId="36" borderId="0" applyNumberFormat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17" fontId="2" fillId="4" borderId="0" xfId="0" applyNumberFormat="1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vertical="top" wrapText="1"/>
    </xf>
    <xf numFmtId="0" fontId="3" fillId="4" borderId="0" xfId="0" applyFont="1" applyFill="1" applyAlignment="1">
      <alignment vertical="center" wrapText="1"/>
    </xf>
    <xf numFmtId="164" fontId="2" fillId="4" borderId="0" xfId="1" applyNumberFormat="1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6" fillId="4" borderId="0" xfId="0" applyFont="1" applyFill="1" applyBorder="1" applyAlignment="1">
      <alignment horizontal="center" vertical="top" wrapText="1"/>
    </xf>
    <xf numFmtId="0" fontId="7" fillId="4" borderId="0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vertical="top" wrapText="1"/>
    </xf>
    <xf numFmtId="164" fontId="2" fillId="4" borderId="0" xfId="1" applyNumberFormat="1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3" fillId="3" borderId="8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 wrapText="1"/>
    </xf>
    <xf numFmtId="0" fontId="23" fillId="3" borderId="1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vertical="center" wrapText="1"/>
    </xf>
    <xf numFmtId="165" fontId="24" fillId="0" borderId="4" xfId="1" applyNumberFormat="1" applyFont="1" applyFill="1" applyBorder="1" applyAlignment="1">
      <alignment horizontal="center" vertical="top"/>
    </xf>
    <xf numFmtId="165" fontId="24" fillId="0" borderId="5" xfId="1" applyNumberFormat="1" applyFont="1" applyFill="1" applyBorder="1" applyAlignment="1">
      <alignment horizontal="center" vertical="top"/>
    </xf>
    <xf numFmtId="0" fontId="24" fillId="0" borderId="4" xfId="0" applyNumberFormat="1" applyFont="1" applyFill="1" applyBorder="1" applyAlignment="1">
      <alignment horizontal="left" vertical="top" wrapText="1"/>
    </xf>
    <xf numFmtId="0" fontId="24" fillId="0" borderId="2" xfId="0" applyFont="1" applyFill="1" applyBorder="1" applyAlignment="1">
      <alignment horizontal="center" vertical="center"/>
    </xf>
    <xf numFmtId="21" fontId="25" fillId="0" borderId="12" xfId="0" applyNumberFormat="1" applyFont="1" applyBorder="1" applyAlignment="1">
      <alignment vertical="center" wrapText="1"/>
    </xf>
    <xf numFmtId="0" fontId="26" fillId="0" borderId="1" xfId="0" applyFont="1" applyFill="1" applyBorder="1" applyAlignment="1">
      <alignment horizontal="right" vertical="top" wrapText="1"/>
    </xf>
    <xf numFmtId="0" fontId="26" fillId="0" borderId="2" xfId="0" applyFont="1" applyFill="1" applyBorder="1" applyAlignment="1">
      <alignment horizontal="left" vertical="top" wrapText="1"/>
    </xf>
    <xf numFmtId="0" fontId="24" fillId="0" borderId="7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right" vertical="top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vertical="top" wrapText="1"/>
    </xf>
    <xf numFmtId="0" fontId="24" fillId="0" borderId="1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right" vertical="top" wrapText="1"/>
    </xf>
    <xf numFmtId="0" fontId="24" fillId="0" borderId="2" xfId="0" applyNumberFormat="1" applyFont="1" applyFill="1" applyBorder="1" applyAlignment="1">
      <alignment horizontal="left" vertical="top" wrapText="1"/>
    </xf>
    <xf numFmtId="0" fontId="27" fillId="0" borderId="5" xfId="0" applyFont="1" applyFill="1" applyBorder="1" applyAlignment="1">
      <alignment horizontal="right" vertical="top" wrapText="1"/>
    </xf>
    <xf numFmtId="0" fontId="26" fillId="4" borderId="5" xfId="0" applyFont="1" applyFill="1" applyBorder="1" applyAlignment="1">
      <alignment horizontal="right" vertical="top" wrapText="1"/>
    </xf>
    <xf numFmtId="0" fontId="25" fillId="0" borderId="22" xfId="0" applyFont="1" applyFill="1" applyBorder="1" applyAlignment="1">
      <alignment vertical="top" wrapText="1"/>
    </xf>
    <xf numFmtId="0" fontId="25" fillId="0" borderId="22" xfId="0" applyFont="1" applyBorder="1" applyAlignment="1">
      <alignment wrapText="1"/>
    </xf>
    <xf numFmtId="0" fontId="24" fillId="5" borderId="2" xfId="0" applyFont="1" applyFill="1" applyBorder="1" applyAlignment="1">
      <alignment horizontal="center" vertical="top" wrapText="1"/>
    </xf>
    <xf numFmtId="21" fontId="25" fillId="5" borderId="12" xfId="0" applyNumberFormat="1" applyFont="1" applyFill="1" applyBorder="1" applyAlignment="1">
      <alignment horizontal="center" vertical="top" wrapText="1"/>
    </xf>
    <xf numFmtId="21" fontId="25" fillId="5" borderId="12" xfId="0" applyNumberFormat="1" applyFont="1" applyFill="1" applyBorder="1" applyAlignment="1">
      <alignment vertical="top" wrapText="1"/>
    </xf>
    <xf numFmtId="0" fontId="26" fillId="5" borderId="2" xfId="0" applyFont="1" applyFill="1" applyBorder="1" applyAlignment="1">
      <alignment horizontal="right" vertical="top" wrapText="1"/>
    </xf>
    <xf numFmtId="165" fontId="28" fillId="0" borderId="4" xfId="1" applyNumberFormat="1" applyFont="1" applyFill="1" applyBorder="1" applyAlignment="1">
      <alignment horizontal="center" vertical="top"/>
    </xf>
    <xf numFmtId="165" fontId="28" fillId="0" borderId="5" xfId="1" applyNumberFormat="1" applyFont="1" applyFill="1" applyBorder="1" applyAlignment="1">
      <alignment horizontal="center" vertical="top"/>
    </xf>
    <xf numFmtId="165" fontId="28" fillId="4" borderId="4" xfId="1" applyNumberFormat="1" applyFont="1" applyFill="1" applyBorder="1" applyAlignment="1">
      <alignment horizontal="center" vertical="top"/>
    </xf>
    <xf numFmtId="165" fontId="28" fillId="4" borderId="5" xfId="1" applyNumberFormat="1" applyFont="1" applyFill="1" applyBorder="1" applyAlignment="1">
      <alignment horizontal="center" vertical="top"/>
    </xf>
    <xf numFmtId="0" fontId="25" fillId="0" borderId="0" xfId="0" applyFont="1" applyBorder="1" applyAlignment="1">
      <alignment wrapText="1"/>
    </xf>
    <xf numFmtId="0" fontId="0" fillId="0" borderId="5" xfId="0" applyBorder="1"/>
    <xf numFmtId="21" fontId="0" fillId="0" borderId="12" xfId="0" applyNumberFormat="1" applyBorder="1" applyAlignment="1">
      <alignment wrapText="1"/>
    </xf>
    <xf numFmtId="0" fontId="0" fillId="0" borderId="12" xfId="0" applyBorder="1" applyAlignment="1">
      <alignment wrapText="1"/>
    </xf>
    <xf numFmtId="0" fontId="24" fillId="37" borderId="4" xfId="0" applyNumberFormat="1" applyFont="1" applyFill="1" applyBorder="1" applyAlignment="1">
      <alignment horizontal="left" vertical="top" wrapText="1"/>
    </xf>
    <xf numFmtId="0" fontId="24" fillId="37" borderId="2" xfId="0" applyFont="1" applyFill="1" applyBorder="1" applyAlignment="1">
      <alignment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1" xfId="1"/>
    <cellStyle name="Normal 8" xfId="2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5">
    <dxf>
      <font>
        <color theme="0"/>
      </font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383691</xdr:colOff>
      <xdr:row>1</xdr:row>
      <xdr:rowOff>89253</xdr:rowOff>
    </xdr:from>
    <xdr:to>
      <xdr:col>6</xdr:col>
      <xdr:colOff>1340620</xdr:colOff>
      <xdr:row>4</xdr:row>
      <xdr:rowOff>140312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8956191" y="279753"/>
          <a:ext cx="956929" cy="622559"/>
        </a:xfrm>
        <a:prstGeom prst="rect">
          <a:avLst/>
        </a:prstGeom>
        <a:solidFill>
          <a:schemeClr val="bg1">
            <a:alpha val="0"/>
          </a:schemeClr>
        </a:solidFill>
        <a:ln w="9525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view="pageBreakPreview" topLeftCell="A25" zoomScaleNormal="85" zoomScaleSheetLayoutView="100" workbookViewId="0">
      <selection activeCell="C40" sqref="C40"/>
    </sheetView>
  </sheetViews>
  <sheetFormatPr defaultColWidth="8.85546875" defaultRowHeight="15"/>
  <cols>
    <col min="1" max="1" width="28.85546875" style="2" customWidth="1"/>
    <col min="2" max="2" width="1.42578125" style="2" customWidth="1"/>
    <col min="3" max="3" width="123.42578125" style="2" customWidth="1"/>
    <col min="4" max="4" width="10.140625" style="13" bestFit="1" customWidth="1"/>
    <col min="5" max="5" width="10.28515625" style="10" customWidth="1"/>
    <col min="6" max="6" width="10.28515625" style="2" customWidth="1"/>
    <col min="7" max="7" width="30.85546875" style="1" customWidth="1"/>
    <col min="8" max="16384" width="8.85546875" style="5"/>
  </cols>
  <sheetData>
    <row r="1" spans="1:8">
      <c r="H1" s="1"/>
    </row>
    <row r="2" spans="1:8">
      <c r="H2" s="1"/>
    </row>
    <row r="3" spans="1:8">
      <c r="A3" s="25" t="s">
        <v>7</v>
      </c>
      <c r="B3" s="25"/>
      <c r="C3" s="25"/>
      <c r="D3" s="25"/>
      <c r="E3" s="12"/>
      <c r="H3" s="1"/>
    </row>
    <row r="4" spans="1:8">
      <c r="H4" s="1"/>
    </row>
    <row r="5" spans="1:8" s="3" customFormat="1">
      <c r="A5" s="2" t="s">
        <v>0</v>
      </c>
      <c r="B5" s="2" t="s">
        <v>15</v>
      </c>
      <c r="C5" s="2" t="s">
        <v>16</v>
      </c>
      <c r="D5" s="13"/>
      <c r="E5" s="10"/>
      <c r="F5" s="2"/>
      <c r="G5" s="1"/>
      <c r="H5" s="1"/>
    </row>
    <row r="6" spans="1:8" s="3" customFormat="1" ht="14.25">
      <c r="A6" s="2" t="s">
        <v>4</v>
      </c>
      <c r="B6" s="2" t="s">
        <v>15</v>
      </c>
      <c r="C6" s="3" t="s">
        <v>12</v>
      </c>
      <c r="D6" s="26"/>
      <c r="E6" s="26"/>
      <c r="F6" s="26"/>
      <c r="G6" s="1"/>
      <c r="H6" s="1"/>
    </row>
    <row r="7" spans="1:8" s="3" customFormat="1">
      <c r="A7" s="2" t="s">
        <v>9</v>
      </c>
      <c r="B7" s="2" t="s">
        <v>15</v>
      </c>
      <c r="C7" s="4" t="str">
        <f>TEXT(A11,"dd")&amp;" "&amp;TEXT((A11),"MMMM")&amp;" "&amp;YEAR(A11)&amp;" s/d "&amp;TEXT(A41,"dd")&amp;" "&amp;TEXT((A39),"MMMM")&amp;" "&amp;YEAR(A11)</f>
        <v>21 October 2020 s/d 20 November 2020</v>
      </c>
      <c r="D7" s="13"/>
      <c r="E7" s="10"/>
      <c r="F7" s="2"/>
      <c r="G7" s="1"/>
      <c r="H7" s="1"/>
    </row>
    <row r="8" spans="1:8">
      <c r="H8" s="1"/>
    </row>
    <row r="9" spans="1:8" s="8" customFormat="1" ht="14.25">
      <c r="A9" s="27" t="s">
        <v>5</v>
      </c>
      <c r="B9" s="28"/>
      <c r="C9" s="27" t="s">
        <v>1</v>
      </c>
      <c r="D9" s="29" t="s">
        <v>2</v>
      </c>
      <c r="E9" s="30" t="s">
        <v>3</v>
      </c>
      <c r="F9" s="31"/>
      <c r="G9" s="29" t="s">
        <v>6</v>
      </c>
    </row>
    <row r="10" spans="1:8" s="8" customFormat="1" ht="14.25">
      <c r="A10" s="32"/>
      <c r="B10" s="33"/>
      <c r="C10" s="32"/>
      <c r="D10" s="34"/>
      <c r="E10" s="35" t="s">
        <v>13</v>
      </c>
      <c r="F10" s="36" t="s">
        <v>14</v>
      </c>
      <c r="G10" s="34"/>
    </row>
    <row r="11" spans="1:8" ht="15" customHeight="1">
      <c r="A11" s="59">
        <v>44125</v>
      </c>
      <c r="B11" s="60"/>
      <c r="C11" s="39" t="s">
        <v>19</v>
      </c>
      <c r="D11" s="40" t="s">
        <v>17</v>
      </c>
      <c r="E11" s="65">
        <v>0.30922453703703706</v>
      </c>
      <c r="F11" s="65">
        <v>0.70833333333333337</v>
      </c>
      <c r="G11" s="42"/>
    </row>
    <row r="12" spans="1:8" ht="15.75">
      <c r="A12" s="59">
        <f>A11+1</f>
        <v>44126</v>
      </c>
      <c r="B12" s="60"/>
      <c r="C12" s="39" t="s">
        <v>20</v>
      </c>
      <c r="D12" s="40" t="s">
        <v>17</v>
      </c>
      <c r="E12" s="65">
        <v>0.26555555555555554</v>
      </c>
      <c r="F12" s="65">
        <v>0.93769675925925933</v>
      </c>
      <c r="G12" s="42"/>
    </row>
    <row r="13" spans="1:8" ht="15" customHeight="1">
      <c r="A13" s="59">
        <f t="shared" ref="A13:A41" si="0">A12+1</f>
        <v>44127</v>
      </c>
      <c r="B13" s="60"/>
      <c r="C13" s="39" t="s">
        <v>21</v>
      </c>
      <c r="D13" s="40" t="s">
        <v>17</v>
      </c>
      <c r="E13" s="65">
        <v>0.26461805555555556</v>
      </c>
      <c r="F13" s="65">
        <v>0.70833333333333337</v>
      </c>
      <c r="G13" s="43"/>
    </row>
    <row r="14" spans="1:8" ht="15" customHeight="1">
      <c r="A14" s="59">
        <f t="shared" si="0"/>
        <v>44128</v>
      </c>
      <c r="B14" s="60"/>
      <c r="C14" s="39"/>
      <c r="D14" s="44"/>
      <c r="E14" s="41"/>
      <c r="F14" s="41"/>
      <c r="G14" s="45"/>
    </row>
    <row r="15" spans="1:8" ht="15" customHeight="1">
      <c r="A15" s="59">
        <f t="shared" si="0"/>
        <v>44129</v>
      </c>
      <c r="B15" s="60"/>
      <c r="C15" s="39"/>
      <c r="D15" s="40"/>
      <c r="E15" s="41"/>
      <c r="F15" s="41"/>
      <c r="G15" s="45"/>
    </row>
    <row r="16" spans="1:8" ht="15" customHeight="1">
      <c r="A16" s="61">
        <f t="shared" si="0"/>
        <v>44130</v>
      </c>
      <c r="B16" s="62"/>
      <c r="C16" s="47" t="s">
        <v>31</v>
      </c>
      <c r="D16" s="48" t="s">
        <v>17</v>
      </c>
      <c r="E16" s="65">
        <v>0.29193287037037036</v>
      </c>
      <c r="F16" s="65">
        <v>0.70833333333333337</v>
      </c>
      <c r="G16" s="45"/>
    </row>
    <row r="17" spans="1:7" ht="14.45" customHeight="1">
      <c r="A17" s="61">
        <f t="shared" si="0"/>
        <v>44131</v>
      </c>
      <c r="B17" s="62"/>
      <c r="C17" s="68" t="s">
        <v>36</v>
      </c>
      <c r="D17" s="46"/>
      <c r="E17" s="66"/>
      <c r="F17" s="66"/>
      <c r="G17" s="43"/>
    </row>
    <row r="18" spans="1:7" ht="14.45" customHeight="1">
      <c r="A18" s="61">
        <f t="shared" si="0"/>
        <v>44132</v>
      </c>
      <c r="B18" s="62"/>
      <c r="C18" s="39" t="s">
        <v>30</v>
      </c>
      <c r="D18" s="48" t="s">
        <v>17</v>
      </c>
      <c r="E18" s="65">
        <v>0.30207175925925928</v>
      </c>
      <c r="F18" s="65">
        <v>0.70833333333333337</v>
      </c>
      <c r="G18" s="45"/>
    </row>
    <row r="19" spans="1:7" ht="15.75">
      <c r="A19" s="61">
        <f t="shared" si="0"/>
        <v>44133</v>
      </c>
      <c r="B19" s="62"/>
      <c r="C19" s="67" t="s">
        <v>37</v>
      </c>
      <c r="D19" s="40"/>
      <c r="E19" s="41"/>
      <c r="F19" s="41"/>
      <c r="G19" s="45"/>
    </row>
    <row r="20" spans="1:7" ht="15.75">
      <c r="A20" s="61">
        <f t="shared" si="0"/>
        <v>44134</v>
      </c>
      <c r="B20" s="62"/>
      <c r="C20" s="68" t="s">
        <v>36</v>
      </c>
      <c r="D20" s="40"/>
      <c r="E20" s="41"/>
      <c r="F20" s="41"/>
      <c r="G20" s="45"/>
    </row>
    <row r="21" spans="1:7" ht="15.75">
      <c r="A21" s="61">
        <f t="shared" si="0"/>
        <v>44135</v>
      </c>
      <c r="B21" s="62"/>
      <c r="C21" s="39"/>
      <c r="D21" s="40"/>
      <c r="E21" s="41"/>
      <c r="F21" s="41"/>
      <c r="G21" s="45"/>
    </row>
    <row r="22" spans="1:7" ht="15" customHeight="1">
      <c r="A22" s="61">
        <f t="shared" si="0"/>
        <v>44136</v>
      </c>
      <c r="B22" s="62"/>
      <c r="C22" s="47"/>
      <c r="D22" s="44"/>
      <c r="E22" s="41"/>
      <c r="F22" s="41"/>
      <c r="G22" s="45"/>
    </row>
    <row r="23" spans="1:7" ht="15" customHeight="1">
      <c r="A23" s="61">
        <f t="shared" si="0"/>
        <v>44137</v>
      </c>
      <c r="B23" s="62"/>
      <c r="C23" s="47" t="s">
        <v>23</v>
      </c>
      <c r="D23" s="40" t="s">
        <v>17</v>
      </c>
      <c r="E23" s="65">
        <v>0.30337962962962967</v>
      </c>
      <c r="F23" s="65">
        <v>0.70833333333333337</v>
      </c>
      <c r="G23" s="49"/>
    </row>
    <row r="24" spans="1:7" ht="14.45" customHeight="1">
      <c r="A24" s="61">
        <f t="shared" si="0"/>
        <v>44138</v>
      </c>
      <c r="B24" s="62"/>
      <c r="C24" s="47" t="s">
        <v>22</v>
      </c>
      <c r="D24" s="40" t="s">
        <v>17</v>
      </c>
      <c r="E24" s="65">
        <v>0.29638888888888887</v>
      </c>
      <c r="F24" s="65">
        <v>0.70833333333333337</v>
      </c>
      <c r="G24" s="49"/>
    </row>
    <row r="25" spans="1:7" ht="15" customHeight="1">
      <c r="A25" s="61">
        <f t="shared" si="0"/>
        <v>44139</v>
      </c>
      <c r="B25" s="62"/>
      <c r="C25" s="47" t="s">
        <v>29</v>
      </c>
      <c r="D25" s="40" t="s">
        <v>17</v>
      </c>
      <c r="E25" s="65">
        <v>0.32547453703703705</v>
      </c>
      <c r="F25" s="65">
        <v>0.70833333333333337</v>
      </c>
      <c r="G25" s="51"/>
    </row>
    <row r="26" spans="1:7" ht="15" customHeight="1">
      <c r="A26" s="61">
        <f t="shared" si="0"/>
        <v>44140</v>
      </c>
      <c r="B26" s="62"/>
      <c r="C26" s="50" t="s">
        <v>24</v>
      </c>
      <c r="D26" s="40" t="s">
        <v>17</v>
      </c>
      <c r="E26" s="65">
        <v>0.30618055555555557</v>
      </c>
      <c r="F26" s="65">
        <v>0.70833333333333337</v>
      </c>
      <c r="G26" s="49"/>
    </row>
    <row r="27" spans="1:7" ht="15" customHeight="1">
      <c r="A27" s="61">
        <f t="shared" si="0"/>
        <v>44141</v>
      </c>
      <c r="B27" s="62"/>
      <c r="C27" s="50" t="s">
        <v>26</v>
      </c>
      <c r="D27" s="40" t="s">
        <v>17</v>
      </c>
      <c r="E27" s="65">
        <v>0.30761574074074077</v>
      </c>
      <c r="F27" s="65">
        <v>0.70833333333333337</v>
      </c>
      <c r="G27" s="49"/>
    </row>
    <row r="28" spans="1:7" ht="15.75">
      <c r="A28" s="61">
        <f t="shared" si="0"/>
        <v>44142</v>
      </c>
      <c r="B28" s="62"/>
      <c r="C28" s="50"/>
      <c r="D28" s="40"/>
      <c r="E28" s="41"/>
      <c r="F28" s="41"/>
      <c r="G28" s="51"/>
    </row>
    <row r="29" spans="1:7" ht="15" customHeight="1">
      <c r="A29" s="61">
        <f t="shared" si="0"/>
        <v>44143</v>
      </c>
      <c r="B29" s="62"/>
      <c r="C29" s="50"/>
      <c r="D29" s="40"/>
      <c r="E29" s="41"/>
      <c r="F29" s="41"/>
      <c r="G29" s="49"/>
    </row>
    <row r="30" spans="1:7" ht="14.45" customHeight="1">
      <c r="A30" s="61">
        <f t="shared" si="0"/>
        <v>44144</v>
      </c>
      <c r="B30" s="62"/>
      <c r="C30" s="50" t="s">
        <v>25</v>
      </c>
      <c r="D30" s="40" t="s">
        <v>17</v>
      </c>
      <c r="E30" s="65">
        <v>0.3079513888888889</v>
      </c>
      <c r="F30" s="65">
        <v>0.70833333333333337</v>
      </c>
      <c r="G30" s="49"/>
    </row>
    <row r="31" spans="1:7" ht="15.75">
      <c r="A31" s="61">
        <f t="shared" si="0"/>
        <v>44145</v>
      </c>
      <c r="B31" s="62"/>
      <c r="C31" s="47" t="s">
        <v>27</v>
      </c>
      <c r="D31" s="40" t="s">
        <v>17</v>
      </c>
      <c r="E31" s="65">
        <v>0.31328703703703703</v>
      </c>
      <c r="F31" s="65">
        <v>0.70833333333333337</v>
      </c>
      <c r="G31" s="52"/>
    </row>
    <row r="32" spans="1:7" ht="15" customHeight="1">
      <c r="A32" s="61">
        <f t="shared" si="0"/>
        <v>44146</v>
      </c>
      <c r="B32" s="62"/>
      <c r="C32" s="47" t="s">
        <v>28</v>
      </c>
      <c r="D32" s="40" t="s">
        <v>17</v>
      </c>
      <c r="E32" s="65">
        <v>0.33296296296296296</v>
      </c>
      <c r="F32" s="65">
        <v>0.70833333333333337</v>
      </c>
      <c r="G32" s="53"/>
    </row>
    <row r="33" spans="1:7" ht="15" customHeight="1">
      <c r="A33" s="61">
        <f t="shared" si="0"/>
        <v>44147</v>
      </c>
      <c r="B33" s="62"/>
      <c r="C33" s="50" t="s">
        <v>32</v>
      </c>
      <c r="D33" s="40" t="s">
        <v>17</v>
      </c>
      <c r="E33" s="65">
        <v>0.3172800925925926</v>
      </c>
      <c r="F33" s="65">
        <v>0.70833333333333337</v>
      </c>
      <c r="G33" s="49"/>
    </row>
    <row r="34" spans="1:7" ht="14.45" customHeight="1">
      <c r="A34" s="61">
        <f t="shared" si="0"/>
        <v>44148</v>
      </c>
      <c r="B34" s="62"/>
      <c r="C34" s="47" t="s">
        <v>33</v>
      </c>
      <c r="D34" s="40" t="s">
        <v>17</v>
      </c>
      <c r="E34" s="65">
        <v>0.28717592592592595</v>
      </c>
      <c r="F34" s="65">
        <v>0.70833333333333337</v>
      </c>
      <c r="G34" s="49"/>
    </row>
    <row r="35" spans="1:7" ht="15" customHeight="1">
      <c r="A35" s="61">
        <f t="shared" si="0"/>
        <v>44149</v>
      </c>
      <c r="B35" s="62"/>
      <c r="C35" s="50"/>
      <c r="D35" s="40"/>
      <c r="E35" s="41"/>
      <c r="F35" s="41"/>
      <c r="G35" s="49"/>
    </row>
    <row r="36" spans="1:7" ht="15" customHeight="1">
      <c r="A36" s="61">
        <f t="shared" si="0"/>
        <v>44150</v>
      </c>
      <c r="B36" s="62"/>
      <c r="C36" s="50"/>
      <c r="D36" s="40"/>
      <c r="E36" s="41"/>
      <c r="F36" s="41"/>
      <c r="G36" s="49"/>
    </row>
    <row r="37" spans="1:7" ht="14.45" customHeight="1">
      <c r="A37" s="61">
        <f t="shared" si="0"/>
        <v>44151</v>
      </c>
      <c r="B37" s="62"/>
      <c r="C37" s="47" t="s">
        <v>29</v>
      </c>
      <c r="D37" s="40" t="s">
        <v>17</v>
      </c>
      <c r="E37" s="65">
        <v>0.31627314814814816</v>
      </c>
      <c r="F37" s="65">
        <v>0.70833333333333337</v>
      </c>
      <c r="G37" s="49"/>
    </row>
    <row r="38" spans="1:7" ht="14.45" customHeight="1">
      <c r="A38" s="61">
        <f t="shared" si="0"/>
        <v>44152</v>
      </c>
      <c r="B38" s="62"/>
      <c r="C38" s="68" t="s">
        <v>36</v>
      </c>
      <c r="D38" s="46"/>
      <c r="E38" s="66"/>
      <c r="F38" s="66"/>
      <c r="G38" s="49"/>
    </row>
    <row r="39" spans="1:7" ht="15" customHeight="1">
      <c r="A39" s="61">
        <f t="shared" si="0"/>
        <v>44153</v>
      </c>
      <c r="B39" s="64"/>
      <c r="C39" s="47" t="s">
        <v>34</v>
      </c>
      <c r="D39" s="40" t="s">
        <v>17</v>
      </c>
      <c r="E39" s="65">
        <v>0.29820601851851852</v>
      </c>
      <c r="F39" s="65">
        <v>0.86215277777777777</v>
      </c>
      <c r="G39" s="54"/>
    </row>
    <row r="40" spans="1:7" ht="15" customHeight="1">
      <c r="A40" s="61">
        <f t="shared" si="0"/>
        <v>44154</v>
      </c>
      <c r="B40" s="64"/>
      <c r="C40" s="47" t="s">
        <v>35</v>
      </c>
      <c r="D40" s="40" t="s">
        <v>17</v>
      </c>
      <c r="E40" s="65">
        <v>0.28076388888888887</v>
      </c>
      <c r="F40" s="65">
        <v>0.83293981481481483</v>
      </c>
      <c r="G40" s="63"/>
    </row>
    <row r="41" spans="1:7" ht="14.45" customHeight="1">
      <c r="A41" s="61">
        <f t="shared" si="0"/>
        <v>44155</v>
      </c>
      <c r="B41" s="64"/>
      <c r="C41" s="50" t="s">
        <v>18</v>
      </c>
      <c r="D41" s="40" t="s">
        <v>17</v>
      </c>
      <c r="E41" s="65">
        <v>0.30988425925925928</v>
      </c>
      <c r="F41" s="65">
        <v>0.70833333333333337</v>
      </c>
      <c r="G41" s="45"/>
    </row>
    <row r="42" spans="1:7" ht="14.25">
      <c r="A42" s="37"/>
      <c r="B42" s="38"/>
      <c r="C42" s="39"/>
      <c r="D42" s="55"/>
      <c r="E42" s="56"/>
      <c r="F42" s="57"/>
      <c r="G42" s="58"/>
    </row>
    <row r="43" spans="1:7">
      <c r="A43" s="9" t="s">
        <v>11</v>
      </c>
      <c r="B43" s="9"/>
      <c r="C43" s="20"/>
      <c r="D43" s="14"/>
      <c r="E43" s="11"/>
      <c r="F43" s="15" t="str">
        <f>COUNTA(F11:F42)&amp;" Hari"</f>
        <v>19 Hari</v>
      </c>
      <c r="G43" s="6"/>
    </row>
    <row r="44" spans="1:7">
      <c r="A44" s="9"/>
      <c r="B44" s="9"/>
      <c r="C44" s="20"/>
      <c r="D44" s="14"/>
      <c r="E44" s="11"/>
      <c r="F44" s="15"/>
      <c r="G44" s="6"/>
    </row>
    <row r="45" spans="1:7">
      <c r="A45" s="9"/>
      <c r="B45" s="9"/>
      <c r="C45" s="20"/>
      <c r="D45" s="14"/>
      <c r="E45" s="11"/>
      <c r="F45" s="16"/>
      <c r="G45" s="6"/>
    </row>
    <row r="46" spans="1:7" ht="14.25">
      <c r="C46" s="21"/>
      <c r="D46" s="24" t="s">
        <v>8</v>
      </c>
      <c r="E46" s="24"/>
      <c r="F46" s="24"/>
    </row>
    <row r="47" spans="1:7">
      <c r="C47" s="22"/>
    </row>
    <row r="48" spans="1:7">
      <c r="C48" s="22"/>
    </row>
    <row r="49" spans="3:7">
      <c r="C49" s="22"/>
    </row>
    <row r="50" spans="3:7">
      <c r="C50" s="22"/>
    </row>
    <row r="51" spans="3:7">
      <c r="C51" s="11"/>
      <c r="D51" s="17"/>
      <c r="E51" s="18"/>
      <c r="F51" s="19"/>
    </row>
    <row r="52" spans="3:7" ht="14.25">
      <c r="C52" s="11"/>
      <c r="D52" s="23" t="s">
        <v>10</v>
      </c>
      <c r="E52" s="23"/>
      <c r="F52" s="23"/>
      <c r="G52" s="7"/>
    </row>
    <row r="53" spans="3:7">
      <c r="C53" s="22"/>
    </row>
  </sheetData>
  <mergeCells count="41">
    <mergeCell ref="D52:F52"/>
    <mergeCell ref="D46:F46"/>
    <mergeCell ref="A3:D3"/>
    <mergeCell ref="D6:F6"/>
    <mergeCell ref="D9:D10"/>
    <mergeCell ref="C9:C10"/>
    <mergeCell ref="E9:F9"/>
    <mergeCell ref="A33:B33"/>
    <mergeCell ref="A32:B32"/>
    <mergeCell ref="A31:B31"/>
    <mergeCell ref="A30:B30"/>
    <mergeCell ref="A29:B29"/>
    <mergeCell ref="A28:B28"/>
    <mergeCell ref="A27:B27"/>
    <mergeCell ref="A21:B21"/>
    <mergeCell ref="A20:B20"/>
    <mergeCell ref="G9:G10"/>
    <mergeCell ref="A19:B19"/>
    <mergeCell ref="A18:B18"/>
    <mergeCell ref="A17:B17"/>
    <mergeCell ref="A26:B26"/>
    <mergeCell ref="A25:B25"/>
    <mergeCell ref="A24:B24"/>
    <mergeCell ref="A23:B23"/>
    <mergeCell ref="A22:B22"/>
    <mergeCell ref="A16:B16"/>
    <mergeCell ref="A9:B10"/>
    <mergeCell ref="A13:B13"/>
    <mergeCell ref="A12:B12"/>
    <mergeCell ref="A11:B11"/>
    <mergeCell ref="A15:B15"/>
    <mergeCell ref="A14:B14"/>
    <mergeCell ref="A35:B35"/>
    <mergeCell ref="A34:B34"/>
    <mergeCell ref="A42:B42"/>
    <mergeCell ref="A38:B38"/>
    <mergeCell ref="A37:B37"/>
    <mergeCell ref="A36:B36"/>
    <mergeCell ref="A39:B39"/>
    <mergeCell ref="A41:B41"/>
    <mergeCell ref="A40:B40"/>
  </mergeCells>
  <conditionalFormatting sqref="A11:A42">
    <cfRule type="expression" dxfId="1" priority="140" stopIfTrue="1">
      <formula>OR(WEEKDAY(A11)=7,WEEKDAY(A11)=1)</formula>
    </cfRule>
  </conditionalFormatting>
  <conditionalFormatting sqref="C42">
    <cfRule type="expression" dxfId="0" priority="118" stopIfTrue="1">
      <formula>OR(WEEKDAY(A42)=7,WEEKDAY(A42)=1)</formula>
    </cfRule>
  </conditionalFormatting>
  <printOptions horizontalCentered="1" verticalCentered="1"/>
  <pageMargins left="0.19685039370078741" right="0.19685039370078741" top="0" bottom="0" header="0" footer="0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0" sqref="H2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Timesheet</vt:lpstr>
      <vt:lpstr>Lampiran 1</vt:lpstr>
      <vt:lpstr>Timesheet!Print_Area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Putri</dc:creator>
  <cp:lastModifiedBy>user</cp:lastModifiedBy>
  <cp:lastPrinted>2020-11-24T10:51:23Z</cp:lastPrinted>
  <dcterms:created xsi:type="dcterms:W3CDTF">2011-12-02T04:33:11Z</dcterms:created>
  <dcterms:modified xsi:type="dcterms:W3CDTF">2020-11-24T10:51:28Z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Timesheet Juli 2016 Agustus.xls</vt:lpwstr>
  </property>
</Properties>
</file>