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pad\trakindo\admin\timesheet\"/>
    </mc:Choice>
  </mc:AlternateContent>
  <xr:revisionPtr revIDLastSave="0" documentId="13_ncr:1_{2C2D6E73-C3EC-4ECC-B9B9-43C067C27D5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imesheet" sheetId="1" r:id="rId1"/>
  </sheets>
  <definedNames>
    <definedName name="_xlnm.Print_Area" localSheetId="0">Timesheet!$A$1:$H$49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C11" i="1" s="1"/>
  <c r="G37" i="1" l="1"/>
</calcChain>
</file>

<file path=xl/sharedStrings.xml><?xml version="1.0" encoding="utf-8"?>
<sst xmlns="http://schemas.openxmlformats.org/spreadsheetml/2006/main" count="52" uniqueCount="35">
  <si>
    <t xml:space="preserve">Customer Name </t>
  </si>
  <si>
    <t>ACTIVITY DESCRIPTION</t>
  </si>
  <si>
    <t>LOCATION</t>
  </si>
  <si>
    <t xml:space="preserve">Time </t>
  </si>
  <si>
    <t>Consultant Name</t>
  </si>
  <si>
    <t>Date</t>
  </si>
  <si>
    <t>Remarks</t>
  </si>
  <si>
    <t xml:space="preserve">CONSULTING/SUPPORT ACTIVITY REPORT </t>
  </si>
  <si>
    <t>Approved By</t>
  </si>
  <si>
    <t>Periode</t>
  </si>
  <si>
    <t>TMT Building</t>
  </si>
  <si>
    <t>Sriyono Basuki</t>
  </si>
  <si>
    <t>Total:</t>
  </si>
  <si>
    <t>Served By</t>
  </si>
  <si>
    <t>In</t>
  </si>
  <si>
    <t>Out</t>
  </si>
  <si>
    <t>:</t>
  </si>
  <si>
    <t>PT. Trakindo Utama</t>
  </si>
  <si>
    <t>Hardian Rozali</t>
  </si>
  <si>
    <t>Hari pertama</t>
  </si>
  <si>
    <t>Setup environment</t>
  </si>
  <si>
    <t>Recreate Pops tables and procedures on production from dev</t>
  </si>
  <si>
    <t>Create table fact and procedure for Pops report on dev</t>
  </si>
  <si>
    <t>Create table and sp for report NLS Parts on dev</t>
  </si>
  <si>
    <t>Create table staging for pops equipment upload and modified sp for aggregating pops upload</t>
  </si>
  <si>
    <t>Recreate CRM Opportunity fact and dim tables and procedures on production from dev</t>
  </si>
  <si>
    <t>Create dim tables and procedures for CRM Opportunity on dev</t>
  </si>
  <si>
    <t>Create table staging and sp for aggregating pops from four pops upload</t>
  </si>
  <si>
    <t>Cont: dev for staging Pops upload from excel</t>
  </si>
  <si>
    <t>Cont: developing sp for NLS Parts</t>
  </si>
  <si>
    <t>- Create table staging for pops labor, labor hour sales, labor hour opportunity and parts 
   upload and procedure for upload from excel 
- Create excel template for uploading four pops types</t>
  </si>
  <si>
    <t>Cont: dev dim tables and sp for CRM Opportunity</t>
  </si>
  <si>
    <t>Create table fact and procedure for CRM Opportunity</t>
  </si>
  <si>
    <t>Cont: dev procedure for CRM Opportunity</t>
  </si>
  <si>
    <t>Cont: dev sp for Pops on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</si>
</sst>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dd\-mmm\-yyyy;@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164" fontId="1" fillId="0" borderId="0"/>
    <xf numFmtId="164" fontId="1" fillId="0" borderId="0"/>
    <xf numFmtId="0" fontId="10" fillId="0" borderId="0" applyNumberFormat="0" applyFill="0" applyBorder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3" fillId="0" borderId="15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16" applyNumberFormat="0" applyAlignment="0" applyProtection="0"/>
    <xf numFmtId="0" fontId="18" fillId="10" borderId="17" applyNumberFormat="0" applyAlignment="0" applyProtection="0"/>
    <xf numFmtId="0" fontId="19" fillId="10" borderId="16" applyNumberFormat="0" applyAlignment="0" applyProtection="0"/>
    <xf numFmtId="0" fontId="20" fillId="0" borderId="18" applyNumberFormat="0" applyFill="0" applyAlignment="0" applyProtection="0"/>
    <xf numFmtId="0" fontId="21" fillId="11" borderId="19" applyNumberFormat="0" applyAlignment="0" applyProtection="0"/>
    <xf numFmtId="0" fontId="22" fillId="0" borderId="0" applyNumberFormat="0" applyFill="0" applyBorder="0" applyAlignment="0" applyProtection="0"/>
    <xf numFmtId="0" fontId="6" fillId="12" borderId="20" applyNumberFormat="0" applyFont="0" applyAlignment="0" applyProtection="0"/>
    <xf numFmtId="0" fontId="23" fillId="0" borderId="0" applyNumberFormat="0" applyFill="0" applyBorder="0" applyAlignment="0" applyProtection="0"/>
    <xf numFmtId="0" fontId="7" fillId="0" borderId="21" applyNumberFormat="0" applyFill="0" applyAlignment="0" applyProtection="0"/>
    <xf numFmtId="0" fontId="24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24" fillId="36" borderId="0" applyNumberFormat="0" applyBorder="0" applyAlignment="0" applyProtection="0"/>
  </cellStyleXfs>
  <cellXfs count="59">
    <xf numFmtId="0" fontId="0" fillId="0" borderId="0" xfId="0"/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17" fontId="2" fillId="4" borderId="0" xfId="0" applyNumberFormat="1" applyFont="1" applyFill="1" applyAlignment="1">
      <alignment horizontal="left" vertical="top" wrapText="1"/>
    </xf>
    <xf numFmtId="0" fontId="1" fillId="0" borderId="2" xfId="0" applyFont="1" applyFill="1" applyBorder="1" applyAlignment="1">
      <alignment horizontal="right" vertical="top" wrapText="1"/>
    </xf>
    <xf numFmtId="0" fontId="1" fillId="4" borderId="0" xfId="0" applyFont="1" applyFill="1" applyAlignment="1">
      <alignment vertical="top" wrapText="1"/>
    </xf>
    <xf numFmtId="0" fontId="1" fillId="4" borderId="0" xfId="0" applyFont="1" applyFill="1" applyBorder="1" applyAlignment="1">
      <alignment horizontal="right" vertical="top" wrapText="1"/>
    </xf>
    <xf numFmtId="0" fontId="1" fillId="2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right" vertical="top" wrapText="1"/>
    </xf>
    <xf numFmtId="0" fontId="3" fillId="4" borderId="0" xfId="0" applyFont="1" applyFill="1" applyAlignment="1">
      <alignment vertical="center" wrapText="1"/>
    </xf>
    <xf numFmtId="0" fontId="5" fillId="0" borderId="2" xfId="0" applyFont="1" applyFill="1" applyBorder="1" applyAlignment="1">
      <alignment horizontal="right" vertical="top" wrapText="1"/>
    </xf>
    <xf numFmtId="164" fontId="2" fillId="4" borderId="0" xfId="1" applyNumberFormat="1" applyFont="1" applyFill="1" applyBorder="1" applyAlignment="1">
      <alignment horizontal="center" vertical="top"/>
    </xf>
    <xf numFmtId="49" fontId="2" fillId="4" borderId="0" xfId="0" applyNumberFormat="1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center" vertical="top" wrapText="1"/>
    </xf>
    <xf numFmtId="0" fontId="2" fillId="4" borderId="0" xfId="0" applyFont="1" applyFill="1" applyBorder="1" applyAlignment="1">
      <alignment horizontal="center" vertical="top" wrapText="1"/>
    </xf>
    <xf numFmtId="0" fontId="2" fillId="4" borderId="6" xfId="0" applyFont="1" applyFill="1" applyBorder="1" applyAlignment="1">
      <alignment horizontal="center" vertical="top" wrapText="1"/>
    </xf>
    <xf numFmtId="0" fontId="1" fillId="5" borderId="2" xfId="0" applyFont="1" applyFill="1" applyBorder="1" applyAlignment="1">
      <alignment horizontal="right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center" vertical="top"/>
    </xf>
    <xf numFmtId="21" fontId="0" fillId="0" borderId="12" xfId="0" applyNumberFormat="1" applyFont="1" applyFill="1" applyBorder="1" applyAlignment="1">
      <alignment horizontal="center" vertical="top"/>
    </xf>
    <xf numFmtId="0" fontId="9" fillId="2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21" fontId="0" fillId="0" borderId="12" xfId="0" applyNumberFormat="1" applyFont="1" applyFill="1" applyBorder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21" fontId="0" fillId="5" borderId="12" xfId="0" applyNumberFormat="1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8" fillId="4" borderId="3" xfId="0" applyFont="1" applyFill="1" applyBorder="1" applyAlignment="1">
      <alignment horizontal="center" vertical="top" wrapText="1"/>
    </xf>
    <xf numFmtId="0" fontId="2" fillId="4" borderId="3" xfId="0" applyFont="1" applyFill="1" applyBorder="1" applyAlignment="1">
      <alignment horizontal="center" vertical="top" wrapText="1"/>
    </xf>
    <xf numFmtId="164" fontId="2" fillId="4" borderId="0" xfId="1" applyNumberFormat="1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top" wrapText="1"/>
    </xf>
    <xf numFmtId="0" fontId="2" fillId="0" borderId="4" xfId="0" applyNumberFormat="1" applyFont="1" applyFill="1" applyBorder="1" applyAlignment="1">
      <alignment horizontal="left" vertical="top" wrapText="1"/>
    </xf>
    <xf numFmtId="0" fontId="2" fillId="0" borderId="5" xfId="0" applyNumberFormat="1" applyFont="1" applyFill="1" applyBorder="1" applyAlignment="1">
      <alignment horizontal="left" vertical="top" wrapText="1"/>
    </xf>
    <xf numFmtId="0" fontId="2" fillId="4" borderId="6" xfId="0" applyFont="1" applyFill="1" applyBorder="1" applyAlignment="1">
      <alignment horizontal="center" vertical="top" wrapText="1"/>
    </xf>
    <xf numFmtId="0" fontId="2" fillId="4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9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center" vertical="top" wrapText="1"/>
    </xf>
    <xf numFmtId="0" fontId="21" fillId="3" borderId="7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5" fontId="2" fillId="4" borderId="4" xfId="1" applyNumberFormat="1" applyFont="1" applyFill="1" applyBorder="1" applyAlignment="1">
      <alignment horizontal="center" vertical="top"/>
    </xf>
    <xf numFmtId="165" fontId="2" fillId="4" borderId="5" xfId="1" applyNumberFormat="1" applyFont="1" applyFill="1" applyBorder="1" applyAlignment="1">
      <alignment horizontal="center" vertical="top"/>
    </xf>
    <xf numFmtId="165" fontId="2" fillId="0" borderId="4" xfId="1" applyNumberFormat="1" applyFont="1" applyFill="1" applyBorder="1" applyAlignment="1">
      <alignment horizontal="center" vertical="top"/>
    </xf>
    <xf numFmtId="165" fontId="2" fillId="0" borderId="5" xfId="1" applyNumberFormat="1" applyFont="1" applyFill="1" applyBorder="1" applyAlignment="1">
      <alignment horizontal="center" vertical="top"/>
    </xf>
    <xf numFmtId="0" fontId="9" fillId="4" borderId="0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0" fontId="2" fillId="0" borderId="4" xfId="0" quotePrefix="1" applyNumberFormat="1" applyFont="1" applyFill="1" applyBorder="1" applyAlignment="1">
      <alignment horizontal="left" vertical="top"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1" xfId="1" xr:uid="{00000000-0005-0000-0000-000025000000}"/>
    <cellStyle name="Normal 8" xfId="2" xr:uid="{00000000-0005-0000-0000-000026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3">
    <dxf>
      <font>
        <b/>
        <i val="0"/>
        <color theme="0"/>
        <name val="Cambria"/>
        <scheme val="none"/>
      </font>
      <numFmt numFmtId="166" formatCode="dd\-mmm\-yyyy"/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b/>
        <i val="0"/>
        <color theme="0"/>
        <name val="Cambria"/>
        <scheme val="none"/>
      </font>
      <numFmt numFmtId="166" formatCode="dd\-mmm\-yyyy"/>
      <fill>
        <patternFill>
          <bgColor theme="5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484543</xdr:colOff>
      <xdr:row>1</xdr:row>
      <xdr:rowOff>22017</xdr:rowOff>
    </xdr:from>
    <xdr:to>
      <xdr:col>7</xdr:col>
      <xdr:colOff>724295</xdr:colOff>
      <xdr:row>4</xdr:row>
      <xdr:rowOff>73076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8409343" y="183942"/>
          <a:ext cx="961972" cy="593984"/>
        </a:xfrm>
        <a:prstGeom prst="rect">
          <a:avLst/>
        </a:prstGeom>
        <a:solidFill>
          <a:schemeClr val="bg1">
            <a:alpha val="0"/>
          </a:schemeClr>
        </a:solidFill>
        <a:ln w="9525">
          <a:noFill/>
          <a:miter lim="800000"/>
          <a:headEnd/>
          <a:tailEnd/>
        </a:ln>
        <a:effectLst>
          <a:outerShdw blurRad="50800" dist="50800" dir="5400000" algn="ctr" rotWithShape="0">
            <a:srgbClr val="000000">
              <a:alpha val="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I48"/>
  <sheetViews>
    <sheetView tabSelected="1" topLeftCell="A13" zoomScale="85" zoomScaleNormal="85" zoomScaleSheetLayoutView="85" workbookViewId="0">
      <selection activeCell="I13" sqref="I13"/>
    </sheetView>
  </sheetViews>
  <sheetFormatPr defaultColWidth="8.85546875" defaultRowHeight="15" x14ac:dyDescent="0.25"/>
  <cols>
    <col min="1" max="1" width="28.85546875" style="2" customWidth="1"/>
    <col min="2" max="2" width="1.42578125" style="2" customWidth="1"/>
    <col min="3" max="3" width="38.7109375" style="2" customWidth="1"/>
    <col min="4" max="4" width="42" style="2" customWidth="1"/>
    <col min="5" max="5" width="18" style="24" customWidth="1"/>
    <col min="6" max="6" width="10.7109375" style="14" customWidth="1"/>
    <col min="7" max="7" width="10.7109375" style="33" customWidth="1"/>
    <col min="8" max="8" width="22.42578125" style="1" customWidth="1"/>
    <col min="9" max="16384" width="8.85546875" style="6"/>
  </cols>
  <sheetData>
    <row r="7" spans="1:9" x14ac:dyDescent="0.25">
      <c r="A7" s="40" t="s">
        <v>7</v>
      </c>
      <c r="B7" s="40"/>
      <c r="C7" s="40"/>
      <c r="D7" s="40"/>
      <c r="E7" s="40"/>
      <c r="F7" s="23"/>
      <c r="H7" s="38"/>
      <c r="I7" s="38"/>
    </row>
    <row r="8" spans="1:9" x14ac:dyDescent="0.25">
      <c r="H8" s="19"/>
    </row>
    <row r="9" spans="1:9" s="3" customFormat="1" x14ac:dyDescent="0.25">
      <c r="A9" s="2" t="s">
        <v>0</v>
      </c>
      <c r="B9" s="2" t="s">
        <v>16</v>
      </c>
      <c r="C9" s="2" t="s">
        <v>17</v>
      </c>
      <c r="D9" s="2"/>
      <c r="E9" s="24"/>
      <c r="F9" s="14"/>
      <c r="G9" s="33"/>
      <c r="H9" s="39"/>
      <c r="I9" s="39"/>
    </row>
    <row r="10" spans="1:9" s="3" customFormat="1" ht="14.25" x14ac:dyDescent="0.25">
      <c r="A10" s="2" t="s">
        <v>4</v>
      </c>
      <c r="B10" s="2" t="s">
        <v>16</v>
      </c>
      <c r="C10" s="3" t="s">
        <v>18</v>
      </c>
      <c r="D10" s="2"/>
      <c r="E10" s="41"/>
      <c r="F10" s="41"/>
      <c r="G10" s="41"/>
      <c r="H10" s="2"/>
    </row>
    <row r="11" spans="1:9" s="3" customFormat="1" x14ac:dyDescent="0.25">
      <c r="A11" s="2" t="s">
        <v>9</v>
      </c>
      <c r="B11" s="2" t="s">
        <v>16</v>
      </c>
      <c r="C11" s="4" t="str">
        <f>TEXT(A15,"dd")&amp;" "&amp;TEXT((A15),"MMMM")&amp;" "&amp;YEAR(A15)&amp;" s/d "&amp;TEXT(A33,"dd")&amp;" "&amp;TEXT((A33),"MMMM")&amp;" "&amp;YEAR(A15)</f>
        <v>02 March 2020 s/d 20 March 2020</v>
      </c>
      <c r="D11" s="2"/>
      <c r="E11" s="24"/>
      <c r="F11" s="14"/>
      <c r="G11" s="33"/>
      <c r="H11" s="2"/>
    </row>
    <row r="13" spans="1:9" s="10" customFormat="1" x14ac:dyDescent="0.25">
      <c r="A13" s="44" t="s">
        <v>5</v>
      </c>
      <c r="B13" s="45"/>
      <c r="C13" s="44" t="s">
        <v>1</v>
      </c>
      <c r="D13" s="45"/>
      <c r="E13" s="42" t="s">
        <v>2</v>
      </c>
      <c r="F13" s="48" t="s">
        <v>3</v>
      </c>
      <c r="G13" s="49"/>
      <c r="H13" s="50" t="s">
        <v>6</v>
      </c>
    </row>
    <row r="14" spans="1:9" s="10" customFormat="1" x14ac:dyDescent="0.25">
      <c r="A14" s="46"/>
      <c r="B14" s="47"/>
      <c r="C14" s="46"/>
      <c r="D14" s="47"/>
      <c r="E14" s="43"/>
      <c r="F14" s="18" t="s">
        <v>14</v>
      </c>
      <c r="G14" s="32" t="s">
        <v>15</v>
      </c>
      <c r="H14" s="51"/>
    </row>
    <row r="15" spans="1:9" ht="15" customHeight="1" x14ac:dyDescent="0.25">
      <c r="A15" s="54">
        <v>43892</v>
      </c>
      <c r="B15" s="55"/>
      <c r="C15" s="34" t="s">
        <v>20</v>
      </c>
      <c r="D15" s="35"/>
      <c r="E15" s="21" t="s">
        <v>10</v>
      </c>
      <c r="F15" s="22">
        <v>0.4729976851851852</v>
      </c>
      <c r="G15" s="22">
        <v>0.72620370370370368</v>
      </c>
      <c r="H15" s="57" t="s">
        <v>19</v>
      </c>
    </row>
    <row r="16" spans="1:9" ht="15" customHeight="1" x14ac:dyDescent="0.25">
      <c r="A16" s="52">
        <f t="shared" ref="A16:A33" si="0">A15+1</f>
        <v>43893</v>
      </c>
      <c r="B16" s="53"/>
      <c r="C16" s="34" t="s">
        <v>26</v>
      </c>
      <c r="D16" s="35"/>
      <c r="E16" s="21" t="s">
        <v>10</v>
      </c>
      <c r="F16" s="22">
        <v>0.32392361111111112</v>
      </c>
      <c r="G16" s="22">
        <v>0.71275462962962965</v>
      </c>
      <c r="H16" s="5"/>
    </row>
    <row r="17" spans="1:8" ht="45" customHeight="1" x14ac:dyDescent="0.25">
      <c r="A17" s="54">
        <f t="shared" si="0"/>
        <v>43894</v>
      </c>
      <c r="B17" s="55"/>
      <c r="C17" s="58" t="s">
        <v>30</v>
      </c>
      <c r="D17" s="35"/>
      <c r="E17" s="21" t="s">
        <v>10</v>
      </c>
      <c r="F17" s="22">
        <v>0.31868055555555558</v>
      </c>
      <c r="G17" s="22">
        <v>0.71167824074074071</v>
      </c>
      <c r="H17" s="9"/>
    </row>
    <row r="18" spans="1:8" ht="15" customHeight="1" x14ac:dyDescent="0.25">
      <c r="A18" s="54">
        <f t="shared" si="0"/>
        <v>43895</v>
      </c>
      <c r="B18" s="55"/>
      <c r="C18" s="58" t="s">
        <v>28</v>
      </c>
      <c r="D18" s="35"/>
      <c r="E18" s="21" t="s">
        <v>10</v>
      </c>
      <c r="F18" s="22">
        <v>0.33133101851851854</v>
      </c>
      <c r="G18" s="22">
        <v>0.71197916666666661</v>
      </c>
      <c r="H18" s="5"/>
    </row>
    <row r="19" spans="1:8" ht="15" customHeight="1" x14ac:dyDescent="0.25">
      <c r="A19" s="52">
        <f t="shared" si="0"/>
        <v>43896</v>
      </c>
      <c r="B19" s="53"/>
      <c r="C19" s="34" t="s">
        <v>27</v>
      </c>
      <c r="D19" s="35"/>
      <c r="E19" s="21" t="s">
        <v>10</v>
      </c>
      <c r="F19" s="22">
        <v>0.33097222222222222</v>
      </c>
      <c r="G19" s="22">
        <v>0.70979166666666671</v>
      </c>
      <c r="H19" s="5"/>
    </row>
    <row r="20" spans="1:8" ht="15" customHeight="1" x14ac:dyDescent="0.25">
      <c r="A20" s="52">
        <f t="shared" si="0"/>
        <v>43897</v>
      </c>
      <c r="B20" s="53"/>
      <c r="C20" s="34"/>
      <c r="D20" s="35"/>
      <c r="E20" s="21"/>
      <c r="F20" s="22"/>
      <c r="G20" s="22"/>
      <c r="H20" s="5"/>
    </row>
    <row r="21" spans="1:8" ht="15" customHeight="1" x14ac:dyDescent="0.25">
      <c r="A21" s="52">
        <f t="shared" si="0"/>
        <v>43898</v>
      </c>
      <c r="B21" s="53"/>
      <c r="C21" s="34"/>
      <c r="D21" s="35"/>
      <c r="E21" s="21"/>
      <c r="F21" s="22"/>
      <c r="G21" s="22"/>
      <c r="H21" s="5"/>
    </row>
    <row r="22" spans="1:8" ht="14.45" customHeight="1" x14ac:dyDescent="0.25">
      <c r="A22" s="52">
        <f t="shared" si="0"/>
        <v>43899</v>
      </c>
      <c r="B22" s="53"/>
      <c r="C22" s="34" t="s">
        <v>22</v>
      </c>
      <c r="D22" s="35"/>
      <c r="E22" s="21" t="s">
        <v>10</v>
      </c>
      <c r="F22" s="22">
        <v>0.32662037037037034</v>
      </c>
      <c r="G22" s="22">
        <v>0.71263888888888882</v>
      </c>
      <c r="H22" s="20"/>
    </row>
    <row r="23" spans="1:8" ht="14.45" customHeight="1" x14ac:dyDescent="0.25">
      <c r="A23" s="52">
        <f t="shared" si="0"/>
        <v>43900</v>
      </c>
      <c r="B23" s="53"/>
      <c r="C23" s="34" t="s">
        <v>23</v>
      </c>
      <c r="D23" s="35"/>
      <c r="E23" s="21" t="s">
        <v>10</v>
      </c>
      <c r="F23" s="22">
        <v>0.32696759259259262</v>
      </c>
      <c r="G23" s="22">
        <v>0.72766203703703702</v>
      </c>
      <c r="H23" s="5"/>
    </row>
    <row r="24" spans="1:8" ht="15" customHeight="1" x14ac:dyDescent="0.25">
      <c r="A24" s="52">
        <f t="shared" si="0"/>
        <v>43901</v>
      </c>
      <c r="B24" s="53"/>
      <c r="C24" s="34" t="s">
        <v>29</v>
      </c>
      <c r="D24" s="35"/>
      <c r="E24" s="21" t="s">
        <v>10</v>
      </c>
      <c r="F24" s="22">
        <v>0.32500000000000001</v>
      </c>
      <c r="G24" s="22">
        <v>0.71856481481481482</v>
      </c>
      <c r="H24" s="5"/>
    </row>
    <row r="25" spans="1:8" ht="15" customHeight="1" x14ac:dyDescent="0.25">
      <c r="A25" s="52">
        <f t="shared" si="0"/>
        <v>43902</v>
      </c>
      <c r="B25" s="53"/>
      <c r="C25" s="34" t="s">
        <v>31</v>
      </c>
      <c r="D25" s="35"/>
      <c r="E25" s="21" t="s">
        <v>10</v>
      </c>
      <c r="F25" s="22">
        <v>0.32781250000000001</v>
      </c>
      <c r="G25" s="22">
        <v>0.71416666666666673</v>
      </c>
      <c r="H25" s="5"/>
    </row>
    <row r="26" spans="1:8" ht="15" customHeight="1" x14ac:dyDescent="0.25">
      <c r="A26" s="52">
        <f t="shared" si="0"/>
        <v>43903</v>
      </c>
      <c r="B26" s="53"/>
      <c r="C26" s="34" t="s">
        <v>32</v>
      </c>
      <c r="D26" s="35"/>
      <c r="E26" s="21" t="s">
        <v>10</v>
      </c>
      <c r="F26" s="22">
        <v>0.32340277777777776</v>
      </c>
      <c r="G26" s="22">
        <v>0.70833333333333337</v>
      </c>
      <c r="H26" s="5"/>
    </row>
    <row r="27" spans="1:8" ht="15" customHeight="1" x14ac:dyDescent="0.25">
      <c r="A27" s="52">
        <f t="shared" si="0"/>
        <v>43904</v>
      </c>
      <c r="B27" s="53"/>
      <c r="C27" s="34"/>
      <c r="D27" s="35"/>
      <c r="E27" s="21"/>
      <c r="F27" s="22"/>
      <c r="G27" s="22"/>
      <c r="H27" s="5"/>
    </row>
    <row r="28" spans="1:8" ht="15" customHeight="1" x14ac:dyDescent="0.25">
      <c r="A28" s="52">
        <f t="shared" si="0"/>
        <v>43905</v>
      </c>
      <c r="B28" s="53"/>
      <c r="C28" s="34"/>
      <c r="D28" s="35"/>
      <c r="E28" s="21"/>
      <c r="F28" s="22"/>
      <c r="G28" s="22"/>
      <c r="H28" s="5"/>
    </row>
    <row r="29" spans="1:8" ht="14.45" customHeight="1" x14ac:dyDescent="0.25">
      <c r="A29" s="52">
        <f t="shared" si="0"/>
        <v>43906</v>
      </c>
      <c r="B29" s="53"/>
      <c r="C29" s="34" t="s">
        <v>33</v>
      </c>
      <c r="D29" s="35"/>
      <c r="E29" s="21" t="s">
        <v>10</v>
      </c>
      <c r="F29" s="22">
        <v>0.31942129629629629</v>
      </c>
      <c r="G29" s="22">
        <v>0.77140046296296294</v>
      </c>
      <c r="H29" s="5"/>
    </row>
    <row r="30" spans="1:8" ht="15" customHeight="1" x14ac:dyDescent="0.25">
      <c r="A30" s="52">
        <f t="shared" si="0"/>
        <v>43907</v>
      </c>
      <c r="B30" s="53"/>
      <c r="C30" s="34" t="s">
        <v>25</v>
      </c>
      <c r="D30" s="35"/>
      <c r="E30" s="21" t="s">
        <v>10</v>
      </c>
      <c r="F30" s="22">
        <v>0.32085648148148149</v>
      </c>
      <c r="G30" s="22">
        <v>0.72538194444444448</v>
      </c>
      <c r="H30" s="11"/>
    </row>
    <row r="31" spans="1:8" ht="30" customHeight="1" x14ac:dyDescent="0.25">
      <c r="A31" s="52">
        <f t="shared" si="0"/>
        <v>43908</v>
      </c>
      <c r="B31" s="53"/>
      <c r="C31" s="34" t="s">
        <v>24</v>
      </c>
      <c r="D31" s="35"/>
      <c r="E31" s="21" t="s">
        <v>10</v>
      </c>
      <c r="F31" s="22">
        <v>0.31847222222222221</v>
      </c>
      <c r="G31" s="22">
        <v>0.71280092592592592</v>
      </c>
      <c r="H31" s="5"/>
    </row>
    <row r="32" spans="1:8" ht="15" customHeight="1" x14ac:dyDescent="0.25">
      <c r="A32" s="52">
        <f t="shared" si="0"/>
        <v>43909</v>
      </c>
      <c r="B32" s="53"/>
      <c r="C32" s="34" t="s">
        <v>34</v>
      </c>
      <c r="D32" s="35"/>
      <c r="E32" s="21" t="s">
        <v>10</v>
      </c>
      <c r="F32" s="22">
        <v>0.3194791666666667</v>
      </c>
      <c r="G32" s="22">
        <v>0.71567129629629633</v>
      </c>
      <c r="H32" s="5"/>
    </row>
    <row r="33" spans="1:8" ht="14.45" customHeight="1" x14ac:dyDescent="0.25">
      <c r="A33" s="52">
        <f t="shared" si="0"/>
        <v>43910</v>
      </c>
      <c r="B33" s="53"/>
      <c r="C33" s="34" t="s">
        <v>21</v>
      </c>
      <c r="D33" s="35"/>
      <c r="E33" s="21" t="s">
        <v>10</v>
      </c>
      <c r="F33" s="22">
        <v>0.33461805555555557</v>
      </c>
      <c r="G33" s="22">
        <v>0.70833333333333337</v>
      </c>
      <c r="H33" s="11"/>
    </row>
    <row r="34" spans="1:8" ht="15" customHeight="1" x14ac:dyDescent="0.25">
      <c r="A34" s="52"/>
      <c r="B34" s="53"/>
      <c r="C34" s="34"/>
      <c r="D34" s="35"/>
      <c r="E34" s="21"/>
      <c r="F34" s="25"/>
      <c r="G34" s="25"/>
      <c r="H34" s="5"/>
    </row>
    <row r="35" spans="1:8" ht="14.45" customHeight="1" x14ac:dyDescent="0.25">
      <c r="A35" s="52"/>
      <c r="B35" s="53"/>
      <c r="C35" s="34"/>
      <c r="D35" s="35"/>
      <c r="E35" s="21"/>
      <c r="F35" s="25"/>
      <c r="G35" s="25"/>
      <c r="H35" s="5"/>
    </row>
    <row r="36" spans="1:8" x14ac:dyDescent="0.25">
      <c r="A36" s="54"/>
      <c r="B36" s="55"/>
      <c r="C36" s="34"/>
      <c r="D36" s="35"/>
      <c r="E36" s="26"/>
      <c r="F36" s="27"/>
      <c r="G36" s="27"/>
      <c r="H36" s="17"/>
    </row>
    <row r="37" spans="1:8" x14ac:dyDescent="0.25">
      <c r="A37" s="12" t="s">
        <v>12</v>
      </c>
      <c r="B37" s="12"/>
      <c r="C37" s="31"/>
      <c r="D37" s="13"/>
      <c r="E37" s="28"/>
      <c r="F37" s="15"/>
      <c r="G37" s="56" t="str">
        <f>COUNTA(G15:G36)&amp;" Hari"</f>
        <v>15 Hari</v>
      </c>
      <c r="H37" s="7"/>
    </row>
    <row r="38" spans="1:8" x14ac:dyDescent="0.25">
      <c r="A38" s="12"/>
      <c r="B38" s="12"/>
      <c r="C38" s="31"/>
      <c r="D38" s="13"/>
      <c r="E38" s="28"/>
      <c r="F38" s="15"/>
      <c r="G38" s="15"/>
      <c r="H38" s="7"/>
    </row>
    <row r="39" spans="1:8" ht="14.25" x14ac:dyDescent="0.25">
      <c r="C39" s="14" t="s">
        <v>13</v>
      </c>
      <c r="D39" s="14"/>
      <c r="E39" s="37" t="s">
        <v>8</v>
      </c>
      <c r="F39" s="37"/>
      <c r="G39" s="37"/>
    </row>
    <row r="47" spans="1:8" x14ac:dyDescent="0.25">
      <c r="C47" s="15"/>
      <c r="D47" s="3"/>
      <c r="E47" s="29"/>
      <c r="F47" s="30"/>
      <c r="G47" s="30"/>
    </row>
    <row r="48" spans="1:8" ht="14.25" x14ac:dyDescent="0.25">
      <c r="C48" s="16" t="s">
        <v>18</v>
      </c>
      <c r="D48" s="3"/>
      <c r="E48" s="36" t="s">
        <v>11</v>
      </c>
      <c r="F48" s="36"/>
      <c r="G48" s="36"/>
      <c r="H48" s="8"/>
    </row>
  </sheetData>
  <mergeCells count="55">
    <mergeCell ref="C18:D18"/>
    <mergeCell ref="A17:B17"/>
    <mergeCell ref="C17:D17"/>
    <mergeCell ref="A16:B16"/>
    <mergeCell ref="C16:D16"/>
    <mergeCell ref="A36:B36"/>
    <mergeCell ref="A35:B35"/>
    <mergeCell ref="A34:B34"/>
    <mergeCell ref="A21:B21"/>
    <mergeCell ref="A13:B14"/>
    <mergeCell ref="A18:B18"/>
    <mergeCell ref="A15:B15"/>
    <mergeCell ref="A33:B33"/>
    <mergeCell ref="A32:B32"/>
    <mergeCell ref="A20:B20"/>
    <mergeCell ref="A19:B19"/>
    <mergeCell ref="A26:B26"/>
    <mergeCell ref="A25:B25"/>
    <mergeCell ref="A24:B24"/>
    <mergeCell ref="A23:B23"/>
    <mergeCell ref="A22:B22"/>
    <mergeCell ref="A31:B31"/>
    <mergeCell ref="A30:B30"/>
    <mergeCell ref="A29:B29"/>
    <mergeCell ref="A28:B28"/>
    <mergeCell ref="A27:B27"/>
    <mergeCell ref="C13:D14"/>
    <mergeCell ref="C32:D32"/>
    <mergeCell ref="F13:G13"/>
    <mergeCell ref="H13:H14"/>
    <mergeCell ref="C21:D21"/>
    <mergeCell ref="C23:D23"/>
    <mergeCell ref="C22:D22"/>
    <mergeCell ref="C19:D19"/>
    <mergeCell ref="H7:I7"/>
    <mergeCell ref="H9:I9"/>
    <mergeCell ref="A7:E7"/>
    <mergeCell ref="E10:G10"/>
    <mergeCell ref="C30:D30"/>
    <mergeCell ref="C29:D29"/>
    <mergeCell ref="C28:D28"/>
    <mergeCell ref="C15:D15"/>
    <mergeCell ref="C20:D20"/>
    <mergeCell ref="C31:D31"/>
    <mergeCell ref="C27:D27"/>
    <mergeCell ref="E13:E14"/>
    <mergeCell ref="C36:D36"/>
    <mergeCell ref="E48:G48"/>
    <mergeCell ref="E39:G39"/>
    <mergeCell ref="C24:D24"/>
    <mergeCell ref="C33:D33"/>
    <mergeCell ref="C35:D35"/>
    <mergeCell ref="C34:D34"/>
    <mergeCell ref="C25:D25"/>
    <mergeCell ref="C26:D26"/>
  </mergeCells>
  <conditionalFormatting sqref="A15 A17:A36">
    <cfRule type="expression" dxfId="2" priority="141" stopIfTrue="1">
      <formula>OR(WEEKDAY(A15)=7,WEEKDAY(A15)=1)</formula>
    </cfRule>
  </conditionalFormatting>
  <conditionalFormatting sqref="C36">
    <cfRule type="expression" dxfId="1" priority="119" stopIfTrue="1">
      <formula>OR(WEEKDAY(A36)=7,WEEKDAY(A36)=1)</formula>
    </cfRule>
  </conditionalFormatting>
  <conditionalFormatting sqref="A16">
    <cfRule type="expression" dxfId="0" priority="1" stopIfTrue="1">
      <formula>OR(WEEKDAY(A16)=7,WEEKDAY(A16)=1)</formula>
    </cfRule>
  </conditionalFormatting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Sarita Putri</dc:creator>
  <cp:lastModifiedBy>DELL</cp:lastModifiedBy>
  <cp:lastPrinted>2020-02-21T11:28:20Z</cp:lastPrinted>
  <dcterms:created xsi:type="dcterms:W3CDTF">2011-12-02T04:33:11Z</dcterms:created>
  <dcterms:modified xsi:type="dcterms:W3CDTF">2020-03-20T06:25:52Z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Timesheet Juli 2016 Agustus.xls</vt:lpwstr>
  </property>
</Properties>
</file>