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S_Math_Game_TRMUINA310206__TFS\Assets\Production\"/>
    </mc:Choice>
  </mc:AlternateContent>
  <bookViews>
    <workbookView xWindow="0" yWindow="0" windowWidth="21600" windowHeight="9630"/>
  </bookViews>
  <sheets>
    <sheet name="Sheet2" sheetId="4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4" l="1"/>
  <c r="I71" i="4"/>
  <c r="I70" i="4"/>
  <c r="I69" i="4"/>
  <c r="I68" i="4"/>
  <c r="I67" i="4"/>
  <c r="I66" i="4"/>
  <c r="I65" i="4"/>
  <c r="I64" i="4"/>
  <c r="I63" i="4"/>
  <c r="Q62" i="4"/>
  <c r="I62" i="4"/>
  <c r="Q61" i="4"/>
  <c r="I61" i="4"/>
  <c r="Q60" i="4"/>
  <c r="I60" i="4"/>
  <c r="Q59" i="4"/>
  <c r="I59" i="4"/>
  <c r="Q58" i="4"/>
  <c r="I58" i="4"/>
  <c r="Q57" i="4"/>
  <c r="I57" i="4"/>
  <c r="Q56" i="4"/>
  <c r="I56" i="4"/>
  <c r="Q55" i="4"/>
  <c r="I55" i="4"/>
  <c r="Q54" i="4"/>
  <c r="I54" i="4"/>
  <c r="Q53" i="4"/>
  <c r="I53" i="4"/>
  <c r="Q52" i="4"/>
  <c r="I52" i="4"/>
  <c r="Q51" i="4"/>
  <c r="I51" i="4"/>
  <c r="Q50" i="4"/>
  <c r="I50" i="4"/>
  <c r="Q49" i="4"/>
  <c r="I49" i="4"/>
  <c r="Q48" i="4"/>
  <c r="I48" i="4"/>
  <c r="Q47" i="4"/>
  <c r="I47" i="4"/>
  <c r="Q46" i="4"/>
  <c r="I46" i="4"/>
  <c r="Q45" i="4"/>
  <c r="I45" i="4"/>
  <c r="Q44" i="4"/>
  <c r="I44" i="4"/>
  <c r="Q43" i="4"/>
  <c r="I43" i="4"/>
  <c r="Q42" i="4"/>
  <c r="I42" i="4"/>
  <c r="Q41" i="4"/>
  <c r="I41" i="4"/>
  <c r="Q40" i="4"/>
  <c r="I40" i="4"/>
  <c r="Q39" i="4"/>
  <c r="I39" i="4"/>
  <c r="Q38" i="4"/>
  <c r="I38" i="4"/>
  <c r="Q37" i="4"/>
  <c r="I37" i="4"/>
  <c r="Q36" i="4"/>
  <c r="I36" i="4"/>
  <c r="Q35" i="4"/>
  <c r="I35" i="4"/>
  <c r="Q34" i="4"/>
  <c r="I34" i="4"/>
  <c r="Q33" i="4"/>
  <c r="I33" i="4"/>
  <c r="Q32" i="4"/>
  <c r="I32" i="4"/>
  <c r="Q31" i="4"/>
  <c r="I31" i="4"/>
  <c r="Q30" i="4"/>
  <c r="I30" i="4"/>
  <c r="Q29" i="4"/>
  <c r="I29" i="4"/>
  <c r="Q28" i="4"/>
  <c r="I28" i="4"/>
  <c r="Q27" i="4"/>
  <c r="I27" i="4"/>
  <c r="Q26" i="4"/>
  <c r="I26" i="4"/>
  <c r="Q25" i="4"/>
  <c r="I25" i="4"/>
  <c r="Q24" i="4"/>
  <c r="I24" i="4"/>
  <c r="Q23" i="4"/>
  <c r="I23" i="4"/>
  <c r="Q22" i="4"/>
  <c r="I22" i="4"/>
  <c r="Q21" i="4"/>
  <c r="I21" i="4"/>
  <c r="Q20" i="4"/>
  <c r="I20" i="4"/>
  <c r="Q19" i="4"/>
  <c r="I19" i="4"/>
  <c r="Q18" i="4"/>
  <c r="I18" i="4"/>
  <c r="Q17" i="4"/>
  <c r="I17" i="4"/>
  <c r="Q16" i="4"/>
  <c r="I16" i="4"/>
  <c r="Q15" i="4"/>
  <c r="I15" i="4"/>
  <c r="Q14" i="4"/>
  <c r="I14" i="4"/>
  <c r="Q13" i="4"/>
  <c r="I13" i="4"/>
  <c r="Q12" i="4"/>
  <c r="I12" i="4"/>
  <c r="Q11" i="4"/>
  <c r="I11" i="4"/>
  <c r="Q10" i="4"/>
  <c r="I10" i="4"/>
  <c r="Q9" i="4"/>
  <c r="I9" i="4"/>
  <c r="Q8" i="4"/>
  <c r="I8" i="4"/>
  <c r="Q7" i="4"/>
  <c r="I7" i="4"/>
  <c r="Q6" i="4"/>
  <c r="I6" i="4"/>
  <c r="Q5" i="4"/>
  <c r="I5" i="4"/>
  <c r="Q4" i="4"/>
  <c r="I4" i="4"/>
  <c r="Q3" i="4"/>
  <c r="I3" i="4"/>
  <c r="Q2" i="4"/>
  <c r="I2" i="4"/>
</calcChain>
</file>

<file path=xl/comments1.xml><?xml version="1.0" encoding="utf-8"?>
<comments xmlns="http://schemas.openxmlformats.org/spreadsheetml/2006/main">
  <authors>
    <author/>
  </authors>
  <commentLis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connections.xml><?xml version="1.0" encoding="utf-8"?>
<connections xmlns="http://schemas.openxmlformats.org/spreadsheetml/2006/main">
  <connection id="1" name="dataShape" type="4" refreshedVersion="0" background="1">
    <webPr xml="1" sourceData="1" parsePre="1" consecutive="1" url="D:\TISS_Math_Game_TRMUINA310206__TFS\Assets\Production\dataShape.xml" htmlTables="1"/>
  </connection>
  <connection id="2" name="shapeScheme" type="4" refreshedVersion="0" background="1">
    <webPr xml="1" sourceData="1" parsePre="1" consecutive="1" url="D:\TISS_Math_Game_TRMUINA310206__TFS\Assets\Production\shapeScheme.xml" htmlTables="1"/>
  </connection>
  <connection id="3" name="shapeScheme1" type="4" refreshedVersion="0" background="1">
    <webPr xml="1" sourceData="1" parsePre="1" consecutive="1" url="D:\TISS_Math_Game_TRMUINA310206__TFS\Assets\Production\shapeScheme.xml" htmlTables="1"/>
  </connection>
</connections>
</file>

<file path=xl/sharedStrings.xml><?xml version="1.0" encoding="utf-8"?>
<sst xmlns="http://schemas.openxmlformats.org/spreadsheetml/2006/main" count="421" uniqueCount="168">
  <si>
    <t>fig001</t>
  </si>
  <si>
    <t>Triangle</t>
  </si>
  <si>
    <t>Equilateral</t>
  </si>
  <si>
    <t>Y</t>
  </si>
  <si>
    <t>fig002</t>
  </si>
  <si>
    <t>Isosceles acute angled</t>
  </si>
  <si>
    <t>N</t>
  </si>
  <si>
    <t>fig003</t>
  </si>
  <si>
    <t>Isosceles right angled</t>
  </si>
  <si>
    <t>fig004</t>
  </si>
  <si>
    <t>Isosceles obtuse angled</t>
  </si>
  <si>
    <t>fig005</t>
  </si>
  <si>
    <t>Scalene acute angled</t>
  </si>
  <si>
    <t>NA</t>
  </si>
  <si>
    <t>fig006</t>
  </si>
  <si>
    <t>Scalene right angled</t>
  </si>
  <si>
    <t>fig007</t>
  </si>
  <si>
    <t>Scalene obtuse angled</t>
  </si>
  <si>
    <t>fig008</t>
  </si>
  <si>
    <t>Quadrilateral</t>
  </si>
  <si>
    <t>Concave, 2 pairs of sides equal</t>
  </si>
  <si>
    <t>fig009</t>
  </si>
  <si>
    <t>Concave, 1 pair of sides equal</t>
  </si>
  <si>
    <t>fig010</t>
  </si>
  <si>
    <t>Concave, no sides equal</t>
  </si>
  <si>
    <t>fig011</t>
  </si>
  <si>
    <t>Concave, 2 pairs of sides equal, right angle</t>
  </si>
  <si>
    <t>fig012</t>
  </si>
  <si>
    <t>Concave, 1 pair of sides equal, right angle</t>
  </si>
  <si>
    <t>fig013</t>
  </si>
  <si>
    <t>Concave, no pairs sides equal, right angle</t>
  </si>
  <si>
    <t>fig014</t>
  </si>
  <si>
    <t>Concave, 2 pairs of sides equal, obtuse angle</t>
  </si>
  <si>
    <t>fig015</t>
  </si>
  <si>
    <t>Concave, 1 pair of sides equal, obtuse angle</t>
  </si>
  <si>
    <t>fig016</t>
  </si>
  <si>
    <t>Convex, 1 pair of  sides equal, no parallel sides, 1 right angle</t>
  </si>
  <si>
    <t>fig017</t>
  </si>
  <si>
    <t>Convex, no pair of sides equal, no parallel sides, 1 right angle</t>
  </si>
  <si>
    <t>fig018</t>
  </si>
  <si>
    <t>Convex,no pair of sides equal, no parallel sides, no right angle</t>
  </si>
  <si>
    <t>fig019</t>
  </si>
  <si>
    <t>Trapezium, 1 pair of sides equal, no right angle</t>
  </si>
  <si>
    <t>fig020</t>
  </si>
  <si>
    <t>Trapezium, 1 pair of  sides equal, 2 right angles</t>
  </si>
  <si>
    <t>fig021</t>
  </si>
  <si>
    <t>Trapezium, no sides equal, 2 right angles</t>
  </si>
  <si>
    <t>fig022</t>
  </si>
  <si>
    <t>Trapezium, no sides equal, no right angles</t>
  </si>
  <si>
    <t>fig023</t>
  </si>
  <si>
    <t>Parallelogram, non-rhombus</t>
  </si>
  <si>
    <t>fig024</t>
  </si>
  <si>
    <t>Rhombus</t>
  </si>
  <si>
    <t>fig025</t>
  </si>
  <si>
    <t>Rectangle</t>
  </si>
  <si>
    <t>fig026</t>
  </si>
  <si>
    <t>Square</t>
  </si>
  <si>
    <t>fig027</t>
  </si>
  <si>
    <t>Kite, 2 pairs of sides equal, no right angle</t>
  </si>
  <si>
    <t>fig028</t>
  </si>
  <si>
    <t>fig029</t>
  </si>
  <si>
    <t>Kite, 2 pairs of sides equal,  right angle</t>
  </si>
  <si>
    <t>fig030</t>
  </si>
  <si>
    <t>Pentagon</t>
  </si>
  <si>
    <t>Concave pentagon, 2 pairs of sides equal, 2 right angles, 1 pair parallel sides</t>
  </si>
  <si>
    <t>fig031</t>
  </si>
  <si>
    <t>Concave pentagon, 2 pairs of sides equal, no right angles, no pair parallel sides</t>
  </si>
  <si>
    <t>fig032</t>
  </si>
  <si>
    <t>fig033</t>
  </si>
  <si>
    <t>Concave pentagon, no pairs of sides equal, 1 right angles, no pair parallel sides</t>
  </si>
  <si>
    <t>fig034</t>
  </si>
  <si>
    <t>Concave pentagon, no pairs of sides equal, no right angles,2 pair parallel sides</t>
  </si>
  <si>
    <t>fig035</t>
  </si>
  <si>
    <t>Concave pentagon, no pairs of sides equal, 3 right angles, 2 pair parallel sides</t>
  </si>
  <si>
    <t>fig036</t>
  </si>
  <si>
    <t>Convex pentagon, all sides equal, no right angle, no pairs of sides parallel</t>
  </si>
  <si>
    <t>fig037</t>
  </si>
  <si>
    <t>Convex pentagon, 2 pairs of sides equal, no right angles, no pairs of sides parallel</t>
  </si>
  <si>
    <t>fig038</t>
  </si>
  <si>
    <t>Convex pentagon, 2 pairs of sides equal, 2 right angles, 1 pairs of sides parallel</t>
  </si>
  <si>
    <t>fig039</t>
  </si>
  <si>
    <t>Convex pentagon, 2 pairs of sides equal, no right angles, 2 pairs of sides parallel</t>
  </si>
  <si>
    <t>fig040</t>
  </si>
  <si>
    <t>Convex pentagon, no pairs of sides equal, no right angles, 1 pairs of sides parallel</t>
  </si>
  <si>
    <t>fig041</t>
  </si>
  <si>
    <t>Convex pentagon, no pairs of sides equal, 3 right angles, 2 pairs of sides parallel</t>
  </si>
  <si>
    <t>fig042</t>
  </si>
  <si>
    <t>fig043</t>
  </si>
  <si>
    <t>Hexagon</t>
  </si>
  <si>
    <t>Concave hexagon, all sides equal, no right angle, 3 pairs of sides parallel</t>
  </si>
  <si>
    <t>fig044</t>
  </si>
  <si>
    <t>Concave hexagon, 3 pairs of sides equal, no right angle, 1 pairs of sides parallel</t>
  </si>
  <si>
    <t>fig045</t>
  </si>
  <si>
    <t>Concave hexagon, 2 pairs of sides equal, 2 right angles, 2 pairs of sides parallel</t>
  </si>
  <si>
    <t>fig046</t>
  </si>
  <si>
    <t>Concave hexagon, no pairs of sides equal, 2 right angles, 1 pairs of sides parallel</t>
  </si>
  <si>
    <t>fig047</t>
  </si>
  <si>
    <t>fig048</t>
  </si>
  <si>
    <t>Convex hexagon, all sides equal, no right angle, 3 pairs of sides parallel</t>
  </si>
  <si>
    <t>fig049</t>
  </si>
  <si>
    <t>Convex hexagon, 3 pairs of sides equal, no right angle, 1 pairs of sides parallel</t>
  </si>
  <si>
    <t>fig050</t>
  </si>
  <si>
    <t>Convex hexagon, 2 pairs of sides equal, 2 right angles, 2 pairs of sides parallel</t>
  </si>
  <si>
    <t>fig051</t>
  </si>
  <si>
    <t>Convex hexagon, no pairs of sides equal, 2 right angles, 2 pairs of sides parallel</t>
  </si>
  <si>
    <t>fig052</t>
  </si>
  <si>
    <t>Convex hexagon, no pairs of sides equal, no right angle, no pairs of sides parallel</t>
  </si>
  <si>
    <t>fig053</t>
  </si>
  <si>
    <t>Heptagon/Septagon</t>
  </si>
  <si>
    <t>Convex heptagon, all sides equal, no right angle, no pairs of sides parallel</t>
  </si>
  <si>
    <t>fig054</t>
  </si>
  <si>
    <t>Convex heptagon, 3 pairs of sides equal, 2 right angles, 1 pairs of sides parallel</t>
  </si>
  <si>
    <t>fig055</t>
  </si>
  <si>
    <t>Octagon</t>
  </si>
  <si>
    <t>Convex octagon, all sides equal, no right angle, 4 pairs of sides parallel</t>
  </si>
  <si>
    <t>fig056</t>
  </si>
  <si>
    <t>Concave octagon, 4 pairs of sides equal, 2 right angles, 2 pairs of sides parallel</t>
  </si>
  <si>
    <t>fig057</t>
  </si>
  <si>
    <t>Concave octagon, 4 pairs of sides equal, one right angle, no pairs of sides parallel</t>
  </si>
  <si>
    <t>fig058</t>
  </si>
  <si>
    <t>Decagon</t>
  </si>
  <si>
    <t>Concave decagon, all sides equal, no right angles, no pairs of sides parallel</t>
  </si>
  <si>
    <t>fig059</t>
  </si>
  <si>
    <t>rectangle 2</t>
  </si>
  <si>
    <t>fig060</t>
  </si>
  <si>
    <t>parallelogram 2 (non rhombus)</t>
  </si>
  <si>
    <t>fig061</t>
  </si>
  <si>
    <t>rhombus 2</t>
  </si>
  <si>
    <t>fig062</t>
  </si>
  <si>
    <t>fig063</t>
  </si>
  <si>
    <t>fig064</t>
  </si>
  <si>
    <t>fig065</t>
  </si>
  <si>
    <t>fig066</t>
  </si>
  <si>
    <t>fig067</t>
  </si>
  <si>
    <t>fig068</t>
  </si>
  <si>
    <t>fig069</t>
  </si>
  <si>
    <t>fig070</t>
  </si>
  <si>
    <t>fig071</t>
  </si>
  <si>
    <t>ShapeID</t>
  </si>
  <si>
    <t>nos</t>
  </si>
  <si>
    <t>Name</t>
  </si>
  <si>
    <t>Description</t>
  </si>
  <si>
    <t>sides</t>
  </si>
  <si>
    <t>curvedSide</t>
  </si>
  <si>
    <t>equalSides</t>
  </si>
  <si>
    <t>rightAngle</t>
  </si>
  <si>
    <t>obtuseAngle</t>
  </si>
  <si>
    <t>acuteAngle</t>
  </si>
  <si>
    <t>reflexAngle</t>
  </si>
  <si>
    <t>pairsParallelSides</t>
  </si>
  <si>
    <t>noAngles</t>
  </si>
  <si>
    <t>StageUsed</t>
  </si>
  <si>
    <t>allAnglesEqual</t>
  </si>
  <si>
    <t>equalSidePair</t>
  </si>
  <si>
    <t>equalAngles</t>
  </si>
  <si>
    <t>allSideEqual</t>
  </si>
  <si>
    <t>Concave pentagon, 2 pairs of sides equal, 2 right angles, 2 pair parallel sides</t>
  </si>
  <si>
    <t>Concave hexagon, no pairs of sides equal, 3 right angles, 2 pairs of sides parallel</t>
  </si>
  <si>
    <t>C1</t>
  </si>
  <si>
    <t>C2</t>
  </si>
  <si>
    <t>C3</t>
  </si>
  <si>
    <t>C4</t>
  </si>
  <si>
    <t>C6</t>
  </si>
  <si>
    <t>C7</t>
  </si>
  <si>
    <t>C8</t>
  </si>
  <si>
    <t>C9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</si>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</sst>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6">
    <font>
      <sz val="11"/>
      <color theme="1"/>
      <name val="Calibri"/>
      <family val="2"/>
      <scheme val="minor"/>
    </font>
    <font>
      <sz val="14"/>
      <color rgb="FF000000"/>
      <name val="Calibri"/>
    </font>
    <font>
      <sz val="14"/>
      <color rgb="FFFF0000"/>
      <name val="Calibri"/>
    </font>
    <font>
      <sz val="14"/>
      <color rgb="FF0000FF"/>
      <name val="Calibri"/>
    </font>
    <font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rgb="FFB6D7A8"/>
          <bgColor rgb="FFB6D7A8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Shape" form="unqualified">
              <xsd:complexType>
                <xsd:sequence minOccurs="0">
                  <xsd:element minOccurs="0" nillable="true" type="xsd:string" name="ShapeID" form="unqualified"/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sides" form="unqualified"/>
                  <xsd:element minOccurs="0" nillable="true" type="xsd:integer" name="curvedSide" form="unqualified"/>
                  <xsd:element minOccurs="0" nillable="true" type="xsd:integer" name="equalSidePair" form="unqualified"/>
                  <xsd:element minOccurs="0" nillable="true" type="xsd:integer" name="equalSides" form="unqualified"/>
                  <xsd:element minOccurs="0" nillable="true" type="xsd:integer" name="rightAngle" form="unqualified"/>
                  <xsd:element minOccurs="0" nillable="true" type="xsd:integer" name="obtuseAngle" form="unqualified"/>
                  <xsd:element minOccurs="0" nillable="true" type="xsd:integer" name="acuteAngle" form="unqualified"/>
                  <xsd:element minOccurs="0" nillable="true" type="xsd:integer" name="reflexAngle" form="unqualified"/>
                  <xsd:element minOccurs="0" nillable="true" type="xsd:integer" name="equalAngles" form="unqualified"/>
                  <xsd:element minOccurs="0" nillable="true" type="xsd:string" name="allAnglesEqual" form="unqualified"/>
                  <xsd:element minOccurs="0" nillable="true" type="xsd:integer" name="pairsParallelSides" form="unqualified"/>
                  <xsd:element minOccurs="0" nillable="true" type="xsd:integer" name="noAngles" form="unqualified"/>
                  <xsd:element minOccurs="0" nillable="true" type="xsd:string" name="StageUsed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Shape" form="unqualified">
              <xsd:complexType>
                <xsd:all>
                  <xsd:element minOccurs="0" nillable="true" type="xsd:string" name="ShapeID" form="unqualified"/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sides" form="unqualified"/>
                  <xsd:element minOccurs="0" nillable="true" type="xsd:string" name="curvedSide" form="unqualified"/>
                  <xsd:element minOccurs="0" nillable="true" type="xsd:string" name="equalSidePair" form="unqualified"/>
                  <xsd:element minOccurs="0" nillable="true" type="xsd:string" name="equalSides" form="unqualified"/>
                  <xsd:element minOccurs="0" nillable="true" type="xsd:integer" name="rightAngle" form="unqualified"/>
                  <xsd:element minOccurs="0" nillable="true" type="xsd:integer" name="obtuseAngle" form="unqualified"/>
                  <xsd:element minOccurs="0" nillable="true" type="xsd:integer" name="acuteAngle" form="unqualified"/>
                  <xsd:element minOccurs="0" nillable="true" type="xsd:integer" name="reflexAngle" form="unqualified"/>
                  <xsd:element minOccurs="0" nillable="true" type="xsd:string" name="equalAngles" form="unqualified"/>
                  <xsd:element minOccurs="0" nillable="true" type="xsd:string" name="allAnglesEqual" form="unqualified"/>
                  <xsd:element minOccurs="0" nillable="true" type="xsd:string" name="pairsParallelSides" form="unqualified"/>
                  <xsd:element minOccurs="0" nillable="true" type="xsd:integer" name="noAngles" form="unqualified"/>
                  <xsd:element minOccurs="0" nillable="true" type="xsd:integer" name="StageUsed" form="unqualified"/>
                </xsd:all>
                <xsd:attribute name="nos" form="unqualified" type="xsd:integer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data-set">
        <xsd:complexType>
          <xsd:sequence minOccurs="0">
            <xsd:element minOccurs="0" maxOccurs="unbounded" nillable="true" name="Shape" form="unqualified">
              <xsd:complexType>
                <xsd:sequence minOccurs="0">
                  <xsd:element minOccurs="0" nillable="true" type="xsd:string" name="ShapeID" form="unqualified"/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sides" form="unqualified"/>
                  <xsd:element minOccurs="0" nillable="true" type="xsd:integer" name="curvedSide" form="unqualified"/>
                  <xsd:element minOccurs="0" nillable="true" type="xsd:integer" name="equalSidePair" form="unqualified"/>
                  <xsd:element minOccurs="0" nillable="true" type="xsd:integer" name="equalSides" form="unqualified"/>
                  <xsd:element minOccurs="0" nillable="true" type="xsd:integer" name="allSideEqual" form="unqualified"/>
                  <xsd:element minOccurs="0" nillable="true" type="xsd:integer" name="rightAngle" form="unqualified"/>
                  <xsd:element minOccurs="0" nillable="true" type="xsd:integer" name="obtuseAngle" form="unqualified"/>
                  <xsd:element minOccurs="0" nillable="true" type="xsd:integer" name="acuteAngle" form="unqualified"/>
                  <xsd:element minOccurs="0" nillable="true" type="xsd:integer" name="reflexAngle" form="unqualified"/>
                  <xsd:element minOccurs="0" nillable="true" type="xsd:integer" name="equalAngles" form="unqualified"/>
                  <xsd:element minOccurs="0" nillable="true" type="xsd:string" name="allAnglesEqual" form="unqualified"/>
                  <xsd:element minOccurs="0" nillable="true" type="xsd:integer" name="pairsParallelSides" form="unqualified"/>
                  <xsd:element minOccurs="0" nillable="true" type="xsd:integer" name="noAngles" form="unqualified"/>
                  <xsd:element minOccurs="0" nillable="true" type="xsd:string" name="StageUsed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Map ID="2" Name="data-set_Map" RootElement="data-set" SchemaID="Schema2" ShowImportExportValidationErrors="false" AutoFit="true" Append="false" PreserveSortAFLayout="true" PreserveFormat="true">
    <DataBinding FileBinding="true" ConnectionID="2" DataBindingLoadMode="1"/>
  </Map>
  <Map ID="3" Name="data-set_Map1" RootElement="data-set" SchemaID="Schema3" ShowImportExportValidationErrors="false" AutoFit="true" Append="false" PreserveSortAFLayout="true" PreserveFormat="true">
    <DataBinding FileBinding="true" ConnectionID="1" DataBindingLoadMode="1"/>
  </Map>
  <Map ID="4" Name="data-set_Map2" RootElement="data-set" SchemaID="Schema4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R72" tableType="xml" totalsRowShown="0" dataDxfId="0" connectionId="3">
  <autoFilter ref="A1:R72"/>
  <tableColumns count="18">
    <tableColumn id="1" uniqueName="nos" name="nos" dataDxfId="18">
      <xmlColumnPr mapId="4" xpath="/data-set/Shape/@nos" xmlDataType="integer"/>
    </tableColumn>
    <tableColumn id="2" uniqueName="ShapeID" name="ShapeID" dataDxfId="17">
      <xmlColumnPr mapId="4" xpath="/data-set/Shape/ShapeID" xmlDataType="string"/>
    </tableColumn>
    <tableColumn id="3" uniqueName="Name" name="Name" dataDxfId="16">
      <xmlColumnPr mapId="4" xpath="/data-set/Shape/Name" xmlDataType="string"/>
    </tableColumn>
    <tableColumn id="4" uniqueName="Description" name="Description" dataDxfId="15">
      <xmlColumnPr mapId="4" xpath="/data-set/Shape/Description" xmlDataType="string"/>
    </tableColumn>
    <tableColumn id="5" uniqueName="sides" name="sides" dataDxfId="14">
      <xmlColumnPr mapId="4" xpath="/data-set/Shape/sides" xmlDataType="integer"/>
    </tableColumn>
    <tableColumn id="6" uniqueName="curvedSide" name="curvedSide" dataDxfId="13">
      <xmlColumnPr mapId="4" xpath="/data-set/Shape/curvedSide" xmlDataType="integer"/>
    </tableColumn>
    <tableColumn id="7" uniqueName="equalSidePair" name="equalSidePair" dataDxfId="12">
      <xmlColumnPr mapId="4" xpath="/data-set/Shape/equalSidePair" xmlDataType="integer"/>
    </tableColumn>
    <tableColumn id="8" uniqueName="equalSides" name="equalSides" dataDxfId="11">
      <xmlColumnPr mapId="4" xpath="/data-set/Shape/equalSides" xmlDataType="integer"/>
    </tableColumn>
    <tableColumn id="9" uniqueName="allSideEqual" name="allSideEqual" dataDxfId="10">
      <calculatedColumnFormula>IF(E2=H2,"Y","N")</calculatedColumnFormula>
      <xmlColumnPr mapId="4" xpath="/data-set/Shape/allSideEqual" xmlDataType="integer"/>
    </tableColumn>
    <tableColumn id="10" uniqueName="rightAngle" name="rightAngle" dataDxfId="9">
      <xmlColumnPr mapId="4" xpath="/data-set/Shape/rightAngle" xmlDataType="integer"/>
    </tableColumn>
    <tableColumn id="11" uniqueName="obtuseAngle" name="obtuseAngle" dataDxfId="8">
      <xmlColumnPr mapId="4" xpath="/data-set/Shape/obtuseAngle" xmlDataType="integer"/>
    </tableColumn>
    <tableColumn id="12" uniqueName="acuteAngle" name="acuteAngle" dataDxfId="7">
      <xmlColumnPr mapId="4" xpath="/data-set/Shape/acuteAngle" xmlDataType="integer"/>
    </tableColumn>
    <tableColumn id="13" uniqueName="reflexAngle" name="reflexAngle" dataDxfId="6">
      <xmlColumnPr mapId="4" xpath="/data-set/Shape/reflexAngle" xmlDataType="integer"/>
    </tableColumn>
    <tableColumn id="14" uniqueName="equalAngles" name="equalAngles" dataDxfId="5">
      <xmlColumnPr mapId="4" xpath="/data-set/Shape/equalAngles" xmlDataType="integer"/>
    </tableColumn>
    <tableColumn id="15" uniqueName="allAnglesEqual" name="allAnglesEqual" dataDxfId="4">
      <xmlColumnPr mapId="4" xpath="/data-set/Shape/allAnglesEqual" xmlDataType="string"/>
    </tableColumn>
    <tableColumn id="16" uniqueName="pairsParallelSides" name="pairsParallelSides" dataDxfId="3">
      <xmlColumnPr mapId="4" xpath="/data-set/Shape/pairsParallelSides" xmlDataType="integer"/>
    </tableColumn>
    <tableColumn id="17" uniqueName="noAngles" name="noAngles" dataDxfId="2">
      <xmlColumnPr mapId="4" xpath="/data-set/Shape/noAngles" xmlDataType="integer"/>
    </tableColumn>
    <tableColumn id="18" uniqueName="StageUsed" name="StageUsed" dataDxfId="1">
      <xmlColumnPr mapId="4" xpath="/data-set/Shape/StageUse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tabSelected="1" workbookViewId="0">
      <selection activeCell="C4" sqref="C4"/>
    </sheetView>
  </sheetViews>
  <sheetFormatPr defaultRowHeight="15"/>
  <cols>
    <col min="1" max="1" width="6.42578125" bestFit="1" customWidth="1"/>
    <col min="2" max="2" width="10.5703125" bestFit="1" customWidth="1"/>
    <col min="3" max="3" width="8.5703125" bestFit="1" customWidth="1"/>
    <col min="4" max="4" width="21" bestFit="1" customWidth="1"/>
    <col min="5" max="5" width="7.85546875" bestFit="1" customWidth="1"/>
    <col min="6" max="6" width="13.140625" bestFit="1" customWidth="1"/>
    <col min="7" max="7" width="15.7109375" bestFit="1" customWidth="1"/>
    <col min="8" max="8" width="13" bestFit="1" customWidth="1"/>
    <col min="9" max="9" width="14.140625" bestFit="1" customWidth="1"/>
    <col min="10" max="10" width="12.5703125" bestFit="1" customWidth="1"/>
    <col min="11" max="11" width="14.5703125" bestFit="1" customWidth="1"/>
    <col min="12" max="12" width="13.28515625" bestFit="1" customWidth="1"/>
    <col min="13" max="13" width="13.7109375" bestFit="1" customWidth="1"/>
    <col min="14" max="14" width="14.28515625" bestFit="1" customWidth="1"/>
    <col min="15" max="15" width="16.42578125" bestFit="1" customWidth="1"/>
    <col min="16" max="16" width="19.140625" bestFit="1" customWidth="1"/>
    <col min="17" max="17" width="11.5703125" bestFit="1" customWidth="1"/>
    <col min="18" max="18" width="12.7109375" bestFit="1" customWidth="1"/>
  </cols>
  <sheetData>
    <row r="1" spans="1:18">
      <c r="A1" t="s">
        <v>139</v>
      </c>
      <c r="B1" t="s">
        <v>138</v>
      </c>
      <c r="C1" t="s">
        <v>140</v>
      </c>
      <c r="D1" t="s">
        <v>141</v>
      </c>
      <c r="E1" t="s">
        <v>142</v>
      </c>
      <c r="F1" t="s">
        <v>143</v>
      </c>
      <c r="G1" t="s">
        <v>153</v>
      </c>
      <c r="H1" t="s">
        <v>144</v>
      </c>
      <c r="I1" t="s">
        <v>155</v>
      </c>
      <c r="J1" t="s">
        <v>145</v>
      </c>
      <c r="K1" t="s">
        <v>146</v>
      </c>
      <c r="L1" t="s">
        <v>147</v>
      </c>
      <c r="M1" t="s">
        <v>148</v>
      </c>
      <c r="N1" t="s">
        <v>154</v>
      </c>
      <c r="O1" t="s">
        <v>152</v>
      </c>
      <c r="P1" t="s">
        <v>149</v>
      </c>
      <c r="Q1" t="s">
        <v>150</v>
      </c>
      <c r="R1" t="s">
        <v>151</v>
      </c>
    </row>
    <row r="2" spans="1:18" ht="37.5">
      <c r="A2" s="2">
        <v>1</v>
      </c>
      <c r="B2" s="1" t="s">
        <v>0</v>
      </c>
      <c r="C2" s="3" t="s">
        <v>1</v>
      </c>
      <c r="D2" s="3" t="s">
        <v>2</v>
      </c>
      <c r="E2" s="2">
        <v>3</v>
      </c>
      <c r="F2" s="2" t="s">
        <v>6</v>
      </c>
      <c r="G2" s="4">
        <v>3</v>
      </c>
      <c r="H2" s="5">
        <v>3</v>
      </c>
      <c r="I2" s="21" t="str">
        <f t="shared" ref="I2:I72" si="0">IF(E2=H2,"Y","N")</f>
        <v>Y</v>
      </c>
      <c r="J2" s="2">
        <v>0</v>
      </c>
      <c r="K2" s="2">
        <v>0</v>
      </c>
      <c r="L2" s="2">
        <v>3</v>
      </c>
      <c r="M2" s="2">
        <v>0</v>
      </c>
      <c r="N2" s="2">
        <v>3</v>
      </c>
      <c r="O2" s="2" t="s">
        <v>3</v>
      </c>
      <c r="P2" s="2">
        <v>0</v>
      </c>
      <c r="Q2" s="6">
        <f t="shared" ref="Q2:Q32" si="1">SUM(J2:M2)</f>
        <v>3</v>
      </c>
      <c r="R2" s="7">
        <v>1</v>
      </c>
    </row>
    <row r="3" spans="1:18" ht="37.5">
      <c r="A3" s="2">
        <v>2</v>
      </c>
      <c r="B3" s="1" t="s">
        <v>4</v>
      </c>
      <c r="C3" s="3" t="s">
        <v>1</v>
      </c>
      <c r="D3" s="3" t="s">
        <v>5</v>
      </c>
      <c r="E3" s="2">
        <v>3</v>
      </c>
      <c r="F3" s="2" t="s">
        <v>6</v>
      </c>
      <c r="G3" s="4">
        <v>1</v>
      </c>
      <c r="H3" s="5">
        <v>2</v>
      </c>
      <c r="I3" s="21" t="str">
        <f t="shared" si="0"/>
        <v>N</v>
      </c>
      <c r="J3" s="2">
        <v>0</v>
      </c>
      <c r="K3" s="2">
        <v>0</v>
      </c>
      <c r="L3" s="2">
        <v>3</v>
      </c>
      <c r="M3" s="2">
        <v>0</v>
      </c>
      <c r="N3" s="2">
        <v>2</v>
      </c>
      <c r="O3" s="2" t="s">
        <v>6</v>
      </c>
      <c r="P3" s="2">
        <v>0</v>
      </c>
      <c r="Q3" s="6">
        <f t="shared" si="1"/>
        <v>3</v>
      </c>
      <c r="R3" s="7">
        <v>2</v>
      </c>
    </row>
    <row r="4" spans="1:18" ht="37.5">
      <c r="A4" s="2">
        <v>3</v>
      </c>
      <c r="B4" s="1" t="s">
        <v>7</v>
      </c>
      <c r="C4" s="3" t="s">
        <v>1</v>
      </c>
      <c r="D4" s="3" t="s">
        <v>8</v>
      </c>
      <c r="E4" s="2">
        <v>3</v>
      </c>
      <c r="F4" s="2" t="s">
        <v>6</v>
      </c>
      <c r="G4" s="4">
        <v>1</v>
      </c>
      <c r="H4" s="5">
        <v>2</v>
      </c>
      <c r="I4" s="21" t="str">
        <f t="shared" si="0"/>
        <v>N</v>
      </c>
      <c r="J4" s="2">
        <v>1</v>
      </c>
      <c r="K4" s="2">
        <v>0</v>
      </c>
      <c r="L4" s="2">
        <v>2</v>
      </c>
      <c r="M4" s="2">
        <v>0</v>
      </c>
      <c r="N4" s="2">
        <v>2</v>
      </c>
      <c r="O4" s="2" t="s">
        <v>6</v>
      </c>
      <c r="P4" s="2">
        <v>0</v>
      </c>
      <c r="Q4" s="6">
        <f t="shared" si="1"/>
        <v>3</v>
      </c>
      <c r="R4" s="7">
        <v>2</v>
      </c>
    </row>
    <row r="5" spans="1:18" ht="37.5">
      <c r="A5" s="2">
        <v>4</v>
      </c>
      <c r="B5" s="1" t="s">
        <v>9</v>
      </c>
      <c r="C5" s="3" t="s">
        <v>1</v>
      </c>
      <c r="D5" s="3" t="s">
        <v>10</v>
      </c>
      <c r="E5" s="2">
        <v>3</v>
      </c>
      <c r="F5" s="2" t="s">
        <v>6</v>
      </c>
      <c r="G5" s="4">
        <v>1</v>
      </c>
      <c r="H5" s="5">
        <v>2</v>
      </c>
      <c r="I5" s="21" t="str">
        <f t="shared" si="0"/>
        <v>N</v>
      </c>
      <c r="J5" s="2">
        <v>0</v>
      </c>
      <c r="K5" s="2">
        <v>1</v>
      </c>
      <c r="L5" s="2">
        <v>2</v>
      </c>
      <c r="M5" s="2">
        <v>0</v>
      </c>
      <c r="N5" s="2">
        <v>2</v>
      </c>
      <c r="O5" s="2" t="s">
        <v>6</v>
      </c>
      <c r="P5" s="2">
        <v>0</v>
      </c>
      <c r="Q5" s="6">
        <f t="shared" si="1"/>
        <v>3</v>
      </c>
      <c r="R5" s="7">
        <v>2</v>
      </c>
    </row>
    <row r="6" spans="1:18" ht="37.5">
      <c r="A6" s="2">
        <v>5</v>
      </c>
      <c r="B6" s="1" t="s">
        <v>11</v>
      </c>
      <c r="C6" s="3" t="s">
        <v>1</v>
      </c>
      <c r="D6" s="3" t="s">
        <v>12</v>
      </c>
      <c r="E6" s="2">
        <v>3</v>
      </c>
      <c r="F6" s="2" t="s">
        <v>6</v>
      </c>
      <c r="G6" s="2">
        <v>0</v>
      </c>
      <c r="H6" s="2">
        <v>0</v>
      </c>
      <c r="I6" s="21" t="str">
        <f t="shared" si="0"/>
        <v>N</v>
      </c>
      <c r="J6" s="2">
        <v>0</v>
      </c>
      <c r="K6" s="2">
        <v>0</v>
      </c>
      <c r="L6" s="2">
        <v>3</v>
      </c>
      <c r="M6" s="2">
        <v>0</v>
      </c>
      <c r="N6" s="2">
        <v>0</v>
      </c>
      <c r="O6" s="2" t="s">
        <v>6</v>
      </c>
      <c r="P6" s="2">
        <v>0</v>
      </c>
      <c r="Q6" s="6">
        <f t="shared" si="1"/>
        <v>3</v>
      </c>
      <c r="R6" s="7">
        <v>2</v>
      </c>
    </row>
    <row r="7" spans="1:18" ht="37.5">
      <c r="A7" s="2">
        <v>6</v>
      </c>
      <c r="B7" s="1" t="s">
        <v>14</v>
      </c>
      <c r="C7" s="3" t="s">
        <v>1</v>
      </c>
      <c r="D7" s="3" t="s">
        <v>15</v>
      </c>
      <c r="E7" s="2">
        <v>3</v>
      </c>
      <c r="F7" s="2" t="s">
        <v>6</v>
      </c>
      <c r="G7" s="2">
        <v>0</v>
      </c>
      <c r="H7" s="2">
        <v>0</v>
      </c>
      <c r="I7" s="21" t="str">
        <f t="shared" si="0"/>
        <v>N</v>
      </c>
      <c r="J7" s="2">
        <v>1</v>
      </c>
      <c r="K7" s="2">
        <v>0</v>
      </c>
      <c r="L7" s="2">
        <v>2</v>
      </c>
      <c r="M7" s="2">
        <v>0</v>
      </c>
      <c r="N7" s="2">
        <v>0</v>
      </c>
      <c r="O7" s="2" t="s">
        <v>6</v>
      </c>
      <c r="P7" s="2">
        <v>0</v>
      </c>
      <c r="Q7" s="6">
        <f t="shared" si="1"/>
        <v>3</v>
      </c>
      <c r="R7" s="7">
        <v>2</v>
      </c>
    </row>
    <row r="8" spans="1:18" ht="37.5">
      <c r="A8" s="2">
        <v>7</v>
      </c>
      <c r="B8" s="1" t="s">
        <v>16</v>
      </c>
      <c r="C8" s="3" t="s">
        <v>1</v>
      </c>
      <c r="D8" s="3" t="s">
        <v>17</v>
      </c>
      <c r="E8" s="2">
        <v>3</v>
      </c>
      <c r="F8" s="2" t="s">
        <v>6</v>
      </c>
      <c r="G8" s="2">
        <v>0</v>
      </c>
      <c r="H8" s="2">
        <v>0</v>
      </c>
      <c r="I8" s="21" t="str">
        <f t="shared" si="0"/>
        <v>N</v>
      </c>
      <c r="J8" s="2">
        <v>0</v>
      </c>
      <c r="K8" s="2">
        <v>1</v>
      </c>
      <c r="L8" s="2">
        <v>2</v>
      </c>
      <c r="M8" s="2">
        <v>0</v>
      </c>
      <c r="N8" s="2">
        <v>0</v>
      </c>
      <c r="O8" s="2" t="s">
        <v>6</v>
      </c>
      <c r="P8" s="2">
        <v>0</v>
      </c>
      <c r="Q8" s="6">
        <f t="shared" si="1"/>
        <v>3</v>
      </c>
      <c r="R8" s="8">
        <v>42371</v>
      </c>
    </row>
    <row r="9" spans="1:18" ht="56.25">
      <c r="A9" s="2">
        <v>8</v>
      </c>
      <c r="B9" s="1" t="s">
        <v>18</v>
      </c>
      <c r="C9" s="3" t="s">
        <v>19</v>
      </c>
      <c r="D9" s="3" t="s">
        <v>20</v>
      </c>
      <c r="E9" s="2">
        <v>4</v>
      </c>
      <c r="F9" s="2" t="s">
        <v>6</v>
      </c>
      <c r="G9" s="2">
        <v>2</v>
      </c>
      <c r="H9" s="2" t="s">
        <v>13</v>
      </c>
      <c r="I9" s="21" t="str">
        <f t="shared" si="0"/>
        <v>N</v>
      </c>
      <c r="J9" s="2">
        <v>0</v>
      </c>
      <c r="K9" s="2">
        <v>0</v>
      </c>
      <c r="L9" s="2">
        <v>3</v>
      </c>
      <c r="M9" s="2">
        <v>1</v>
      </c>
      <c r="N9" s="2">
        <v>2</v>
      </c>
      <c r="O9" s="2" t="s">
        <v>6</v>
      </c>
      <c r="P9" s="2">
        <v>0</v>
      </c>
      <c r="Q9" s="6">
        <f t="shared" si="1"/>
        <v>4</v>
      </c>
      <c r="R9" s="8">
        <v>42372</v>
      </c>
    </row>
    <row r="10" spans="1:18" ht="56.25">
      <c r="A10" s="2">
        <v>9</v>
      </c>
      <c r="B10" s="1" t="s">
        <v>21</v>
      </c>
      <c r="C10" s="3" t="s">
        <v>19</v>
      </c>
      <c r="D10" s="3" t="s">
        <v>22</v>
      </c>
      <c r="E10" s="2">
        <v>4</v>
      </c>
      <c r="F10" s="2" t="s">
        <v>6</v>
      </c>
      <c r="G10" s="4">
        <v>1</v>
      </c>
      <c r="H10" s="2">
        <v>2</v>
      </c>
      <c r="I10" s="21" t="str">
        <f t="shared" si="0"/>
        <v>N</v>
      </c>
      <c r="J10" s="2">
        <v>0</v>
      </c>
      <c r="K10" s="2">
        <v>0</v>
      </c>
      <c r="L10" s="2">
        <v>3</v>
      </c>
      <c r="M10" s="2">
        <v>1</v>
      </c>
      <c r="N10" s="2">
        <v>0</v>
      </c>
      <c r="O10" s="2" t="s">
        <v>6</v>
      </c>
      <c r="P10" s="2">
        <v>0</v>
      </c>
      <c r="Q10" s="6">
        <f t="shared" si="1"/>
        <v>4</v>
      </c>
      <c r="R10" s="7"/>
    </row>
    <row r="11" spans="1:18" ht="56.25">
      <c r="A11" s="2">
        <v>10</v>
      </c>
      <c r="B11" s="1" t="s">
        <v>23</v>
      </c>
      <c r="C11" s="3" t="s">
        <v>19</v>
      </c>
      <c r="D11" s="3" t="s">
        <v>24</v>
      </c>
      <c r="E11" s="2">
        <v>4</v>
      </c>
      <c r="F11" s="2" t="s">
        <v>6</v>
      </c>
      <c r="G11" s="2">
        <v>0</v>
      </c>
      <c r="H11" s="2">
        <v>0</v>
      </c>
      <c r="I11" s="21" t="str">
        <f t="shared" si="0"/>
        <v>N</v>
      </c>
      <c r="J11" s="2">
        <v>0</v>
      </c>
      <c r="K11" s="2">
        <v>0</v>
      </c>
      <c r="L11" s="2">
        <v>3</v>
      </c>
      <c r="M11" s="2">
        <v>1</v>
      </c>
      <c r="N11" s="2">
        <v>0</v>
      </c>
      <c r="O11" s="2" t="s">
        <v>6</v>
      </c>
      <c r="P11" s="2">
        <v>0</v>
      </c>
      <c r="Q11" s="6">
        <f t="shared" si="1"/>
        <v>4</v>
      </c>
      <c r="R11" s="7">
        <v>3</v>
      </c>
    </row>
    <row r="12" spans="1:18" ht="56.25">
      <c r="A12" s="2">
        <v>11</v>
      </c>
      <c r="B12" s="1" t="s">
        <v>25</v>
      </c>
      <c r="C12" s="3" t="s">
        <v>19</v>
      </c>
      <c r="D12" s="3" t="s">
        <v>26</v>
      </c>
      <c r="E12" s="2">
        <v>4</v>
      </c>
      <c r="F12" s="2" t="s">
        <v>6</v>
      </c>
      <c r="G12" s="2">
        <v>2</v>
      </c>
      <c r="H12" s="2" t="s">
        <v>13</v>
      </c>
      <c r="I12" s="21" t="str">
        <f t="shared" si="0"/>
        <v>N</v>
      </c>
      <c r="J12" s="2">
        <v>1</v>
      </c>
      <c r="K12" s="2">
        <v>0</v>
      </c>
      <c r="L12" s="2">
        <v>2</v>
      </c>
      <c r="M12" s="2">
        <v>1</v>
      </c>
      <c r="N12" s="2">
        <v>2</v>
      </c>
      <c r="O12" s="2" t="s">
        <v>6</v>
      </c>
      <c r="P12" s="2">
        <v>0</v>
      </c>
      <c r="Q12" s="6">
        <f t="shared" si="1"/>
        <v>4</v>
      </c>
      <c r="R12" s="7">
        <v>3</v>
      </c>
    </row>
    <row r="13" spans="1:18" ht="56.25">
      <c r="A13" s="2">
        <v>12</v>
      </c>
      <c r="B13" s="1" t="s">
        <v>27</v>
      </c>
      <c r="C13" s="3" t="s">
        <v>19</v>
      </c>
      <c r="D13" s="3" t="s">
        <v>28</v>
      </c>
      <c r="E13" s="2">
        <v>4</v>
      </c>
      <c r="F13" s="2" t="s">
        <v>6</v>
      </c>
      <c r="G13" s="4">
        <v>1</v>
      </c>
      <c r="H13" s="2">
        <v>2</v>
      </c>
      <c r="I13" s="21" t="str">
        <f t="shared" si="0"/>
        <v>N</v>
      </c>
      <c r="J13" s="2">
        <v>1</v>
      </c>
      <c r="K13" s="2">
        <v>0</v>
      </c>
      <c r="L13" s="2">
        <v>2</v>
      </c>
      <c r="M13" s="2">
        <v>1</v>
      </c>
      <c r="N13" s="2">
        <v>0</v>
      </c>
      <c r="O13" s="2" t="s">
        <v>6</v>
      </c>
      <c r="P13" s="2">
        <v>0</v>
      </c>
      <c r="Q13" s="6">
        <f t="shared" si="1"/>
        <v>4</v>
      </c>
      <c r="R13" s="7"/>
    </row>
    <row r="14" spans="1:18" ht="56.25">
      <c r="A14" s="2">
        <v>13</v>
      </c>
      <c r="B14" s="1" t="s">
        <v>29</v>
      </c>
      <c r="C14" s="3" t="s">
        <v>19</v>
      </c>
      <c r="D14" s="3" t="s">
        <v>30</v>
      </c>
      <c r="E14" s="2">
        <v>4</v>
      </c>
      <c r="F14" s="2" t="s">
        <v>6</v>
      </c>
      <c r="G14" s="2">
        <v>0</v>
      </c>
      <c r="H14" s="2">
        <v>0</v>
      </c>
      <c r="I14" s="21" t="str">
        <f t="shared" si="0"/>
        <v>N</v>
      </c>
      <c r="J14" s="2">
        <v>1</v>
      </c>
      <c r="K14" s="2">
        <v>0</v>
      </c>
      <c r="L14" s="2">
        <v>2</v>
      </c>
      <c r="M14" s="2">
        <v>1</v>
      </c>
      <c r="N14" s="2">
        <v>0</v>
      </c>
      <c r="O14" s="2" t="s">
        <v>6</v>
      </c>
      <c r="P14" s="2">
        <v>0</v>
      </c>
      <c r="Q14" s="6">
        <f t="shared" si="1"/>
        <v>4</v>
      </c>
      <c r="R14" s="7"/>
    </row>
    <row r="15" spans="1:18" ht="56.25">
      <c r="A15" s="2">
        <v>14</v>
      </c>
      <c r="B15" s="1" t="s">
        <v>31</v>
      </c>
      <c r="C15" s="3" t="s">
        <v>19</v>
      </c>
      <c r="D15" s="3" t="s">
        <v>32</v>
      </c>
      <c r="E15" s="2">
        <v>4</v>
      </c>
      <c r="F15" s="2" t="s">
        <v>6</v>
      </c>
      <c r="G15" s="2">
        <v>2</v>
      </c>
      <c r="H15" s="2" t="s">
        <v>13</v>
      </c>
      <c r="I15" s="21" t="str">
        <f t="shared" si="0"/>
        <v>N</v>
      </c>
      <c r="J15" s="2">
        <v>0</v>
      </c>
      <c r="K15" s="2">
        <v>1</v>
      </c>
      <c r="L15" s="2">
        <v>2</v>
      </c>
      <c r="M15" s="2">
        <v>1</v>
      </c>
      <c r="N15" s="2">
        <v>2</v>
      </c>
      <c r="O15" s="2" t="s">
        <v>6</v>
      </c>
      <c r="P15" s="2">
        <v>0</v>
      </c>
      <c r="Q15" s="6">
        <f t="shared" si="1"/>
        <v>4</v>
      </c>
      <c r="R15" s="7"/>
    </row>
    <row r="16" spans="1:18" ht="56.25">
      <c r="A16" s="2">
        <v>15</v>
      </c>
      <c r="B16" s="1" t="s">
        <v>33</v>
      </c>
      <c r="C16" s="3" t="s">
        <v>19</v>
      </c>
      <c r="D16" s="3" t="s">
        <v>34</v>
      </c>
      <c r="E16" s="2">
        <v>4</v>
      </c>
      <c r="F16" s="2" t="s">
        <v>6</v>
      </c>
      <c r="G16" s="4">
        <v>1</v>
      </c>
      <c r="H16" s="2">
        <v>2</v>
      </c>
      <c r="I16" s="21" t="str">
        <f t="shared" si="0"/>
        <v>N</v>
      </c>
      <c r="J16" s="2">
        <v>0</v>
      </c>
      <c r="K16" s="2">
        <v>1</v>
      </c>
      <c r="L16" s="2">
        <v>2</v>
      </c>
      <c r="M16" s="2">
        <v>1</v>
      </c>
      <c r="N16" s="2">
        <v>0</v>
      </c>
      <c r="O16" s="2" t="s">
        <v>6</v>
      </c>
      <c r="P16" s="2">
        <v>0</v>
      </c>
      <c r="Q16" s="6">
        <f t="shared" si="1"/>
        <v>4</v>
      </c>
      <c r="R16" s="7">
        <v>1</v>
      </c>
    </row>
    <row r="17" spans="1:18" ht="75">
      <c r="A17" s="2">
        <v>16</v>
      </c>
      <c r="B17" s="1" t="s">
        <v>35</v>
      </c>
      <c r="C17" s="3" t="s">
        <v>19</v>
      </c>
      <c r="D17" s="3" t="s">
        <v>36</v>
      </c>
      <c r="E17" s="2">
        <v>4</v>
      </c>
      <c r="F17" s="2" t="s">
        <v>6</v>
      </c>
      <c r="G17" s="4">
        <v>1</v>
      </c>
      <c r="H17" s="2">
        <v>2</v>
      </c>
      <c r="I17" s="21" t="str">
        <f t="shared" si="0"/>
        <v>N</v>
      </c>
      <c r="J17" s="2">
        <v>1</v>
      </c>
      <c r="K17" s="2">
        <v>2</v>
      </c>
      <c r="L17" s="2">
        <v>1</v>
      </c>
      <c r="M17" s="2">
        <v>0</v>
      </c>
      <c r="N17" s="2">
        <v>0</v>
      </c>
      <c r="O17" s="2" t="s">
        <v>6</v>
      </c>
      <c r="P17" s="2">
        <v>0</v>
      </c>
      <c r="Q17" s="6">
        <f t="shared" si="1"/>
        <v>4</v>
      </c>
      <c r="R17" s="7">
        <v>3</v>
      </c>
    </row>
    <row r="18" spans="1:18" ht="75">
      <c r="A18" s="2">
        <v>17</v>
      </c>
      <c r="B18" s="1" t="s">
        <v>37</v>
      </c>
      <c r="C18" s="3" t="s">
        <v>19</v>
      </c>
      <c r="D18" s="3" t="s">
        <v>38</v>
      </c>
      <c r="E18" s="2">
        <v>4</v>
      </c>
      <c r="F18" s="2" t="s">
        <v>6</v>
      </c>
      <c r="G18" s="2">
        <v>0</v>
      </c>
      <c r="H18" s="2">
        <v>0</v>
      </c>
      <c r="I18" s="21" t="str">
        <f t="shared" si="0"/>
        <v>N</v>
      </c>
      <c r="J18" s="2">
        <v>1</v>
      </c>
      <c r="K18" s="2">
        <v>2</v>
      </c>
      <c r="L18" s="2">
        <v>1</v>
      </c>
      <c r="M18" s="2">
        <v>0</v>
      </c>
      <c r="N18" s="2">
        <v>0</v>
      </c>
      <c r="O18" s="2" t="s">
        <v>6</v>
      </c>
      <c r="P18" s="2">
        <v>0</v>
      </c>
      <c r="Q18" s="6">
        <f t="shared" si="1"/>
        <v>4</v>
      </c>
      <c r="R18" s="7"/>
    </row>
    <row r="19" spans="1:18" ht="75">
      <c r="A19" s="2">
        <v>18</v>
      </c>
      <c r="B19" s="1" t="s">
        <v>39</v>
      </c>
      <c r="C19" s="3" t="s">
        <v>19</v>
      </c>
      <c r="D19" s="3" t="s">
        <v>40</v>
      </c>
      <c r="E19" s="2">
        <v>4</v>
      </c>
      <c r="F19" s="2" t="s">
        <v>6</v>
      </c>
      <c r="G19" s="2">
        <v>0</v>
      </c>
      <c r="H19" s="2">
        <v>0</v>
      </c>
      <c r="I19" s="21" t="str">
        <f t="shared" si="0"/>
        <v>N</v>
      </c>
      <c r="J19" s="2">
        <v>0</v>
      </c>
      <c r="K19" s="2">
        <v>2</v>
      </c>
      <c r="L19" s="2">
        <v>2</v>
      </c>
      <c r="M19" s="2">
        <v>0</v>
      </c>
      <c r="N19" s="2">
        <v>0</v>
      </c>
      <c r="O19" s="2" t="s">
        <v>6</v>
      </c>
      <c r="P19" s="2">
        <v>0</v>
      </c>
      <c r="Q19" s="6">
        <f t="shared" si="1"/>
        <v>4</v>
      </c>
      <c r="R19" s="7"/>
    </row>
    <row r="20" spans="1:18" ht="56.25">
      <c r="A20" s="2">
        <v>19</v>
      </c>
      <c r="B20" s="1" t="s">
        <v>41</v>
      </c>
      <c r="C20" s="3" t="s">
        <v>19</v>
      </c>
      <c r="D20" s="3" t="s">
        <v>42</v>
      </c>
      <c r="E20" s="2">
        <v>4</v>
      </c>
      <c r="F20" s="2" t="s">
        <v>6</v>
      </c>
      <c r="G20" s="4">
        <v>1</v>
      </c>
      <c r="H20" s="2">
        <v>2</v>
      </c>
      <c r="I20" s="21" t="str">
        <f t="shared" si="0"/>
        <v>N</v>
      </c>
      <c r="J20" s="2">
        <v>0</v>
      </c>
      <c r="K20" s="2">
        <v>2</v>
      </c>
      <c r="L20" s="2">
        <v>2</v>
      </c>
      <c r="M20" s="2">
        <v>0</v>
      </c>
      <c r="N20" s="2" t="s">
        <v>13</v>
      </c>
      <c r="O20" s="2" t="s">
        <v>6</v>
      </c>
      <c r="P20" s="2">
        <v>1</v>
      </c>
      <c r="Q20" s="6">
        <f t="shared" si="1"/>
        <v>4</v>
      </c>
      <c r="R20" s="8">
        <v>42372</v>
      </c>
    </row>
    <row r="21" spans="1:18" ht="56.25">
      <c r="A21" s="2">
        <v>20</v>
      </c>
      <c r="B21" s="1" t="s">
        <v>43</v>
      </c>
      <c r="C21" s="3" t="s">
        <v>19</v>
      </c>
      <c r="D21" s="3" t="s">
        <v>44</v>
      </c>
      <c r="E21" s="2">
        <v>4</v>
      </c>
      <c r="F21" s="2" t="s">
        <v>6</v>
      </c>
      <c r="G21" s="4">
        <v>1</v>
      </c>
      <c r="H21" s="2">
        <v>2</v>
      </c>
      <c r="I21" s="21" t="str">
        <f t="shared" si="0"/>
        <v>N</v>
      </c>
      <c r="J21" s="2">
        <v>2</v>
      </c>
      <c r="K21" s="2">
        <v>1</v>
      </c>
      <c r="L21" s="2">
        <v>1</v>
      </c>
      <c r="M21" s="2">
        <v>0</v>
      </c>
      <c r="N21" s="2">
        <v>2</v>
      </c>
      <c r="O21" s="2" t="s">
        <v>6</v>
      </c>
      <c r="P21" s="2">
        <v>1</v>
      </c>
      <c r="Q21" s="6">
        <f t="shared" si="1"/>
        <v>4</v>
      </c>
      <c r="R21" s="8">
        <v>42372</v>
      </c>
    </row>
    <row r="22" spans="1:18" ht="56.25">
      <c r="A22" s="2">
        <v>21</v>
      </c>
      <c r="B22" s="1" t="s">
        <v>45</v>
      </c>
      <c r="C22" s="3" t="s">
        <v>19</v>
      </c>
      <c r="D22" s="3" t="s">
        <v>46</v>
      </c>
      <c r="E22" s="2">
        <v>4</v>
      </c>
      <c r="F22" s="2" t="s">
        <v>6</v>
      </c>
      <c r="G22" s="2">
        <v>0</v>
      </c>
      <c r="H22" s="2">
        <v>0</v>
      </c>
      <c r="I22" s="21" t="str">
        <f t="shared" si="0"/>
        <v>N</v>
      </c>
      <c r="J22" s="2">
        <v>2</v>
      </c>
      <c r="K22" s="2">
        <v>1</v>
      </c>
      <c r="L22" s="2">
        <v>1</v>
      </c>
      <c r="M22" s="2">
        <v>0</v>
      </c>
      <c r="N22" s="2">
        <v>2</v>
      </c>
      <c r="O22" s="2" t="s">
        <v>6</v>
      </c>
      <c r="P22" s="2">
        <v>1</v>
      </c>
      <c r="Q22" s="6">
        <f t="shared" si="1"/>
        <v>4</v>
      </c>
      <c r="R22" s="7">
        <v>2</v>
      </c>
    </row>
    <row r="23" spans="1:18" ht="56.25">
      <c r="A23" s="2">
        <v>22</v>
      </c>
      <c r="B23" s="1" t="s">
        <v>47</v>
      </c>
      <c r="C23" s="3" t="s">
        <v>19</v>
      </c>
      <c r="D23" s="3" t="s">
        <v>48</v>
      </c>
      <c r="E23" s="2">
        <v>4</v>
      </c>
      <c r="F23" s="2" t="s">
        <v>6</v>
      </c>
      <c r="G23" s="2">
        <v>0</v>
      </c>
      <c r="H23" s="2">
        <v>0</v>
      </c>
      <c r="I23" s="21" t="str">
        <f t="shared" si="0"/>
        <v>N</v>
      </c>
      <c r="J23" s="2">
        <v>0</v>
      </c>
      <c r="K23" s="2">
        <v>2</v>
      </c>
      <c r="L23" s="2">
        <v>2</v>
      </c>
      <c r="M23" s="2">
        <v>0</v>
      </c>
      <c r="N23" s="2">
        <v>0</v>
      </c>
      <c r="O23" s="2" t="s">
        <v>6</v>
      </c>
      <c r="P23" s="2">
        <v>1</v>
      </c>
      <c r="Q23" s="6">
        <f t="shared" si="1"/>
        <v>4</v>
      </c>
      <c r="R23" s="8">
        <v>42403</v>
      </c>
    </row>
    <row r="24" spans="1:18" ht="56.25">
      <c r="A24" s="2">
        <v>23</v>
      </c>
      <c r="B24" s="1" t="s">
        <v>49</v>
      </c>
      <c r="C24" s="3" t="s">
        <v>19</v>
      </c>
      <c r="D24" s="3" t="s">
        <v>50</v>
      </c>
      <c r="E24" s="2">
        <v>4</v>
      </c>
      <c r="F24" s="2" t="s">
        <v>6</v>
      </c>
      <c r="G24" s="2">
        <v>2</v>
      </c>
      <c r="H24" s="2" t="s">
        <v>13</v>
      </c>
      <c r="I24" s="21" t="str">
        <f t="shared" si="0"/>
        <v>N</v>
      </c>
      <c r="J24" s="2">
        <v>0</v>
      </c>
      <c r="K24" s="2">
        <v>2</v>
      </c>
      <c r="L24" s="2">
        <v>2</v>
      </c>
      <c r="M24" s="2">
        <v>0</v>
      </c>
      <c r="N24" s="2" t="s">
        <v>13</v>
      </c>
      <c r="O24" s="2" t="s">
        <v>6</v>
      </c>
      <c r="P24" s="2">
        <v>2</v>
      </c>
      <c r="Q24" s="6">
        <f t="shared" si="1"/>
        <v>4</v>
      </c>
      <c r="R24" s="7">
        <v>3</v>
      </c>
    </row>
    <row r="25" spans="1:18" ht="56.25">
      <c r="A25" s="2">
        <v>24</v>
      </c>
      <c r="B25" s="1" t="s">
        <v>51</v>
      </c>
      <c r="C25" s="3" t="s">
        <v>19</v>
      </c>
      <c r="D25" s="3" t="s">
        <v>52</v>
      </c>
      <c r="E25" s="2">
        <v>4</v>
      </c>
      <c r="F25" s="2" t="s">
        <v>6</v>
      </c>
      <c r="G25" s="4">
        <v>6</v>
      </c>
      <c r="H25" s="2">
        <v>4</v>
      </c>
      <c r="I25" s="21" t="str">
        <f t="shared" si="0"/>
        <v>Y</v>
      </c>
      <c r="J25" s="2">
        <v>0</v>
      </c>
      <c r="K25" s="2">
        <v>2</v>
      </c>
      <c r="L25" s="2">
        <v>2</v>
      </c>
      <c r="M25" s="2">
        <v>0</v>
      </c>
      <c r="N25" s="2" t="s">
        <v>13</v>
      </c>
      <c r="O25" s="2" t="s">
        <v>6</v>
      </c>
      <c r="P25" s="2">
        <v>2</v>
      </c>
      <c r="Q25" s="6">
        <f t="shared" si="1"/>
        <v>4</v>
      </c>
      <c r="R25" s="8">
        <v>42372</v>
      </c>
    </row>
    <row r="26" spans="1:18" ht="56.25">
      <c r="A26" s="2">
        <v>25</v>
      </c>
      <c r="B26" s="1" t="s">
        <v>53</v>
      </c>
      <c r="C26" s="3" t="s">
        <v>19</v>
      </c>
      <c r="D26" s="3" t="s">
        <v>54</v>
      </c>
      <c r="E26" s="2">
        <v>4</v>
      </c>
      <c r="F26" s="2" t="s">
        <v>6</v>
      </c>
      <c r="G26" s="2">
        <v>2</v>
      </c>
      <c r="H26" s="2" t="s">
        <v>13</v>
      </c>
      <c r="I26" s="21" t="str">
        <f t="shared" si="0"/>
        <v>N</v>
      </c>
      <c r="J26" s="2">
        <v>4</v>
      </c>
      <c r="K26" s="2">
        <v>0</v>
      </c>
      <c r="L26" s="2">
        <v>0</v>
      </c>
      <c r="M26" s="2">
        <v>0</v>
      </c>
      <c r="N26" s="2">
        <v>4</v>
      </c>
      <c r="O26" s="2" t="s">
        <v>3</v>
      </c>
      <c r="P26" s="2">
        <v>2</v>
      </c>
      <c r="Q26" s="6">
        <f t="shared" si="1"/>
        <v>4</v>
      </c>
      <c r="R26" s="8">
        <v>42372</v>
      </c>
    </row>
    <row r="27" spans="1:18" ht="56.25">
      <c r="A27" s="2">
        <v>26</v>
      </c>
      <c r="B27" s="1" t="s">
        <v>55</v>
      </c>
      <c r="C27" s="3" t="s">
        <v>19</v>
      </c>
      <c r="D27" s="3" t="s">
        <v>56</v>
      </c>
      <c r="E27" s="2">
        <v>4</v>
      </c>
      <c r="F27" s="2" t="s">
        <v>6</v>
      </c>
      <c r="G27" s="4">
        <v>6</v>
      </c>
      <c r="H27" s="2">
        <v>4</v>
      </c>
      <c r="I27" s="21" t="str">
        <f t="shared" si="0"/>
        <v>Y</v>
      </c>
      <c r="J27" s="2">
        <v>4</v>
      </c>
      <c r="K27" s="2">
        <v>0</v>
      </c>
      <c r="L27" s="2">
        <v>0</v>
      </c>
      <c r="M27" s="2">
        <v>0</v>
      </c>
      <c r="N27" s="2">
        <v>4</v>
      </c>
      <c r="O27" s="2" t="s">
        <v>3</v>
      </c>
      <c r="P27" s="2">
        <v>2</v>
      </c>
      <c r="Q27" s="6">
        <f t="shared" si="1"/>
        <v>4</v>
      </c>
      <c r="R27" s="8">
        <v>42403</v>
      </c>
    </row>
    <row r="28" spans="1:18" ht="56.25">
      <c r="A28" s="2">
        <v>27</v>
      </c>
      <c r="B28" s="1" t="s">
        <v>57</v>
      </c>
      <c r="C28" s="3" t="s">
        <v>19</v>
      </c>
      <c r="D28" s="3" t="s">
        <v>58</v>
      </c>
      <c r="E28" s="2">
        <v>4</v>
      </c>
      <c r="F28" s="2" t="s">
        <v>6</v>
      </c>
      <c r="G28" s="2">
        <v>2</v>
      </c>
      <c r="H28" s="2" t="s">
        <v>13</v>
      </c>
      <c r="I28" s="21" t="str">
        <f t="shared" si="0"/>
        <v>N</v>
      </c>
      <c r="J28" s="2">
        <v>0</v>
      </c>
      <c r="K28" s="2">
        <v>3</v>
      </c>
      <c r="L28" s="2">
        <v>1</v>
      </c>
      <c r="M28" s="2">
        <v>0</v>
      </c>
      <c r="N28" s="21">
        <v>3</v>
      </c>
      <c r="O28" s="2" t="s">
        <v>6</v>
      </c>
      <c r="P28" s="2">
        <v>0</v>
      </c>
      <c r="Q28" s="6">
        <f t="shared" si="1"/>
        <v>4</v>
      </c>
      <c r="R28" s="8">
        <v>42403</v>
      </c>
    </row>
    <row r="29" spans="1:18" ht="56.25">
      <c r="A29" s="2">
        <v>28</v>
      </c>
      <c r="B29" s="1" t="s">
        <v>59</v>
      </c>
      <c r="C29" s="3" t="s">
        <v>19</v>
      </c>
      <c r="D29" s="3" t="s">
        <v>58</v>
      </c>
      <c r="E29" s="2">
        <v>4</v>
      </c>
      <c r="F29" s="2" t="s">
        <v>6</v>
      </c>
      <c r="G29" s="2">
        <v>2</v>
      </c>
      <c r="H29" s="2" t="s">
        <v>13</v>
      </c>
      <c r="I29" s="21" t="str">
        <f t="shared" si="0"/>
        <v>N</v>
      </c>
      <c r="J29" s="2">
        <v>0</v>
      </c>
      <c r="K29" s="2">
        <v>1</v>
      </c>
      <c r="L29" s="2">
        <v>3</v>
      </c>
      <c r="M29" s="2">
        <v>0</v>
      </c>
      <c r="N29" s="2">
        <v>2</v>
      </c>
      <c r="O29" s="2" t="s">
        <v>6</v>
      </c>
      <c r="P29" s="2">
        <v>0</v>
      </c>
      <c r="Q29" s="6">
        <f t="shared" si="1"/>
        <v>4</v>
      </c>
      <c r="R29" s="8">
        <v>42403</v>
      </c>
    </row>
    <row r="30" spans="1:18" ht="56.25">
      <c r="A30" s="2">
        <v>29</v>
      </c>
      <c r="B30" s="1" t="s">
        <v>60</v>
      </c>
      <c r="C30" s="3" t="s">
        <v>19</v>
      </c>
      <c r="D30" s="3" t="s">
        <v>61</v>
      </c>
      <c r="E30" s="2">
        <v>4</v>
      </c>
      <c r="F30" s="2" t="s">
        <v>6</v>
      </c>
      <c r="G30" s="2">
        <v>2</v>
      </c>
      <c r="H30" s="2" t="s">
        <v>13</v>
      </c>
      <c r="I30" s="21" t="str">
        <f t="shared" si="0"/>
        <v>N</v>
      </c>
      <c r="J30" s="2">
        <v>1</v>
      </c>
      <c r="K30" s="2">
        <v>2</v>
      </c>
      <c r="L30" s="2">
        <v>1</v>
      </c>
      <c r="M30" s="2">
        <v>0</v>
      </c>
      <c r="N30" s="2">
        <v>2</v>
      </c>
      <c r="O30" s="2" t="s">
        <v>6</v>
      </c>
      <c r="P30" s="2">
        <v>0</v>
      </c>
      <c r="Q30" s="6">
        <f t="shared" si="1"/>
        <v>4</v>
      </c>
      <c r="R30" s="7">
        <v>2</v>
      </c>
    </row>
    <row r="31" spans="1:18" ht="93.75">
      <c r="A31" s="2">
        <v>30</v>
      </c>
      <c r="B31" s="1" t="s">
        <v>62</v>
      </c>
      <c r="C31" s="3" t="s">
        <v>63</v>
      </c>
      <c r="D31" s="3" t="s">
        <v>64</v>
      </c>
      <c r="E31" s="2">
        <v>5</v>
      </c>
      <c r="F31" s="2" t="s">
        <v>6</v>
      </c>
      <c r="G31" s="2">
        <v>2</v>
      </c>
      <c r="H31" s="2" t="s">
        <v>13</v>
      </c>
      <c r="I31" s="21" t="str">
        <f t="shared" si="0"/>
        <v>N</v>
      </c>
      <c r="J31" s="2">
        <v>2</v>
      </c>
      <c r="K31" s="2">
        <v>0</v>
      </c>
      <c r="L31" s="2">
        <v>2</v>
      </c>
      <c r="M31" s="2">
        <v>1</v>
      </c>
      <c r="N31" s="2" t="s">
        <v>13</v>
      </c>
      <c r="O31" s="2" t="s">
        <v>6</v>
      </c>
      <c r="P31" s="2">
        <v>1</v>
      </c>
      <c r="Q31" s="6">
        <f t="shared" si="1"/>
        <v>5</v>
      </c>
      <c r="R31" s="7">
        <v>1</v>
      </c>
    </row>
    <row r="32" spans="1:18" ht="93.75">
      <c r="A32" s="2">
        <v>31</v>
      </c>
      <c r="B32" s="1" t="s">
        <v>65</v>
      </c>
      <c r="C32" s="3" t="s">
        <v>63</v>
      </c>
      <c r="D32" s="3" t="s">
        <v>66</v>
      </c>
      <c r="E32" s="2">
        <v>5</v>
      </c>
      <c r="F32" s="2" t="s">
        <v>6</v>
      </c>
      <c r="G32" s="2">
        <v>2</v>
      </c>
      <c r="H32" s="2" t="s">
        <v>13</v>
      </c>
      <c r="I32" s="21" t="str">
        <f t="shared" si="0"/>
        <v>N</v>
      </c>
      <c r="J32" s="2">
        <v>0</v>
      </c>
      <c r="K32" s="2">
        <v>2</v>
      </c>
      <c r="L32" s="2">
        <v>2</v>
      </c>
      <c r="M32" s="2">
        <v>1</v>
      </c>
      <c r="N32" s="2" t="s">
        <v>13</v>
      </c>
      <c r="O32" s="2" t="s">
        <v>6</v>
      </c>
      <c r="P32" s="2">
        <v>0</v>
      </c>
      <c r="Q32" s="6">
        <f t="shared" si="1"/>
        <v>5</v>
      </c>
      <c r="R32" s="7">
        <v>1</v>
      </c>
    </row>
    <row r="33" spans="1:18" ht="93.75">
      <c r="A33" s="2">
        <v>32</v>
      </c>
      <c r="B33" s="1" t="s">
        <v>67</v>
      </c>
      <c r="C33" s="3" t="s">
        <v>63</v>
      </c>
      <c r="D33" s="3" t="s">
        <v>156</v>
      </c>
      <c r="E33" s="2">
        <v>5</v>
      </c>
      <c r="F33" s="2" t="s">
        <v>6</v>
      </c>
      <c r="G33" s="2">
        <v>2</v>
      </c>
      <c r="H33" s="2" t="s">
        <v>13</v>
      </c>
      <c r="I33" s="21" t="str">
        <f t="shared" si="0"/>
        <v>N</v>
      </c>
      <c r="J33" s="2">
        <v>2</v>
      </c>
      <c r="K33" s="2">
        <v>0</v>
      </c>
      <c r="L33" s="2">
        <v>2</v>
      </c>
      <c r="M33" s="2">
        <v>1</v>
      </c>
      <c r="N33" s="2" t="s">
        <v>13</v>
      </c>
      <c r="O33" s="2" t="s">
        <v>6</v>
      </c>
      <c r="P33" s="21">
        <v>2</v>
      </c>
      <c r="Q33" s="6">
        <f t="shared" ref="Q33:Q34" si="2">SUM(J33:P33)</f>
        <v>7</v>
      </c>
      <c r="R33" s="7"/>
    </row>
    <row r="34" spans="1:18" ht="112.5">
      <c r="A34" s="2">
        <v>33</v>
      </c>
      <c r="B34" s="1" t="s">
        <v>68</v>
      </c>
      <c r="C34" s="3" t="s">
        <v>63</v>
      </c>
      <c r="D34" s="3" t="s">
        <v>69</v>
      </c>
      <c r="E34" s="2">
        <v>5</v>
      </c>
      <c r="F34" s="2" t="s">
        <v>6</v>
      </c>
      <c r="G34" s="2">
        <v>0</v>
      </c>
      <c r="H34" s="2">
        <v>0</v>
      </c>
      <c r="I34" s="21" t="str">
        <f t="shared" si="0"/>
        <v>N</v>
      </c>
      <c r="J34" s="2">
        <v>1</v>
      </c>
      <c r="K34" s="2">
        <v>1</v>
      </c>
      <c r="L34" s="2">
        <v>2</v>
      </c>
      <c r="M34" s="2">
        <v>1</v>
      </c>
      <c r="N34" s="2">
        <v>0</v>
      </c>
      <c r="O34" s="2" t="s">
        <v>6</v>
      </c>
      <c r="P34" s="2">
        <v>0</v>
      </c>
      <c r="Q34" s="6">
        <f t="shared" si="2"/>
        <v>5</v>
      </c>
      <c r="R34" s="7"/>
    </row>
    <row r="35" spans="1:18" ht="112.5">
      <c r="A35" s="2">
        <v>34</v>
      </c>
      <c r="B35" s="1" t="s">
        <v>70</v>
      </c>
      <c r="C35" s="3" t="s">
        <v>63</v>
      </c>
      <c r="D35" s="3" t="s">
        <v>71</v>
      </c>
      <c r="E35" s="2">
        <v>5</v>
      </c>
      <c r="F35" s="2" t="s">
        <v>6</v>
      </c>
      <c r="G35" s="2">
        <v>0</v>
      </c>
      <c r="H35" s="2">
        <v>0</v>
      </c>
      <c r="I35" s="21" t="str">
        <f t="shared" si="0"/>
        <v>N</v>
      </c>
      <c r="J35" s="2">
        <v>0</v>
      </c>
      <c r="K35" s="2">
        <v>1</v>
      </c>
      <c r="L35" s="21">
        <v>3</v>
      </c>
      <c r="M35" s="2">
        <v>1</v>
      </c>
      <c r="N35" s="2">
        <v>3</v>
      </c>
      <c r="O35" s="2" t="s">
        <v>6</v>
      </c>
      <c r="P35" s="2">
        <v>2</v>
      </c>
      <c r="Q35" s="6">
        <f t="shared" ref="Q35:Q60" si="3">SUM(J35:M35)</f>
        <v>5</v>
      </c>
      <c r="R35" s="7"/>
    </row>
    <row r="36" spans="1:18" ht="112.5">
      <c r="A36" s="2">
        <v>35</v>
      </c>
      <c r="B36" s="1" t="s">
        <v>72</v>
      </c>
      <c r="C36" s="3" t="s">
        <v>63</v>
      </c>
      <c r="D36" s="3" t="s">
        <v>73</v>
      </c>
      <c r="E36" s="2">
        <v>5</v>
      </c>
      <c r="F36" s="2" t="s">
        <v>6</v>
      </c>
      <c r="G36" s="2">
        <v>0</v>
      </c>
      <c r="H36" s="2">
        <v>0</v>
      </c>
      <c r="I36" s="21" t="str">
        <f t="shared" si="0"/>
        <v>N</v>
      </c>
      <c r="J36" s="2">
        <v>3</v>
      </c>
      <c r="K36" s="2">
        <v>0</v>
      </c>
      <c r="L36" s="2">
        <v>1</v>
      </c>
      <c r="M36" s="2">
        <v>1</v>
      </c>
      <c r="N36" s="2">
        <v>3</v>
      </c>
      <c r="O36" s="2" t="s">
        <v>6</v>
      </c>
      <c r="P36" s="2">
        <v>2</v>
      </c>
      <c r="Q36" s="6">
        <f t="shared" si="3"/>
        <v>5</v>
      </c>
      <c r="R36" s="7"/>
    </row>
    <row r="37" spans="1:18" ht="112.5">
      <c r="A37" s="2">
        <v>36</v>
      </c>
      <c r="B37" s="1" t="s">
        <v>74</v>
      </c>
      <c r="C37" s="3" t="s">
        <v>63</v>
      </c>
      <c r="D37" s="3" t="s">
        <v>75</v>
      </c>
      <c r="E37" s="2">
        <v>5</v>
      </c>
      <c r="F37" s="2" t="s">
        <v>6</v>
      </c>
      <c r="G37" s="4">
        <v>10</v>
      </c>
      <c r="H37" s="2">
        <v>5</v>
      </c>
      <c r="I37" s="21" t="str">
        <f t="shared" si="0"/>
        <v>Y</v>
      </c>
      <c r="J37" s="2">
        <v>0</v>
      </c>
      <c r="K37" s="2">
        <v>5</v>
      </c>
      <c r="L37" s="2">
        <v>0</v>
      </c>
      <c r="M37" s="2">
        <v>0</v>
      </c>
      <c r="N37" s="2">
        <v>5</v>
      </c>
      <c r="O37" s="2" t="s">
        <v>3</v>
      </c>
      <c r="P37" s="2">
        <v>0</v>
      </c>
      <c r="Q37" s="6">
        <f t="shared" si="3"/>
        <v>5</v>
      </c>
      <c r="R37" s="7">
        <v>1</v>
      </c>
    </row>
    <row r="38" spans="1:18" ht="112.5">
      <c r="A38" s="2">
        <v>37</v>
      </c>
      <c r="B38" s="1" t="s">
        <v>76</v>
      </c>
      <c r="C38" s="3" t="s">
        <v>63</v>
      </c>
      <c r="D38" s="3" t="s">
        <v>77</v>
      </c>
      <c r="E38" s="2">
        <v>5</v>
      </c>
      <c r="F38" s="2" t="s">
        <v>6</v>
      </c>
      <c r="G38" s="2">
        <v>2</v>
      </c>
      <c r="H38" s="2" t="s">
        <v>13</v>
      </c>
      <c r="I38" s="21" t="str">
        <f t="shared" si="0"/>
        <v>N</v>
      </c>
      <c r="J38" s="2">
        <v>0</v>
      </c>
      <c r="K38" s="2">
        <v>4</v>
      </c>
      <c r="L38" s="2">
        <v>1</v>
      </c>
      <c r="M38" s="2">
        <v>0</v>
      </c>
      <c r="N38" s="2" t="s">
        <v>13</v>
      </c>
      <c r="O38" s="2" t="s">
        <v>6</v>
      </c>
      <c r="P38" s="2">
        <v>0</v>
      </c>
      <c r="Q38" s="6">
        <f t="shared" si="3"/>
        <v>5</v>
      </c>
      <c r="R38" s="7"/>
    </row>
    <row r="39" spans="1:18" ht="112.5">
      <c r="A39" s="2">
        <v>38</v>
      </c>
      <c r="B39" s="1" t="s">
        <v>78</v>
      </c>
      <c r="C39" s="3" t="s">
        <v>63</v>
      </c>
      <c r="D39" s="3" t="s">
        <v>79</v>
      </c>
      <c r="E39" s="2">
        <v>5</v>
      </c>
      <c r="F39" s="2" t="s">
        <v>6</v>
      </c>
      <c r="G39" s="2">
        <v>2</v>
      </c>
      <c r="H39" s="2" t="s">
        <v>13</v>
      </c>
      <c r="I39" s="21" t="str">
        <f t="shared" si="0"/>
        <v>N</v>
      </c>
      <c r="J39" s="2">
        <v>2</v>
      </c>
      <c r="K39" s="2">
        <v>3</v>
      </c>
      <c r="L39" s="2">
        <v>0</v>
      </c>
      <c r="M39" s="2">
        <v>0</v>
      </c>
      <c r="N39" s="2" t="s">
        <v>13</v>
      </c>
      <c r="O39" s="2" t="s">
        <v>6</v>
      </c>
      <c r="P39" s="2">
        <v>1</v>
      </c>
      <c r="Q39" s="6">
        <f t="shared" si="3"/>
        <v>5</v>
      </c>
      <c r="R39" s="7"/>
    </row>
    <row r="40" spans="1:18" ht="112.5">
      <c r="A40" s="2">
        <v>39</v>
      </c>
      <c r="B40" s="1" t="s">
        <v>80</v>
      </c>
      <c r="C40" s="3" t="s">
        <v>63</v>
      </c>
      <c r="D40" s="3" t="s">
        <v>81</v>
      </c>
      <c r="E40" s="2">
        <v>5</v>
      </c>
      <c r="F40" s="2" t="s">
        <v>6</v>
      </c>
      <c r="G40" s="2">
        <v>2</v>
      </c>
      <c r="H40" s="2" t="s">
        <v>13</v>
      </c>
      <c r="I40" s="21" t="str">
        <f t="shared" si="0"/>
        <v>N</v>
      </c>
      <c r="J40" s="2">
        <v>0</v>
      </c>
      <c r="K40" s="2">
        <v>3</v>
      </c>
      <c r="L40" s="2">
        <v>2</v>
      </c>
      <c r="M40" s="2">
        <v>0</v>
      </c>
      <c r="N40" s="2" t="s">
        <v>13</v>
      </c>
      <c r="O40" s="2" t="s">
        <v>6</v>
      </c>
      <c r="P40" s="2">
        <v>2</v>
      </c>
      <c r="Q40" s="6">
        <f t="shared" si="3"/>
        <v>5</v>
      </c>
      <c r="R40" s="7"/>
    </row>
    <row r="41" spans="1:18" ht="112.5">
      <c r="A41" s="2">
        <v>40</v>
      </c>
      <c r="B41" s="1" t="s">
        <v>82</v>
      </c>
      <c r="C41" s="3" t="s">
        <v>63</v>
      </c>
      <c r="D41" s="3" t="s">
        <v>83</v>
      </c>
      <c r="E41" s="2">
        <v>5</v>
      </c>
      <c r="F41" s="2" t="s">
        <v>6</v>
      </c>
      <c r="G41" s="2">
        <v>0</v>
      </c>
      <c r="H41" s="2">
        <v>0</v>
      </c>
      <c r="I41" s="21" t="str">
        <f t="shared" si="0"/>
        <v>N</v>
      </c>
      <c r="J41" s="2">
        <v>0</v>
      </c>
      <c r="K41" s="2">
        <v>4</v>
      </c>
      <c r="L41" s="2">
        <v>1</v>
      </c>
      <c r="M41" s="2">
        <v>0</v>
      </c>
      <c r="N41" s="2">
        <v>3</v>
      </c>
      <c r="O41" s="2" t="s">
        <v>6</v>
      </c>
      <c r="P41" s="2">
        <v>1</v>
      </c>
      <c r="Q41" s="6">
        <f t="shared" si="3"/>
        <v>5</v>
      </c>
      <c r="R41" s="7"/>
    </row>
    <row r="42" spans="1:18" ht="112.5">
      <c r="A42" s="2">
        <v>41</v>
      </c>
      <c r="B42" s="1" t="s">
        <v>84</v>
      </c>
      <c r="C42" s="3" t="s">
        <v>63</v>
      </c>
      <c r="D42" s="3" t="s">
        <v>85</v>
      </c>
      <c r="E42" s="2">
        <v>5</v>
      </c>
      <c r="F42" s="2" t="s">
        <v>6</v>
      </c>
      <c r="G42" s="2">
        <v>0</v>
      </c>
      <c r="H42" s="2">
        <v>0</v>
      </c>
      <c r="I42" s="21" t="str">
        <f t="shared" si="0"/>
        <v>N</v>
      </c>
      <c r="J42" s="2">
        <v>3</v>
      </c>
      <c r="K42" s="2">
        <v>2</v>
      </c>
      <c r="L42" s="2">
        <v>0</v>
      </c>
      <c r="M42" s="2">
        <v>0</v>
      </c>
      <c r="N42" s="2" t="s">
        <v>13</v>
      </c>
      <c r="O42" s="2" t="s">
        <v>6</v>
      </c>
      <c r="P42" s="2">
        <v>2</v>
      </c>
      <c r="Q42" s="6">
        <f t="shared" si="3"/>
        <v>5</v>
      </c>
      <c r="R42" s="7"/>
    </row>
    <row r="43" spans="1:18" ht="112.5">
      <c r="A43" s="5">
        <v>42</v>
      </c>
      <c r="B43" s="9" t="s">
        <v>86</v>
      </c>
      <c r="C43" s="10" t="s">
        <v>63</v>
      </c>
      <c r="D43" s="10" t="s">
        <v>79</v>
      </c>
      <c r="E43" s="5">
        <v>5</v>
      </c>
      <c r="F43" s="2" t="s">
        <v>6</v>
      </c>
      <c r="G43" s="5">
        <v>2</v>
      </c>
      <c r="H43" s="5" t="s">
        <v>13</v>
      </c>
      <c r="I43" s="21" t="str">
        <f t="shared" si="0"/>
        <v>N</v>
      </c>
      <c r="J43" s="5">
        <v>2</v>
      </c>
      <c r="K43" s="5">
        <v>2</v>
      </c>
      <c r="L43" s="5">
        <v>1</v>
      </c>
      <c r="M43" s="5">
        <v>0</v>
      </c>
      <c r="N43" s="5" t="s">
        <v>13</v>
      </c>
      <c r="O43" s="5" t="s">
        <v>6</v>
      </c>
      <c r="P43" s="5">
        <v>1</v>
      </c>
      <c r="Q43" s="11">
        <f t="shared" si="3"/>
        <v>5</v>
      </c>
      <c r="R43" s="12"/>
    </row>
    <row r="44" spans="1:18" ht="93.75">
      <c r="A44" s="5">
        <v>43</v>
      </c>
      <c r="B44" s="9" t="s">
        <v>87</v>
      </c>
      <c r="C44" s="10" t="s">
        <v>88</v>
      </c>
      <c r="D44" s="10" t="s">
        <v>89</v>
      </c>
      <c r="E44" s="5">
        <v>6</v>
      </c>
      <c r="F44" s="2" t="s">
        <v>6</v>
      </c>
      <c r="G44" s="4">
        <v>15</v>
      </c>
      <c r="H44" s="5">
        <v>6</v>
      </c>
      <c r="I44" s="21" t="str">
        <f t="shared" si="0"/>
        <v>Y</v>
      </c>
      <c r="J44" s="5">
        <v>0</v>
      </c>
      <c r="K44" s="13">
        <v>3</v>
      </c>
      <c r="L44" s="13">
        <v>2</v>
      </c>
      <c r="M44" s="5">
        <v>1</v>
      </c>
      <c r="N44" s="5" t="s">
        <v>13</v>
      </c>
      <c r="O44" s="5" t="s">
        <v>6</v>
      </c>
      <c r="P44" s="5">
        <v>3</v>
      </c>
      <c r="Q44" s="11">
        <f t="shared" si="3"/>
        <v>6</v>
      </c>
      <c r="R44" s="12"/>
    </row>
    <row r="45" spans="1:18" ht="112.5">
      <c r="A45" s="2">
        <v>44</v>
      </c>
      <c r="B45" s="1" t="s">
        <v>90</v>
      </c>
      <c r="C45" s="3" t="s">
        <v>88</v>
      </c>
      <c r="D45" s="3" t="s">
        <v>91</v>
      </c>
      <c r="E45" s="2">
        <v>6</v>
      </c>
      <c r="F45" s="2" t="s">
        <v>6</v>
      </c>
      <c r="G45" s="2">
        <v>3</v>
      </c>
      <c r="H45" s="2" t="s">
        <v>13</v>
      </c>
      <c r="I45" s="21" t="str">
        <f t="shared" si="0"/>
        <v>N</v>
      </c>
      <c r="J45" s="2">
        <v>0</v>
      </c>
      <c r="K45" s="2">
        <v>2</v>
      </c>
      <c r="L45" s="2">
        <v>3</v>
      </c>
      <c r="M45" s="2">
        <v>1</v>
      </c>
      <c r="N45" s="2" t="s">
        <v>13</v>
      </c>
      <c r="O45" s="2" t="s">
        <v>6</v>
      </c>
      <c r="P45" s="2">
        <v>1</v>
      </c>
      <c r="Q45" s="6">
        <f t="shared" si="3"/>
        <v>6</v>
      </c>
      <c r="R45" s="7"/>
    </row>
    <row r="46" spans="1:18" ht="112.5">
      <c r="A46" s="2">
        <v>45</v>
      </c>
      <c r="B46" s="1" t="s">
        <v>92</v>
      </c>
      <c r="C46" s="3" t="s">
        <v>88</v>
      </c>
      <c r="D46" s="3" t="s">
        <v>93</v>
      </c>
      <c r="E46" s="2">
        <v>6</v>
      </c>
      <c r="F46" s="2" t="s">
        <v>6</v>
      </c>
      <c r="G46" s="2">
        <v>2</v>
      </c>
      <c r="H46" s="2" t="s">
        <v>13</v>
      </c>
      <c r="I46" s="21" t="str">
        <f t="shared" si="0"/>
        <v>N</v>
      </c>
      <c r="J46" s="2">
        <v>2</v>
      </c>
      <c r="K46" s="2">
        <v>0</v>
      </c>
      <c r="L46" s="2">
        <v>2</v>
      </c>
      <c r="M46" s="2">
        <v>2</v>
      </c>
      <c r="N46" s="2" t="s">
        <v>13</v>
      </c>
      <c r="O46" s="2" t="s">
        <v>6</v>
      </c>
      <c r="P46" s="2">
        <v>2</v>
      </c>
      <c r="Q46" s="6">
        <f t="shared" si="3"/>
        <v>6</v>
      </c>
      <c r="R46" s="7"/>
    </row>
    <row r="47" spans="1:18" ht="112.5">
      <c r="A47" s="5">
        <v>46</v>
      </c>
      <c r="B47" s="9" t="s">
        <v>94</v>
      </c>
      <c r="C47" s="10" t="s">
        <v>88</v>
      </c>
      <c r="D47" s="14" t="s">
        <v>95</v>
      </c>
      <c r="E47" s="5">
        <v>6</v>
      </c>
      <c r="F47" s="2" t="s">
        <v>6</v>
      </c>
      <c r="G47" s="5">
        <v>0</v>
      </c>
      <c r="H47" s="5">
        <v>0</v>
      </c>
      <c r="I47" s="21" t="str">
        <f t="shared" si="0"/>
        <v>N</v>
      </c>
      <c r="J47" s="5">
        <v>2</v>
      </c>
      <c r="K47" s="5">
        <v>2</v>
      </c>
      <c r="L47" s="5">
        <v>1</v>
      </c>
      <c r="M47" s="5">
        <v>1</v>
      </c>
      <c r="N47" s="21">
        <v>2</v>
      </c>
      <c r="O47" s="5" t="s">
        <v>6</v>
      </c>
      <c r="P47" s="5">
        <v>1</v>
      </c>
      <c r="Q47" s="11">
        <f t="shared" si="3"/>
        <v>6</v>
      </c>
      <c r="R47" s="12"/>
    </row>
    <row r="48" spans="1:18" ht="112.5">
      <c r="A48" s="5">
        <v>47</v>
      </c>
      <c r="B48" s="9" t="s">
        <v>96</v>
      </c>
      <c r="C48" s="10" t="s">
        <v>88</v>
      </c>
      <c r="D48" s="10" t="s">
        <v>157</v>
      </c>
      <c r="E48" s="5">
        <v>6</v>
      </c>
      <c r="F48" s="2" t="s">
        <v>6</v>
      </c>
      <c r="G48" s="5">
        <v>0</v>
      </c>
      <c r="H48" s="5">
        <v>0</v>
      </c>
      <c r="I48" s="21" t="str">
        <f t="shared" si="0"/>
        <v>N</v>
      </c>
      <c r="J48" s="21">
        <v>3</v>
      </c>
      <c r="K48" s="5">
        <v>0</v>
      </c>
      <c r="L48" s="21">
        <v>2</v>
      </c>
      <c r="M48" s="5">
        <v>1</v>
      </c>
      <c r="N48" s="5">
        <v>3</v>
      </c>
      <c r="O48" s="5" t="s">
        <v>6</v>
      </c>
      <c r="P48" s="21">
        <v>2</v>
      </c>
      <c r="Q48" s="11">
        <f t="shared" si="3"/>
        <v>6</v>
      </c>
      <c r="R48" s="12"/>
    </row>
    <row r="49" spans="1:18" ht="93.75">
      <c r="A49" s="5">
        <v>48</v>
      </c>
      <c r="B49" s="9" t="s">
        <v>97</v>
      </c>
      <c r="C49" s="10" t="s">
        <v>88</v>
      </c>
      <c r="D49" s="10" t="s">
        <v>98</v>
      </c>
      <c r="E49" s="5">
        <v>6</v>
      </c>
      <c r="F49" s="2" t="s">
        <v>6</v>
      </c>
      <c r="G49" s="4">
        <v>15</v>
      </c>
      <c r="H49" s="5">
        <v>6</v>
      </c>
      <c r="I49" s="21" t="str">
        <f t="shared" si="0"/>
        <v>Y</v>
      </c>
      <c r="J49" s="5">
        <v>0</v>
      </c>
      <c r="K49" s="5">
        <v>6</v>
      </c>
      <c r="L49" s="5">
        <v>0</v>
      </c>
      <c r="M49" s="5">
        <v>0</v>
      </c>
      <c r="N49" s="5">
        <v>6</v>
      </c>
      <c r="O49" s="5" t="s">
        <v>3</v>
      </c>
      <c r="P49" s="5">
        <v>3</v>
      </c>
      <c r="Q49" s="11">
        <f t="shared" si="3"/>
        <v>6</v>
      </c>
      <c r="R49" s="12">
        <v>1</v>
      </c>
    </row>
    <row r="50" spans="1:18" ht="93.75">
      <c r="A50" s="5">
        <v>49</v>
      </c>
      <c r="B50" s="9" t="s">
        <v>99</v>
      </c>
      <c r="C50" s="10" t="s">
        <v>88</v>
      </c>
      <c r="D50" s="10" t="s">
        <v>100</v>
      </c>
      <c r="E50" s="5">
        <v>6</v>
      </c>
      <c r="F50" s="2" t="s">
        <v>6</v>
      </c>
      <c r="G50" s="5">
        <v>3</v>
      </c>
      <c r="H50" s="5" t="s">
        <v>13</v>
      </c>
      <c r="I50" s="21" t="str">
        <f t="shared" si="0"/>
        <v>N</v>
      </c>
      <c r="J50" s="5">
        <v>0</v>
      </c>
      <c r="K50" s="5">
        <v>5</v>
      </c>
      <c r="L50" s="5">
        <v>1</v>
      </c>
      <c r="M50" s="5">
        <v>0</v>
      </c>
      <c r="N50" s="5" t="s">
        <v>13</v>
      </c>
      <c r="O50" s="5" t="s">
        <v>6</v>
      </c>
      <c r="P50" s="5">
        <v>1</v>
      </c>
      <c r="Q50" s="11">
        <f t="shared" si="3"/>
        <v>6</v>
      </c>
      <c r="R50" s="12"/>
    </row>
    <row r="51" spans="1:18" ht="93.75">
      <c r="A51" s="2">
        <v>50</v>
      </c>
      <c r="B51" s="1" t="s">
        <v>101</v>
      </c>
      <c r="C51" s="3" t="s">
        <v>88</v>
      </c>
      <c r="D51" s="3" t="s">
        <v>102</v>
      </c>
      <c r="E51" s="2">
        <v>6</v>
      </c>
      <c r="F51" s="2" t="s">
        <v>6</v>
      </c>
      <c r="G51" s="2">
        <v>2</v>
      </c>
      <c r="H51" s="2" t="s">
        <v>13</v>
      </c>
      <c r="I51" s="21" t="str">
        <f t="shared" si="0"/>
        <v>N</v>
      </c>
      <c r="J51" s="2">
        <v>2</v>
      </c>
      <c r="K51" s="2">
        <v>4</v>
      </c>
      <c r="L51" s="2">
        <v>0</v>
      </c>
      <c r="M51" s="2">
        <v>0</v>
      </c>
      <c r="N51" s="2" t="s">
        <v>13</v>
      </c>
      <c r="O51" s="2" t="s">
        <v>6</v>
      </c>
      <c r="P51" s="2">
        <v>2</v>
      </c>
      <c r="Q51" s="6">
        <f t="shared" si="3"/>
        <v>6</v>
      </c>
      <c r="R51" s="7"/>
    </row>
    <row r="52" spans="1:18" ht="93.75">
      <c r="A52" s="5">
        <v>51</v>
      </c>
      <c r="B52" s="9" t="s">
        <v>103</v>
      </c>
      <c r="C52" s="10" t="s">
        <v>88</v>
      </c>
      <c r="D52" s="10" t="s">
        <v>104</v>
      </c>
      <c r="E52" s="5">
        <v>6</v>
      </c>
      <c r="F52" s="2" t="s">
        <v>6</v>
      </c>
      <c r="G52" s="5">
        <v>0</v>
      </c>
      <c r="H52" s="5">
        <v>0</v>
      </c>
      <c r="I52" s="21" t="str">
        <f t="shared" si="0"/>
        <v>N</v>
      </c>
      <c r="J52" s="5">
        <v>2</v>
      </c>
      <c r="K52" s="5">
        <v>4</v>
      </c>
      <c r="L52" s="5">
        <v>0</v>
      </c>
      <c r="M52" s="5">
        <v>0</v>
      </c>
      <c r="N52" s="5" t="s">
        <v>13</v>
      </c>
      <c r="O52" s="5" t="s">
        <v>6</v>
      </c>
      <c r="P52" s="13">
        <v>2</v>
      </c>
      <c r="Q52" s="11">
        <f t="shared" si="3"/>
        <v>6</v>
      </c>
      <c r="R52" s="12"/>
    </row>
    <row r="53" spans="1:18" ht="93.75">
      <c r="A53" s="2">
        <v>52</v>
      </c>
      <c r="B53" s="1" t="s">
        <v>105</v>
      </c>
      <c r="C53" s="3" t="s">
        <v>88</v>
      </c>
      <c r="D53" s="3" t="s">
        <v>106</v>
      </c>
      <c r="E53" s="2">
        <v>6</v>
      </c>
      <c r="F53" s="2" t="s">
        <v>6</v>
      </c>
      <c r="G53" s="2">
        <v>0</v>
      </c>
      <c r="H53" s="2">
        <v>0</v>
      </c>
      <c r="I53" s="21" t="str">
        <f t="shared" si="0"/>
        <v>N</v>
      </c>
      <c r="J53" s="2">
        <v>0</v>
      </c>
      <c r="K53" s="2">
        <v>6</v>
      </c>
      <c r="L53" s="2">
        <v>0</v>
      </c>
      <c r="M53" s="2">
        <v>0</v>
      </c>
      <c r="N53" s="21">
        <v>3</v>
      </c>
      <c r="O53" s="2" t="s">
        <v>6</v>
      </c>
      <c r="P53" s="2">
        <v>0</v>
      </c>
      <c r="Q53" s="6">
        <f t="shared" si="3"/>
        <v>6</v>
      </c>
      <c r="R53" s="7">
        <v>1</v>
      </c>
    </row>
    <row r="54" spans="1:18" ht="112.5">
      <c r="A54" s="2">
        <v>53</v>
      </c>
      <c r="B54" s="1" t="s">
        <v>107</v>
      </c>
      <c r="C54" s="3" t="s">
        <v>108</v>
      </c>
      <c r="D54" s="3" t="s">
        <v>109</v>
      </c>
      <c r="E54" s="2">
        <v>7</v>
      </c>
      <c r="F54" s="2" t="s">
        <v>6</v>
      </c>
      <c r="G54" s="4">
        <v>21</v>
      </c>
      <c r="H54" s="2">
        <v>7</v>
      </c>
      <c r="I54" s="21" t="str">
        <f t="shared" si="0"/>
        <v>Y</v>
      </c>
      <c r="J54" s="2">
        <v>0</v>
      </c>
      <c r="K54" s="2">
        <v>7</v>
      </c>
      <c r="L54" s="2">
        <v>0</v>
      </c>
      <c r="M54" s="2">
        <v>0</v>
      </c>
      <c r="N54" s="2">
        <v>7</v>
      </c>
      <c r="O54" s="2" t="s">
        <v>3</v>
      </c>
      <c r="P54" s="2">
        <v>0</v>
      </c>
      <c r="Q54" s="6">
        <f t="shared" si="3"/>
        <v>7</v>
      </c>
      <c r="R54" s="7"/>
    </row>
    <row r="55" spans="1:18" ht="112.5">
      <c r="A55" s="2">
        <v>54</v>
      </c>
      <c r="B55" s="1" t="s">
        <v>110</v>
      </c>
      <c r="C55" s="3" t="s">
        <v>108</v>
      </c>
      <c r="D55" s="3" t="s">
        <v>111</v>
      </c>
      <c r="E55" s="2">
        <v>7</v>
      </c>
      <c r="F55" s="2" t="s">
        <v>6</v>
      </c>
      <c r="G55" s="2">
        <v>3</v>
      </c>
      <c r="H55" s="2" t="s">
        <v>13</v>
      </c>
      <c r="I55" s="21" t="str">
        <f t="shared" si="0"/>
        <v>N</v>
      </c>
      <c r="J55" s="2">
        <v>2</v>
      </c>
      <c r="K55" s="2">
        <v>0</v>
      </c>
      <c r="L55" s="2">
        <v>3</v>
      </c>
      <c r="M55" s="2">
        <v>2</v>
      </c>
      <c r="N55" s="2" t="s">
        <v>13</v>
      </c>
      <c r="O55" s="2" t="s">
        <v>6</v>
      </c>
      <c r="P55" s="2">
        <v>1</v>
      </c>
      <c r="Q55" s="6">
        <f t="shared" si="3"/>
        <v>7</v>
      </c>
      <c r="R55" s="7"/>
    </row>
    <row r="56" spans="1:18" ht="93.75">
      <c r="A56" s="2">
        <v>55</v>
      </c>
      <c r="B56" s="1" t="s">
        <v>112</v>
      </c>
      <c r="C56" s="3" t="s">
        <v>113</v>
      </c>
      <c r="D56" s="3" t="s">
        <v>114</v>
      </c>
      <c r="E56" s="2">
        <v>8</v>
      </c>
      <c r="F56" s="2" t="s">
        <v>6</v>
      </c>
      <c r="G56" s="4">
        <v>28</v>
      </c>
      <c r="H56" s="2">
        <v>8</v>
      </c>
      <c r="I56" s="21" t="str">
        <f t="shared" si="0"/>
        <v>Y</v>
      </c>
      <c r="J56" s="2">
        <v>0</v>
      </c>
      <c r="K56" s="2">
        <v>8</v>
      </c>
      <c r="L56" s="2">
        <v>0</v>
      </c>
      <c r="M56" s="2">
        <v>0</v>
      </c>
      <c r="N56" s="2">
        <v>8</v>
      </c>
      <c r="O56" s="2" t="s">
        <v>3</v>
      </c>
      <c r="P56" s="2">
        <v>4</v>
      </c>
      <c r="Q56" s="6">
        <f t="shared" si="3"/>
        <v>8</v>
      </c>
      <c r="R56" s="7"/>
    </row>
    <row r="57" spans="1:18" ht="93.75">
      <c r="A57" s="2">
        <v>56</v>
      </c>
      <c r="B57" s="1" t="s">
        <v>115</v>
      </c>
      <c r="C57" s="3" t="s">
        <v>113</v>
      </c>
      <c r="D57" s="3" t="s">
        <v>116</v>
      </c>
      <c r="E57" s="2">
        <v>8</v>
      </c>
      <c r="F57" s="2" t="s">
        <v>6</v>
      </c>
      <c r="G57" s="2">
        <v>4</v>
      </c>
      <c r="H57" s="2" t="s">
        <v>13</v>
      </c>
      <c r="I57" s="21" t="str">
        <f t="shared" si="0"/>
        <v>N</v>
      </c>
      <c r="J57" s="2">
        <v>2</v>
      </c>
      <c r="K57" s="2">
        <v>2</v>
      </c>
      <c r="L57" s="2">
        <v>2</v>
      </c>
      <c r="M57" s="2">
        <v>2</v>
      </c>
      <c r="N57" s="2" t="s">
        <v>13</v>
      </c>
      <c r="O57" s="2" t="s">
        <v>6</v>
      </c>
      <c r="P57" s="2">
        <v>2</v>
      </c>
      <c r="Q57" s="6">
        <f t="shared" si="3"/>
        <v>8</v>
      </c>
      <c r="R57" s="7"/>
    </row>
    <row r="58" spans="1:18" ht="93.75">
      <c r="A58" s="5">
        <v>57</v>
      </c>
      <c r="B58" s="9" t="s">
        <v>117</v>
      </c>
      <c r="C58" s="10" t="s">
        <v>113</v>
      </c>
      <c r="D58" s="14" t="s">
        <v>118</v>
      </c>
      <c r="E58" s="5">
        <v>8</v>
      </c>
      <c r="F58" s="2" t="s">
        <v>6</v>
      </c>
      <c r="G58" s="5">
        <v>4</v>
      </c>
      <c r="H58" s="5" t="s">
        <v>13</v>
      </c>
      <c r="I58" s="21" t="str">
        <f t="shared" si="0"/>
        <v>N</v>
      </c>
      <c r="J58" s="15">
        <v>1</v>
      </c>
      <c r="K58" s="15">
        <v>2</v>
      </c>
      <c r="L58" s="5">
        <v>3</v>
      </c>
      <c r="M58" s="5">
        <v>2</v>
      </c>
      <c r="N58" s="5" t="s">
        <v>13</v>
      </c>
      <c r="O58" s="5" t="s">
        <v>6</v>
      </c>
      <c r="P58" s="5">
        <v>0</v>
      </c>
      <c r="Q58" s="11">
        <f t="shared" si="3"/>
        <v>8</v>
      </c>
      <c r="R58" s="12"/>
    </row>
    <row r="59" spans="1:18" ht="93.75">
      <c r="A59" s="5">
        <v>58</v>
      </c>
      <c r="B59" s="9" t="s">
        <v>119</v>
      </c>
      <c r="C59" s="10" t="s">
        <v>120</v>
      </c>
      <c r="D59" s="10" t="s">
        <v>121</v>
      </c>
      <c r="E59" s="5">
        <v>10</v>
      </c>
      <c r="F59" s="2" t="s">
        <v>6</v>
      </c>
      <c r="G59" s="4">
        <v>45</v>
      </c>
      <c r="H59" s="5">
        <v>10</v>
      </c>
      <c r="I59" s="21" t="str">
        <f t="shared" si="0"/>
        <v>Y</v>
      </c>
      <c r="J59" s="5">
        <v>0</v>
      </c>
      <c r="K59" s="5">
        <v>0</v>
      </c>
      <c r="L59" s="5">
        <v>5</v>
      </c>
      <c r="M59" s="5">
        <v>5</v>
      </c>
      <c r="N59" s="5" t="s">
        <v>13</v>
      </c>
      <c r="O59" s="5" t="s">
        <v>6</v>
      </c>
      <c r="P59" s="5">
        <v>0</v>
      </c>
      <c r="Q59" s="11">
        <f t="shared" si="3"/>
        <v>10</v>
      </c>
      <c r="R59" s="12"/>
    </row>
    <row r="60" spans="1:18" ht="18.75">
      <c r="A60" s="2">
        <v>59</v>
      </c>
      <c r="B60" s="1" t="s">
        <v>122</v>
      </c>
      <c r="C60" s="16" t="s">
        <v>19</v>
      </c>
      <c r="D60" s="3" t="s">
        <v>123</v>
      </c>
      <c r="E60" s="2">
        <v>4</v>
      </c>
      <c r="F60" s="2" t="s">
        <v>6</v>
      </c>
      <c r="G60" s="2">
        <v>2</v>
      </c>
      <c r="H60" s="2" t="s">
        <v>13</v>
      </c>
      <c r="I60" s="21" t="str">
        <f t="shared" si="0"/>
        <v>N</v>
      </c>
      <c r="J60" s="2">
        <v>4</v>
      </c>
      <c r="K60" s="2">
        <v>0</v>
      </c>
      <c r="L60" s="2">
        <v>0</v>
      </c>
      <c r="M60" s="2">
        <v>0</v>
      </c>
      <c r="N60" s="2">
        <v>4</v>
      </c>
      <c r="O60" s="2" t="s">
        <v>3</v>
      </c>
      <c r="P60" s="2">
        <v>2</v>
      </c>
      <c r="Q60" s="6">
        <f t="shared" si="3"/>
        <v>4</v>
      </c>
      <c r="R60" s="17"/>
    </row>
    <row r="61" spans="1:18" ht="37.5">
      <c r="A61" s="2">
        <v>60</v>
      </c>
      <c r="B61" s="1" t="s">
        <v>124</v>
      </c>
      <c r="C61" s="16" t="s">
        <v>19</v>
      </c>
      <c r="D61" s="3" t="s">
        <v>125</v>
      </c>
      <c r="E61" s="2">
        <v>4</v>
      </c>
      <c r="F61" s="2" t="s">
        <v>6</v>
      </c>
      <c r="G61" s="2">
        <v>2</v>
      </c>
      <c r="H61" s="2" t="s">
        <v>13</v>
      </c>
      <c r="I61" s="21" t="str">
        <f t="shared" si="0"/>
        <v>N</v>
      </c>
      <c r="J61" s="2">
        <v>0</v>
      </c>
      <c r="K61" s="2">
        <v>2</v>
      </c>
      <c r="L61" s="2">
        <v>2</v>
      </c>
      <c r="M61" s="2">
        <v>0</v>
      </c>
      <c r="N61" s="2" t="s">
        <v>13</v>
      </c>
      <c r="O61" s="2" t="s">
        <v>6</v>
      </c>
      <c r="P61" s="2">
        <v>2</v>
      </c>
      <c r="Q61" s="6">
        <f>SUM(J61:P61)</f>
        <v>6</v>
      </c>
      <c r="R61" s="17"/>
    </row>
    <row r="62" spans="1:18" ht="18.75">
      <c r="A62" s="2">
        <v>61</v>
      </c>
      <c r="B62" s="1" t="s">
        <v>126</v>
      </c>
      <c r="C62" s="16" t="s">
        <v>19</v>
      </c>
      <c r="D62" s="3" t="s">
        <v>127</v>
      </c>
      <c r="E62" s="2">
        <v>4</v>
      </c>
      <c r="F62" s="2" t="s">
        <v>6</v>
      </c>
      <c r="G62" s="4">
        <v>6</v>
      </c>
      <c r="H62" s="2">
        <v>4</v>
      </c>
      <c r="I62" s="21" t="str">
        <f t="shared" si="0"/>
        <v>Y</v>
      </c>
      <c r="J62" s="2">
        <v>0</v>
      </c>
      <c r="K62" s="2">
        <v>2</v>
      </c>
      <c r="L62" s="2">
        <v>2</v>
      </c>
      <c r="M62" s="2">
        <v>0</v>
      </c>
      <c r="N62" s="2" t="s">
        <v>13</v>
      </c>
      <c r="O62" s="2" t="s">
        <v>6</v>
      </c>
      <c r="P62" s="2">
        <v>2</v>
      </c>
      <c r="Q62" s="6">
        <f>SUM(J62:M62)</f>
        <v>4</v>
      </c>
      <c r="R62" s="17"/>
    </row>
    <row r="63" spans="1:18" ht="18.75">
      <c r="A63" s="5">
        <v>62</v>
      </c>
      <c r="B63" s="9" t="s">
        <v>128</v>
      </c>
      <c r="C63" s="10" t="s">
        <v>158</v>
      </c>
      <c r="D63" s="10"/>
      <c r="E63" s="5">
        <v>0</v>
      </c>
      <c r="F63" s="5" t="s">
        <v>3</v>
      </c>
      <c r="G63" s="5" t="s">
        <v>13</v>
      </c>
      <c r="H63" s="5">
        <v>0</v>
      </c>
      <c r="I63" s="21" t="str">
        <f t="shared" si="0"/>
        <v>Y</v>
      </c>
      <c r="J63" s="5">
        <v>0</v>
      </c>
      <c r="K63" s="5">
        <v>0</v>
      </c>
      <c r="L63" s="5">
        <v>0</v>
      </c>
      <c r="M63" s="5">
        <v>0</v>
      </c>
      <c r="N63" s="5" t="s">
        <v>13</v>
      </c>
      <c r="O63" s="5" t="s">
        <v>6</v>
      </c>
      <c r="P63" s="5">
        <v>0</v>
      </c>
      <c r="Q63" s="11">
        <v>0</v>
      </c>
      <c r="R63" s="18"/>
    </row>
    <row r="64" spans="1:18" ht="18.75">
      <c r="A64" s="2">
        <v>63</v>
      </c>
      <c r="B64" s="1" t="s">
        <v>129</v>
      </c>
      <c r="C64" s="3" t="s">
        <v>159</v>
      </c>
      <c r="D64" s="3"/>
      <c r="E64" s="2">
        <v>0</v>
      </c>
      <c r="F64" s="5" t="s">
        <v>3</v>
      </c>
      <c r="G64" s="2" t="s">
        <v>13</v>
      </c>
      <c r="H64" s="2">
        <v>0</v>
      </c>
      <c r="I64" s="21" t="str">
        <f t="shared" si="0"/>
        <v>Y</v>
      </c>
      <c r="J64" s="2">
        <v>0</v>
      </c>
      <c r="K64" s="2">
        <v>0</v>
      </c>
      <c r="L64" s="2">
        <v>0</v>
      </c>
      <c r="M64" s="2">
        <v>0</v>
      </c>
      <c r="N64" s="2" t="s">
        <v>13</v>
      </c>
      <c r="O64" s="2" t="s">
        <v>6</v>
      </c>
      <c r="P64" s="2">
        <v>0</v>
      </c>
      <c r="Q64" s="6">
        <v>0</v>
      </c>
      <c r="R64" s="17"/>
    </row>
    <row r="65" spans="1:18" ht="18.75">
      <c r="A65" s="2">
        <v>64</v>
      </c>
      <c r="B65" s="1" t="s">
        <v>130</v>
      </c>
      <c r="C65" s="3" t="s">
        <v>160</v>
      </c>
      <c r="D65" s="3"/>
      <c r="E65" s="2">
        <v>0</v>
      </c>
      <c r="F65" s="5" t="s">
        <v>3</v>
      </c>
      <c r="G65" s="2" t="s">
        <v>13</v>
      </c>
      <c r="H65" s="2">
        <v>0</v>
      </c>
      <c r="I65" s="21" t="str">
        <f t="shared" si="0"/>
        <v>Y</v>
      </c>
      <c r="J65" s="2">
        <v>0</v>
      </c>
      <c r="K65" s="2">
        <v>0</v>
      </c>
      <c r="L65" s="2">
        <v>0</v>
      </c>
      <c r="M65" s="2">
        <v>0</v>
      </c>
      <c r="N65" s="2" t="s">
        <v>13</v>
      </c>
      <c r="O65" s="2" t="s">
        <v>6</v>
      </c>
      <c r="P65" s="2">
        <v>0</v>
      </c>
      <c r="Q65" s="6">
        <v>0</v>
      </c>
      <c r="R65" s="17"/>
    </row>
    <row r="66" spans="1:18" ht="18.75">
      <c r="A66" s="2">
        <v>65</v>
      </c>
      <c r="B66" s="1" t="s">
        <v>131</v>
      </c>
      <c r="C66" s="3" t="s">
        <v>161</v>
      </c>
      <c r="D66" s="3"/>
      <c r="E66" s="2">
        <v>1</v>
      </c>
      <c r="F66" s="5" t="s">
        <v>3</v>
      </c>
      <c r="G66" s="2" t="s">
        <v>13</v>
      </c>
      <c r="H66" s="2">
        <v>0</v>
      </c>
      <c r="I66" s="21" t="str">
        <f t="shared" si="0"/>
        <v>N</v>
      </c>
      <c r="J66" s="2">
        <v>0</v>
      </c>
      <c r="K66" s="2">
        <v>0</v>
      </c>
      <c r="L66" s="2">
        <v>0</v>
      </c>
      <c r="M66" s="2">
        <v>0</v>
      </c>
      <c r="N66" s="2" t="s">
        <v>13</v>
      </c>
      <c r="O66" s="2" t="s">
        <v>6</v>
      </c>
      <c r="P66" s="2">
        <v>0</v>
      </c>
      <c r="Q66" s="6">
        <v>0</v>
      </c>
      <c r="R66" s="17"/>
    </row>
    <row r="67" spans="1:18" ht="18.75">
      <c r="A67" s="2">
        <v>66</v>
      </c>
      <c r="B67" s="9" t="s">
        <v>132</v>
      </c>
      <c r="C67" s="10" t="s">
        <v>162</v>
      </c>
      <c r="D67" s="10"/>
      <c r="E67" s="5">
        <v>2</v>
      </c>
      <c r="F67" s="5" t="s">
        <v>3</v>
      </c>
      <c r="G67" s="5">
        <v>1</v>
      </c>
      <c r="H67" s="5">
        <v>2</v>
      </c>
      <c r="I67" s="21" t="str">
        <f t="shared" si="0"/>
        <v>Y</v>
      </c>
      <c r="J67" s="5">
        <v>0</v>
      </c>
      <c r="K67" s="5">
        <v>0</v>
      </c>
      <c r="L67" s="5">
        <v>0</v>
      </c>
      <c r="M67" s="5">
        <v>0</v>
      </c>
      <c r="N67" s="5" t="s">
        <v>13</v>
      </c>
      <c r="O67" s="5" t="s">
        <v>6</v>
      </c>
      <c r="P67" s="5">
        <v>0</v>
      </c>
      <c r="Q67" s="11">
        <v>0</v>
      </c>
      <c r="R67" s="18"/>
    </row>
    <row r="68" spans="1:18" ht="18.75">
      <c r="A68" s="5">
        <v>67</v>
      </c>
      <c r="B68" s="9" t="s">
        <v>133</v>
      </c>
      <c r="C68" s="3" t="s">
        <v>163</v>
      </c>
      <c r="D68" s="3"/>
      <c r="E68" s="2">
        <v>2</v>
      </c>
      <c r="F68" s="5" t="s">
        <v>3</v>
      </c>
      <c r="G68" s="2">
        <v>1</v>
      </c>
      <c r="H68" s="2">
        <v>2</v>
      </c>
      <c r="I68" s="21" t="str">
        <f t="shared" si="0"/>
        <v>Y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 t="s">
        <v>13</v>
      </c>
      <c r="P68" s="2">
        <v>0</v>
      </c>
      <c r="Q68" s="6">
        <v>1</v>
      </c>
      <c r="R68" s="17"/>
    </row>
    <row r="69" spans="1:18" ht="18.75">
      <c r="A69" s="2">
        <v>68</v>
      </c>
      <c r="B69" s="1" t="s">
        <v>134</v>
      </c>
      <c r="C69" s="3" t="s">
        <v>164</v>
      </c>
      <c r="D69" s="3"/>
      <c r="E69" s="2">
        <v>3</v>
      </c>
      <c r="F69" s="5" t="s">
        <v>3</v>
      </c>
      <c r="G69" s="5">
        <v>1</v>
      </c>
      <c r="H69" s="5">
        <v>2</v>
      </c>
      <c r="I69" s="21" t="str">
        <f t="shared" si="0"/>
        <v>N</v>
      </c>
      <c r="J69" s="2">
        <v>2</v>
      </c>
      <c r="K69" s="2">
        <v>0</v>
      </c>
      <c r="L69" s="2">
        <v>0</v>
      </c>
      <c r="M69" s="2">
        <v>0</v>
      </c>
      <c r="N69" s="2">
        <v>2</v>
      </c>
      <c r="O69" s="21" t="s">
        <v>3</v>
      </c>
      <c r="P69" s="2">
        <v>1</v>
      </c>
      <c r="Q69" s="6">
        <v>2</v>
      </c>
      <c r="R69" s="17"/>
    </row>
    <row r="70" spans="1:18" ht="18.75">
      <c r="A70" s="2">
        <v>69</v>
      </c>
      <c r="B70" s="1" t="s">
        <v>135</v>
      </c>
      <c r="C70" s="3" t="s">
        <v>165</v>
      </c>
      <c r="D70" s="2"/>
      <c r="E70" s="2">
        <v>4</v>
      </c>
      <c r="F70" s="5" t="s">
        <v>3</v>
      </c>
      <c r="G70" s="2">
        <v>2</v>
      </c>
      <c r="H70" s="2" t="s">
        <v>13</v>
      </c>
      <c r="I70" s="21" t="str">
        <f t="shared" si="0"/>
        <v>N</v>
      </c>
      <c r="J70" s="5">
        <v>1</v>
      </c>
      <c r="K70" s="19">
        <v>2</v>
      </c>
      <c r="L70" s="2">
        <v>0</v>
      </c>
      <c r="M70" s="2">
        <v>0</v>
      </c>
      <c r="N70" s="2">
        <v>2</v>
      </c>
      <c r="O70" s="2" t="s">
        <v>6</v>
      </c>
      <c r="P70" s="2">
        <v>1</v>
      </c>
      <c r="Q70" s="6">
        <v>3</v>
      </c>
      <c r="R70" s="17"/>
    </row>
    <row r="71" spans="1:18" ht="18.75">
      <c r="A71" s="2">
        <v>70</v>
      </c>
      <c r="B71" s="1" t="s">
        <v>136</v>
      </c>
      <c r="C71" s="3" t="s">
        <v>166</v>
      </c>
      <c r="D71" s="2"/>
      <c r="E71" s="2">
        <v>2</v>
      </c>
      <c r="F71" s="5" t="s">
        <v>3</v>
      </c>
      <c r="G71" s="2">
        <v>0</v>
      </c>
      <c r="H71" s="2">
        <v>0</v>
      </c>
      <c r="I71" s="21" t="str">
        <f t="shared" si="0"/>
        <v>N</v>
      </c>
      <c r="J71" s="2">
        <v>0</v>
      </c>
      <c r="K71" s="2">
        <v>0</v>
      </c>
      <c r="L71" s="2">
        <v>0</v>
      </c>
      <c r="M71" s="2">
        <v>0</v>
      </c>
      <c r="N71" s="2" t="s">
        <v>13</v>
      </c>
      <c r="O71" s="2" t="s">
        <v>13</v>
      </c>
      <c r="P71" s="2">
        <v>0</v>
      </c>
      <c r="Q71" s="6">
        <v>0</v>
      </c>
      <c r="R71" s="17"/>
    </row>
    <row r="72" spans="1:18" ht="18.75">
      <c r="A72" s="5">
        <v>71</v>
      </c>
      <c r="B72" s="9" t="s">
        <v>137</v>
      </c>
      <c r="C72" s="22" t="s">
        <v>167</v>
      </c>
      <c r="D72" s="20"/>
      <c r="E72" s="19">
        <v>3</v>
      </c>
      <c r="F72" s="5" t="s">
        <v>3</v>
      </c>
      <c r="G72" s="19">
        <v>1</v>
      </c>
      <c r="H72" s="19">
        <v>2</v>
      </c>
      <c r="I72" s="21" t="str">
        <f t="shared" si="0"/>
        <v>N</v>
      </c>
      <c r="J72" s="19">
        <v>0</v>
      </c>
      <c r="K72" s="19">
        <v>2</v>
      </c>
      <c r="L72" s="19">
        <v>0</v>
      </c>
      <c r="M72" s="19">
        <v>0</v>
      </c>
      <c r="N72" s="19">
        <v>2</v>
      </c>
      <c r="O72" s="23" t="s">
        <v>3</v>
      </c>
      <c r="P72" s="19">
        <v>0</v>
      </c>
      <c r="Q72" s="11">
        <v>2</v>
      </c>
      <c r="R72" s="1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Shammi Seth</dc:creator>
  <cp:lastModifiedBy>Shammi Seth</cp:lastModifiedBy>
  <dcterms:created xsi:type="dcterms:W3CDTF">2016-07-12T06:29:08Z</dcterms:created>
  <dcterms:modified xsi:type="dcterms:W3CDTF">2016-07-14T07:35:41Z</dcterms:modified>
</cp:coreProperties>
</file>