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1"/>
  </bookViews>
  <sheets>
    <sheet name="Password " sheetId="1" r:id="rId1"/>
    <sheet name="Bank Acc details" sheetId="5" r:id="rId2"/>
    <sheet name="Bank" sheetId="2" r:id="rId3"/>
    <sheet name="Vendor" sheetId="4" r:id="rId4"/>
    <sheet name="Sheet3" sheetId="3" r:id="rId5"/>
  </sheets>
  <definedNames>
    <definedName name="_xlnm._FilterDatabase" localSheetId="1" hidden="1">'Bank Acc details'!$A$2:$F$48</definedName>
  </definedNames>
  <calcPr calcId="162913"/>
</workbook>
</file>

<file path=xl/calcChain.xml><?xml version="1.0" encoding="utf-8"?>
<calcChain xmlns="http://schemas.openxmlformats.org/spreadsheetml/2006/main">
  <c r="I17" i="5" l="1"/>
  <c r="I16" i="5"/>
  <c r="I19" i="5" l="1"/>
  <c r="I3" i="5" s="1"/>
  <c r="I5" i="5" s="1"/>
  <c r="F8" i="1"/>
</calcChain>
</file>

<file path=xl/sharedStrings.xml><?xml version="1.0" encoding="utf-8"?>
<sst xmlns="http://schemas.openxmlformats.org/spreadsheetml/2006/main" count="411" uniqueCount="236">
  <si>
    <t xml:space="preserve">Yes Bank </t>
  </si>
  <si>
    <t xml:space="preserve">For PCFC </t>
  </si>
  <si>
    <t>ROHINITIWM</t>
  </si>
  <si>
    <t xml:space="preserve">Login </t>
  </si>
  <si>
    <t xml:space="preserve">Pass </t>
  </si>
  <si>
    <t>MAHESHMNGO</t>
  </si>
  <si>
    <t xml:space="preserve">Gmail </t>
  </si>
  <si>
    <t>Accounts</t>
  </si>
  <si>
    <t>Accounts@mangoitsolutions.com</t>
  </si>
  <si>
    <t>Gouri Shinde</t>
  </si>
  <si>
    <t xml:space="preserve">Ruchika </t>
  </si>
  <si>
    <t xml:space="preserve">For ESIC &amp; PF </t>
  </si>
  <si>
    <t xml:space="preserve">EPF </t>
  </si>
  <si>
    <t>For Employer</t>
  </si>
  <si>
    <t>MPIND1668818000</t>
  </si>
  <si>
    <t>Vijay@man166</t>
  </si>
  <si>
    <t xml:space="preserve">For Trade Only </t>
  </si>
  <si>
    <t xml:space="preserve">For Transaction </t>
  </si>
  <si>
    <t>Employer Code: 18000288280001007</t>
  </si>
  <si>
    <t>mangoitsolutionfronius@gmail.com</t>
  </si>
  <si>
    <t>Mangoit@123</t>
  </si>
  <si>
    <t>For Solarweb.Com</t>
  </si>
  <si>
    <t>knock off</t>
  </si>
  <si>
    <t>Site</t>
  </si>
  <si>
    <t>https://www.solarweb.com/</t>
  </si>
  <si>
    <t>STPI</t>
  </si>
  <si>
    <t>Swapnil Ji</t>
  </si>
  <si>
    <t>billing@mangoitsolutions.com</t>
  </si>
  <si>
    <t>For TDS, PT</t>
  </si>
  <si>
    <t>M@n90!t23</t>
  </si>
  <si>
    <t>SC</t>
  </si>
  <si>
    <t>PRIYANKA</t>
  </si>
  <si>
    <t>DEEPALI RANA</t>
  </si>
  <si>
    <t>C0000nectMangoIT</t>
  </si>
  <si>
    <t>Somesh</t>
  </si>
  <si>
    <t>@cM@ng0@#</t>
  </si>
  <si>
    <t>Mit@2025</t>
  </si>
  <si>
    <t>S. No.</t>
  </si>
  <si>
    <t>Vendor</t>
  </si>
  <si>
    <t>Name</t>
  </si>
  <si>
    <t>Contact</t>
  </si>
  <si>
    <t>Mukati Gupta</t>
  </si>
  <si>
    <t>Bharat Malviya</t>
  </si>
  <si>
    <t xml:space="preserve">News Paper </t>
  </si>
  <si>
    <t>Paras ji</t>
  </si>
  <si>
    <t>Shrinath Restorent (Feast)</t>
  </si>
  <si>
    <t>Kamlesh Rajput</t>
  </si>
  <si>
    <t>POP Work</t>
  </si>
  <si>
    <t>Sunil</t>
  </si>
  <si>
    <t>Sabir</t>
  </si>
  <si>
    <t xml:space="preserve">Rashid </t>
  </si>
  <si>
    <t xml:space="preserve">Hasti Computers </t>
  </si>
  <si>
    <t>Aarti</t>
  </si>
  <si>
    <t>Chair Reparing</t>
  </si>
  <si>
    <t>Dinesh Ji</t>
  </si>
  <si>
    <t>Ram Infotech Printer Refilling</t>
  </si>
  <si>
    <t>Ram Ifortech</t>
  </si>
  <si>
    <t>Keen Power</t>
  </si>
  <si>
    <t>Goutam</t>
  </si>
  <si>
    <t>Ranjan sir</t>
  </si>
  <si>
    <t>Sidhant ji</t>
  </si>
  <si>
    <t>North Kitchen</t>
  </si>
  <si>
    <t>Planter Vendor</t>
  </si>
  <si>
    <t>(Bonkai Art) Piyush ji</t>
  </si>
  <si>
    <t>Teen Shade</t>
  </si>
  <si>
    <t>Nikhar Agrawal</t>
  </si>
  <si>
    <t>CA Ankur Agrawal sir</t>
  </si>
  <si>
    <t>CA</t>
  </si>
  <si>
    <t>Auspice Net</t>
  </si>
  <si>
    <t>Nilesh sir</t>
  </si>
  <si>
    <t>Jose Travels</t>
  </si>
  <si>
    <t>Sushil sir</t>
  </si>
  <si>
    <t>9893192088 / 8889996394</t>
  </si>
  <si>
    <t>Insurance</t>
  </si>
  <si>
    <t>Shobik Dave</t>
  </si>
  <si>
    <t>IEC</t>
  </si>
  <si>
    <t>Costomer ID code</t>
  </si>
  <si>
    <t>MPSEDC ID</t>
  </si>
  <si>
    <t>MPSEDCITPC20171277</t>
  </si>
  <si>
    <t>Lucky Ghure</t>
  </si>
  <si>
    <t>Rahul Chouksey</t>
  </si>
  <si>
    <t xml:space="preserve">DGFT </t>
  </si>
  <si>
    <t>hi2viv@gmail.com</t>
  </si>
  <si>
    <t>UDIN Genrate</t>
  </si>
  <si>
    <t>stpi2910029</t>
  </si>
  <si>
    <t>Mit@2018</t>
  </si>
  <si>
    <t>Pass</t>
  </si>
  <si>
    <t>IP</t>
  </si>
  <si>
    <t>192.168.168.48</t>
  </si>
  <si>
    <t>Abc@12</t>
  </si>
  <si>
    <t>Hasti computer Tel EPBX</t>
  </si>
  <si>
    <t>Anu madam</t>
  </si>
  <si>
    <t>Mit@2023</t>
  </si>
  <si>
    <t xml:space="preserve">Details for bank account number </t>
  </si>
  <si>
    <t>Sr.No.</t>
  </si>
  <si>
    <t>Account No.</t>
  </si>
  <si>
    <t>Bank Name</t>
  </si>
  <si>
    <t>IFSC</t>
  </si>
  <si>
    <t>Customer ID</t>
  </si>
  <si>
    <t>Mango IT Solutions</t>
  </si>
  <si>
    <t>004063700003912</t>
  </si>
  <si>
    <t>YES Bank INR</t>
  </si>
  <si>
    <t>YESB0000040</t>
  </si>
  <si>
    <t>004082300000346</t>
  </si>
  <si>
    <t>YES Bank EURO</t>
  </si>
  <si>
    <t>004080600001177</t>
  </si>
  <si>
    <t>YES Bank USD</t>
  </si>
  <si>
    <t>Anylinux Work Pvt.Ltd.</t>
  </si>
  <si>
    <t>Axis Bank</t>
  </si>
  <si>
    <t>Federal Bank</t>
  </si>
  <si>
    <t>Standard Chartered Bank (INR)</t>
  </si>
  <si>
    <t>Standard Chartered Bank (EUR)</t>
  </si>
  <si>
    <t>Standard Chartered Bank (AUD)</t>
  </si>
  <si>
    <t>Standard Chartered Bank (USD)</t>
  </si>
  <si>
    <t>Axis Bank INR</t>
  </si>
  <si>
    <t>Axis Bank AUD</t>
  </si>
  <si>
    <t>Axis Bank EURO</t>
  </si>
  <si>
    <t>Axis Bank USD</t>
  </si>
  <si>
    <t>UTIB0000043</t>
  </si>
  <si>
    <t>Shree Ganesh Trading Company</t>
  </si>
  <si>
    <t>Federal bank</t>
  </si>
  <si>
    <t xml:space="preserve">Mahesh singhal </t>
  </si>
  <si>
    <t>043010100589277</t>
  </si>
  <si>
    <t>Axis bank</t>
  </si>
  <si>
    <t>FDRL0001234</t>
  </si>
  <si>
    <t>Federal bank (HUF)</t>
  </si>
  <si>
    <t>Standard chartered bank</t>
  </si>
  <si>
    <t>Mahesh singhal (Homesaver)</t>
  </si>
  <si>
    <t>Nirmala Singhal</t>
  </si>
  <si>
    <t>Vivek Singhal</t>
  </si>
  <si>
    <t>SBI bank</t>
  </si>
  <si>
    <t>SBIN0000387</t>
  </si>
  <si>
    <t>091601002265</t>
  </si>
  <si>
    <t>ICICI Bank</t>
  </si>
  <si>
    <t xml:space="preserve">Archana singhal </t>
  </si>
  <si>
    <t xml:space="preserve">Federal bank </t>
  </si>
  <si>
    <t>Rohan Singhal</t>
  </si>
  <si>
    <t>Ritika Singhal</t>
  </si>
  <si>
    <t>Manish Pathak</t>
  </si>
  <si>
    <t>credit card</t>
  </si>
  <si>
    <t xml:space="preserve">STPI </t>
  </si>
  <si>
    <t xml:space="preserve">Person Name </t>
  </si>
  <si>
    <t xml:space="preserve">Mob No </t>
  </si>
  <si>
    <t xml:space="preserve">Mr.Ravi Verma </t>
  </si>
  <si>
    <t xml:space="preserve">Mr.Sanjay Kumar Verma </t>
  </si>
  <si>
    <t xml:space="preserve">Mr.Swapnil Ji </t>
  </si>
  <si>
    <t>MPSEDC</t>
  </si>
  <si>
    <t xml:space="preserve">Mr.Avinash Dutta </t>
  </si>
  <si>
    <t>Mr.D.K. Saraf</t>
  </si>
  <si>
    <t xml:space="preserve">Ms. Mansi </t>
  </si>
  <si>
    <t>ESC</t>
  </si>
  <si>
    <t xml:space="preserve">Mr.C S Rawat Delhi </t>
  </si>
  <si>
    <t>Mr.Gurmeet</t>
  </si>
  <si>
    <t xml:space="preserve">Mr.Vivek Shrivastava </t>
  </si>
  <si>
    <t xml:space="preserve">Mr.Vikrant JI </t>
  </si>
  <si>
    <t xml:space="preserve">Ms.Gouri Shinde </t>
  </si>
  <si>
    <t>Ms. Annu Prathana</t>
  </si>
  <si>
    <t>Ms. Isha</t>
  </si>
  <si>
    <t>Mr. Niket Soni</t>
  </si>
  <si>
    <t xml:space="preserve">Ms.Ruchika </t>
  </si>
  <si>
    <t xml:space="preserve">Mr.Jaspal Singh </t>
  </si>
  <si>
    <t xml:space="preserve">Mr.Mayank Bhartiya </t>
  </si>
  <si>
    <t xml:space="preserve">Mr.Pawan Joshi </t>
  </si>
  <si>
    <t xml:space="preserve">Mr.Rahul Rathore </t>
  </si>
  <si>
    <t xml:space="preserve">Mr. Raghuwaran </t>
  </si>
  <si>
    <t xml:space="preserve">Ms.Vishakha </t>
  </si>
  <si>
    <t xml:space="preserve">SC Bank </t>
  </si>
  <si>
    <t>Mr. Raunak Pampalia</t>
  </si>
  <si>
    <t>Ms.Nidhi Jain</t>
  </si>
  <si>
    <t>Ms.Deepali Rana</t>
  </si>
  <si>
    <t xml:space="preserve">Mr.Ajay Choubey LAP </t>
  </si>
  <si>
    <t xml:space="preserve">Mr.Aman Arora </t>
  </si>
  <si>
    <t xml:space="preserve">Mr.Amit Singh Bhadouria </t>
  </si>
  <si>
    <t>Mr.BM Tapas Khandelwal</t>
  </si>
  <si>
    <t xml:space="preserve">Mr.Harshal Raut </t>
  </si>
  <si>
    <t xml:space="preserve">Ms.Khyati Desai </t>
  </si>
  <si>
    <t xml:space="preserve">Ms.Priyanka Jagtap </t>
  </si>
  <si>
    <t xml:space="preserve">Mr.Rahul Kaimal </t>
  </si>
  <si>
    <t xml:space="preserve">Mr.Rohit Thakur </t>
  </si>
  <si>
    <t xml:space="preserve">Axis Bank </t>
  </si>
  <si>
    <t xml:space="preserve">Mr.Raghav </t>
  </si>
  <si>
    <t xml:space="preserve">Ms.Sujata </t>
  </si>
  <si>
    <t xml:space="preserve">Mr.Dharmendra Hanumant </t>
  </si>
  <si>
    <t>Consultants</t>
  </si>
  <si>
    <t>CA Ankur Agrawal Ji</t>
  </si>
  <si>
    <t>Vijay Vijayvergee Ji</t>
  </si>
  <si>
    <t>Nishikant Yadav Ji</t>
  </si>
  <si>
    <t xml:space="preserve">Anirudha Malpaani Ji </t>
  </si>
  <si>
    <t>Ms. Somnath Yadav</t>
  </si>
  <si>
    <t>Billing</t>
  </si>
  <si>
    <t>LIE</t>
  </si>
  <si>
    <t>hi2viv@mail.com</t>
  </si>
  <si>
    <t>ICIC0006571</t>
  </si>
  <si>
    <t>MMSKY</t>
  </si>
  <si>
    <t>ME2300015417</t>
  </si>
  <si>
    <t>91304 28689</t>
  </si>
  <si>
    <t>SCB Advait</t>
  </si>
  <si>
    <t>SCBL0036069</t>
  </si>
  <si>
    <t xml:space="preserve"> Mit@2024</t>
  </si>
  <si>
    <t>ARCHANA SINGHAL</t>
  </si>
  <si>
    <t>50100659483686</t>
  </si>
  <si>
    <t>HDFC0003886</t>
  </si>
  <si>
    <t xml:space="preserve">VIVEK SINGHAL </t>
  </si>
  <si>
    <t>50100659471971</t>
  </si>
  <si>
    <t>HDFC Bank</t>
  </si>
  <si>
    <t>MANGO SOLUTIONS</t>
  </si>
  <si>
    <t>Shree Ganesh Trading Co.</t>
  </si>
  <si>
    <t>Mahesh singhal / Vivek Singhal (Homesaver)</t>
  </si>
  <si>
    <t>N/A</t>
  </si>
  <si>
    <t>Nominee</t>
  </si>
  <si>
    <t>Archana Singhal</t>
  </si>
  <si>
    <t>Account closed</t>
  </si>
  <si>
    <t>Holders - Vivek Singhal, Archana singhal &amp; Nirmala Singhal.</t>
  </si>
  <si>
    <t>Vivek Singhal / Archana Singhal</t>
  </si>
  <si>
    <t>00066710004835</t>
  </si>
  <si>
    <t>PNB</t>
  </si>
  <si>
    <t>00066710004836</t>
  </si>
  <si>
    <t>SCB</t>
  </si>
  <si>
    <t xml:space="preserve">SCB-Topup </t>
  </si>
  <si>
    <t>MIT</t>
  </si>
  <si>
    <t>Mango Solutions</t>
  </si>
  <si>
    <t>SC BANK</t>
  </si>
  <si>
    <t xml:space="preserve">SC BANK </t>
  </si>
  <si>
    <t>SCB-Topup Loan A/c</t>
  </si>
  <si>
    <t>Home Sever Loan A/c</t>
  </si>
  <si>
    <t>Remark</t>
  </si>
  <si>
    <t>eSSl Machine</t>
  </si>
  <si>
    <t>essl</t>
  </si>
  <si>
    <t>5522604001866703</t>
  </si>
  <si>
    <t>Manish Pathak Credit Card</t>
  </si>
  <si>
    <t>HDFC BANK</t>
  </si>
  <si>
    <t>4514560000146294</t>
  </si>
  <si>
    <t>Mahesh singhal (HUF)</t>
  </si>
  <si>
    <t>Vivek Singhal (HUF)</t>
  </si>
  <si>
    <t>New Pass :- Mangoit@2024</t>
  </si>
  <si>
    <t>Mit@2028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</si>
</sst>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Segoe UI"/>
      <family val="2"/>
    </font>
    <font>
      <i/>
      <sz val="11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Bahnschrift"/>
      <family val="2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2" fillId="0" borderId="0" xfId="0" applyFont="1"/>
    <xf numFmtId="0" fontId="1" fillId="0" borderId="0" xfId="1" applyAlignment="1">
      <alignment horizontal="left" vertical="top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49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7" fillId="0" borderId="3" xfId="0" applyFont="1" applyBorder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9" fillId="2" borderId="0" xfId="0" applyFont="1" applyFill="1"/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/>
    <xf numFmtId="1" fontId="9" fillId="2" borderId="3" xfId="0" applyNumberFormat="1" applyFont="1" applyFill="1" applyBorder="1" applyAlignment="1">
      <alignment horizontal="left"/>
    </xf>
    <xf numFmtId="0" fontId="9" fillId="2" borderId="6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/>
    <xf numFmtId="0" fontId="7" fillId="0" borderId="0" xfId="0" applyFont="1" applyFill="1"/>
    <xf numFmtId="0" fontId="7" fillId="0" borderId="3" xfId="0" applyFont="1" applyBorder="1" applyAlignment="1">
      <alignment wrapText="1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1" fontId="7" fillId="3" borderId="3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6" xfId="0" applyFont="1" applyBorder="1"/>
    <xf numFmtId="1" fontId="7" fillId="0" borderId="6" xfId="0" applyNumberFormat="1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3" xfId="0" applyFont="1" applyFill="1" applyBorder="1" applyAlignment="1">
      <alignment wrapText="1"/>
    </xf>
    <xf numFmtId="0" fontId="7" fillId="0" borderId="0" xfId="0" applyFont="1" applyFill="1" applyBorder="1"/>
    <xf numFmtId="1" fontId="7" fillId="0" borderId="3" xfId="0" applyNumberFormat="1" applyFont="1" applyBorder="1" applyAlignment="1">
      <alignment horizontal="right"/>
    </xf>
    <xf numFmtId="49" fontId="0" fillId="0" borderId="0" xfId="0" applyNumberFormat="1"/>
    <xf numFmtId="0" fontId="7" fillId="0" borderId="0" xfId="0" applyFont="1" applyBorder="1"/>
    <xf numFmtId="0" fontId="8" fillId="0" borderId="9" xfId="0" applyFont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0" fontId="7" fillId="0" borderId="11" xfId="0" applyFont="1" applyFill="1" applyBorder="1"/>
    <xf numFmtId="0" fontId="7" fillId="3" borderId="11" xfId="0" applyFont="1" applyFill="1" applyBorder="1"/>
    <xf numFmtId="0" fontId="10" fillId="3" borderId="0" xfId="0" applyFont="1" applyFill="1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353393</xdr:colOff>
      <xdr:row>65</xdr:row>
      <xdr:rowOff>175821</xdr:rowOff>
    </xdr:from>
    <xdr:to>
      <xdr:col>12</xdr:col>
      <xdr:colOff>302648</xdr:colOff>
      <xdr:row>83</xdr:row>
      <xdr:rowOff>68035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357" y="3223821"/>
          <a:ext cx="5904382" cy="3321214"/>
        </a:xfrm>
        <a:prstGeom prst="rect">
          <a:avLst/>
        </a:prstGeom>
      </xdr:spPr>
    </xdr:pic>
    <xdr:clientData/>
  </xdr:twoCellAnchor>
  <xdr:twoCellAnchor editAs="oneCell">
    <xdr:from>
      <xdr:col>3</xdr:col>
      <xdr:colOff>433702</xdr:colOff>
      <xdr:row>83</xdr:row>
      <xdr:rowOff>142386</xdr:rowOff>
    </xdr:from>
    <xdr:to>
      <xdr:col>12</xdr:col>
      <xdr:colOff>100853</xdr:colOff>
      <xdr:row>100</xdr:row>
      <xdr:rowOff>61884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9055" y="6619386"/>
          <a:ext cx="5550239" cy="3157998"/>
        </a:xfrm>
        <a:prstGeom prst="rect">
          <a:avLst/>
        </a:prstGeom>
      </xdr:spPr>
    </xdr:pic>
    <xdr:clientData/>
  </xdr:twoCellAnchor>
  <xdr:twoCellAnchor editAs="oneCell">
    <xdr:from>
      <xdr:col>4</xdr:col>
      <xdr:colOff>4481</xdr:colOff>
      <xdr:row>97</xdr:row>
      <xdr:rowOff>190499</xdr:rowOff>
    </xdr:from>
    <xdr:to>
      <xdr:col>13</xdr:col>
      <xdr:colOff>455772</xdr:colOff>
      <xdr:row>115</xdr:row>
      <xdr:rowOff>123264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4952" y="9334499"/>
          <a:ext cx="5897350" cy="336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11205</xdr:colOff>
      <xdr:row>93</xdr:row>
      <xdr:rowOff>179993</xdr:rowOff>
    </xdr:from>
    <xdr:to>
      <xdr:col>22</xdr:col>
      <xdr:colOff>222211</xdr:colOff>
      <xdr:row>105</xdr:row>
      <xdr:rowOff>54956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93087" y="8561993"/>
          <a:ext cx="3841712" cy="2160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@n90!t23" TargetMode="External"/><Relationship Id="rId13" Type="http://schemas.openxmlformats.org/officeDocument/2006/relationships/hyperlink" Target="mailto:Abc@12" TargetMode="External"/><Relationship Id="rId18" Type="http://schemas.openxmlformats.org/officeDocument/2006/relationships/hyperlink" Target="mailto:Vijay@man166" TargetMode="External"/><Relationship Id="rId3" Type="http://schemas.openxmlformats.org/officeDocument/2006/relationships/hyperlink" Target="mailto:mangoitsolutionfronius@gmail.com" TargetMode="External"/><Relationship Id="rId7" Type="http://schemas.openxmlformats.org/officeDocument/2006/relationships/hyperlink" Target="mailto:billing@mangoitsolutions.com" TargetMode="External"/><Relationship Id="rId12" Type="http://schemas.openxmlformats.org/officeDocument/2006/relationships/hyperlink" Target="mailto:Mit@2018" TargetMode="External"/><Relationship Id="rId17" Type="http://schemas.openxmlformats.org/officeDocument/2006/relationships/hyperlink" Target="mailto:Mit@2028" TargetMode="External"/><Relationship Id="rId2" Type="http://schemas.openxmlformats.org/officeDocument/2006/relationships/hyperlink" Target="mailto:Accounts@mangoitsolutions.com" TargetMode="External"/><Relationship Id="rId16" Type="http://schemas.openxmlformats.org/officeDocument/2006/relationships/hyperlink" Target="mailto:Mit@202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Mit@2028" TargetMode="External"/><Relationship Id="rId6" Type="http://schemas.openxmlformats.org/officeDocument/2006/relationships/hyperlink" Target="https://www.solarweb.com/" TargetMode="External"/><Relationship Id="rId11" Type="http://schemas.openxmlformats.org/officeDocument/2006/relationships/hyperlink" Target="mailto:Mit@2025" TargetMode="External"/><Relationship Id="rId5" Type="http://schemas.openxmlformats.org/officeDocument/2006/relationships/hyperlink" Target="mailto:Mit@2028" TargetMode="External"/><Relationship Id="rId15" Type="http://schemas.openxmlformats.org/officeDocument/2006/relationships/hyperlink" Target="mailto:Mit@2023" TargetMode="External"/><Relationship Id="rId10" Type="http://schemas.openxmlformats.org/officeDocument/2006/relationships/hyperlink" Target="mailto:Mit@2023" TargetMode="External"/><Relationship Id="rId19" Type="http://schemas.openxmlformats.org/officeDocument/2006/relationships/hyperlink" Target="mailto:Mangoit@2024" TargetMode="External"/><Relationship Id="rId4" Type="http://schemas.openxmlformats.org/officeDocument/2006/relationships/hyperlink" Target="mailto:Mangoit@123" TargetMode="External"/><Relationship Id="rId9" Type="http://schemas.openxmlformats.org/officeDocument/2006/relationships/hyperlink" Target="mailto:hi2viv@gmail.com" TargetMode="External"/><Relationship Id="rId14" Type="http://schemas.openxmlformats.org/officeDocument/2006/relationships/hyperlink" Target="mailto:hi2viv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zoomScaleNormal="100" workbookViewId="0">
      <selection activeCell="D4" sqref="D4"/>
    </sheetView>
  </sheetViews>
  <sheetFormatPr defaultRowHeight="15" x14ac:dyDescent="0.25"/>
  <cols>
    <col min="2" max="2" width="14.7109375" customWidth="1"/>
    <col min="3" max="3" width="11.140625" customWidth="1"/>
    <col min="4" max="4" width="36.85546875" bestFit="1" customWidth="1"/>
    <col min="6" max="6" width="0" hidden="1" customWidth="1"/>
  </cols>
  <sheetData>
    <row r="2" spans="1:11" x14ac:dyDescent="0.25">
      <c r="A2" t="s">
        <v>0</v>
      </c>
      <c r="B2" t="s">
        <v>1</v>
      </c>
      <c r="C2" t="s">
        <v>3</v>
      </c>
      <c r="D2" t="s">
        <v>2</v>
      </c>
    </row>
    <row r="3" spans="1:11" x14ac:dyDescent="0.25">
      <c r="B3" t="s">
        <v>16</v>
      </c>
      <c r="C3" t="s">
        <v>4</v>
      </c>
      <c r="D3" s="1" t="s">
        <v>235</v>
      </c>
      <c r="F3" t="s">
        <v>22</v>
      </c>
    </row>
    <row r="4" spans="1:11" x14ac:dyDescent="0.25">
      <c r="D4" s="1"/>
    </row>
    <row r="6" spans="1:11" x14ac:dyDescent="0.25">
      <c r="A6" t="s">
        <v>0</v>
      </c>
      <c r="B6" t="s">
        <v>28</v>
      </c>
      <c r="C6" t="s">
        <v>3</v>
      </c>
      <c r="D6" t="s">
        <v>5</v>
      </c>
    </row>
    <row r="7" spans="1:11" x14ac:dyDescent="0.25">
      <c r="B7" t="s">
        <v>17</v>
      </c>
      <c r="C7" t="s">
        <v>4</v>
      </c>
      <c r="D7" s="1" t="s">
        <v>235</v>
      </c>
    </row>
    <row r="8" spans="1:11" x14ac:dyDescent="0.25">
      <c r="F8">
        <f>8498+6904+8498+6904+6904+6904+8498</f>
        <v>53110</v>
      </c>
    </row>
    <row r="9" spans="1:11" x14ac:dyDescent="0.25">
      <c r="A9" t="s">
        <v>0</v>
      </c>
      <c r="B9" t="s">
        <v>11</v>
      </c>
      <c r="C9" t="s">
        <v>3</v>
      </c>
      <c r="D9" t="s">
        <v>5</v>
      </c>
    </row>
    <row r="10" spans="1:11" x14ac:dyDescent="0.25">
      <c r="C10" t="s">
        <v>4</v>
      </c>
      <c r="D10" s="1" t="s">
        <v>235</v>
      </c>
    </row>
    <row r="12" spans="1:11" x14ac:dyDescent="0.25">
      <c r="A12" t="s">
        <v>6</v>
      </c>
      <c r="B12" t="s">
        <v>7</v>
      </c>
      <c r="C12" t="s">
        <v>3</v>
      </c>
      <c r="D12" s="1" t="s">
        <v>8</v>
      </c>
    </row>
    <row r="13" spans="1:11" ht="16.5" x14ac:dyDescent="0.3">
      <c r="C13" t="s">
        <v>4</v>
      </c>
      <c r="D13" s="4" t="s">
        <v>35</v>
      </c>
    </row>
    <row r="14" spans="1:11" x14ac:dyDescent="0.25">
      <c r="K14" s="5"/>
    </row>
    <row r="15" spans="1:11" x14ac:dyDescent="0.25">
      <c r="A15" t="s">
        <v>6</v>
      </c>
      <c r="B15" t="s">
        <v>189</v>
      </c>
      <c r="C15" t="s">
        <v>3</v>
      </c>
      <c r="D15" s="1" t="s">
        <v>27</v>
      </c>
    </row>
    <row r="16" spans="1:11" x14ac:dyDescent="0.25">
      <c r="C16" t="s">
        <v>4</v>
      </c>
      <c r="D16" s="3" t="s">
        <v>29</v>
      </c>
    </row>
    <row r="18" spans="1:5" x14ac:dyDescent="0.25">
      <c r="A18" t="s">
        <v>12</v>
      </c>
      <c r="B18" t="s">
        <v>13</v>
      </c>
      <c r="C18" t="s">
        <v>3</v>
      </c>
      <c r="D18" s="2" t="s">
        <v>14</v>
      </c>
    </row>
    <row r="19" spans="1:5" x14ac:dyDescent="0.25">
      <c r="C19" t="s">
        <v>4</v>
      </c>
      <c r="D19" s="1" t="s">
        <v>15</v>
      </c>
      <c r="E19" s="1" t="s">
        <v>234</v>
      </c>
    </row>
    <row r="21" spans="1:5" x14ac:dyDescent="0.25">
      <c r="D21" s="2" t="s">
        <v>18</v>
      </c>
    </row>
    <row r="23" spans="1:5" x14ac:dyDescent="0.25">
      <c r="A23" s="47" t="s">
        <v>21</v>
      </c>
      <c r="B23" s="47"/>
      <c r="C23" t="s">
        <v>23</v>
      </c>
      <c r="D23" s="1" t="s">
        <v>24</v>
      </c>
    </row>
    <row r="24" spans="1:5" x14ac:dyDescent="0.25">
      <c r="C24" t="s">
        <v>3</v>
      </c>
      <c r="D24" s="1" t="s">
        <v>19</v>
      </c>
    </row>
    <row r="25" spans="1:5" x14ac:dyDescent="0.25">
      <c r="C25" t="s">
        <v>4</v>
      </c>
      <c r="D25" s="1" t="s">
        <v>20</v>
      </c>
    </row>
    <row r="28" spans="1:5" x14ac:dyDescent="0.25">
      <c r="A28" t="s">
        <v>81</v>
      </c>
      <c r="B28" t="s">
        <v>83</v>
      </c>
      <c r="C28" t="s">
        <v>3</v>
      </c>
      <c r="D28" s="1" t="s">
        <v>82</v>
      </c>
    </row>
    <row r="29" spans="1:5" x14ac:dyDescent="0.25">
      <c r="C29" t="s">
        <v>4</v>
      </c>
      <c r="D29" s="1" t="s">
        <v>198</v>
      </c>
    </row>
    <row r="30" spans="1:5" x14ac:dyDescent="0.25">
      <c r="C30" t="s">
        <v>75</v>
      </c>
      <c r="D30">
        <v>1111007357</v>
      </c>
    </row>
    <row r="31" spans="1:5" x14ac:dyDescent="0.25">
      <c r="C31" t="s">
        <v>76</v>
      </c>
      <c r="D31">
        <v>15373282</v>
      </c>
    </row>
    <row r="33" spans="1:4" x14ac:dyDescent="0.25">
      <c r="C33" t="s">
        <v>77</v>
      </c>
      <c r="D33" t="s">
        <v>78</v>
      </c>
    </row>
    <row r="34" spans="1:4" x14ac:dyDescent="0.25">
      <c r="C34" t="s">
        <v>4</v>
      </c>
      <c r="D34" s="1" t="s">
        <v>36</v>
      </c>
    </row>
    <row r="36" spans="1:4" x14ac:dyDescent="0.25">
      <c r="B36" t="s">
        <v>25</v>
      </c>
      <c r="C36" t="s">
        <v>3</v>
      </c>
      <c r="D36" t="s">
        <v>84</v>
      </c>
    </row>
    <row r="37" spans="1:4" x14ac:dyDescent="0.25">
      <c r="C37" t="s">
        <v>86</v>
      </c>
      <c r="D37" s="1" t="s">
        <v>85</v>
      </c>
    </row>
    <row r="39" spans="1:4" x14ac:dyDescent="0.25">
      <c r="A39" t="s">
        <v>90</v>
      </c>
      <c r="C39" t="s">
        <v>87</v>
      </c>
      <c r="D39" t="s">
        <v>88</v>
      </c>
    </row>
    <row r="40" spans="1:4" x14ac:dyDescent="0.25">
      <c r="C40" t="s">
        <v>86</v>
      </c>
      <c r="D40" s="1" t="s">
        <v>89</v>
      </c>
    </row>
    <row r="42" spans="1:4" x14ac:dyDescent="0.25">
      <c r="A42" t="s">
        <v>190</v>
      </c>
      <c r="B42" t="s">
        <v>190</v>
      </c>
      <c r="C42" t="s">
        <v>3</v>
      </c>
      <c r="D42" s="1" t="s">
        <v>191</v>
      </c>
    </row>
    <row r="43" spans="1:4" x14ac:dyDescent="0.25">
      <c r="C43" t="s">
        <v>86</v>
      </c>
      <c r="D43" s="1" t="s">
        <v>92</v>
      </c>
    </row>
    <row r="45" spans="1:4" x14ac:dyDescent="0.25">
      <c r="A45" t="s">
        <v>193</v>
      </c>
      <c r="B45" t="s">
        <v>193</v>
      </c>
      <c r="C45" t="s">
        <v>3</v>
      </c>
      <c r="D45" t="s">
        <v>194</v>
      </c>
    </row>
    <row r="46" spans="1:4" x14ac:dyDescent="0.25">
      <c r="C46" t="s">
        <v>86</v>
      </c>
      <c r="D46" s="1" t="s">
        <v>92</v>
      </c>
    </row>
    <row r="48" spans="1:4" x14ac:dyDescent="0.25">
      <c r="A48" t="s">
        <v>226</v>
      </c>
      <c r="C48" t="s">
        <v>3</v>
      </c>
      <c r="D48" t="s">
        <v>227</v>
      </c>
    </row>
    <row r="49" spans="3:4" x14ac:dyDescent="0.25">
      <c r="C49" t="s">
        <v>86</v>
      </c>
      <c r="D49" t="s">
        <v>227</v>
      </c>
    </row>
  </sheetData>
  <mergeCells count="1">
    <mergeCell ref="A23:B23"/>
  </mergeCells>
  <hyperlinks>
    <hyperlink ref="D7" r:id="rId1"/>
    <hyperlink ref="D12" r:id="rId2"/>
    <hyperlink ref="D24" r:id="rId3"/>
    <hyperlink ref="D25" r:id="rId4"/>
    <hyperlink ref="D10" r:id="rId5"/>
    <hyperlink ref="D23" r:id="rId6"/>
    <hyperlink ref="D15" r:id="rId7" display="mailto:billing@mangoitsolutions.com"/>
    <hyperlink ref="D16" r:id="rId8"/>
    <hyperlink ref="D28" r:id="rId9"/>
    <hyperlink ref="D29" r:id="rId10" display="Mit@2023"/>
    <hyperlink ref="D34" r:id="rId11"/>
    <hyperlink ref="D37" r:id="rId12"/>
    <hyperlink ref="D40" r:id="rId13"/>
    <hyperlink ref="D42" r:id="rId14"/>
    <hyperlink ref="D43" r:id="rId15"/>
    <hyperlink ref="D46" r:id="rId16"/>
    <hyperlink ref="D3" r:id="rId17"/>
    <hyperlink ref="D19" r:id="rId18"/>
    <hyperlink ref="E19" r:id="rId19" display="Mangoit@2024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6"/>
  <sheetViews>
    <sheetView tabSelected="1" workbookViewId="0">
      <selection activeCell="B3" sqref="B3"/>
    </sheetView>
  </sheetViews>
  <sheetFormatPr defaultRowHeight="21" x14ac:dyDescent="0.35"/>
  <cols>
    <col min="1" max="1" width="9" style="15" bestFit="1" customWidth="1"/>
    <col min="2" max="2" width="41" style="7" bestFit="1" customWidth="1"/>
    <col min="3" max="3" width="28.5703125" style="17" bestFit="1" customWidth="1"/>
    <col min="4" max="4" width="40.28515625" style="7" bestFit="1" customWidth="1"/>
    <col min="5" max="5" width="18.7109375" style="7" bestFit="1" customWidth="1"/>
    <col min="6" max="6" width="21.28515625" style="7" bestFit="1" customWidth="1"/>
    <col min="7" max="7" width="14" style="7" bestFit="1" customWidth="1"/>
    <col min="8" max="9" width="10.7109375" style="7" bestFit="1" customWidth="1"/>
    <col min="10" max="256" width="9.140625" style="7"/>
    <col min="257" max="257" width="9" style="7" bestFit="1" customWidth="1"/>
    <col min="258" max="258" width="41" style="7" bestFit="1" customWidth="1"/>
    <col min="259" max="259" width="27" style="7" bestFit="1" customWidth="1"/>
    <col min="260" max="260" width="40.28515625" style="7" bestFit="1" customWidth="1"/>
    <col min="261" max="261" width="18.7109375" style="7" bestFit="1" customWidth="1"/>
    <col min="262" max="262" width="16.85546875" style="7" customWidth="1"/>
    <col min="263" max="265" width="10.7109375" style="7" bestFit="1" customWidth="1"/>
    <col min="266" max="512" width="9.140625" style="7"/>
    <col min="513" max="513" width="9" style="7" bestFit="1" customWidth="1"/>
    <col min="514" max="514" width="41" style="7" bestFit="1" customWidth="1"/>
    <col min="515" max="515" width="27" style="7" bestFit="1" customWidth="1"/>
    <col min="516" max="516" width="40.28515625" style="7" bestFit="1" customWidth="1"/>
    <col min="517" max="517" width="18.7109375" style="7" bestFit="1" customWidth="1"/>
    <col min="518" max="518" width="16.85546875" style="7" customWidth="1"/>
    <col min="519" max="521" width="10.7109375" style="7" bestFit="1" customWidth="1"/>
    <col min="522" max="768" width="9.140625" style="7"/>
    <col min="769" max="769" width="9" style="7" bestFit="1" customWidth="1"/>
    <col min="770" max="770" width="41" style="7" bestFit="1" customWidth="1"/>
    <col min="771" max="771" width="27" style="7" bestFit="1" customWidth="1"/>
    <col min="772" max="772" width="40.28515625" style="7" bestFit="1" customWidth="1"/>
    <col min="773" max="773" width="18.7109375" style="7" bestFit="1" customWidth="1"/>
    <col min="774" max="774" width="16.85546875" style="7" customWidth="1"/>
    <col min="775" max="777" width="10.7109375" style="7" bestFit="1" customWidth="1"/>
    <col min="778" max="1024" width="9.140625" style="7"/>
    <col min="1025" max="1025" width="9" style="7" bestFit="1" customWidth="1"/>
    <col min="1026" max="1026" width="41" style="7" bestFit="1" customWidth="1"/>
    <col min="1027" max="1027" width="27" style="7" bestFit="1" customWidth="1"/>
    <col min="1028" max="1028" width="40.28515625" style="7" bestFit="1" customWidth="1"/>
    <col min="1029" max="1029" width="18.7109375" style="7" bestFit="1" customWidth="1"/>
    <col min="1030" max="1030" width="16.85546875" style="7" customWidth="1"/>
    <col min="1031" max="1033" width="10.7109375" style="7" bestFit="1" customWidth="1"/>
    <col min="1034" max="1280" width="9.140625" style="7"/>
    <col min="1281" max="1281" width="9" style="7" bestFit="1" customWidth="1"/>
    <col min="1282" max="1282" width="41" style="7" bestFit="1" customWidth="1"/>
    <col min="1283" max="1283" width="27" style="7" bestFit="1" customWidth="1"/>
    <col min="1284" max="1284" width="40.28515625" style="7" bestFit="1" customWidth="1"/>
    <col min="1285" max="1285" width="18.7109375" style="7" bestFit="1" customWidth="1"/>
    <col min="1286" max="1286" width="16.85546875" style="7" customWidth="1"/>
    <col min="1287" max="1289" width="10.7109375" style="7" bestFit="1" customWidth="1"/>
    <col min="1290" max="1536" width="9.140625" style="7"/>
    <col min="1537" max="1537" width="9" style="7" bestFit="1" customWidth="1"/>
    <col min="1538" max="1538" width="41" style="7" bestFit="1" customWidth="1"/>
    <col min="1539" max="1539" width="27" style="7" bestFit="1" customWidth="1"/>
    <col min="1540" max="1540" width="40.28515625" style="7" bestFit="1" customWidth="1"/>
    <col min="1541" max="1541" width="18.7109375" style="7" bestFit="1" customWidth="1"/>
    <col min="1542" max="1542" width="16.85546875" style="7" customWidth="1"/>
    <col min="1543" max="1545" width="10.7109375" style="7" bestFit="1" customWidth="1"/>
    <col min="1546" max="1792" width="9.140625" style="7"/>
    <col min="1793" max="1793" width="9" style="7" bestFit="1" customWidth="1"/>
    <col min="1794" max="1794" width="41" style="7" bestFit="1" customWidth="1"/>
    <col min="1795" max="1795" width="27" style="7" bestFit="1" customWidth="1"/>
    <col min="1796" max="1796" width="40.28515625" style="7" bestFit="1" customWidth="1"/>
    <col min="1797" max="1797" width="18.7109375" style="7" bestFit="1" customWidth="1"/>
    <col min="1798" max="1798" width="16.85546875" style="7" customWidth="1"/>
    <col min="1799" max="1801" width="10.7109375" style="7" bestFit="1" customWidth="1"/>
    <col min="1802" max="2048" width="9.140625" style="7"/>
    <col min="2049" max="2049" width="9" style="7" bestFit="1" customWidth="1"/>
    <col min="2050" max="2050" width="41" style="7" bestFit="1" customWidth="1"/>
    <col min="2051" max="2051" width="27" style="7" bestFit="1" customWidth="1"/>
    <col min="2052" max="2052" width="40.28515625" style="7" bestFit="1" customWidth="1"/>
    <col min="2053" max="2053" width="18.7109375" style="7" bestFit="1" customWidth="1"/>
    <col min="2054" max="2054" width="16.85546875" style="7" customWidth="1"/>
    <col min="2055" max="2057" width="10.7109375" style="7" bestFit="1" customWidth="1"/>
    <col min="2058" max="2304" width="9.140625" style="7"/>
    <col min="2305" max="2305" width="9" style="7" bestFit="1" customWidth="1"/>
    <col min="2306" max="2306" width="41" style="7" bestFit="1" customWidth="1"/>
    <col min="2307" max="2307" width="27" style="7" bestFit="1" customWidth="1"/>
    <col min="2308" max="2308" width="40.28515625" style="7" bestFit="1" customWidth="1"/>
    <col min="2309" max="2309" width="18.7109375" style="7" bestFit="1" customWidth="1"/>
    <col min="2310" max="2310" width="16.85546875" style="7" customWidth="1"/>
    <col min="2311" max="2313" width="10.7109375" style="7" bestFit="1" customWidth="1"/>
    <col min="2314" max="2560" width="9.140625" style="7"/>
    <col min="2561" max="2561" width="9" style="7" bestFit="1" customWidth="1"/>
    <col min="2562" max="2562" width="41" style="7" bestFit="1" customWidth="1"/>
    <col min="2563" max="2563" width="27" style="7" bestFit="1" customWidth="1"/>
    <col min="2564" max="2564" width="40.28515625" style="7" bestFit="1" customWidth="1"/>
    <col min="2565" max="2565" width="18.7109375" style="7" bestFit="1" customWidth="1"/>
    <col min="2566" max="2566" width="16.85546875" style="7" customWidth="1"/>
    <col min="2567" max="2569" width="10.7109375" style="7" bestFit="1" customWidth="1"/>
    <col min="2570" max="2816" width="9.140625" style="7"/>
    <col min="2817" max="2817" width="9" style="7" bestFit="1" customWidth="1"/>
    <col min="2818" max="2818" width="41" style="7" bestFit="1" customWidth="1"/>
    <col min="2819" max="2819" width="27" style="7" bestFit="1" customWidth="1"/>
    <col min="2820" max="2820" width="40.28515625" style="7" bestFit="1" customWidth="1"/>
    <col min="2821" max="2821" width="18.7109375" style="7" bestFit="1" customWidth="1"/>
    <col min="2822" max="2822" width="16.85546875" style="7" customWidth="1"/>
    <col min="2823" max="2825" width="10.7109375" style="7" bestFit="1" customWidth="1"/>
    <col min="2826" max="3072" width="9.140625" style="7"/>
    <col min="3073" max="3073" width="9" style="7" bestFit="1" customWidth="1"/>
    <col min="3074" max="3074" width="41" style="7" bestFit="1" customWidth="1"/>
    <col min="3075" max="3075" width="27" style="7" bestFit="1" customWidth="1"/>
    <col min="3076" max="3076" width="40.28515625" style="7" bestFit="1" customWidth="1"/>
    <col min="3077" max="3077" width="18.7109375" style="7" bestFit="1" customWidth="1"/>
    <col min="3078" max="3078" width="16.85546875" style="7" customWidth="1"/>
    <col min="3079" max="3081" width="10.7109375" style="7" bestFit="1" customWidth="1"/>
    <col min="3082" max="3328" width="9.140625" style="7"/>
    <col min="3329" max="3329" width="9" style="7" bestFit="1" customWidth="1"/>
    <col min="3330" max="3330" width="41" style="7" bestFit="1" customWidth="1"/>
    <col min="3331" max="3331" width="27" style="7" bestFit="1" customWidth="1"/>
    <col min="3332" max="3332" width="40.28515625" style="7" bestFit="1" customWidth="1"/>
    <col min="3333" max="3333" width="18.7109375" style="7" bestFit="1" customWidth="1"/>
    <col min="3334" max="3334" width="16.85546875" style="7" customWidth="1"/>
    <col min="3335" max="3337" width="10.7109375" style="7" bestFit="1" customWidth="1"/>
    <col min="3338" max="3584" width="9.140625" style="7"/>
    <col min="3585" max="3585" width="9" style="7" bestFit="1" customWidth="1"/>
    <col min="3586" max="3586" width="41" style="7" bestFit="1" customWidth="1"/>
    <col min="3587" max="3587" width="27" style="7" bestFit="1" customWidth="1"/>
    <col min="3588" max="3588" width="40.28515625" style="7" bestFit="1" customWidth="1"/>
    <col min="3589" max="3589" width="18.7109375" style="7" bestFit="1" customWidth="1"/>
    <col min="3590" max="3590" width="16.85546875" style="7" customWidth="1"/>
    <col min="3591" max="3593" width="10.7109375" style="7" bestFit="1" customWidth="1"/>
    <col min="3594" max="3840" width="9.140625" style="7"/>
    <col min="3841" max="3841" width="9" style="7" bestFit="1" customWidth="1"/>
    <col min="3842" max="3842" width="41" style="7" bestFit="1" customWidth="1"/>
    <col min="3843" max="3843" width="27" style="7" bestFit="1" customWidth="1"/>
    <col min="3844" max="3844" width="40.28515625" style="7" bestFit="1" customWidth="1"/>
    <col min="3845" max="3845" width="18.7109375" style="7" bestFit="1" customWidth="1"/>
    <col min="3846" max="3846" width="16.85546875" style="7" customWidth="1"/>
    <col min="3847" max="3849" width="10.7109375" style="7" bestFit="1" customWidth="1"/>
    <col min="3850" max="4096" width="9.140625" style="7"/>
    <col min="4097" max="4097" width="9" style="7" bestFit="1" customWidth="1"/>
    <col min="4098" max="4098" width="41" style="7" bestFit="1" customWidth="1"/>
    <col min="4099" max="4099" width="27" style="7" bestFit="1" customWidth="1"/>
    <col min="4100" max="4100" width="40.28515625" style="7" bestFit="1" customWidth="1"/>
    <col min="4101" max="4101" width="18.7109375" style="7" bestFit="1" customWidth="1"/>
    <col min="4102" max="4102" width="16.85546875" style="7" customWidth="1"/>
    <col min="4103" max="4105" width="10.7109375" style="7" bestFit="1" customWidth="1"/>
    <col min="4106" max="4352" width="9.140625" style="7"/>
    <col min="4353" max="4353" width="9" style="7" bestFit="1" customWidth="1"/>
    <col min="4354" max="4354" width="41" style="7" bestFit="1" customWidth="1"/>
    <col min="4355" max="4355" width="27" style="7" bestFit="1" customWidth="1"/>
    <col min="4356" max="4356" width="40.28515625" style="7" bestFit="1" customWidth="1"/>
    <col min="4357" max="4357" width="18.7109375" style="7" bestFit="1" customWidth="1"/>
    <col min="4358" max="4358" width="16.85546875" style="7" customWidth="1"/>
    <col min="4359" max="4361" width="10.7109375" style="7" bestFit="1" customWidth="1"/>
    <col min="4362" max="4608" width="9.140625" style="7"/>
    <col min="4609" max="4609" width="9" style="7" bestFit="1" customWidth="1"/>
    <col min="4610" max="4610" width="41" style="7" bestFit="1" customWidth="1"/>
    <col min="4611" max="4611" width="27" style="7" bestFit="1" customWidth="1"/>
    <col min="4612" max="4612" width="40.28515625" style="7" bestFit="1" customWidth="1"/>
    <col min="4613" max="4613" width="18.7109375" style="7" bestFit="1" customWidth="1"/>
    <col min="4614" max="4614" width="16.85546875" style="7" customWidth="1"/>
    <col min="4615" max="4617" width="10.7109375" style="7" bestFit="1" customWidth="1"/>
    <col min="4618" max="4864" width="9.140625" style="7"/>
    <col min="4865" max="4865" width="9" style="7" bestFit="1" customWidth="1"/>
    <col min="4866" max="4866" width="41" style="7" bestFit="1" customWidth="1"/>
    <col min="4867" max="4867" width="27" style="7" bestFit="1" customWidth="1"/>
    <col min="4868" max="4868" width="40.28515625" style="7" bestFit="1" customWidth="1"/>
    <col min="4869" max="4869" width="18.7109375" style="7" bestFit="1" customWidth="1"/>
    <col min="4870" max="4870" width="16.85546875" style="7" customWidth="1"/>
    <col min="4871" max="4873" width="10.7109375" style="7" bestFit="1" customWidth="1"/>
    <col min="4874" max="5120" width="9.140625" style="7"/>
    <col min="5121" max="5121" width="9" style="7" bestFit="1" customWidth="1"/>
    <col min="5122" max="5122" width="41" style="7" bestFit="1" customWidth="1"/>
    <col min="5123" max="5123" width="27" style="7" bestFit="1" customWidth="1"/>
    <col min="5124" max="5124" width="40.28515625" style="7" bestFit="1" customWidth="1"/>
    <col min="5125" max="5125" width="18.7109375" style="7" bestFit="1" customWidth="1"/>
    <col min="5126" max="5126" width="16.85546875" style="7" customWidth="1"/>
    <col min="5127" max="5129" width="10.7109375" style="7" bestFit="1" customWidth="1"/>
    <col min="5130" max="5376" width="9.140625" style="7"/>
    <col min="5377" max="5377" width="9" style="7" bestFit="1" customWidth="1"/>
    <col min="5378" max="5378" width="41" style="7" bestFit="1" customWidth="1"/>
    <col min="5379" max="5379" width="27" style="7" bestFit="1" customWidth="1"/>
    <col min="5380" max="5380" width="40.28515625" style="7" bestFit="1" customWidth="1"/>
    <col min="5381" max="5381" width="18.7109375" style="7" bestFit="1" customWidth="1"/>
    <col min="5382" max="5382" width="16.85546875" style="7" customWidth="1"/>
    <col min="5383" max="5385" width="10.7109375" style="7" bestFit="1" customWidth="1"/>
    <col min="5386" max="5632" width="9.140625" style="7"/>
    <col min="5633" max="5633" width="9" style="7" bestFit="1" customWidth="1"/>
    <col min="5634" max="5634" width="41" style="7" bestFit="1" customWidth="1"/>
    <col min="5635" max="5635" width="27" style="7" bestFit="1" customWidth="1"/>
    <col min="5636" max="5636" width="40.28515625" style="7" bestFit="1" customWidth="1"/>
    <col min="5637" max="5637" width="18.7109375" style="7" bestFit="1" customWidth="1"/>
    <col min="5638" max="5638" width="16.85546875" style="7" customWidth="1"/>
    <col min="5639" max="5641" width="10.7109375" style="7" bestFit="1" customWidth="1"/>
    <col min="5642" max="5888" width="9.140625" style="7"/>
    <col min="5889" max="5889" width="9" style="7" bestFit="1" customWidth="1"/>
    <col min="5890" max="5890" width="41" style="7" bestFit="1" customWidth="1"/>
    <col min="5891" max="5891" width="27" style="7" bestFit="1" customWidth="1"/>
    <col min="5892" max="5892" width="40.28515625" style="7" bestFit="1" customWidth="1"/>
    <col min="5893" max="5893" width="18.7109375" style="7" bestFit="1" customWidth="1"/>
    <col min="5894" max="5894" width="16.85546875" style="7" customWidth="1"/>
    <col min="5895" max="5897" width="10.7109375" style="7" bestFit="1" customWidth="1"/>
    <col min="5898" max="6144" width="9.140625" style="7"/>
    <col min="6145" max="6145" width="9" style="7" bestFit="1" customWidth="1"/>
    <col min="6146" max="6146" width="41" style="7" bestFit="1" customWidth="1"/>
    <col min="6147" max="6147" width="27" style="7" bestFit="1" customWidth="1"/>
    <col min="6148" max="6148" width="40.28515625" style="7" bestFit="1" customWidth="1"/>
    <col min="6149" max="6149" width="18.7109375" style="7" bestFit="1" customWidth="1"/>
    <col min="6150" max="6150" width="16.85546875" style="7" customWidth="1"/>
    <col min="6151" max="6153" width="10.7109375" style="7" bestFit="1" customWidth="1"/>
    <col min="6154" max="6400" width="9.140625" style="7"/>
    <col min="6401" max="6401" width="9" style="7" bestFit="1" customWidth="1"/>
    <col min="6402" max="6402" width="41" style="7" bestFit="1" customWidth="1"/>
    <col min="6403" max="6403" width="27" style="7" bestFit="1" customWidth="1"/>
    <col min="6404" max="6404" width="40.28515625" style="7" bestFit="1" customWidth="1"/>
    <col min="6405" max="6405" width="18.7109375" style="7" bestFit="1" customWidth="1"/>
    <col min="6406" max="6406" width="16.85546875" style="7" customWidth="1"/>
    <col min="6407" max="6409" width="10.7109375" style="7" bestFit="1" customWidth="1"/>
    <col min="6410" max="6656" width="9.140625" style="7"/>
    <col min="6657" max="6657" width="9" style="7" bestFit="1" customWidth="1"/>
    <col min="6658" max="6658" width="41" style="7" bestFit="1" customWidth="1"/>
    <col min="6659" max="6659" width="27" style="7" bestFit="1" customWidth="1"/>
    <col min="6660" max="6660" width="40.28515625" style="7" bestFit="1" customWidth="1"/>
    <col min="6661" max="6661" width="18.7109375" style="7" bestFit="1" customWidth="1"/>
    <col min="6662" max="6662" width="16.85546875" style="7" customWidth="1"/>
    <col min="6663" max="6665" width="10.7109375" style="7" bestFit="1" customWidth="1"/>
    <col min="6666" max="6912" width="9.140625" style="7"/>
    <col min="6913" max="6913" width="9" style="7" bestFit="1" customWidth="1"/>
    <col min="6914" max="6914" width="41" style="7" bestFit="1" customWidth="1"/>
    <col min="6915" max="6915" width="27" style="7" bestFit="1" customWidth="1"/>
    <col min="6916" max="6916" width="40.28515625" style="7" bestFit="1" customWidth="1"/>
    <col min="6917" max="6917" width="18.7109375" style="7" bestFit="1" customWidth="1"/>
    <col min="6918" max="6918" width="16.85546875" style="7" customWidth="1"/>
    <col min="6919" max="6921" width="10.7109375" style="7" bestFit="1" customWidth="1"/>
    <col min="6922" max="7168" width="9.140625" style="7"/>
    <col min="7169" max="7169" width="9" style="7" bestFit="1" customWidth="1"/>
    <col min="7170" max="7170" width="41" style="7" bestFit="1" customWidth="1"/>
    <col min="7171" max="7171" width="27" style="7" bestFit="1" customWidth="1"/>
    <col min="7172" max="7172" width="40.28515625" style="7" bestFit="1" customWidth="1"/>
    <col min="7173" max="7173" width="18.7109375" style="7" bestFit="1" customWidth="1"/>
    <col min="7174" max="7174" width="16.85546875" style="7" customWidth="1"/>
    <col min="7175" max="7177" width="10.7109375" style="7" bestFit="1" customWidth="1"/>
    <col min="7178" max="7424" width="9.140625" style="7"/>
    <col min="7425" max="7425" width="9" style="7" bestFit="1" customWidth="1"/>
    <col min="7426" max="7426" width="41" style="7" bestFit="1" customWidth="1"/>
    <col min="7427" max="7427" width="27" style="7" bestFit="1" customWidth="1"/>
    <col min="7428" max="7428" width="40.28515625" style="7" bestFit="1" customWidth="1"/>
    <col min="7429" max="7429" width="18.7109375" style="7" bestFit="1" customWidth="1"/>
    <col min="7430" max="7430" width="16.85546875" style="7" customWidth="1"/>
    <col min="7431" max="7433" width="10.7109375" style="7" bestFit="1" customWidth="1"/>
    <col min="7434" max="7680" width="9.140625" style="7"/>
    <col min="7681" max="7681" width="9" style="7" bestFit="1" customWidth="1"/>
    <col min="7682" max="7682" width="41" style="7" bestFit="1" customWidth="1"/>
    <col min="7683" max="7683" width="27" style="7" bestFit="1" customWidth="1"/>
    <col min="7684" max="7684" width="40.28515625" style="7" bestFit="1" customWidth="1"/>
    <col min="7685" max="7685" width="18.7109375" style="7" bestFit="1" customWidth="1"/>
    <col min="7686" max="7686" width="16.85546875" style="7" customWidth="1"/>
    <col min="7687" max="7689" width="10.7109375" style="7" bestFit="1" customWidth="1"/>
    <col min="7690" max="7936" width="9.140625" style="7"/>
    <col min="7937" max="7937" width="9" style="7" bestFit="1" customWidth="1"/>
    <col min="7938" max="7938" width="41" style="7" bestFit="1" customWidth="1"/>
    <col min="7939" max="7939" width="27" style="7" bestFit="1" customWidth="1"/>
    <col min="7940" max="7940" width="40.28515625" style="7" bestFit="1" customWidth="1"/>
    <col min="7941" max="7941" width="18.7109375" style="7" bestFit="1" customWidth="1"/>
    <col min="7942" max="7942" width="16.85546875" style="7" customWidth="1"/>
    <col min="7943" max="7945" width="10.7109375" style="7" bestFit="1" customWidth="1"/>
    <col min="7946" max="8192" width="9.140625" style="7"/>
    <col min="8193" max="8193" width="9" style="7" bestFit="1" customWidth="1"/>
    <col min="8194" max="8194" width="41" style="7" bestFit="1" customWidth="1"/>
    <col min="8195" max="8195" width="27" style="7" bestFit="1" customWidth="1"/>
    <col min="8196" max="8196" width="40.28515625" style="7" bestFit="1" customWidth="1"/>
    <col min="8197" max="8197" width="18.7109375" style="7" bestFit="1" customWidth="1"/>
    <col min="8198" max="8198" width="16.85546875" style="7" customWidth="1"/>
    <col min="8199" max="8201" width="10.7109375" style="7" bestFit="1" customWidth="1"/>
    <col min="8202" max="8448" width="9.140625" style="7"/>
    <col min="8449" max="8449" width="9" style="7" bestFit="1" customWidth="1"/>
    <col min="8450" max="8450" width="41" style="7" bestFit="1" customWidth="1"/>
    <col min="8451" max="8451" width="27" style="7" bestFit="1" customWidth="1"/>
    <col min="8452" max="8452" width="40.28515625" style="7" bestFit="1" customWidth="1"/>
    <col min="8453" max="8453" width="18.7109375" style="7" bestFit="1" customWidth="1"/>
    <col min="8454" max="8454" width="16.85546875" style="7" customWidth="1"/>
    <col min="8455" max="8457" width="10.7109375" style="7" bestFit="1" customWidth="1"/>
    <col min="8458" max="8704" width="9.140625" style="7"/>
    <col min="8705" max="8705" width="9" style="7" bestFit="1" customWidth="1"/>
    <col min="8706" max="8706" width="41" style="7" bestFit="1" customWidth="1"/>
    <col min="8707" max="8707" width="27" style="7" bestFit="1" customWidth="1"/>
    <col min="8708" max="8708" width="40.28515625" style="7" bestFit="1" customWidth="1"/>
    <col min="8709" max="8709" width="18.7109375" style="7" bestFit="1" customWidth="1"/>
    <col min="8710" max="8710" width="16.85546875" style="7" customWidth="1"/>
    <col min="8711" max="8713" width="10.7109375" style="7" bestFit="1" customWidth="1"/>
    <col min="8714" max="8960" width="9.140625" style="7"/>
    <col min="8961" max="8961" width="9" style="7" bestFit="1" customWidth="1"/>
    <col min="8962" max="8962" width="41" style="7" bestFit="1" customWidth="1"/>
    <col min="8963" max="8963" width="27" style="7" bestFit="1" customWidth="1"/>
    <col min="8964" max="8964" width="40.28515625" style="7" bestFit="1" customWidth="1"/>
    <col min="8965" max="8965" width="18.7109375" style="7" bestFit="1" customWidth="1"/>
    <col min="8966" max="8966" width="16.85546875" style="7" customWidth="1"/>
    <col min="8967" max="8969" width="10.7109375" style="7" bestFit="1" customWidth="1"/>
    <col min="8970" max="9216" width="9.140625" style="7"/>
    <col min="9217" max="9217" width="9" style="7" bestFit="1" customWidth="1"/>
    <col min="9218" max="9218" width="41" style="7" bestFit="1" customWidth="1"/>
    <col min="9219" max="9219" width="27" style="7" bestFit="1" customWidth="1"/>
    <col min="9220" max="9220" width="40.28515625" style="7" bestFit="1" customWidth="1"/>
    <col min="9221" max="9221" width="18.7109375" style="7" bestFit="1" customWidth="1"/>
    <col min="9222" max="9222" width="16.85546875" style="7" customWidth="1"/>
    <col min="9223" max="9225" width="10.7109375" style="7" bestFit="1" customWidth="1"/>
    <col min="9226" max="9472" width="9.140625" style="7"/>
    <col min="9473" max="9473" width="9" style="7" bestFit="1" customWidth="1"/>
    <col min="9474" max="9474" width="41" style="7" bestFit="1" customWidth="1"/>
    <col min="9475" max="9475" width="27" style="7" bestFit="1" customWidth="1"/>
    <col min="9476" max="9476" width="40.28515625" style="7" bestFit="1" customWidth="1"/>
    <col min="9477" max="9477" width="18.7109375" style="7" bestFit="1" customWidth="1"/>
    <col min="9478" max="9478" width="16.85546875" style="7" customWidth="1"/>
    <col min="9479" max="9481" width="10.7109375" style="7" bestFit="1" customWidth="1"/>
    <col min="9482" max="9728" width="9.140625" style="7"/>
    <col min="9729" max="9729" width="9" style="7" bestFit="1" customWidth="1"/>
    <col min="9730" max="9730" width="41" style="7" bestFit="1" customWidth="1"/>
    <col min="9731" max="9731" width="27" style="7" bestFit="1" customWidth="1"/>
    <col min="9732" max="9732" width="40.28515625" style="7" bestFit="1" customWidth="1"/>
    <col min="9733" max="9733" width="18.7109375" style="7" bestFit="1" customWidth="1"/>
    <col min="9734" max="9734" width="16.85546875" style="7" customWidth="1"/>
    <col min="9735" max="9737" width="10.7109375" style="7" bestFit="1" customWidth="1"/>
    <col min="9738" max="9984" width="9.140625" style="7"/>
    <col min="9985" max="9985" width="9" style="7" bestFit="1" customWidth="1"/>
    <col min="9986" max="9986" width="41" style="7" bestFit="1" customWidth="1"/>
    <col min="9987" max="9987" width="27" style="7" bestFit="1" customWidth="1"/>
    <col min="9988" max="9988" width="40.28515625" style="7" bestFit="1" customWidth="1"/>
    <col min="9989" max="9989" width="18.7109375" style="7" bestFit="1" customWidth="1"/>
    <col min="9990" max="9990" width="16.85546875" style="7" customWidth="1"/>
    <col min="9991" max="9993" width="10.7109375" style="7" bestFit="1" customWidth="1"/>
    <col min="9994" max="10240" width="9.140625" style="7"/>
    <col min="10241" max="10241" width="9" style="7" bestFit="1" customWidth="1"/>
    <col min="10242" max="10242" width="41" style="7" bestFit="1" customWidth="1"/>
    <col min="10243" max="10243" width="27" style="7" bestFit="1" customWidth="1"/>
    <col min="10244" max="10244" width="40.28515625" style="7" bestFit="1" customWidth="1"/>
    <col min="10245" max="10245" width="18.7109375" style="7" bestFit="1" customWidth="1"/>
    <col min="10246" max="10246" width="16.85546875" style="7" customWidth="1"/>
    <col min="10247" max="10249" width="10.7109375" style="7" bestFit="1" customWidth="1"/>
    <col min="10250" max="10496" width="9.140625" style="7"/>
    <col min="10497" max="10497" width="9" style="7" bestFit="1" customWidth="1"/>
    <col min="10498" max="10498" width="41" style="7" bestFit="1" customWidth="1"/>
    <col min="10499" max="10499" width="27" style="7" bestFit="1" customWidth="1"/>
    <col min="10500" max="10500" width="40.28515625" style="7" bestFit="1" customWidth="1"/>
    <col min="10501" max="10501" width="18.7109375" style="7" bestFit="1" customWidth="1"/>
    <col min="10502" max="10502" width="16.85546875" style="7" customWidth="1"/>
    <col min="10503" max="10505" width="10.7109375" style="7" bestFit="1" customWidth="1"/>
    <col min="10506" max="10752" width="9.140625" style="7"/>
    <col min="10753" max="10753" width="9" style="7" bestFit="1" customWidth="1"/>
    <col min="10754" max="10754" width="41" style="7" bestFit="1" customWidth="1"/>
    <col min="10755" max="10755" width="27" style="7" bestFit="1" customWidth="1"/>
    <col min="10756" max="10756" width="40.28515625" style="7" bestFit="1" customWidth="1"/>
    <col min="10757" max="10757" width="18.7109375" style="7" bestFit="1" customWidth="1"/>
    <col min="10758" max="10758" width="16.85546875" style="7" customWidth="1"/>
    <col min="10759" max="10761" width="10.7109375" style="7" bestFit="1" customWidth="1"/>
    <col min="10762" max="11008" width="9.140625" style="7"/>
    <col min="11009" max="11009" width="9" style="7" bestFit="1" customWidth="1"/>
    <col min="11010" max="11010" width="41" style="7" bestFit="1" customWidth="1"/>
    <col min="11011" max="11011" width="27" style="7" bestFit="1" customWidth="1"/>
    <col min="11012" max="11012" width="40.28515625" style="7" bestFit="1" customWidth="1"/>
    <col min="11013" max="11013" width="18.7109375" style="7" bestFit="1" customWidth="1"/>
    <col min="11014" max="11014" width="16.85546875" style="7" customWidth="1"/>
    <col min="11015" max="11017" width="10.7109375" style="7" bestFit="1" customWidth="1"/>
    <col min="11018" max="11264" width="9.140625" style="7"/>
    <col min="11265" max="11265" width="9" style="7" bestFit="1" customWidth="1"/>
    <col min="11266" max="11266" width="41" style="7" bestFit="1" customWidth="1"/>
    <col min="11267" max="11267" width="27" style="7" bestFit="1" customWidth="1"/>
    <col min="11268" max="11268" width="40.28515625" style="7" bestFit="1" customWidth="1"/>
    <col min="11269" max="11269" width="18.7109375" style="7" bestFit="1" customWidth="1"/>
    <col min="11270" max="11270" width="16.85546875" style="7" customWidth="1"/>
    <col min="11271" max="11273" width="10.7109375" style="7" bestFit="1" customWidth="1"/>
    <col min="11274" max="11520" width="9.140625" style="7"/>
    <col min="11521" max="11521" width="9" style="7" bestFit="1" customWidth="1"/>
    <col min="11522" max="11522" width="41" style="7" bestFit="1" customWidth="1"/>
    <col min="11523" max="11523" width="27" style="7" bestFit="1" customWidth="1"/>
    <col min="11524" max="11524" width="40.28515625" style="7" bestFit="1" customWidth="1"/>
    <col min="11525" max="11525" width="18.7109375" style="7" bestFit="1" customWidth="1"/>
    <col min="11526" max="11526" width="16.85546875" style="7" customWidth="1"/>
    <col min="11527" max="11529" width="10.7109375" style="7" bestFit="1" customWidth="1"/>
    <col min="11530" max="11776" width="9.140625" style="7"/>
    <col min="11777" max="11777" width="9" style="7" bestFit="1" customWidth="1"/>
    <col min="11778" max="11778" width="41" style="7" bestFit="1" customWidth="1"/>
    <col min="11779" max="11779" width="27" style="7" bestFit="1" customWidth="1"/>
    <col min="11780" max="11780" width="40.28515625" style="7" bestFit="1" customWidth="1"/>
    <col min="11781" max="11781" width="18.7109375" style="7" bestFit="1" customWidth="1"/>
    <col min="11782" max="11782" width="16.85546875" style="7" customWidth="1"/>
    <col min="11783" max="11785" width="10.7109375" style="7" bestFit="1" customWidth="1"/>
    <col min="11786" max="12032" width="9.140625" style="7"/>
    <col min="12033" max="12033" width="9" style="7" bestFit="1" customWidth="1"/>
    <col min="12034" max="12034" width="41" style="7" bestFit="1" customWidth="1"/>
    <col min="12035" max="12035" width="27" style="7" bestFit="1" customWidth="1"/>
    <col min="12036" max="12036" width="40.28515625" style="7" bestFit="1" customWidth="1"/>
    <col min="12037" max="12037" width="18.7109375" style="7" bestFit="1" customWidth="1"/>
    <col min="12038" max="12038" width="16.85546875" style="7" customWidth="1"/>
    <col min="12039" max="12041" width="10.7109375" style="7" bestFit="1" customWidth="1"/>
    <col min="12042" max="12288" width="9.140625" style="7"/>
    <col min="12289" max="12289" width="9" style="7" bestFit="1" customWidth="1"/>
    <col min="12290" max="12290" width="41" style="7" bestFit="1" customWidth="1"/>
    <col min="12291" max="12291" width="27" style="7" bestFit="1" customWidth="1"/>
    <col min="12292" max="12292" width="40.28515625" style="7" bestFit="1" customWidth="1"/>
    <col min="12293" max="12293" width="18.7109375" style="7" bestFit="1" customWidth="1"/>
    <col min="12294" max="12294" width="16.85546875" style="7" customWidth="1"/>
    <col min="12295" max="12297" width="10.7109375" style="7" bestFit="1" customWidth="1"/>
    <col min="12298" max="12544" width="9.140625" style="7"/>
    <col min="12545" max="12545" width="9" style="7" bestFit="1" customWidth="1"/>
    <col min="12546" max="12546" width="41" style="7" bestFit="1" customWidth="1"/>
    <col min="12547" max="12547" width="27" style="7" bestFit="1" customWidth="1"/>
    <col min="12548" max="12548" width="40.28515625" style="7" bestFit="1" customWidth="1"/>
    <col min="12549" max="12549" width="18.7109375" style="7" bestFit="1" customWidth="1"/>
    <col min="12550" max="12550" width="16.85546875" style="7" customWidth="1"/>
    <col min="12551" max="12553" width="10.7109375" style="7" bestFit="1" customWidth="1"/>
    <col min="12554" max="12800" width="9.140625" style="7"/>
    <col min="12801" max="12801" width="9" style="7" bestFit="1" customWidth="1"/>
    <col min="12802" max="12802" width="41" style="7" bestFit="1" customWidth="1"/>
    <col min="12803" max="12803" width="27" style="7" bestFit="1" customWidth="1"/>
    <col min="12804" max="12804" width="40.28515625" style="7" bestFit="1" customWidth="1"/>
    <col min="12805" max="12805" width="18.7109375" style="7" bestFit="1" customWidth="1"/>
    <col min="12806" max="12806" width="16.85546875" style="7" customWidth="1"/>
    <col min="12807" max="12809" width="10.7109375" style="7" bestFit="1" customWidth="1"/>
    <col min="12810" max="13056" width="9.140625" style="7"/>
    <col min="13057" max="13057" width="9" style="7" bestFit="1" customWidth="1"/>
    <col min="13058" max="13058" width="41" style="7" bestFit="1" customWidth="1"/>
    <col min="13059" max="13059" width="27" style="7" bestFit="1" customWidth="1"/>
    <col min="13060" max="13060" width="40.28515625" style="7" bestFit="1" customWidth="1"/>
    <col min="13061" max="13061" width="18.7109375" style="7" bestFit="1" customWidth="1"/>
    <col min="13062" max="13062" width="16.85546875" style="7" customWidth="1"/>
    <col min="13063" max="13065" width="10.7109375" style="7" bestFit="1" customWidth="1"/>
    <col min="13066" max="13312" width="9.140625" style="7"/>
    <col min="13313" max="13313" width="9" style="7" bestFit="1" customWidth="1"/>
    <col min="13314" max="13314" width="41" style="7" bestFit="1" customWidth="1"/>
    <col min="13315" max="13315" width="27" style="7" bestFit="1" customWidth="1"/>
    <col min="13316" max="13316" width="40.28515625" style="7" bestFit="1" customWidth="1"/>
    <col min="13317" max="13317" width="18.7109375" style="7" bestFit="1" customWidth="1"/>
    <col min="13318" max="13318" width="16.85546875" style="7" customWidth="1"/>
    <col min="13319" max="13321" width="10.7109375" style="7" bestFit="1" customWidth="1"/>
    <col min="13322" max="13568" width="9.140625" style="7"/>
    <col min="13569" max="13569" width="9" style="7" bestFit="1" customWidth="1"/>
    <col min="13570" max="13570" width="41" style="7" bestFit="1" customWidth="1"/>
    <col min="13571" max="13571" width="27" style="7" bestFit="1" customWidth="1"/>
    <col min="13572" max="13572" width="40.28515625" style="7" bestFit="1" customWidth="1"/>
    <col min="13573" max="13573" width="18.7109375" style="7" bestFit="1" customWidth="1"/>
    <col min="13574" max="13574" width="16.85546875" style="7" customWidth="1"/>
    <col min="13575" max="13577" width="10.7109375" style="7" bestFit="1" customWidth="1"/>
    <col min="13578" max="13824" width="9.140625" style="7"/>
    <col min="13825" max="13825" width="9" style="7" bestFit="1" customWidth="1"/>
    <col min="13826" max="13826" width="41" style="7" bestFit="1" customWidth="1"/>
    <col min="13827" max="13827" width="27" style="7" bestFit="1" customWidth="1"/>
    <col min="13828" max="13828" width="40.28515625" style="7" bestFit="1" customWidth="1"/>
    <col min="13829" max="13829" width="18.7109375" style="7" bestFit="1" customWidth="1"/>
    <col min="13830" max="13830" width="16.85546875" style="7" customWidth="1"/>
    <col min="13831" max="13833" width="10.7109375" style="7" bestFit="1" customWidth="1"/>
    <col min="13834" max="14080" width="9.140625" style="7"/>
    <col min="14081" max="14081" width="9" style="7" bestFit="1" customWidth="1"/>
    <col min="14082" max="14082" width="41" style="7" bestFit="1" customWidth="1"/>
    <col min="14083" max="14083" width="27" style="7" bestFit="1" customWidth="1"/>
    <col min="14084" max="14084" width="40.28515625" style="7" bestFit="1" customWidth="1"/>
    <col min="14085" max="14085" width="18.7109375" style="7" bestFit="1" customWidth="1"/>
    <col min="14086" max="14086" width="16.85546875" style="7" customWidth="1"/>
    <col min="14087" max="14089" width="10.7109375" style="7" bestFit="1" customWidth="1"/>
    <col min="14090" max="14336" width="9.140625" style="7"/>
    <col min="14337" max="14337" width="9" style="7" bestFit="1" customWidth="1"/>
    <col min="14338" max="14338" width="41" style="7" bestFit="1" customWidth="1"/>
    <col min="14339" max="14339" width="27" style="7" bestFit="1" customWidth="1"/>
    <col min="14340" max="14340" width="40.28515625" style="7" bestFit="1" customWidth="1"/>
    <col min="14341" max="14341" width="18.7109375" style="7" bestFit="1" customWidth="1"/>
    <col min="14342" max="14342" width="16.85546875" style="7" customWidth="1"/>
    <col min="14343" max="14345" width="10.7109375" style="7" bestFit="1" customWidth="1"/>
    <col min="14346" max="14592" width="9.140625" style="7"/>
    <col min="14593" max="14593" width="9" style="7" bestFit="1" customWidth="1"/>
    <col min="14594" max="14594" width="41" style="7" bestFit="1" customWidth="1"/>
    <col min="14595" max="14595" width="27" style="7" bestFit="1" customWidth="1"/>
    <col min="14596" max="14596" width="40.28515625" style="7" bestFit="1" customWidth="1"/>
    <col min="14597" max="14597" width="18.7109375" style="7" bestFit="1" customWidth="1"/>
    <col min="14598" max="14598" width="16.85546875" style="7" customWidth="1"/>
    <col min="14599" max="14601" width="10.7109375" style="7" bestFit="1" customWidth="1"/>
    <col min="14602" max="14848" width="9.140625" style="7"/>
    <col min="14849" max="14849" width="9" style="7" bestFit="1" customWidth="1"/>
    <col min="14850" max="14850" width="41" style="7" bestFit="1" customWidth="1"/>
    <col min="14851" max="14851" width="27" style="7" bestFit="1" customWidth="1"/>
    <col min="14852" max="14852" width="40.28515625" style="7" bestFit="1" customWidth="1"/>
    <col min="14853" max="14853" width="18.7109375" style="7" bestFit="1" customWidth="1"/>
    <col min="14854" max="14854" width="16.85546875" style="7" customWidth="1"/>
    <col min="14855" max="14857" width="10.7109375" style="7" bestFit="1" customWidth="1"/>
    <col min="14858" max="15104" width="9.140625" style="7"/>
    <col min="15105" max="15105" width="9" style="7" bestFit="1" customWidth="1"/>
    <col min="15106" max="15106" width="41" style="7" bestFit="1" customWidth="1"/>
    <col min="15107" max="15107" width="27" style="7" bestFit="1" customWidth="1"/>
    <col min="15108" max="15108" width="40.28515625" style="7" bestFit="1" customWidth="1"/>
    <col min="15109" max="15109" width="18.7109375" style="7" bestFit="1" customWidth="1"/>
    <col min="15110" max="15110" width="16.85546875" style="7" customWidth="1"/>
    <col min="15111" max="15113" width="10.7109375" style="7" bestFit="1" customWidth="1"/>
    <col min="15114" max="15360" width="9.140625" style="7"/>
    <col min="15361" max="15361" width="9" style="7" bestFit="1" customWidth="1"/>
    <col min="15362" max="15362" width="41" style="7" bestFit="1" customWidth="1"/>
    <col min="15363" max="15363" width="27" style="7" bestFit="1" customWidth="1"/>
    <col min="15364" max="15364" width="40.28515625" style="7" bestFit="1" customWidth="1"/>
    <col min="15365" max="15365" width="18.7109375" style="7" bestFit="1" customWidth="1"/>
    <col min="15366" max="15366" width="16.85546875" style="7" customWidth="1"/>
    <col min="15367" max="15369" width="10.7109375" style="7" bestFit="1" customWidth="1"/>
    <col min="15370" max="15616" width="9.140625" style="7"/>
    <col min="15617" max="15617" width="9" style="7" bestFit="1" customWidth="1"/>
    <col min="15618" max="15618" width="41" style="7" bestFit="1" customWidth="1"/>
    <col min="15619" max="15619" width="27" style="7" bestFit="1" customWidth="1"/>
    <col min="15620" max="15620" width="40.28515625" style="7" bestFit="1" customWidth="1"/>
    <col min="15621" max="15621" width="18.7109375" style="7" bestFit="1" customWidth="1"/>
    <col min="15622" max="15622" width="16.85546875" style="7" customWidth="1"/>
    <col min="15623" max="15625" width="10.7109375" style="7" bestFit="1" customWidth="1"/>
    <col min="15626" max="15872" width="9.140625" style="7"/>
    <col min="15873" max="15873" width="9" style="7" bestFit="1" customWidth="1"/>
    <col min="15874" max="15874" width="41" style="7" bestFit="1" customWidth="1"/>
    <col min="15875" max="15875" width="27" style="7" bestFit="1" customWidth="1"/>
    <col min="15876" max="15876" width="40.28515625" style="7" bestFit="1" customWidth="1"/>
    <col min="15877" max="15877" width="18.7109375" style="7" bestFit="1" customWidth="1"/>
    <col min="15878" max="15878" width="16.85546875" style="7" customWidth="1"/>
    <col min="15879" max="15881" width="10.7109375" style="7" bestFit="1" customWidth="1"/>
    <col min="15882" max="16128" width="9.140625" style="7"/>
    <col min="16129" max="16129" width="9" style="7" bestFit="1" customWidth="1"/>
    <col min="16130" max="16130" width="41" style="7" bestFit="1" customWidth="1"/>
    <col min="16131" max="16131" width="27" style="7" bestFit="1" customWidth="1"/>
    <col min="16132" max="16132" width="40.28515625" style="7" bestFit="1" customWidth="1"/>
    <col min="16133" max="16133" width="18.7109375" style="7" bestFit="1" customWidth="1"/>
    <col min="16134" max="16134" width="16.85546875" style="7" customWidth="1"/>
    <col min="16135" max="16137" width="10.7109375" style="7" bestFit="1" customWidth="1"/>
    <col min="16138" max="16384" width="9.140625" style="7"/>
  </cols>
  <sheetData>
    <row r="1" spans="1:9" ht="26.25" x14ac:dyDescent="0.35">
      <c r="A1" s="48" t="s">
        <v>93</v>
      </c>
      <c r="B1" s="49"/>
      <c r="C1" s="49"/>
      <c r="D1" s="49"/>
      <c r="E1" s="49"/>
      <c r="F1" s="49"/>
    </row>
    <row r="2" spans="1:9" s="9" customFormat="1" x14ac:dyDescent="0.25">
      <c r="A2" s="8" t="s">
        <v>94</v>
      </c>
      <c r="B2" s="8" t="s">
        <v>39</v>
      </c>
      <c r="C2" s="8" t="s">
        <v>95</v>
      </c>
      <c r="D2" s="8" t="s">
        <v>96</v>
      </c>
      <c r="E2" s="8" t="s">
        <v>97</v>
      </c>
      <c r="F2" s="8" t="s">
        <v>98</v>
      </c>
    </row>
    <row r="3" spans="1:9" x14ac:dyDescent="0.35">
      <c r="A3" s="10">
        <v>1</v>
      </c>
      <c r="B3" s="11" t="s">
        <v>99</v>
      </c>
      <c r="C3" s="12" t="s">
        <v>100</v>
      </c>
      <c r="D3" s="11" t="s">
        <v>101</v>
      </c>
      <c r="E3" s="11" t="s">
        <v>102</v>
      </c>
      <c r="F3" s="11">
        <v>15373282</v>
      </c>
      <c r="G3" s="7">
        <v>15373282</v>
      </c>
      <c r="I3" s="7">
        <f>+I18+I17+I19</f>
        <v>570071.56000000006</v>
      </c>
    </row>
    <row r="4" spans="1:9" x14ac:dyDescent="0.35">
      <c r="A4" s="10">
        <v>2</v>
      </c>
      <c r="B4" s="11" t="s">
        <v>99</v>
      </c>
      <c r="C4" s="12" t="s">
        <v>103</v>
      </c>
      <c r="D4" s="11" t="s">
        <v>104</v>
      </c>
      <c r="E4" s="11"/>
      <c r="F4" s="11"/>
      <c r="I4" s="7">
        <v>185000</v>
      </c>
    </row>
    <row r="5" spans="1:9" x14ac:dyDescent="0.35">
      <c r="A5" s="10">
        <v>3</v>
      </c>
      <c r="B5" s="11" t="s">
        <v>99</v>
      </c>
      <c r="C5" s="12" t="s">
        <v>105</v>
      </c>
      <c r="D5" s="11" t="s">
        <v>106</v>
      </c>
      <c r="E5" s="11"/>
      <c r="F5" s="11"/>
      <c r="I5" s="7" t="e">
        <f>+I3+#REF!+I4</f>
        <v>#REF!</v>
      </c>
    </row>
    <row r="6" spans="1:9" x14ac:dyDescent="0.35">
      <c r="A6" s="10">
        <v>4</v>
      </c>
      <c r="B6" s="11" t="s">
        <v>107</v>
      </c>
      <c r="C6" s="13">
        <v>43010200052289</v>
      </c>
      <c r="D6" s="11" t="s">
        <v>108</v>
      </c>
      <c r="E6" s="11"/>
      <c r="F6" s="11"/>
    </row>
    <row r="7" spans="1:9" s="31" customFormat="1" x14ac:dyDescent="0.35">
      <c r="A7" s="28">
        <v>5</v>
      </c>
      <c r="B7" s="29" t="s">
        <v>107</v>
      </c>
      <c r="C7" s="30">
        <v>12340200026207</v>
      </c>
      <c r="D7" s="29" t="s">
        <v>109</v>
      </c>
      <c r="E7" s="29"/>
      <c r="F7" s="29"/>
      <c r="G7" s="30">
        <v>12345500002055</v>
      </c>
    </row>
    <row r="8" spans="1:9" x14ac:dyDescent="0.35">
      <c r="A8" s="10">
        <v>6</v>
      </c>
      <c r="B8" s="11" t="s">
        <v>107</v>
      </c>
      <c r="C8" s="13">
        <v>80005081457</v>
      </c>
      <c r="D8" s="11" t="s">
        <v>110</v>
      </c>
      <c r="E8" s="11"/>
      <c r="F8" s="11"/>
    </row>
    <row r="9" spans="1:9" x14ac:dyDescent="0.35">
      <c r="A9" s="10">
        <v>7</v>
      </c>
      <c r="B9" s="11" t="s">
        <v>107</v>
      </c>
      <c r="C9" s="13">
        <v>80005081481</v>
      </c>
      <c r="D9" s="11" t="s">
        <v>111</v>
      </c>
      <c r="E9" s="11"/>
      <c r="F9" s="11"/>
    </row>
    <row r="10" spans="1:9" x14ac:dyDescent="0.35">
      <c r="A10" s="10">
        <v>8</v>
      </c>
      <c r="B10" s="11" t="s">
        <v>107</v>
      </c>
      <c r="C10" s="13">
        <v>80005081473</v>
      </c>
      <c r="D10" s="11" t="s">
        <v>112</v>
      </c>
      <c r="E10" s="11"/>
      <c r="F10" s="11"/>
    </row>
    <row r="11" spans="1:9" x14ac:dyDescent="0.35">
      <c r="A11" s="10">
        <v>9</v>
      </c>
      <c r="B11" s="11" t="s">
        <v>107</v>
      </c>
      <c r="C11" s="13">
        <v>80005081465</v>
      </c>
      <c r="D11" s="11" t="s">
        <v>113</v>
      </c>
      <c r="E11" s="11"/>
      <c r="F11" s="11"/>
    </row>
    <row r="12" spans="1:9" s="26" customFormat="1" x14ac:dyDescent="0.35">
      <c r="A12" s="24">
        <v>10</v>
      </c>
      <c r="B12" s="25" t="s">
        <v>99</v>
      </c>
      <c r="C12" s="23">
        <v>80005083123</v>
      </c>
      <c r="D12" s="25" t="s">
        <v>110</v>
      </c>
      <c r="E12" s="25" t="s">
        <v>197</v>
      </c>
      <c r="F12" s="25"/>
    </row>
    <row r="13" spans="1:9" x14ac:dyDescent="0.35">
      <c r="A13" s="10">
        <v>11</v>
      </c>
      <c r="B13" s="11" t="s">
        <v>99</v>
      </c>
      <c r="C13" s="13">
        <v>80005092033</v>
      </c>
      <c r="D13" s="11" t="s">
        <v>111</v>
      </c>
      <c r="E13" s="11"/>
      <c r="F13" s="11"/>
      <c r="I13" s="7">
        <v>6864</v>
      </c>
    </row>
    <row r="14" spans="1:9" x14ac:dyDescent="0.35">
      <c r="A14" s="10">
        <v>12</v>
      </c>
      <c r="B14" s="11" t="s">
        <v>99</v>
      </c>
      <c r="C14" s="13">
        <v>80005092025</v>
      </c>
      <c r="D14" s="14" t="s">
        <v>112</v>
      </c>
      <c r="E14" s="11"/>
      <c r="F14" s="11"/>
      <c r="I14" s="7">
        <v>102747</v>
      </c>
    </row>
    <row r="15" spans="1:9" x14ac:dyDescent="0.35">
      <c r="A15" s="10">
        <v>13</v>
      </c>
      <c r="B15" s="11" t="s">
        <v>99</v>
      </c>
      <c r="C15" s="13">
        <v>80005092017</v>
      </c>
      <c r="D15" s="11" t="s">
        <v>113</v>
      </c>
      <c r="E15" s="11"/>
      <c r="F15" s="11"/>
      <c r="I15" s="7">
        <v>16590</v>
      </c>
    </row>
    <row r="16" spans="1:9" x14ac:dyDescent="0.35">
      <c r="A16" s="10">
        <v>14</v>
      </c>
      <c r="B16" s="11" t="s">
        <v>99</v>
      </c>
      <c r="C16" s="13">
        <v>918020087229307</v>
      </c>
      <c r="D16" s="11" t="s">
        <v>114</v>
      </c>
      <c r="E16" s="11"/>
      <c r="F16" s="11">
        <v>885786681</v>
      </c>
      <c r="I16" s="7">
        <f>+I14+I13+I15</f>
        <v>126201</v>
      </c>
    </row>
    <row r="17" spans="1:9" x14ac:dyDescent="0.35">
      <c r="A17" s="10">
        <v>15</v>
      </c>
      <c r="B17" s="11" t="s">
        <v>99</v>
      </c>
      <c r="C17" s="13">
        <v>918020094102356</v>
      </c>
      <c r="D17" s="11" t="s">
        <v>115</v>
      </c>
      <c r="E17" s="11"/>
      <c r="F17" s="11"/>
      <c r="I17" s="7">
        <f>516*71.58</f>
        <v>36935.279999999999</v>
      </c>
    </row>
    <row r="18" spans="1:9" x14ac:dyDescent="0.35">
      <c r="A18" s="10">
        <v>16</v>
      </c>
      <c r="B18" s="11" t="s">
        <v>99</v>
      </c>
      <c r="C18" s="13">
        <v>918020094102372</v>
      </c>
      <c r="D18" s="11" t="s">
        <v>116</v>
      </c>
      <c r="E18" s="11"/>
      <c r="F18" s="11"/>
      <c r="I18" s="7">
        <v>185000</v>
      </c>
    </row>
    <row r="19" spans="1:9" x14ac:dyDescent="0.35">
      <c r="A19" s="10">
        <v>17</v>
      </c>
      <c r="B19" s="11" t="s">
        <v>99</v>
      </c>
      <c r="C19" s="13">
        <v>918020094102385</v>
      </c>
      <c r="D19" s="11" t="s">
        <v>117</v>
      </c>
      <c r="E19" s="11" t="s">
        <v>118</v>
      </c>
      <c r="F19" s="11"/>
      <c r="I19" s="7">
        <f>+I16+I17+I18</f>
        <v>348136.28</v>
      </c>
    </row>
    <row r="20" spans="1:9" x14ac:dyDescent="0.35">
      <c r="A20" s="10">
        <v>18</v>
      </c>
      <c r="B20" s="11" t="s">
        <v>119</v>
      </c>
      <c r="C20" s="13">
        <v>12345500003434</v>
      </c>
      <c r="D20" s="11" t="s">
        <v>120</v>
      </c>
      <c r="E20" s="11"/>
      <c r="F20" s="11"/>
    </row>
    <row r="21" spans="1:9" x14ac:dyDescent="0.35">
      <c r="A21" s="10">
        <v>19</v>
      </c>
      <c r="B21" s="11" t="s">
        <v>121</v>
      </c>
      <c r="C21" s="12" t="s">
        <v>122</v>
      </c>
      <c r="D21" s="11" t="s">
        <v>123</v>
      </c>
      <c r="E21" s="11" t="s">
        <v>118</v>
      </c>
      <c r="F21" s="11"/>
    </row>
    <row r="22" spans="1:9" x14ac:dyDescent="0.35">
      <c r="A22" s="10">
        <v>20</v>
      </c>
      <c r="B22" s="11" t="s">
        <v>121</v>
      </c>
      <c r="C22" s="13">
        <v>12340100109632</v>
      </c>
      <c r="D22" s="11" t="s">
        <v>120</v>
      </c>
      <c r="E22" s="11" t="s">
        <v>124</v>
      </c>
      <c r="F22" s="11"/>
    </row>
    <row r="23" spans="1:9" x14ac:dyDescent="0.35">
      <c r="A23" s="10">
        <v>21</v>
      </c>
      <c r="B23" s="11" t="s">
        <v>121</v>
      </c>
      <c r="C23" s="30">
        <v>12340100123708</v>
      </c>
      <c r="D23" s="11" t="s">
        <v>125</v>
      </c>
      <c r="E23" s="11"/>
      <c r="F23" s="11"/>
    </row>
    <row r="24" spans="1:9" x14ac:dyDescent="0.35">
      <c r="A24" s="10">
        <v>22</v>
      </c>
      <c r="B24" s="11" t="s">
        <v>121</v>
      </c>
      <c r="C24" s="13">
        <v>80010185613</v>
      </c>
      <c r="D24" s="11" t="s">
        <v>126</v>
      </c>
      <c r="E24" s="11"/>
      <c r="F24" s="11"/>
    </row>
    <row r="25" spans="1:9" x14ac:dyDescent="0.35">
      <c r="A25" s="10">
        <v>23</v>
      </c>
      <c r="B25" s="11" t="s">
        <v>127</v>
      </c>
      <c r="C25" s="13">
        <v>80005083387</v>
      </c>
      <c r="D25" s="11" t="s">
        <v>126</v>
      </c>
      <c r="E25" s="11"/>
      <c r="F25" s="11"/>
    </row>
    <row r="26" spans="1:9" x14ac:dyDescent="0.35">
      <c r="A26" s="10">
        <v>24</v>
      </c>
      <c r="B26" s="11" t="s">
        <v>121</v>
      </c>
      <c r="C26" s="13">
        <v>657101504826</v>
      </c>
      <c r="D26" s="11" t="s">
        <v>133</v>
      </c>
      <c r="E26" s="11" t="s">
        <v>192</v>
      </c>
      <c r="F26" s="11"/>
    </row>
    <row r="27" spans="1:9" x14ac:dyDescent="0.35">
      <c r="A27" s="10"/>
      <c r="B27" s="11" t="s">
        <v>128</v>
      </c>
      <c r="C27" s="13">
        <v>657401700610</v>
      </c>
      <c r="D27" s="11" t="s">
        <v>133</v>
      </c>
      <c r="E27" s="11"/>
      <c r="F27" s="11"/>
    </row>
    <row r="28" spans="1:9" x14ac:dyDescent="0.35">
      <c r="A28" s="10">
        <v>24</v>
      </c>
      <c r="B28" s="11" t="s">
        <v>128</v>
      </c>
      <c r="C28" s="13">
        <v>12340100123716</v>
      </c>
      <c r="D28" s="11" t="s">
        <v>120</v>
      </c>
      <c r="E28" s="11"/>
      <c r="F28" s="11"/>
    </row>
    <row r="29" spans="1:9" x14ac:dyDescent="0.35">
      <c r="A29" s="10">
        <v>25</v>
      </c>
      <c r="B29" s="11" t="s">
        <v>128</v>
      </c>
      <c r="C29" s="13">
        <v>80010186008</v>
      </c>
      <c r="D29" s="27" t="s">
        <v>126</v>
      </c>
      <c r="E29" s="11"/>
      <c r="F29" s="11"/>
    </row>
    <row r="30" spans="1:9" x14ac:dyDescent="0.35">
      <c r="A30" s="10">
        <v>26</v>
      </c>
      <c r="B30" s="11" t="s">
        <v>129</v>
      </c>
      <c r="C30" s="13">
        <v>43010100699358</v>
      </c>
      <c r="D30" s="11" t="s">
        <v>123</v>
      </c>
      <c r="E30" s="11"/>
      <c r="F30" s="11"/>
    </row>
    <row r="31" spans="1:9" x14ac:dyDescent="0.35">
      <c r="A31" s="10">
        <v>27</v>
      </c>
      <c r="B31" s="11" t="s">
        <v>233</v>
      </c>
      <c r="C31" s="13">
        <v>12340100133277</v>
      </c>
      <c r="D31" s="11" t="s">
        <v>125</v>
      </c>
      <c r="E31" s="11"/>
      <c r="F31" s="11"/>
    </row>
    <row r="32" spans="1:9" x14ac:dyDescent="0.35">
      <c r="A32" s="10">
        <v>28</v>
      </c>
      <c r="B32" s="11" t="s">
        <v>213</v>
      </c>
      <c r="C32" s="13">
        <v>12340100114806</v>
      </c>
      <c r="D32" s="11" t="s">
        <v>120</v>
      </c>
      <c r="E32" s="11"/>
      <c r="F32" s="11"/>
    </row>
    <row r="33" spans="1:6" s="31" customFormat="1" x14ac:dyDescent="0.35">
      <c r="A33" s="28">
        <v>28</v>
      </c>
      <c r="B33" s="29" t="s">
        <v>129</v>
      </c>
      <c r="C33" s="30">
        <v>80010185397</v>
      </c>
      <c r="D33" s="29" t="s">
        <v>126</v>
      </c>
      <c r="E33" s="29"/>
      <c r="F33" s="29"/>
    </row>
    <row r="34" spans="1:6" x14ac:dyDescent="0.35">
      <c r="A34" s="10">
        <v>29</v>
      </c>
      <c r="B34" s="11" t="s">
        <v>129</v>
      </c>
      <c r="C34" s="13">
        <v>38127373423</v>
      </c>
      <c r="D34" s="11" t="s">
        <v>130</v>
      </c>
      <c r="E34" s="11" t="s">
        <v>131</v>
      </c>
      <c r="F34" s="11"/>
    </row>
    <row r="35" spans="1:6" x14ac:dyDescent="0.35">
      <c r="A35" s="10">
        <v>30</v>
      </c>
      <c r="B35" s="11" t="s">
        <v>129</v>
      </c>
      <c r="C35" s="12" t="s">
        <v>132</v>
      </c>
      <c r="D35" s="11" t="s">
        <v>133</v>
      </c>
      <c r="E35" s="11"/>
      <c r="F35" s="11"/>
    </row>
    <row r="36" spans="1:6" x14ac:dyDescent="0.35">
      <c r="A36" s="10">
        <v>31</v>
      </c>
      <c r="B36" s="11" t="s">
        <v>134</v>
      </c>
      <c r="C36" s="13">
        <v>32915080979</v>
      </c>
      <c r="D36" s="11" t="s">
        <v>130</v>
      </c>
      <c r="E36" s="11"/>
      <c r="F36" s="11"/>
    </row>
    <row r="37" spans="1:6" x14ac:dyDescent="0.35">
      <c r="A37" s="10">
        <v>32</v>
      </c>
      <c r="B37" s="11" t="s">
        <v>134</v>
      </c>
      <c r="C37" s="13">
        <v>11480</v>
      </c>
      <c r="D37" s="11" t="s">
        <v>125</v>
      </c>
      <c r="E37" s="11"/>
      <c r="F37" s="11"/>
    </row>
    <row r="38" spans="1:6" x14ac:dyDescent="0.35">
      <c r="A38" s="10">
        <v>33</v>
      </c>
      <c r="B38" s="11" t="s">
        <v>134</v>
      </c>
      <c r="C38" s="13">
        <v>12340100114806</v>
      </c>
      <c r="D38" s="11" t="s">
        <v>135</v>
      </c>
      <c r="E38" s="11"/>
      <c r="F38" s="11"/>
    </row>
    <row r="39" spans="1:6" x14ac:dyDescent="0.35">
      <c r="A39" s="10">
        <v>34</v>
      </c>
      <c r="B39" s="11" t="s">
        <v>134</v>
      </c>
      <c r="C39" s="13">
        <v>80010185370</v>
      </c>
      <c r="D39" s="11" t="s">
        <v>126</v>
      </c>
      <c r="E39" s="11"/>
      <c r="F39" s="11"/>
    </row>
    <row r="40" spans="1:6" x14ac:dyDescent="0.35">
      <c r="A40" s="10">
        <v>35</v>
      </c>
      <c r="B40" s="11" t="s">
        <v>136</v>
      </c>
      <c r="C40" s="13">
        <v>12340100168877</v>
      </c>
      <c r="D40" s="11" t="s">
        <v>120</v>
      </c>
      <c r="E40" s="11"/>
      <c r="F40" s="11"/>
    </row>
    <row r="41" spans="1:6" x14ac:dyDescent="0.35">
      <c r="A41" s="10">
        <v>36</v>
      </c>
      <c r="B41" s="11" t="s">
        <v>137</v>
      </c>
      <c r="C41" s="13">
        <v>12340100168851</v>
      </c>
      <c r="D41" s="11" t="s">
        <v>120</v>
      </c>
      <c r="E41" s="11"/>
      <c r="F41" s="11"/>
    </row>
    <row r="42" spans="1:6" x14ac:dyDescent="0.35">
      <c r="A42" s="10">
        <v>37</v>
      </c>
      <c r="B42" s="11" t="s">
        <v>138</v>
      </c>
      <c r="C42" s="13">
        <v>43010100361712</v>
      </c>
      <c r="D42" s="11" t="s">
        <v>123</v>
      </c>
      <c r="E42" s="11"/>
      <c r="F42" s="11"/>
    </row>
    <row r="43" spans="1:6" s="31" customFormat="1" x14ac:dyDescent="0.35">
      <c r="A43" s="28">
        <v>38</v>
      </c>
      <c r="B43" s="29" t="s">
        <v>138</v>
      </c>
      <c r="C43" s="30">
        <v>80010185621</v>
      </c>
      <c r="D43" s="29" t="s">
        <v>126</v>
      </c>
      <c r="E43" s="29"/>
      <c r="F43" s="29"/>
    </row>
    <row r="44" spans="1:6" x14ac:dyDescent="0.35">
      <c r="A44" s="10">
        <v>39</v>
      </c>
      <c r="B44" s="11" t="s">
        <v>138</v>
      </c>
      <c r="C44" s="13">
        <v>4514560000146290</v>
      </c>
      <c r="D44" s="11" t="s">
        <v>123</v>
      </c>
      <c r="E44" s="11" t="s">
        <v>139</v>
      </c>
      <c r="F44" s="11"/>
    </row>
    <row r="45" spans="1:6" x14ac:dyDescent="0.35">
      <c r="A45" s="10">
        <v>40</v>
      </c>
      <c r="B45" s="11" t="s">
        <v>199</v>
      </c>
      <c r="C45" s="13" t="s">
        <v>200</v>
      </c>
      <c r="D45" s="11" t="s">
        <v>204</v>
      </c>
      <c r="E45" s="11" t="s">
        <v>201</v>
      </c>
      <c r="F45" s="11"/>
    </row>
    <row r="46" spans="1:6" x14ac:dyDescent="0.35">
      <c r="A46" s="10">
        <v>41</v>
      </c>
      <c r="B46" s="11" t="s">
        <v>202</v>
      </c>
      <c r="C46" s="13">
        <v>50100659471971</v>
      </c>
      <c r="D46" s="11" t="s">
        <v>204</v>
      </c>
      <c r="E46" s="11" t="s">
        <v>201</v>
      </c>
      <c r="F46" s="11"/>
    </row>
    <row r="47" spans="1:6" x14ac:dyDescent="0.35">
      <c r="A47" s="10"/>
      <c r="B47" s="11" t="s">
        <v>136</v>
      </c>
      <c r="C47" s="38">
        <v>50100677915212</v>
      </c>
      <c r="D47" s="11" t="s">
        <v>204</v>
      </c>
      <c r="E47" s="11" t="s">
        <v>201</v>
      </c>
      <c r="F47" s="11"/>
    </row>
    <row r="48" spans="1:6" x14ac:dyDescent="0.35">
      <c r="A48" s="10"/>
      <c r="B48" s="11" t="s">
        <v>205</v>
      </c>
      <c r="C48" s="38">
        <v>80005095792</v>
      </c>
      <c r="D48" s="25" t="s">
        <v>110</v>
      </c>
      <c r="E48" s="25" t="s">
        <v>197</v>
      </c>
      <c r="F48" s="11"/>
    </row>
    <row r="49" spans="1:6" x14ac:dyDescent="0.35">
      <c r="A49" s="10"/>
      <c r="B49" s="11"/>
      <c r="C49" s="38"/>
      <c r="D49" s="25"/>
      <c r="E49" s="37"/>
      <c r="F49" s="40"/>
    </row>
    <row r="50" spans="1:6" x14ac:dyDescent="0.35">
      <c r="A50" s="10"/>
      <c r="B50" s="11"/>
      <c r="C50" s="38"/>
      <c r="D50" s="25"/>
      <c r="E50" s="37"/>
      <c r="F50" s="40"/>
    </row>
    <row r="51" spans="1:6" x14ac:dyDescent="0.35">
      <c r="A51" s="8" t="s">
        <v>94</v>
      </c>
      <c r="B51" s="8" t="s">
        <v>39</v>
      </c>
      <c r="C51" s="8" t="s">
        <v>95</v>
      </c>
      <c r="D51" s="8" t="s">
        <v>96</v>
      </c>
      <c r="E51" s="8" t="s">
        <v>225</v>
      </c>
    </row>
    <row r="52" spans="1:6" x14ac:dyDescent="0.35">
      <c r="A52" s="10">
        <v>1</v>
      </c>
      <c r="B52" s="11" t="s">
        <v>99</v>
      </c>
      <c r="C52" s="11">
        <v>51173255</v>
      </c>
      <c r="D52" s="11" t="s">
        <v>126</v>
      </c>
      <c r="E52" s="11" t="s">
        <v>224</v>
      </c>
      <c r="F52" s="11"/>
    </row>
    <row r="53" spans="1:6" x14ac:dyDescent="0.35">
      <c r="A53" s="10">
        <v>2</v>
      </c>
      <c r="B53" s="11" t="s">
        <v>99</v>
      </c>
      <c r="C53" s="11">
        <v>51852128</v>
      </c>
      <c r="D53" s="11" t="s">
        <v>126</v>
      </c>
      <c r="E53" s="11" t="s">
        <v>223</v>
      </c>
      <c r="F53" s="11"/>
    </row>
    <row r="54" spans="1:6" x14ac:dyDescent="0.35">
      <c r="A54" s="10">
        <v>3</v>
      </c>
      <c r="B54" s="11" t="s">
        <v>205</v>
      </c>
      <c r="C54" s="11">
        <v>53869303</v>
      </c>
      <c r="D54" s="11" t="s">
        <v>126</v>
      </c>
      <c r="E54" s="11" t="s">
        <v>224</v>
      </c>
      <c r="F54" s="11"/>
    </row>
    <row r="55" spans="1:6" x14ac:dyDescent="0.35">
      <c r="C55" s="16"/>
      <c r="D55" s="37"/>
      <c r="E55" s="37"/>
    </row>
    <row r="56" spans="1:6" ht="21.75" thickBot="1" x14ac:dyDescent="0.4">
      <c r="C56" s="16"/>
    </row>
    <row r="57" spans="1:6" ht="21.75" thickBot="1" x14ac:dyDescent="0.4">
      <c r="A57" s="8" t="s">
        <v>94</v>
      </c>
      <c r="B57" s="41" t="s">
        <v>39</v>
      </c>
      <c r="C57" s="34" t="s">
        <v>95</v>
      </c>
      <c r="D57" s="34" t="s">
        <v>96</v>
      </c>
      <c r="E57" s="35" t="s">
        <v>97</v>
      </c>
      <c r="F57" s="35" t="s">
        <v>209</v>
      </c>
    </row>
    <row r="58" spans="1:6" x14ac:dyDescent="0.35">
      <c r="A58" s="10">
        <v>1</v>
      </c>
      <c r="B58" s="42" t="s">
        <v>199</v>
      </c>
      <c r="C58" s="33" t="s">
        <v>200</v>
      </c>
      <c r="D58" s="32" t="s">
        <v>204</v>
      </c>
      <c r="E58" s="32" t="s">
        <v>201</v>
      </c>
      <c r="F58" s="25" t="s">
        <v>129</v>
      </c>
    </row>
    <row r="59" spans="1:6" x14ac:dyDescent="0.35">
      <c r="A59" s="10">
        <v>2</v>
      </c>
      <c r="B59" s="43" t="s">
        <v>202</v>
      </c>
      <c r="C59" s="13" t="s">
        <v>203</v>
      </c>
      <c r="D59" s="11" t="s">
        <v>204</v>
      </c>
      <c r="E59" s="11" t="s">
        <v>201</v>
      </c>
      <c r="F59" s="25" t="s">
        <v>210</v>
      </c>
    </row>
    <row r="60" spans="1:6" x14ac:dyDescent="0.35">
      <c r="A60" s="10">
        <v>3</v>
      </c>
      <c r="B60" s="44" t="s">
        <v>99</v>
      </c>
      <c r="C60" s="23">
        <v>80005083123</v>
      </c>
      <c r="D60" s="25" t="s">
        <v>110</v>
      </c>
      <c r="E60" s="25" t="s">
        <v>197</v>
      </c>
      <c r="F60" s="25" t="s">
        <v>208</v>
      </c>
    </row>
    <row r="61" spans="1:6" x14ac:dyDescent="0.35">
      <c r="A61" s="10">
        <v>4</v>
      </c>
      <c r="B61" s="43" t="s">
        <v>121</v>
      </c>
      <c r="C61" s="23">
        <v>80010185613</v>
      </c>
      <c r="D61" s="11" t="s">
        <v>126</v>
      </c>
      <c r="E61" s="11"/>
      <c r="F61" s="25" t="s">
        <v>129</v>
      </c>
    </row>
    <row r="62" spans="1:6" x14ac:dyDescent="0.35">
      <c r="A62" s="10">
        <v>5</v>
      </c>
      <c r="B62" s="43" t="s">
        <v>207</v>
      </c>
      <c r="C62" s="13">
        <v>80005083387</v>
      </c>
      <c r="D62" s="11" t="s">
        <v>126</v>
      </c>
      <c r="E62" s="11"/>
      <c r="F62" s="25" t="s">
        <v>208</v>
      </c>
    </row>
    <row r="63" spans="1:6" x14ac:dyDescent="0.35">
      <c r="A63" s="10">
        <v>6</v>
      </c>
      <c r="B63" s="43" t="s">
        <v>129</v>
      </c>
      <c r="C63" s="23">
        <v>80010185397</v>
      </c>
      <c r="D63" s="11" t="s">
        <v>126</v>
      </c>
      <c r="E63" s="11"/>
      <c r="F63" s="25" t="s">
        <v>210</v>
      </c>
    </row>
    <row r="64" spans="1:6" x14ac:dyDescent="0.35">
      <c r="A64" s="10">
        <v>7</v>
      </c>
      <c r="B64" s="43" t="s">
        <v>134</v>
      </c>
      <c r="C64" s="13">
        <v>80010185370</v>
      </c>
      <c r="D64" s="11" t="s">
        <v>126</v>
      </c>
      <c r="E64" s="11"/>
      <c r="F64" s="25" t="s">
        <v>129</v>
      </c>
    </row>
    <row r="65" spans="1:6" x14ac:dyDescent="0.35">
      <c r="A65" s="10">
        <v>8</v>
      </c>
      <c r="B65" s="43" t="s">
        <v>205</v>
      </c>
      <c r="C65" s="13">
        <v>80005095792</v>
      </c>
      <c r="D65" s="11" t="s">
        <v>110</v>
      </c>
      <c r="E65" s="11"/>
      <c r="F65" s="25" t="s">
        <v>208</v>
      </c>
    </row>
    <row r="66" spans="1:6" x14ac:dyDescent="0.35">
      <c r="A66" s="10">
        <v>9</v>
      </c>
      <c r="B66" s="43" t="s">
        <v>99</v>
      </c>
      <c r="C66" s="12" t="s">
        <v>100</v>
      </c>
      <c r="D66" s="11" t="s">
        <v>101</v>
      </c>
      <c r="E66" s="11" t="s">
        <v>102</v>
      </c>
      <c r="F66" s="25" t="s">
        <v>210</v>
      </c>
    </row>
    <row r="67" spans="1:6" x14ac:dyDescent="0.35">
      <c r="A67" s="10">
        <v>10</v>
      </c>
      <c r="B67" s="43" t="s">
        <v>121</v>
      </c>
      <c r="C67" s="12" t="s">
        <v>122</v>
      </c>
      <c r="D67" s="11" t="s">
        <v>123</v>
      </c>
      <c r="E67" s="11" t="s">
        <v>118</v>
      </c>
      <c r="F67" s="25" t="s">
        <v>208</v>
      </c>
    </row>
    <row r="68" spans="1:6" x14ac:dyDescent="0.35">
      <c r="A68" s="10">
        <v>11</v>
      </c>
      <c r="B68" s="43" t="s">
        <v>121</v>
      </c>
      <c r="C68" s="13">
        <v>657101504826</v>
      </c>
      <c r="D68" s="11" t="s">
        <v>133</v>
      </c>
      <c r="E68" s="11" t="s">
        <v>192</v>
      </c>
      <c r="F68" s="25" t="s">
        <v>211</v>
      </c>
    </row>
    <row r="69" spans="1:6" x14ac:dyDescent="0.35">
      <c r="A69" s="10">
        <v>12</v>
      </c>
      <c r="B69" s="45" t="s">
        <v>107</v>
      </c>
      <c r="C69" s="30">
        <v>12345500002055</v>
      </c>
      <c r="D69" s="29" t="s">
        <v>109</v>
      </c>
      <c r="E69" s="11" t="s">
        <v>124</v>
      </c>
      <c r="F69" s="25" t="s">
        <v>211</v>
      </c>
    </row>
    <row r="70" spans="1:6" x14ac:dyDescent="0.35">
      <c r="A70" s="10">
        <v>13</v>
      </c>
      <c r="B70" s="43" t="s">
        <v>121</v>
      </c>
      <c r="C70" s="13">
        <v>12340100109632</v>
      </c>
      <c r="D70" s="11" t="s">
        <v>120</v>
      </c>
      <c r="E70" s="11"/>
      <c r="F70" s="25" t="s">
        <v>208</v>
      </c>
    </row>
    <row r="71" spans="1:6" x14ac:dyDescent="0.35">
      <c r="A71" s="10">
        <v>14</v>
      </c>
      <c r="B71" s="43" t="s">
        <v>232</v>
      </c>
      <c r="C71" s="13">
        <v>12340100123708</v>
      </c>
      <c r="D71" s="11" t="s">
        <v>125</v>
      </c>
      <c r="E71" s="11"/>
      <c r="F71" s="25" t="s">
        <v>208</v>
      </c>
    </row>
    <row r="72" spans="1:6" ht="85.5" customHeight="1" x14ac:dyDescent="0.35">
      <c r="A72" s="10">
        <v>15</v>
      </c>
      <c r="B72" s="43" t="s">
        <v>206</v>
      </c>
      <c r="C72" s="13">
        <v>12345500003434</v>
      </c>
      <c r="D72" s="11" t="s">
        <v>120</v>
      </c>
      <c r="E72" s="11"/>
      <c r="F72" s="36" t="s">
        <v>212</v>
      </c>
    </row>
    <row r="73" spans="1:6" x14ac:dyDescent="0.35">
      <c r="A73" s="10">
        <v>16</v>
      </c>
      <c r="B73" s="43" t="s">
        <v>213</v>
      </c>
      <c r="C73" s="13">
        <v>12340100114806</v>
      </c>
      <c r="D73" s="11" t="s">
        <v>120</v>
      </c>
    </row>
    <row r="74" spans="1:6" x14ac:dyDescent="0.35">
      <c r="A74" s="10">
        <v>17</v>
      </c>
      <c r="B74" s="11" t="s">
        <v>229</v>
      </c>
      <c r="C74" s="12" t="s">
        <v>231</v>
      </c>
      <c r="D74" s="11" t="s">
        <v>123</v>
      </c>
    </row>
    <row r="75" spans="1:6" x14ac:dyDescent="0.35">
      <c r="A75" s="10">
        <v>18</v>
      </c>
      <c r="B75" s="11" t="s">
        <v>229</v>
      </c>
      <c r="C75" s="12" t="s">
        <v>228</v>
      </c>
      <c r="D75" s="11" t="s">
        <v>230</v>
      </c>
    </row>
    <row r="76" spans="1:6" x14ac:dyDescent="0.35">
      <c r="C76" s="16"/>
    </row>
    <row r="77" spans="1:6" x14ac:dyDescent="0.35">
      <c r="C77" s="16"/>
    </row>
    <row r="78" spans="1:6" x14ac:dyDescent="0.35">
      <c r="C78" s="16"/>
    </row>
    <row r="79" spans="1:6" x14ac:dyDescent="0.35">
      <c r="C79" s="16"/>
    </row>
    <row r="80" spans="1:6" x14ac:dyDescent="0.35">
      <c r="C80" s="16"/>
    </row>
    <row r="81" spans="3:3" x14ac:dyDescent="0.35">
      <c r="C81" s="16"/>
    </row>
    <row r="82" spans="3:3" x14ac:dyDescent="0.35">
      <c r="C82" s="16"/>
    </row>
    <row r="83" spans="3:3" x14ac:dyDescent="0.35">
      <c r="C83" s="16"/>
    </row>
    <row r="84" spans="3:3" x14ac:dyDescent="0.35">
      <c r="C84" s="16"/>
    </row>
    <row r="85" spans="3:3" x14ac:dyDescent="0.35">
      <c r="C85" s="16"/>
    </row>
    <row r="86" spans="3:3" x14ac:dyDescent="0.35">
      <c r="C86" s="16"/>
    </row>
    <row r="87" spans="3:3" x14ac:dyDescent="0.35">
      <c r="C87" s="16"/>
    </row>
    <row r="88" spans="3:3" x14ac:dyDescent="0.35">
      <c r="C88" s="16"/>
    </row>
    <row r="89" spans="3:3" x14ac:dyDescent="0.35">
      <c r="C89" s="16"/>
    </row>
    <row r="90" spans="3:3" x14ac:dyDescent="0.35">
      <c r="C90" s="16"/>
    </row>
    <row r="91" spans="3:3" x14ac:dyDescent="0.35">
      <c r="C91" s="16"/>
    </row>
    <row r="92" spans="3:3" x14ac:dyDescent="0.35">
      <c r="C92" s="16"/>
    </row>
    <row r="93" spans="3:3" x14ac:dyDescent="0.35">
      <c r="C93" s="16"/>
    </row>
    <row r="94" spans="3:3" x14ac:dyDescent="0.35">
      <c r="C94" s="16"/>
    </row>
    <row r="95" spans="3:3" x14ac:dyDescent="0.35">
      <c r="C95" s="16"/>
    </row>
    <row r="96" spans="3:3" x14ac:dyDescent="0.35">
      <c r="C96" s="16"/>
    </row>
    <row r="97" spans="3:3" x14ac:dyDescent="0.35">
      <c r="C97" s="16"/>
    </row>
    <row r="98" spans="3:3" x14ac:dyDescent="0.35">
      <c r="C98" s="16"/>
    </row>
    <row r="99" spans="3:3" x14ac:dyDescent="0.35">
      <c r="C99" s="16"/>
    </row>
    <row r="100" spans="3:3" x14ac:dyDescent="0.35">
      <c r="C100" s="16"/>
    </row>
    <row r="101" spans="3:3" x14ac:dyDescent="0.35">
      <c r="C101" s="16"/>
    </row>
    <row r="102" spans="3:3" x14ac:dyDescent="0.35">
      <c r="C102" s="16"/>
    </row>
    <row r="103" spans="3:3" x14ac:dyDescent="0.35">
      <c r="C103" s="16"/>
    </row>
    <row r="104" spans="3:3" x14ac:dyDescent="0.35">
      <c r="C104" s="16"/>
    </row>
    <row r="105" spans="3:3" x14ac:dyDescent="0.35">
      <c r="C105" s="16"/>
    </row>
    <row r="106" spans="3:3" x14ac:dyDescent="0.35">
      <c r="C106" s="16"/>
    </row>
    <row r="107" spans="3:3" x14ac:dyDescent="0.35">
      <c r="C107" s="16"/>
    </row>
    <row r="108" spans="3:3" x14ac:dyDescent="0.35">
      <c r="C108" s="16"/>
    </row>
    <row r="109" spans="3:3" x14ac:dyDescent="0.35">
      <c r="C109" s="16"/>
    </row>
    <row r="110" spans="3:3" x14ac:dyDescent="0.35">
      <c r="C110" s="16"/>
    </row>
    <row r="111" spans="3:3" x14ac:dyDescent="0.35">
      <c r="C111" s="16"/>
    </row>
    <row r="112" spans="3:3" x14ac:dyDescent="0.35">
      <c r="C112" s="16"/>
    </row>
    <row r="113" spans="3:3" x14ac:dyDescent="0.35">
      <c r="C113" s="16"/>
    </row>
    <row r="114" spans="3:3" x14ac:dyDescent="0.35">
      <c r="C114" s="16"/>
    </row>
    <row r="115" spans="3:3" x14ac:dyDescent="0.35">
      <c r="C115" s="16"/>
    </row>
    <row r="116" spans="3:3" x14ac:dyDescent="0.35">
      <c r="C116" s="16"/>
    </row>
    <row r="117" spans="3:3" x14ac:dyDescent="0.35">
      <c r="C117" s="16"/>
    </row>
    <row r="118" spans="3:3" x14ac:dyDescent="0.35">
      <c r="C118" s="16"/>
    </row>
    <row r="119" spans="3:3" x14ac:dyDescent="0.35">
      <c r="C119" s="16"/>
    </row>
    <row r="120" spans="3:3" x14ac:dyDescent="0.35">
      <c r="C120" s="16"/>
    </row>
    <row r="121" spans="3:3" x14ac:dyDescent="0.35">
      <c r="C121" s="16"/>
    </row>
    <row r="122" spans="3:3" x14ac:dyDescent="0.35">
      <c r="C122" s="16"/>
    </row>
    <row r="123" spans="3:3" x14ac:dyDescent="0.35">
      <c r="C123" s="16"/>
    </row>
    <row r="124" spans="3:3" x14ac:dyDescent="0.35">
      <c r="C124" s="16"/>
    </row>
    <row r="125" spans="3:3" x14ac:dyDescent="0.35">
      <c r="C125" s="16"/>
    </row>
    <row r="126" spans="3:3" x14ac:dyDescent="0.35">
      <c r="C126" s="16"/>
    </row>
    <row r="127" spans="3:3" x14ac:dyDescent="0.35">
      <c r="C127" s="16"/>
    </row>
    <row r="128" spans="3:3" x14ac:dyDescent="0.35">
      <c r="C128" s="16"/>
    </row>
    <row r="129" spans="3:3" x14ac:dyDescent="0.35">
      <c r="C129" s="16"/>
    </row>
    <row r="130" spans="3:3" x14ac:dyDescent="0.35">
      <c r="C130" s="16"/>
    </row>
    <row r="131" spans="3:3" x14ac:dyDescent="0.35">
      <c r="C131" s="16"/>
    </row>
    <row r="132" spans="3:3" x14ac:dyDescent="0.35">
      <c r="C132" s="16"/>
    </row>
    <row r="133" spans="3:3" x14ac:dyDescent="0.35">
      <c r="C133" s="16"/>
    </row>
    <row r="134" spans="3:3" x14ac:dyDescent="0.35">
      <c r="C134" s="16"/>
    </row>
    <row r="135" spans="3:3" x14ac:dyDescent="0.35">
      <c r="C135" s="16"/>
    </row>
    <row r="136" spans="3:3" x14ac:dyDescent="0.35">
      <c r="C136" s="16"/>
    </row>
    <row r="137" spans="3:3" x14ac:dyDescent="0.35">
      <c r="C137" s="16"/>
    </row>
    <row r="138" spans="3:3" x14ac:dyDescent="0.35">
      <c r="C138" s="16"/>
    </row>
    <row r="139" spans="3:3" x14ac:dyDescent="0.35">
      <c r="C139" s="16"/>
    </row>
    <row r="140" spans="3:3" x14ac:dyDescent="0.35">
      <c r="C140" s="16"/>
    </row>
    <row r="141" spans="3:3" x14ac:dyDescent="0.35">
      <c r="C141" s="16"/>
    </row>
    <row r="142" spans="3:3" x14ac:dyDescent="0.35">
      <c r="C142" s="16"/>
    </row>
    <row r="143" spans="3:3" x14ac:dyDescent="0.35">
      <c r="C143" s="16"/>
    </row>
    <row r="144" spans="3:3" x14ac:dyDescent="0.35">
      <c r="C144" s="16"/>
    </row>
    <row r="145" spans="3:3" x14ac:dyDescent="0.35">
      <c r="C145" s="16"/>
    </row>
    <row r="146" spans="3:3" x14ac:dyDescent="0.35">
      <c r="C146" s="16"/>
    </row>
    <row r="147" spans="3:3" x14ac:dyDescent="0.35">
      <c r="C147" s="16"/>
    </row>
    <row r="148" spans="3:3" x14ac:dyDescent="0.35">
      <c r="C148" s="16"/>
    </row>
    <row r="149" spans="3:3" x14ac:dyDescent="0.35">
      <c r="C149" s="16"/>
    </row>
    <row r="150" spans="3:3" x14ac:dyDescent="0.35">
      <c r="C150" s="16"/>
    </row>
    <row r="151" spans="3:3" x14ac:dyDescent="0.35">
      <c r="C151" s="16"/>
    </row>
    <row r="152" spans="3:3" x14ac:dyDescent="0.35">
      <c r="C152" s="16"/>
    </row>
    <row r="153" spans="3:3" x14ac:dyDescent="0.35">
      <c r="C153" s="16"/>
    </row>
    <row r="154" spans="3:3" x14ac:dyDescent="0.35">
      <c r="C154" s="16"/>
    </row>
    <row r="155" spans="3:3" x14ac:dyDescent="0.35">
      <c r="C155" s="16"/>
    </row>
    <row r="156" spans="3:3" x14ac:dyDescent="0.35">
      <c r="C156" s="16"/>
    </row>
    <row r="157" spans="3:3" x14ac:dyDescent="0.35">
      <c r="C157" s="16"/>
    </row>
    <row r="158" spans="3:3" x14ac:dyDescent="0.35">
      <c r="C158" s="16"/>
    </row>
    <row r="159" spans="3:3" x14ac:dyDescent="0.35">
      <c r="C159" s="16"/>
    </row>
    <row r="160" spans="3:3" x14ac:dyDescent="0.35">
      <c r="C160" s="16"/>
    </row>
    <row r="161" spans="3:3" x14ac:dyDescent="0.35">
      <c r="C161" s="16"/>
    </row>
    <row r="162" spans="3:3" x14ac:dyDescent="0.35">
      <c r="C162" s="16"/>
    </row>
    <row r="163" spans="3:3" x14ac:dyDescent="0.35">
      <c r="C163" s="16"/>
    </row>
    <row r="164" spans="3:3" x14ac:dyDescent="0.35">
      <c r="C164" s="16"/>
    </row>
    <row r="165" spans="3:3" x14ac:dyDescent="0.35">
      <c r="C165" s="16"/>
    </row>
    <row r="166" spans="3:3" x14ac:dyDescent="0.35">
      <c r="C166" s="16"/>
    </row>
    <row r="167" spans="3:3" x14ac:dyDescent="0.35">
      <c r="C167" s="16"/>
    </row>
    <row r="168" spans="3:3" x14ac:dyDescent="0.35">
      <c r="C168" s="16"/>
    </row>
    <row r="169" spans="3:3" x14ac:dyDescent="0.35">
      <c r="C169" s="16"/>
    </row>
    <row r="170" spans="3:3" x14ac:dyDescent="0.35">
      <c r="C170" s="16"/>
    </row>
    <row r="171" spans="3:3" x14ac:dyDescent="0.35">
      <c r="C171" s="16"/>
    </row>
    <row r="172" spans="3:3" x14ac:dyDescent="0.35">
      <c r="C172" s="16"/>
    </row>
    <row r="173" spans="3:3" x14ac:dyDescent="0.35">
      <c r="C173" s="16"/>
    </row>
    <row r="174" spans="3:3" x14ac:dyDescent="0.35">
      <c r="C174" s="16"/>
    </row>
    <row r="175" spans="3:3" x14ac:dyDescent="0.35">
      <c r="C175" s="16"/>
    </row>
    <row r="176" spans="3:3" x14ac:dyDescent="0.35">
      <c r="C176" s="16"/>
    </row>
    <row r="177" spans="3:3" x14ac:dyDescent="0.35">
      <c r="C177" s="16"/>
    </row>
    <row r="178" spans="3:3" x14ac:dyDescent="0.35">
      <c r="C178" s="16"/>
    </row>
    <row r="179" spans="3:3" x14ac:dyDescent="0.35">
      <c r="C179" s="16"/>
    </row>
    <row r="180" spans="3:3" x14ac:dyDescent="0.35">
      <c r="C180" s="16"/>
    </row>
    <row r="181" spans="3:3" x14ac:dyDescent="0.35">
      <c r="C181" s="16"/>
    </row>
    <row r="182" spans="3:3" x14ac:dyDescent="0.35">
      <c r="C182" s="16"/>
    </row>
    <row r="183" spans="3:3" x14ac:dyDescent="0.35">
      <c r="C183" s="16"/>
    </row>
    <row r="184" spans="3:3" x14ac:dyDescent="0.35">
      <c r="C184" s="16"/>
    </row>
    <row r="185" spans="3:3" x14ac:dyDescent="0.35">
      <c r="C185" s="16"/>
    </row>
    <row r="186" spans="3:3" x14ac:dyDescent="0.35">
      <c r="C186" s="16"/>
    </row>
    <row r="187" spans="3:3" x14ac:dyDescent="0.35">
      <c r="C187" s="16"/>
    </row>
    <row r="188" spans="3:3" x14ac:dyDescent="0.35">
      <c r="C188" s="16"/>
    </row>
    <row r="189" spans="3:3" x14ac:dyDescent="0.35">
      <c r="C189" s="16"/>
    </row>
    <row r="190" spans="3:3" x14ac:dyDescent="0.35">
      <c r="C190" s="16"/>
    </row>
    <row r="191" spans="3:3" x14ac:dyDescent="0.35">
      <c r="C191" s="16"/>
    </row>
    <row r="192" spans="3:3" x14ac:dyDescent="0.35">
      <c r="C192" s="16"/>
    </row>
    <row r="193" spans="3:3" x14ac:dyDescent="0.35">
      <c r="C193" s="16"/>
    </row>
    <row r="194" spans="3:3" x14ac:dyDescent="0.35">
      <c r="C194" s="16"/>
    </row>
    <row r="195" spans="3:3" x14ac:dyDescent="0.35">
      <c r="C195" s="16"/>
    </row>
    <row r="196" spans="3:3" x14ac:dyDescent="0.35">
      <c r="C196" s="16"/>
    </row>
    <row r="197" spans="3:3" x14ac:dyDescent="0.35">
      <c r="C197" s="16"/>
    </row>
    <row r="198" spans="3:3" x14ac:dyDescent="0.35">
      <c r="C198" s="16"/>
    </row>
    <row r="199" spans="3:3" x14ac:dyDescent="0.35">
      <c r="C199" s="16"/>
    </row>
    <row r="200" spans="3:3" x14ac:dyDescent="0.35">
      <c r="C200" s="16"/>
    </row>
    <row r="201" spans="3:3" x14ac:dyDescent="0.35">
      <c r="C201" s="16"/>
    </row>
    <row r="202" spans="3:3" x14ac:dyDescent="0.35">
      <c r="C202" s="16"/>
    </row>
    <row r="203" spans="3:3" x14ac:dyDescent="0.35">
      <c r="C203" s="16"/>
    </row>
    <row r="204" spans="3:3" x14ac:dyDescent="0.35">
      <c r="C204" s="16"/>
    </row>
    <row r="205" spans="3:3" x14ac:dyDescent="0.35">
      <c r="C205" s="16"/>
    </row>
    <row r="206" spans="3:3" x14ac:dyDescent="0.35">
      <c r="C206" s="16"/>
    </row>
    <row r="207" spans="3:3" x14ac:dyDescent="0.35">
      <c r="C207" s="16"/>
    </row>
    <row r="208" spans="3:3" x14ac:dyDescent="0.35">
      <c r="C208" s="16"/>
    </row>
    <row r="209" spans="3:3" x14ac:dyDescent="0.35">
      <c r="C209" s="16"/>
    </row>
    <row r="210" spans="3:3" x14ac:dyDescent="0.35">
      <c r="C210" s="16"/>
    </row>
    <row r="211" spans="3:3" x14ac:dyDescent="0.35">
      <c r="C211" s="16"/>
    </row>
    <row r="212" spans="3:3" x14ac:dyDescent="0.35">
      <c r="C212" s="16"/>
    </row>
    <row r="213" spans="3:3" x14ac:dyDescent="0.35">
      <c r="C213" s="16"/>
    </row>
    <row r="214" spans="3:3" x14ac:dyDescent="0.35">
      <c r="C214" s="16"/>
    </row>
    <row r="215" spans="3:3" x14ac:dyDescent="0.35">
      <c r="C215" s="16"/>
    </row>
    <row r="216" spans="3:3" x14ac:dyDescent="0.35">
      <c r="C216" s="16"/>
    </row>
    <row r="217" spans="3:3" x14ac:dyDescent="0.35">
      <c r="C217" s="16"/>
    </row>
    <row r="218" spans="3:3" x14ac:dyDescent="0.35">
      <c r="C218" s="16"/>
    </row>
    <row r="219" spans="3:3" x14ac:dyDescent="0.35">
      <c r="C219" s="16"/>
    </row>
    <row r="220" spans="3:3" x14ac:dyDescent="0.35">
      <c r="C220" s="16"/>
    </row>
    <row r="221" spans="3:3" x14ac:dyDescent="0.35">
      <c r="C221" s="16"/>
    </row>
    <row r="222" spans="3:3" x14ac:dyDescent="0.35">
      <c r="C222" s="16"/>
    </row>
    <row r="223" spans="3:3" x14ac:dyDescent="0.35">
      <c r="C223" s="16"/>
    </row>
    <row r="224" spans="3:3" x14ac:dyDescent="0.35">
      <c r="C224" s="16"/>
    </row>
    <row r="225" spans="3:3" x14ac:dyDescent="0.35">
      <c r="C225" s="16"/>
    </row>
    <row r="226" spans="3:3" x14ac:dyDescent="0.35">
      <c r="C226" s="16"/>
    </row>
    <row r="227" spans="3:3" x14ac:dyDescent="0.35">
      <c r="C227" s="16"/>
    </row>
    <row r="228" spans="3:3" x14ac:dyDescent="0.35">
      <c r="C228" s="16"/>
    </row>
    <row r="229" spans="3:3" x14ac:dyDescent="0.35">
      <c r="C229" s="16"/>
    </row>
    <row r="230" spans="3:3" x14ac:dyDescent="0.35">
      <c r="C230" s="16"/>
    </row>
    <row r="231" spans="3:3" x14ac:dyDescent="0.35">
      <c r="C231" s="16"/>
    </row>
    <row r="232" spans="3:3" x14ac:dyDescent="0.35">
      <c r="C232" s="16"/>
    </row>
    <row r="233" spans="3:3" x14ac:dyDescent="0.35">
      <c r="C233" s="16"/>
    </row>
    <row r="234" spans="3:3" x14ac:dyDescent="0.35">
      <c r="C234" s="16"/>
    </row>
    <row r="235" spans="3:3" x14ac:dyDescent="0.35">
      <c r="C235" s="16"/>
    </row>
    <row r="236" spans="3:3" x14ac:dyDescent="0.35">
      <c r="C236" s="16"/>
    </row>
    <row r="237" spans="3:3" x14ac:dyDescent="0.35">
      <c r="C237" s="16"/>
    </row>
    <row r="238" spans="3:3" x14ac:dyDescent="0.35">
      <c r="C238" s="16"/>
    </row>
    <row r="239" spans="3:3" x14ac:dyDescent="0.35">
      <c r="C239" s="16"/>
    </row>
    <row r="240" spans="3:3" x14ac:dyDescent="0.35">
      <c r="C240" s="16"/>
    </row>
    <row r="241" spans="3:3" x14ac:dyDescent="0.35">
      <c r="C241" s="16"/>
    </row>
    <row r="242" spans="3:3" x14ac:dyDescent="0.35">
      <c r="C242" s="16"/>
    </row>
    <row r="243" spans="3:3" x14ac:dyDescent="0.35">
      <c r="C243" s="16"/>
    </row>
    <row r="244" spans="3:3" x14ac:dyDescent="0.35">
      <c r="C244" s="16"/>
    </row>
    <row r="245" spans="3:3" x14ac:dyDescent="0.35">
      <c r="C245" s="16"/>
    </row>
    <row r="246" spans="3:3" x14ac:dyDescent="0.35">
      <c r="C246" s="16"/>
    </row>
    <row r="247" spans="3:3" x14ac:dyDescent="0.35">
      <c r="C247" s="16"/>
    </row>
    <row r="248" spans="3:3" x14ac:dyDescent="0.35">
      <c r="C248" s="16"/>
    </row>
    <row r="249" spans="3:3" x14ac:dyDescent="0.35">
      <c r="C249" s="16"/>
    </row>
    <row r="250" spans="3:3" x14ac:dyDescent="0.35">
      <c r="C250" s="16"/>
    </row>
    <row r="251" spans="3:3" x14ac:dyDescent="0.35">
      <c r="C251" s="16"/>
    </row>
    <row r="252" spans="3:3" x14ac:dyDescent="0.35">
      <c r="C252" s="16"/>
    </row>
    <row r="253" spans="3:3" x14ac:dyDescent="0.35">
      <c r="C253" s="16"/>
    </row>
    <row r="254" spans="3:3" x14ac:dyDescent="0.35">
      <c r="C254" s="16"/>
    </row>
    <row r="255" spans="3:3" x14ac:dyDescent="0.35">
      <c r="C255" s="16"/>
    </row>
    <row r="256" spans="3:3" x14ac:dyDescent="0.35">
      <c r="C256" s="16"/>
    </row>
    <row r="257" spans="3:3" x14ac:dyDescent="0.35">
      <c r="C257" s="16"/>
    </row>
    <row r="258" spans="3:3" x14ac:dyDescent="0.35">
      <c r="C258" s="16"/>
    </row>
    <row r="259" spans="3:3" x14ac:dyDescent="0.35">
      <c r="C259" s="16"/>
    </row>
    <row r="260" spans="3:3" x14ac:dyDescent="0.35">
      <c r="C260" s="16"/>
    </row>
    <row r="261" spans="3:3" x14ac:dyDescent="0.35">
      <c r="C261" s="16"/>
    </row>
    <row r="262" spans="3:3" x14ac:dyDescent="0.35">
      <c r="C262" s="16"/>
    </row>
    <row r="263" spans="3:3" x14ac:dyDescent="0.35">
      <c r="C263" s="16"/>
    </row>
    <row r="264" spans="3:3" x14ac:dyDescent="0.35">
      <c r="C264" s="16"/>
    </row>
    <row r="265" spans="3:3" x14ac:dyDescent="0.35">
      <c r="C265" s="16"/>
    </row>
    <row r="266" spans="3:3" x14ac:dyDescent="0.35">
      <c r="C266" s="16"/>
    </row>
    <row r="267" spans="3:3" x14ac:dyDescent="0.35">
      <c r="C267" s="16"/>
    </row>
    <row r="268" spans="3:3" x14ac:dyDescent="0.35">
      <c r="C268" s="16"/>
    </row>
    <row r="269" spans="3:3" x14ac:dyDescent="0.35">
      <c r="C269" s="16"/>
    </row>
    <row r="270" spans="3:3" x14ac:dyDescent="0.35">
      <c r="C270" s="16"/>
    </row>
    <row r="271" spans="3:3" x14ac:dyDescent="0.35">
      <c r="C271" s="16"/>
    </row>
    <row r="272" spans="3:3" x14ac:dyDescent="0.35">
      <c r="C272" s="16"/>
    </row>
    <row r="273" spans="3:3" x14ac:dyDescent="0.35">
      <c r="C273" s="16"/>
    </row>
    <row r="274" spans="3:3" x14ac:dyDescent="0.35">
      <c r="C274" s="16"/>
    </row>
    <row r="275" spans="3:3" x14ac:dyDescent="0.35">
      <c r="C275" s="16"/>
    </row>
    <row r="276" spans="3:3" x14ac:dyDescent="0.35">
      <c r="C276" s="16"/>
    </row>
    <row r="277" spans="3:3" x14ac:dyDescent="0.35">
      <c r="C277" s="16"/>
    </row>
    <row r="278" spans="3:3" x14ac:dyDescent="0.35">
      <c r="C278" s="16"/>
    </row>
    <row r="279" spans="3:3" x14ac:dyDescent="0.35">
      <c r="C279" s="16"/>
    </row>
    <row r="280" spans="3:3" x14ac:dyDescent="0.35">
      <c r="C280" s="16"/>
    </row>
    <row r="281" spans="3:3" x14ac:dyDescent="0.35">
      <c r="C281" s="16"/>
    </row>
    <row r="282" spans="3:3" x14ac:dyDescent="0.35">
      <c r="C282" s="16"/>
    </row>
    <row r="283" spans="3:3" x14ac:dyDescent="0.35">
      <c r="C283" s="16"/>
    </row>
    <row r="284" spans="3:3" x14ac:dyDescent="0.35">
      <c r="C284" s="16"/>
    </row>
    <row r="285" spans="3:3" x14ac:dyDescent="0.35">
      <c r="C285" s="16"/>
    </row>
    <row r="286" spans="3:3" x14ac:dyDescent="0.35">
      <c r="C286" s="16"/>
    </row>
    <row r="287" spans="3:3" x14ac:dyDescent="0.35">
      <c r="C287" s="16"/>
    </row>
    <row r="288" spans="3:3" x14ac:dyDescent="0.35">
      <c r="C288" s="16"/>
    </row>
    <row r="289" spans="3:3" x14ac:dyDescent="0.35">
      <c r="C289" s="16"/>
    </row>
    <row r="290" spans="3:3" x14ac:dyDescent="0.35">
      <c r="C290" s="16"/>
    </row>
    <row r="291" spans="3:3" x14ac:dyDescent="0.35">
      <c r="C291" s="16"/>
    </row>
    <row r="292" spans="3:3" x14ac:dyDescent="0.35">
      <c r="C292" s="16"/>
    </row>
    <row r="293" spans="3:3" x14ac:dyDescent="0.35">
      <c r="C293" s="16"/>
    </row>
    <row r="294" spans="3:3" x14ac:dyDescent="0.35">
      <c r="C294" s="16"/>
    </row>
    <row r="295" spans="3:3" x14ac:dyDescent="0.35">
      <c r="C295" s="16"/>
    </row>
    <row r="296" spans="3:3" x14ac:dyDescent="0.35">
      <c r="C296" s="16"/>
    </row>
    <row r="297" spans="3:3" x14ac:dyDescent="0.35">
      <c r="C297" s="16"/>
    </row>
    <row r="298" spans="3:3" x14ac:dyDescent="0.35">
      <c r="C298" s="16"/>
    </row>
    <row r="299" spans="3:3" x14ac:dyDescent="0.35">
      <c r="C299" s="16"/>
    </row>
    <row r="300" spans="3:3" x14ac:dyDescent="0.35">
      <c r="C300" s="16"/>
    </row>
    <row r="301" spans="3:3" x14ac:dyDescent="0.35">
      <c r="C301" s="16"/>
    </row>
    <row r="302" spans="3:3" x14ac:dyDescent="0.35">
      <c r="C302" s="16"/>
    </row>
    <row r="303" spans="3:3" x14ac:dyDescent="0.35">
      <c r="C303" s="16"/>
    </row>
    <row r="304" spans="3:3" x14ac:dyDescent="0.35">
      <c r="C304" s="16"/>
    </row>
    <row r="305" spans="3:3" x14ac:dyDescent="0.35">
      <c r="C305" s="16"/>
    </row>
    <row r="306" spans="3:3" x14ac:dyDescent="0.35">
      <c r="C306" s="16"/>
    </row>
    <row r="307" spans="3:3" x14ac:dyDescent="0.35">
      <c r="C307" s="16"/>
    </row>
    <row r="308" spans="3:3" x14ac:dyDescent="0.35">
      <c r="C308" s="16"/>
    </row>
    <row r="309" spans="3:3" x14ac:dyDescent="0.35">
      <c r="C309" s="16"/>
    </row>
    <row r="310" spans="3:3" x14ac:dyDescent="0.35">
      <c r="C310" s="16"/>
    </row>
    <row r="311" spans="3:3" x14ac:dyDescent="0.35">
      <c r="C311" s="16"/>
    </row>
    <row r="312" spans="3:3" x14ac:dyDescent="0.35">
      <c r="C312" s="16"/>
    </row>
    <row r="313" spans="3:3" x14ac:dyDescent="0.35">
      <c r="C313" s="16"/>
    </row>
    <row r="314" spans="3:3" x14ac:dyDescent="0.35">
      <c r="C314" s="16"/>
    </row>
    <row r="315" spans="3:3" x14ac:dyDescent="0.35">
      <c r="C315" s="16"/>
    </row>
    <row r="316" spans="3:3" x14ac:dyDescent="0.35">
      <c r="C316" s="16"/>
    </row>
    <row r="317" spans="3:3" x14ac:dyDescent="0.35">
      <c r="C317" s="16"/>
    </row>
    <row r="318" spans="3:3" x14ac:dyDescent="0.35">
      <c r="C318" s="16"/>
    </row>
    <row r="319" spans="3:3" x14ac:dyDescent="0.35">
      <c r="C319" s="16"/>
    </row>
    <row r="320" spans="3:3" x14ac:dyDescent="0.35">
      <c r="C320" s="16"/>
    </row>
    <row r="321" spans="3:3" x14ac:dyDescent="0.35">
      <c r="C321" s="16"/>
    </row>
    <row r="322" spans="3:3" x14ac:dyDescent="0.35">
      <c r="C322" s="16"/>
    </row>
    <row r="323" spans="3:3" x14ac:dyDescent="0.35">
      <c r="C323" s="16"/>
    </row>
    <row r="324" spans="3:3" x14ac:dyDescent="0.35">
      <c r="C324" s="16"/>
    </row>
    <row r="325" spans="3:3" x14ac:dyDescent="0.35">
      <c r="C325" s="16"/>
    </row>
    <row r="326" spans="3:3" x14ac:dyDescent="0.35">
      <c r="C326" s="16"/>
    </row>
    <row r="327" spans="3:3" x14ac:dyDescent="0.35">
      <c r="C327" s="16"/>
    </row>
    <row r="328" spans="3:3" x14ac:dyDescent="0.35">
      <c r="C328" s="16"/>
    </row>
    <row r="329" spans="3:3" x14ac:dyDescent="0.35">
      <c r="C329" s="16"/>
    </row>
    <row r="330" spans="3:3" x14ac:dyDescent="0.35">
      <c r="C330" s="16"/>
    </row>
    <row r="331" spans="3:3" x14ac:dyDescent="0.35">
      <c r="C331" s="16"/>
    </row>
    <row r="332" spans="3:3" x14ac:dyDescent="0.35">
      <c r="C332" s="16"/>
    </row>
    <row r="333" spans="3:3" x14ac:dyDescent="0.35">
      <c r="C333" s="16"/>
    </row>
    <row r="334" spans="3:3" x14ac:dyDescent="0.35">
      <c r="C334" s="16"/>
    </row>
    <row r="335" spans="3:3" x14ac:dyDescent="0.35">
      <c r="C335" s="16"/>
    </row>
    <row r="336" spans="3:3" x14ac:dyDescent="0.35">
      <c r="C336" s="16"/>
    </row>
    <row r="337" spans="3:3" x14ac:dyDescent="0.35">
      <c r="C337" s="16"/>
    </row>
    <row r="338" spans="3:3" x14ac:dyDescent="0.35">
      <c r="C338" s="16"/>
    </row>
    <row r="339" spans="3:3" x14ac:dyDescent="0.35">
      <c r="C339" s="16"/>
    </row>
    <row r="340" spans="3:3" x14ac:dyDescent="0.35">
      <c r="C340" s="16"/>
    </row>
    <row r="341" spans="3:3" x14ac:dyDescent="0.35">
      <c r="C341" s="16"/>
    </row>
    <row r="342" spans="3:3" x14ac:dyDescent="0.35">
      <c r="C342" s="16"/>
    </row>
    <row r="343" spans="3:3" x14ac:dyDescent="0.35">
      <c r="C343" s="16"/>
    </row>
    <row r="344" spans="3:3" x14ac:dyDescent="0.35">
      <c r="C344" s="16"/>
    </row>
    <row r="345" spans="3:3" x14ac:dyDescent="0.35">
      <c r="C345" s="16"/>
    </row>
    <row r="346" spans="3:3" x14ac:dyDescent="0.35">
      <c r="C346" s="16"/>
    </row>
    <row r="347" spans="3:3" x14ac:dyDescent="0.35">
      <c r="C347" s="16"/>
    </row>
    <row r="348" spans="3:3" x14ac:dyDescent="0.35">
      <c r="C348" s="16"/>
    </row>
    <row r="349" spans="3:3" x14ac:dyDescent="0.35">
      <c r="C349" s="16"/>
    </row>
    <row r="350" spans="3:3" x14ac:dyDescent="0.35">
      <c r="C350" s="16"/>
    </row>
    <row r="351" spans="3:3" x14ac:dyDescent="0.35">
      <c r="C351" s="16"/>
    </row>
    <row r="352" spans="3:3" x14ac:dyDescent="0.35">
      <c r="C352" s="16"/>
    </row>
    <row r="353" spans="3:3" x14ac:dyDescent="0.35">
      <c r="C353" s="16"/>
    </row>
    <row r="354" spans="3:3" x14ac:dyDescent="0.35">
      <c r="C354" s="16"/>
    </row>
    <row r="355" spans="3:3" x14ac:dyDescent="0.35">
      <c r="C355" s="16"/>
    </row>
    <row r="356" spans="3:3" x14ac:dyDescent="0.35">
      <c r="C356" s="16"/>
    </row>
    <row r="357" spans="3:3" x14ac:dyDescent="0.35">
      <c r="C357" s="16"/>
    </row>
    <row r="358" spans="3:3" x14ac:dyDescent="0.35">
      <c r="C358" s="16"/>
    </row>
    <row r="359" spans="3:3" x14ac:dyDescent="0.35">
      <c r="C359" s="16"/>
    </row>
    <row r="360" spans="3:3" x14ac:dyDescent="0.35">
      <c r="C360" s="16"/>
    </row>
    <row r="361" spans="3:3" x14ac:dyDescent="0.35">
      <c r="C361" s="16"/>
    </row>
    <row r="362" spans="3:3" x14ac:dyDescent="0.35">
      <c r="C362" s="16"/>
    </row>
    <row r="363" spans="3:3" x14ac:dyDescent="0.35">
      <c r="C363" s="16"/>
    </row>
    <row r="364" spans="3:3" x14ac:dyDescent="0.35">
      <c r="C364" s="16"/>
    </row>
    <row r="365" spans="3:3" x14ac:dyDescent="0.35">
      <c r="C365" s="16"/>
    </row>
    <row r="366" spans="3:3" x14ac:dyDescent="0.35">
      <c r="C366" s="16"/>
    </row>
    <row r="367" spans="3:3" x14ac:dyDescent="0.35">
      <c r="C367" s="16"/>
    </row>
    <row r="368" spans="3:3" x14ac:dyDescent="0.35">
      <c r="C368" s="16"/>
    </row>
    <row r="369" spans="3:3" x14ac:dyDescent="0.35">
      <c r="C369" s="16"/>
    </row>
    <row r="370" spans="3:3" x14ac:dyDescent="0.35">
      <c r="C370" s="16"/>
    </row>
    <row r="371" spans="3:3" x14ac:dyDescent="0.35">
      <c r="C371" s="16"/>
    </row>
    <row r="372" spans="3:3" x14ac:dyDescent="0.35">
      <c r="C372" s="16"/>
    </row>
    <row r="373" spans="3:3" x14ac:dyDescent="0.35">
      <c r="C373" s="16"/>
    </row>
    <row r="374" spans="3:3" x14ac:dyDescent="0.35">
      <c r="C374" s="16"/>
    </row>
    <row r="375" spans="3:3" x14ac:dyDescent="0.35">
      <c r="C375" s="16"/>
    </row>
    <row r="376" spans="3:3" x14ac:dyDescent="0.35">
      <c r="C376" s="16"/>
    </row>
    <row r="377" spans="3:3" x14ac:dyDescent="0.35">
      <c r="C377" s="16"/>
    </row>
    <row r="378" spans="3:3" x14ac:dyDescent="0.35">
      <c r="C378" s="16"/>
    </row>
    <row r="379" spans="3:3" x14ac:dyDescent="0.35">
      <c r="C379" s="16"/>
    </row>
    <row r="380" spans="3:3" x14ac:dyDescent="0.35">
      <c r="C380" s="16"/>
    </row>
    <row r="381" spans="3:3" x14ac:dyDescent="0.35">
      <c r="C381" s="16"/>
    </row>
    <row r="382" spans="3:3" x14ac:dyDescent="0.35">
      <c r="C382" s="16"/>
    </row>
    <row r="383" spans="3:3" x14ac:dyDescent="0.35">
      <c r="C383" s="16"/>
    </row>
    <row r="384" spans="3:3" x14ac:dyDescent="0.35">
      <c r="C384" s="16"/>
    </row>
    <row r="385" spans="3:3" x14ac:dyDescent="0.35">
      <c r="C385" s="16"/>
    </row>
    <row r="386" spans="3:3" x14ac:dyDescent="0.35">
      <c r="C386" s="16"/>
    </row>
    <row r="387" spans="3:3" x14ac:dyDescent="0.35">
      <c r="C387" s="16"/>
    </row>
    <row r="388" spans="3:3" x14ac:dyDescent="0.35">
      <c r="C388" s="16"/>
    </row>
    <row r="389" spans="3:3" x14ac:dyDescent="0.35">
      <c r="C389" s="16"/>
    </row>
    <row r="390" spans="3:3" x14ac:dyDescent="0.35">
      <c r="C390" s="16"/>
    </row>
    <row r="391" spans="3:3" x14ac:dyDescent="0.35">
      <c r="C391" s="16"/>
    </row>
    <row r="392" spans="3:3" x14ac:dyDescent="0.35">
      <c r="C392" s="16"/>
    </row>
    <row r="393" spans="3:3" x14ac:dyDescent="0.35">
      <c r="C393" s="16"/>
    </row>
    <row r="394" spans="3:3" x14ac:dyDescent="0.35">
      <c r="C394" s="16"/>
    </row>
    <row r="395" spans="3:3" x14ac:dyDescent="0.35">
      <c r="C395" s="16"/>
    </row>
    <row r="396" spans="3:3" x14ac:dyDescent="0.35">
      <c r="C396" s="16"/>
    </row>
    <row r="397" spans="3:3" x14ac:dyDescent="0.35">
      <c r="C397" s="16"/>
    </row>
    <row r="398" spans="3:3" x14ac:dyDescent="0.35">
      <c r="C398" s="16"/>
    </row>
    <row r="399" spans="3:3" x14ac:dyDescent="0.35">
      <c r="C399" s="16"/>
    </row>
    <row r="400" spans="3:3" x14ac:dyDescent="0.35">
      <c r="C400" s="16"/>
    </row>
    <row r="401" spans="3:3" x14ac:dyDescent="0.35">
      <c r="C401" s="16"/>
    </row>
    <row r="402" spans="3:3" x14ac:dyDescent="0.35">
      <c r="C402" s="16"/>
    </row>
    <row r="403" spans="3:3" x14ac:dyDescent="0.35">
      <c r="C403" s="16"/>
    </row>
    <row r="404" spans="3:3" x14ac:dyDescent="0.35">
      <c r="C404" s="16"/>
    </row>
    <row r="405" spans="3:3" x14ac:dyDescent="0.35">
      <c r="C405" s="16"/>
    </row>
    <row r="406" spans="3:3" x14ac:dyDescent="0.35">
      <c r="C406" s="16"/>
    </row>
    <row r="407" spans="3:3" x14ac:dyDescent="0.35">
      <c r="C407" s="16"/>
    </row>
    <row r="408" spans="3:3" x14ac:dyDescent="0.35">
      <c r="C408" s="16"/>
    </row>
    <row r="409" spans="3:3" x14ac:dyDescent="0.35">
      <c r="C409" s="16"/>
    </row>
    <row r="410" spans="3:3" x14ac:dyDescent="0.35">
      <c r="C410" s="16"/>
    </row>
    <row r="411" spans="3:3" x14ac:dyDescent="0.35">
      <c r="C411" s="16"/>
    </row>
    <row r="412" spans="3:3" x14ac:dyDescent="0.35">
      <c r="C412" s="16"/>
    </row>
    <row r="413" spans="3:3" x14ac:dyDescent="0.35">
      <c r="C413" s="16"/>
    </row>
    <row r="414" spans="3:3" x14ac:dyDescent="0.35">
      <c r="C414" s="16"/>
    </row>
    <row r="415" spans="3:3" x14ac:dyDescent="0.35">
      <c r="C415" s="16"/>
    </row>
    <row r="416" spans="3:3" x14ac:dyDescent="0.35">
      <c r="C416" s="16"/>
    </row>
    <row r="417" spans="3:3" x14ac:dyDescent="0.35">
      <c r="C417" s="16"/>
    </row>
    <row r="418" spans="3:3" x14ac:dyDescent="0.35">
      <c r="C418" s="16"/>
    </row>
    <row r="419" spans="3:3" x14ac:dyDescent="0.35">
      <c r="C419" s="16"/>
    </row>
    <row r="420" spans="3:3" x14ac:dyDescent="0.35">
      <c r="C420" s="16"/>
    </row>
    <row r="421" spans="3:3" x14ac:dyDescent="0.35">
      <c r="C421" s="16"/>
    </row>
    <row r="422" spans="3:3" x14ac:dyDescent="0.35">
      <c r="C422" s="16"/>
    </row>
    <row r="423" spans="3:3" x14ac:dyDescent="0.35">
      <c r="C423" s="16"/>
    </row>
    <row r="424" spans="3:3" x14ac:dyDescent="0.35">
      <c r="C424" s="16"/>
    </row>
    <row r="425" spans="3:3" x14ac:dyDescent="0.35">
      <c r="C425" s="16"/>
    </row>
    <row r="426" spans="3:3" x14ac:dyDescent="0.35">
      <c r="C426" s="16"/>
    </row>
    <row r="427" spans="3:3" x14ac:dyDescent="0.35">
      <c r="C427" s="16"/>
    </row>
    <row r="428" spans="3:3" x14ac:dyDescent="0.35">
      <c r="C428" s="16"/>
    </row>
    <row r="429" spans="3:3" x14ac:dyDescent="0.35">
      <c r="C429" s="16"/>
    </row>
    <row r="430" spans="3:3" x14ac:dyDescent="0.35">
      <c r="C430" s="16"/>
    </row>
    <row r="431" spans="3:3" x14ac:dyDescent="0.35">
      <c r="C431" s="16"/>
    </row>
    <row r="432" spans="3:3" x14ac:dyDescent="0.35">
      <c r="C432" s="16"/>
    </row>
    <row r="433" spans="3:3" x14ac:dyDescent="0.35">
      <c r="C433" s="16"/>
    </row>
    <row r="434" spans="3:3" x14ac:dyDescent="0.35">
      <c r="C434" s="16"/>
    </row>
    <row r="435" spans="3:3" x14ac:dyDescent="0.35">
      <c r="C435" s="16"/>
    </row>
    <row r="436" spans="3:3" x14ac:dyDescent="0.35">
      <c r="C436" s="16"/>
    </row>
    <row r="437" spans="3:3" x14ac:dyDescent="0.35">
      <c r="C437" s="16"/>
    </row>
    <row r="438" spans="3:3" x14ac:dyDescent="0.35">
      <c r="C438" s="16"/>
    </row>
    <row r="439" spans="3:3" x14ac:dyDescent="0.35">
      <c r="C439" s="16"/>
    </row>
    <row r="440" spans="3:3" x14ac:dyDescent="0.35">
      <c r="C440" s="16"/>
    </row>
    <row r="441" spans="3:3" x14ac:dyDescent="0.35">
      <c r="C441" s="16"/>
    </row>
    <row r="442" spans="3:3" x14ac:dyDescent="0.35">
      <c r="C442" s="16"/>
    </row>
    <row r="443" spans="3:3" x14ac:dyDescent="0.35">
      <c r="C443" s="16"/>
    </row>
    <row r="444" spans="3:3" x14ac:dyDescent="0.35">
      <c r="C444" s="16"/>
    </row>
    <row r="445" spans="3:3" x14ac:dyDescent="0.35">
      <c r="C445" s="16"/>
    </row>
    <row r="446" spans="3:3" x14ac:dyDescent="0.35">
      <c r="C446" s="16"/>
    </row>
  </sheetData>
  <autoFilter ref="A2:F48"/>
  <mergeCells count="1">
    <mergeCell ref="A1:F1"/>
  </mergeCells>
  <pageMargins left="0.25" right="0.25" top="0.75" bottom="0.75" header="0.3" footer="0.3"/>
  <pageSetup scale="5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B23" sqref="B23"/>
    </sheetView>
  </sheetViews>
  <sheetFormatPr defaultRowHeight="15" x14ac:dyDescent="0.25"/>
  <cols>
    <col min="1" max="1" width="28.85546875" bestFit="1" customWidth="1"/>
    <col min="2" max="2" width="21" bestFit="1" customWidth="1"/>
    <col min="3" max="3" width="15.140625" bestFit="1" customWidth="1"/>
    <col min="4" max="4" width="19.5703125" bestFit="1" customWidth="1"/>
    <col min="7" max="7" width="14.28515625" bestFit="1" customWidth="1"/>
  </cols>
  <sheetData>
    <row r="3" spans="1:4" x14ac:dyDescent="0.25">
      <c r="C3" s="39" t="s">
        <v>214</v>
      </c>
      <c r="D3" t="s">
        <v>215</v>
      </c>
    </row>
    <row r="4" spans="1:4" x14ac:dyDescent="0.25">
      <c r="C4" s="39" t="s">
        <v>216</v>
      </c>
      <c r="D4" t="s">
        <v>215</v>
      </c>
    </row>
    <row r="5" spans="1:4" x14ac:dyDescent="0.25">
      <c r="A5" t="s">
        <v>219</v>
      </c>
      <c r="B5" t="s">
        <v>221</v>
      </c>
      <c r="C5">
        <v>51173255</v>
      </c>
      <c r="D5" t="s">
        <v>217</v>
      </c>
    </row>
    <row r="6" spans="1:4" x14ac:dyDescent="0.25">
      <c r="A6" t="s">
        <v>219</v>
      </c>
      <c r="B6" t="s">
        <v>222</v>
      </c>
      <c r="C6">
        <v>51852128</v>
      </c>
      <c r="D6" t="s">
        <v>218</v>
      </c>
    </row>
    <row r="7" spans="1:4" x14ac:dyDescent="0.25">
      <c r="A7" t="s">
        <v>220</v>
      </c>
      <c r="C7">
        <v>53869303</v>
      </c>
      <c r="D7" t="s">
        <v>221</v>
      </c>
    </row>
    <row r="10" spans="1:4" x14ac:dyDescent="0.25">
      <c r="B10" t="s">
        <v>0</v>
      </c>
      <c r="C10" t="s">
        <v>91</v>
      </c>
      <c r="D10">
        <v>8976091587</v>
      </c>
    </row>
    <row r="11" spans="1:4" x14ac:dyDescent="0.25">
      <c r="B11" t="s">
        <v>0</v>
      </c>
      <c r="C11" t="s">
        <v>9</v>
      </c>
      <c r="D11">
        <v>9926188335</v>
      </c>
    </row>
    <row r="12" spans="1:4" x14ac:dyDescent="0.25">
      <c r="B12" t="s">
        <v>0</v>
      </c>
      <c r="C12" t="s">
        <v>10</v>
      </c>
      <c r="D12">
        <v>9425312755</v>
      </c>
    </row>
    <row r="13" spans="1:4" x14ac:dyDescent="0.25">
      <c r="B13" t="s">
        <v>0</v>
      </c>
      <c r="C13" t="s">
        <v>34</v>
      </c>
      <c r="D13">
        <v>9904437793</v>
      </c>
    </row>
    <row r="14" spans="1:4" x14ac:dyDescent="0.25">
      <c r="B14" t="s">
        <v>0</v>
      </c>
      <c r="C14" t="s">
        <v>79</v>
      </c>
      <c r="D14">
        <v>7000202296</v>
      </c>
    </row>
    <row r="15" spans="1:4" x14ac:dyDescent="0.25">
      <c r="B15" t="s">
        <v>0</v>
      </c>
      <c r="C15" t="s">
        <v>80</v>
      </c>
      <c r="D15">
        <v>8085090799</v>
      </c>
    </row>
    <row r="17" spans="2:7" x14ac:dyDescent="0.25">
      <c r="B17" t="s">
        <v>25</v>
      </c>
      <c r="C17" t="s">
        <v>26</v>
      </c>
      <c r="D17">
        <v>9096000137</v>
      </c>
    </row>
    <row r="19" spans="2:7" x14ac:dyDescent="0.25">
      <c r="B19" t="s">
        <v>30</v>
      </c>
      <c r="C19" t="s">
        <v>31</v>
      </c>
      <c r="D19">
        <v>8698914820</v>
      </c>
    </row>
    <row r="20" spans="2:7" x14ac:dyDescent="0.25">
      <c r="C20" t="s">
        <v>32</v>
      </c>
    </row>
    <row r="21" spans="2:7" x14ac:dyDescent="0.25">
      <c r="C21" t="s">
        <v>196</v>
      </c>
      <c r="D21" t="s">
        <v>195</v>
      </c>
    </row>
    <row r="23" spans="2:7" ht="18.75" x14ac:dyDescent="0.3">
      <c r="G23" s="46">
        <v>105051718</v>
      </c>
    </row>
    <row r="29" spans="2:7" ht="16.5" x14ac:dyDescent="0.3">
      <c r="D29" s="4" t="s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B22" sqref="B22"/>
    </sheetView>
  </sheetViews>
  <sheetFormatPr defaultRowHeight="15" x14ac:dyDescent="0.25"/>
  <cols>
    <col min="1" max="1" width="6.140625" bestFit="1" customWidth="1"/>
    <col min="2" max="2" width="20.5703125" customWidth="1"/>
    <col min="3" max="3" width="19.140625" customWidth="1"/>
    <col min="4" max="4" width="15.7109375" customWidth="1"/>
    <col min="7" max="7" width="14.140625" bestFit="1" customWidth="1"/>
    <col min="8" max="8" width="11" bestFit="1" customWidth="1"/>
  </cols>
  <sheetData>
    <row r="2" spans="1:8" x14ac:dyDescent="0.25">
      <c r="A2" s="6" t="s">
        <v>37</v>
      </c>
      <c r="B2" s="6" t="s">
        <v>38</v>
      </c>
      <c r="C2" s="6" t="s">
        <v>39</v>
      </c>
      <c r="D2" s="6" t="s">
        <v>40</v>
      </c>
    </row>
    <row r="3" spans="1:8" x14ac:dyDescent="0.25">
      <c r="A3">
        <v>1</v>
      </c>
      <c r="B3" t="s">
        <v>41</v>
      </c>
      <c r="C3" t="s">
        <v>41</v>
      </c>
      <c r="D3">
        <v>9926230154</v>
      </c>
      <c r="G3" t="s">
        <v>42</v>
      </c>
      <c r="H3">
        <v>9329232757</v>
      </c>
    </row>
    <row r="4" spans="1:8" x14ac:dyDescent="0.25">
      <c r="A4">
        <v>2</v>
      </c>
      <c r="B4" t="s">
        <v>43</v>
      </c>
      <c r="C4" t="s">
        <v>44</v>
      </c>
      <c r="D4">
        <v>9826899449</v>
      </c>
    </row>
    <row r="5" spans="1:8" x14ac:dyDescent="0.25">
      <c r="A5">
        <v>3</v>
      </c>
      <c r="B5" t="s">
        <v>45</v>
      </c>
      <c r="C5" t="s">
        <v>46</v>
      </c>
      <c r="D5">
        <v>9926930032</v>
      </c>
    </row>
    <row r="6" spans="1:8" x14ac:dyDescent="0.25">
      <c r="A6" s="50">
        <v>4</v>
      </c>
      <c r="B6" s="50" t="s">
        <v>47</v>
      </c>
      <c r="C6" t="s">
        <v>48</v>
      </c>
      <c r="D6">
        <v>9907421275</v>
      </c>
    </row>
    <row r="7" spans="1:8" x14ac:dyDescent="0.25">
      <c r="A7" s="50"/>
      <c r="B7" s="50"/>
      <c r="C7" t="s">
        <v>49</v>
      </c>
      <c r="D7">
        <v>9893325412</v>
      </c>
    </row>
    <row r="8" spans="1:8" x14ac:dyDescent="0.25">
      <c r="A8" s="50"/>
      <c r="B8" s="50"/>
      <c r="C8" t="s">
        <v>50</v>
      </c>
      <c r="D8">
        <v>8839654449</v>
      </c>
    </row>
    <row r="9" spans="1:8" x14ac:dyDescent="0.25">
      <c r="A9">
        <v>5</v>
      </c>
      <c r="B9" t="s">
        <v>51</v>
      </c>
      <c r="C9" t="s">
        <v>52</v>
      </c>
      <c r="D9">
        <v>9993047983</v>
      </c>
    </row>
    <row r="10" spans="1:8" x14ac:dyDescent="0.25">
      <c r="A10">
        <v>6</v>
      </c>
      <c r="B10" t="s">
        <v>53</v>
      </c>
      <c r="C10" t="s">
        <v>54</v>
      </c>
      <c r="D10">
        <v>9827075247</v>
      </c>
    </row>
    <row r="11" spans="1:8" x14ac:dyDescent="0.25">
      <c r="A11">
        <v>7</v>
      </c>
      <c r="B11" t="s">
        <v>55</v>
      </c>
      <c r="C11" t="s">
        <v>56</v>
      </c>
      <c r="D11">
        <v>9826044186</v>
      </c>
    </row>
    <row r="12" spans="1:8" x14ac:dyDescent="0.25">
      <c r="A12" s="50">
        <v>8</v>
      </c>
      <c r="B12" s="50" t="s">
        <v>57</v>
      </c>
      <c r="C12" t="s">
        <v>59</v>
      </c>
      <c r="D12">
        <v>9826020117</v>
      </c>
    </row>
    <row r="13" spans="1:8" x14ac:dyDescent="0.25">
      <c r="A13" s="50"/>
      <c r="B13" s="50"/>
      <c r="C13" t="s">
        <v>60</v>
      </c>
      <c r="D13">
        <v>9826492230</v>
      </c>
    </row>
    <row r="14" spans="1:8" x14ac:dyDescent="0.25">
      <c r="A14" s="50"/>
      <c r="B14" s="50"/>
      <c r="C14" t="s">
        <v>58</v>
      </c>
      <c r="D14">
        <v>8827763377</v>
      </c>
    </row>
    <row r="15" spans="1:8" x14ac:dyDescent="0.25">
      <c r="A15">
        <v>9</v>
      </c>
      <c r="B15" t="s">
        <v>61</v>
      </c>
      <c r="C15" t="s">
        <v>61</v>
      </c>
      <c r="D15">
        <v>9893735372</v>
      </c>
    </row>
    <row r="16" spans="1:8" x14ac:dyDescent="0.25">
      <c r="B16" t="s">
        <v>62</v>
      </c>
      <c r="C16" t="s">
        <v>63</v>
      </c>
      <c r="D16">
        <v>7024177717</v>
      </c>
    </row>
    <row r="17" spans="2:4" x14ac:dyDescent="0.25">
      <c r="B17" t="s">
        <v>64</v>
      </c>
      <c r="C17" t="s">
        <v>65</v>
      </c>
      <c r="D17">
        <v>9926499976</v>
      </c>
    </row>
    <row r="18" spans="2:4" x14ac:dyDescent="0.25">
      <c r="B18" t="s">
        <v>67</v>
      </c>
      <c r="C18" t="s">
        <v>66</v>
      </c>
      <c r="D18">
        <v>8878300078</v>
      </c>
    </row>
    <row r="19" spans="2:4" x14ac:dyDescent="0.25">
      <c r="B19" t="s">
        <v>68</v>
      </c>
      <c r="C19" t="s">
        <v>69</v>
      </c>
      <c r="D19">
        <v>9300080009</v>
      </c>
    </row>
    <row r="20" spans="2:4" x14ac:dyDescent="0.25">
      <c r="B20" t="s">
        <v>70</v>
      </c>
      <c r="C20" t="s">
        <v>71</v>
      </c>
      <c r="D20" t="s">
        <v>72</v>
      </c>
    </row>
    <row r="21" spans="2:4" x14ac:dyDescent="0.25">
      <c r="B21" t="s">
        <v>73</v>
      </c>
      <c r="C21" t="s">
        <v>74</v>
      </c>
      <c r="D21">
        <v>9425081162</v>
      </c>
    </row>
  </sheetData>
  <mergeCells count="4">
    <mergeCell ref="B6:B8"/>
    <mergeCell ref="A6:A8"/>
    <mergeCell ref="B12:B14"/>
    <mergeCell ref="A12:A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zoomScale="85" zoomScaleNormal="85" workbookViewId="0">
      <selection activeCell="D19" sqref="D19"/>
    </sheetView>
  </sheetViews>
  <sheetFormatPr defaultRowHeight="15" x14ac:dyDescent="0.25"/>
  <cols>
    <col min="2" max="2" width="14.140625" bestFit="1" customWidth="1"/>
    <col min="3" max="3" width="30.85546875" bestFit="1" customWidth="1"/>
    <col min="4" max="4" width="15.5703125" bestFit="1" customWidth="1"/>
  </cols>
  <sheetData>
    <row r="2" spans="2:4" s="18" customFormat="1" x14ac:dyDescent="0.2">
      <c r="B2" s="54" t="s">
        <v>140</v>
      </c>
      <c r="C2" s="19" t="s">
        <v>141</v>
      </c>
      <c r="D2" s="19" t="s">
        <v>142</v>
      </c>
    </row>
    <row r="3" spans="2:4" s="18" customFormat="1" x14ac:dyDescent="0.2">
      <c r="B3" s="54"/>
      <c r="C3" s="20" t="s">
        <v>143</v>
      </c>
      <c r="D3" s="19">
        <v>9893022844</v>
      </c>
    </row>
    <row r="4" spans="2:4" s="18" customFormat="1" x14ac:dyDescent="0.2">
      <c r="B4" s="54"/>
      <c r="C4" s="20" t="s">
        <v>144</v>
      </c>
      <c r="D4" s="19">
        <v>8860611672</v>
      </c>
    </row>
    <row r="5" spans="2:4" s="18" customFormat="1" x14ac:dyDescent="0.2">
      <c r="B5" s="54"/>
      <c r="C5" s="20" t="s">
        <v>145</v>
      </c>
      <c r="D5" s="19">
        <v>9096000137</v>
      </c>
    </row>
    <row r="6" spans="2:4" s="18" customFormat="1" x14ac:dyDescent="0.2">
      <c r="B6" s="20"/>
      <c r="C6" s="20"/>
      <c r="D6" s="19"/>
    </row>
    <row r="7" spans="2:4" s="18" customFormat="1" x14ac:dyDescent="0.2">
      <c r="B7" s="54" t="s">
        <v>146</v>
      </c>
      <c r="C7" s="20" t="s">
        <v>147</v>
      </c>
      <c r="D7" s="19">
        <v>9893575889</v>
      </c>
    </row>
    <row r="8" spans="2:4" s="18" customFormat="1" x14ac:dyDescent="0.2">
      <c r="B8" s="54"/>
      <c r="C8" s="20" t="s">
        <v>148</v>
      </c>
      <c r="D8" s="19">
        <v>9826426920</v>
      </c>
    </row>
    <row r="9" spans="2:4" s="18" customFormat="1" x14ac:dyDescent="0.2">
      <c r="B9" s="54"/>
      <c r="C9" s="20" t="s">
        <v>149</v>
      </c>
      <c r="D9" s="19">
        <v>9981835493</v>
      </c>
    </row>
    <row r="10" spans="2:4" s="18" customFormat="1" x14ac:dyDescent="0.2">
      <c r="B10" s="20"/>
      <c r="C10" s="20"/>
      <c r="D10" s="19"/>
    </row>
    <row r="11" spans="2:4" s="18" customFormat="1" x14ac:dyDescent="0.2">
      <c r="B11" s="51" t="s">
        <v>150</v>
      </c>
      <c r="C11" s="20" t="s">
        <v>151</v>
      </c>
      <c r="D11" s="19">
        <v>9868104370</v>
      </c>
    </row>
    <row r="12" spans="2:4" s="18" customFormat="1" x14ac:dyDescent="0.2">
      <c r="B12" s="52"/>
      <c r="C12" s="20" t="s">
        <v>151</v>
      </c>
      <c r="D12" s="21">
        <v>911147480000</v>
      </c>
    </row>
    <row r="13" spans="2:4" s="18" customFormat="1" x14ac:dyDescent="0.2">
      <c r="B13" s="52"/>
      <c r="C13" s="20" t="s">
        <v>152</v>
      </c>
      <c r="D13" s="19">
        <v>9891707075</v>
      </c>
    </row>
    <row r="14" spans="2:4" s="18" customFormat="1" x14ac:dyDescent="0.2">
      <c r="B14" s="52"/>
      <c r="C14" s="20" t="s">
        <v>153</v>
      </c>
      <c r="D14" s="19">
        <v>9810480746</v>
      </c>
    </row>
    <row r="15" spans="2:4" s="18" customFormat="1" x14ac:dyDescent="0.2">
      <c r="B15" s="53"/>
      <c r="C15" s="20" t="s">
        <v>154</v>
      </c>
      <c r="D15" s="19">
        <v>9911266635</v>
      </c>
    </row>
    <row r="16" spans="2:4" s="18" customFormat="1" x14ac:dyDescent="0.2">
      <c r="B16" s="20"/>
      <c r="C16" s="20"/>
      <c r="D16" s="19"/>
    </row>
    <row r="17" spans="2:4" s="18" customFormat="1" x14ac:dyDescent="0.2">
      <c r="B17" s="51" t="s">
        <v>0</v>
      </c>
      <c r="C17" s="20" t="s">
        <v>155</v>
      </c>
      <c r="D17" s="19">
        <v>9926188335</v>
      </c>
    </row>
    <row r="18" spans="2:4" s="18" customFormat="1" x14ac:dyDescent="0.2">
      <c r="B18" s="52"/>
      <c r="C18" s="20" t="s">
        <v>156</v>
      </c>
      <c r="D18" s="19">
        <v>8976091587</v>
      </c>
    </row>
    <row r="19" spans="2:4" s="18" customFormat="1" x14ac:dyDescent="0.2">
      <c r="B19" s="52"/>
      <c r="C19" s="20" t="s">
        <v>188</v>
      </c>
      <c r="D19" s="19">
        <v>8007770724</v>
      </c>
    </row>
    <row r="20" spans="2:4" s="18" customFormat="1" x14ac:dyDescent="0.2">
      <c r="B20" s="52"/>
      <c r="C20" s="20" t="s">
        <v>157</v>
      </c>
      <c r="D20" s="19">
        <v>9981691777</v>
      </c>
    </row>
    <row r="21" spans="2:4" s="18" customFormat="1" x14ac:dyDescent="0.2">
      <c r="B21" s="52"/>
      <c r="C21" s="20" t="s">
        <v>158</v>
      </c>
      <c r="D21" s="19">
        <v>9590555612</v>
      </c>
    </row>
    <row r="22" spans="2:4" s="18" customFormat="1" x14ac:dyDescent="0.2">
      <c r="B22" s="52"/>
      <c r="C22" s="20" t="s">
        <v>159</v>
      </c>
      <c r="D22" s="19">
        <v>9425312755</v>
      </c>
    </row>
    <row r="23" spans="2:4" s="18" customFormat="1" x14ac:dyDescent="0.2">
      <c r="B23" s="52"/>
      <c r="C23" s="20" t="s">
        <v>160</v>
      </c>
      <c r="D23" s="19">
        <v>9229176777</v>
      </c>
    </row>
    <row r="24" spans="2:4" s="18" customFormat="1" x14ac:dyDescent="0.2">
      <c r="B24" s="52"/>
      <c r="C24" s="20" t="s">
        <v>161</v>
      </c>
      <c r="D24" s="19">
        <v>9827501441</v>
      </c>
    </row>
    <row r="25" spans="2:4" s="18" customFormat="1" x14ac:dyDescent="0.2">
      <c r="B25" s="52"/>
      <c r="C25" s="20" t="s">
        <v>162</v>
      </c>
      <c r="D25" s="19">
        <v>7987782838</v>
      </c>
    </row>
    <row r="26" spans="2:4" s="18" customFormat="1" x14ac:dyDescent="0.2">
      <c r="B26" s="52"/>
      <c r="C26" s="20" t="s">
        <v>163</v>
      </c>
      <c r="D26" s="19">
        <v>9981624693</v>
      </c>
    </row>
    <row r="27" spans="2:4" s="18" customFormat="1" x14ac:dyDescent="0.2">
      <c r="B27" s="52"/>
      <c r="C27" s="20" t="s">
        <v>164</v>
      </c>
      <c r="D27" s="19">
        <v>9363447709</v>
      </c>
    </row>
    <row r="28" spans="2:4" s="18" customFormat="1" x14ac:dyDescent="0.2">
      <c r="B28" s="53"/>
      <c r="C28" s="20" t="s">
        <v>165</v>
      </c>
      <c r="D28" s="19">
        <v>9907743224</v>
      </c>
    </row>
    <row r="29" spans="2:4" s="18" customFormat="1" ht="15.75" customHeight="1" x14ac:dyDescent="0.2">
      <c r="B29" s="51" t="s">
        <v>166</v>
      </c>
      <c r="C29" s="20" t="s">
        <v>167</v>
      </c>
      <c r="D29" s="19">
        <v>9893021112</v>
      </c>
    </row>
    <row r="30" spans="2:4" s="18" customFormat="1" x14ac:dyDescent="0.2">
      <c r="B30" s="52"/>
      <c r="C30" s="20" t="s">
        <v>168</v>
      </c>
      <c r="D30" s="19">
        <v>9074700008</v>
      </c>
    </row>
    <row r="31" spans="2:4" s="18" customFormat="1" x14ac:dyDescent="0.2">
      <c r="B31" s="52"/>
      <c r="C31" s="20" t="s">
        <v>169</v>
      </c>
      <c r="D31" s="19">
        <v>7999515242</v>
      </c>
    </row>
    <row r="32" spans="2:4" s="18" customFormat="1" x14ac:dyDescent="0.2">
      <c r="B32" s="52"/>
      <c r="C32" s="20" t="s">
        <v>170</v>
      </c>
      <c r="D32" s="19">
        <v>9893870977</v>
      </c>
    </row>
    <row r="33" spans="2:4" s="18" customFormat="1" x14ac:dyDescent="0.2">
      <c r="B33" s="52"/>
      <c r="C33" s="20" t="s">
        <v>171</v>
      </c>
      <c r="D33" s="19">
        <v>9039425655</v>
      </c>
    </row>
    <row r="34" spans="2:4" s="18" customFormat="1" x14ac:dyDescent="0.2">
      <c r="B34" s="52"/>
      <c r="C34" s="20" t="s">
        <v>172</v>
      </c>
      <c r="D34" s="19">
        <v>9412152579</v>
      </c>
    </row>
    <row r="35" spans="2:4" s="18" customFormat="1" x14ac:dyDescent="0.2">
      <c r="B35" s="52"/>
      <c r="C35" s="20" t="s">
        <v>173</v>
      </c>
      <c r="D35" s="19">
        <v>9977388848</v>
      </c>
    </row>
    <row r="36" spans="2:4" s="18" customFormat="1" x14ac:dyDescent="0.2">
      <c r="B36" s="52"/>
      <c r="C36" s="20" t="s">
        <v>174</v>
      </c>
      <c r="D36" s="19">
        <v>9987051530</v>
      </c>
    </row>
    <row r="37" spans="2:4" s="18" customFormat="1" x14ac:dyDescent="0.2">
      <c r="B37" s="52"/>
      <c r="C37" s="20" t="s">
        <v>175</v>
      </c>
      <c r="D37" s="19">
        <v>9327033883</v>
      </c>
    </row>
    <row r="38" spans="2:4" s="18" customFormat="1" x14ac:dyDescent="0.2">
      <c r="B38" s="52"/>
      <c r="C38" s="20" t="s">
        <v>176</v>
      </c>
      <c r="D38" s="19">
        <v>8698914820</v>
      </c>
    </row>
    <row r="39" spans="2:4" s="18" customFormat="1" x14ac:dyDescent="0.2">
      <c r="B39" s="52"/>
      <c r="C39" s="20" t="s">
        <v>177</v>
      </c>
      <c r="D39" s="19">
        <v>9285020909</v>
      </c>
    </row>
    <row r="40" spans="2:4" s="18" customFormat="1" x14ac:dyDescent="0.2">
      <c r="B40" s="53"/>
      <c r="C40" s="20" t="s">
        <v>178</v>
      </c>
      <c r="D40" s="19">
        <v>9752473221</v>
      </c>
    </row>
    <row r="41" spans="2:4" s="18" customFormat="1" x14ac:dyDescent="0.2">
      <c r="B41" s="51" t="s">
        <v>179</v>
      </c>
      <c r="C41" s="20" t="s">
        <v>180</v>
      </c>
      <c r="D41" s="19">
        <v>9617200220</v>
      </c>
    </row>
    <row r="42" spans="2:4" s="18" customFormat="1" x14ac:dyDescent="0.2">
      <c r="B42" s="52"/>
      <c r="C42" s="20" t="s">
        <v>181</v>
      </c>
      <c r="D42" s="19">
        <v>9981993009</v>
      </c>
    </row>
    <row r="43" spans="2:4" s="18" customFormat="1" x14ac:dyDescent="0.2">
      <c r="B43" s="53"/>
      <c r="C43" s="20" t="s">
        <v>182</v>
      </c>
      <c r="D43" s="19">
        <v>8827863252</v>
      </c>
    </row>
    <row r="44" spans="2:4" s="18" customFormat="1" x14ac:dyDescent="0.2">
      <c r="B44" s="20"/>
      <c r="C44" s="20"/>
      <c r="D44" s="19"/>
    </row>
    <row r="45" spans="2:4" s="18" customFormat="1" x14ac:dyDescent="0.2">
      <c r="B45" s="51" t="s">
        <v>183</v>
      </c>
      <c r="C45" s="20" t="s">
        <v>184</v>
      </c>
      <c r="D45" s="19">
        <v>8878300078</v>
      </c>
    </row>
    <row r="46" spans="2:4" s="18" customFormat="1" x14ac:dyDescent="0.2">
      <c r="B46" s="52"/>
      <c r="C46" s="20" t="s">
        <v>185</v>
      </c>
      <c r="D46" s="19">
        <v>7723922111</v>
      </c>
    </row>
    <row r="47" spans="2:4" s="18" customFormat="1" x14ac:dyDescent="0.2">
      <c r="B47" s="53"/>
      <c r="C47" s="20" t="s">
        <v>186</v>
      </c>
      <c r="D47" s="19">
        <v>9301632659</v>
      </c>
    </row>
    <row r="48" spans="2:4" s="18" customFormat="1" x14ac:dyDescent="0.2">
      <c r="B48" s="22"/>
      <c r="C48" s="20" t="s">
        <v>187</v>
      </c>
      <c r="D48" s="19">
        <v>8288911615</v>
      </c>
    </row>
    <row r="49" spans="2:4" s="18" customFormat="1" x14ac:dyDescent="0.2">
      <c r="B49" s="20"/>
      <c r="C49" s="20"/>
      <c r="D49" s="19"/>
    </row>
    <row r="50" spans="2:4" s="18" customFormat="1" x14ac:dyDescent="0.2"/>
  </sheetData>
  <mergeCells count="7">
    <mergeCell ref="B45:B47"/>
    <mergeCell ref="B2:B5"/>
    <mergeCell ref="B7:B9"/>
    <mergeCell ref="B11:B15"/>
    <mergeCell ref="B17:B28"/>
    <mergeCell ref="B29:B40"/>
    <mergeCell ref="B41:B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Password </vt:lpstr>
      <vt:lpstr>Bank Acc details</vt:lpstr>
      <vt:lpstr>Bank</vt:lpstr>
      <vt:lpstr>Vendor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2024-09-11T13:01:35Z</dcterms:modified>
</cp:coreProperties>
</file>