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1-22\12. Mar-22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M13" i="1" l="1"/>
  <c r="M9" i="1"/>
  <c r="M5" i="1"/>
  <c r="M19" i="1"/>
  <c r="M18" i="1"/>
  <c r="M17" i="1"/>
  <c r="M16" i="1"/>
  <c r="M15" i="1"/>
  <c r="M14" i="1"/>
  <c r="M12" i="1"/>
  <c r="M11" i="1"/>
  <c r="M10" i="1"/>
  <c r="M8" i="1"/>
  <c r="M7" i="1"/>
  <c r="M6" i="1"/>
  <c r="M4" i="1"/>
  <c r="E17" i="1"/>
  <c r="M20" i="1" l="1"/>
</calcChain>
</file>

<file path=xl/sharedStrings.xml><?xml version="1.0" encoding="utf-8"?>
<sst xmlns="http://schemas.openxmlformats.org/spreadsheetml/2006/main" count="33" uniqueCount="33">
  <si>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</si>
  <si>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</si>
  <si>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</si>
  <si>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</si>
  <si>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</si>
  <si>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</si>
  <si>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</si>
  <si>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</si>
  <si>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</si>
  <si>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</si>
  <si>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</si>
  <si>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</si>
  <si>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</si>
  <si>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</si>
  <si>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</si>
  <si>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</si>
  <si>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</si>
  <si>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</si>
  <si>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</si>
  <si>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</si>
  <si>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</si>
  <si>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</si>
  <si>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</si>
  <si>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</si>
  <si>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</si>
  <si>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</si>
  <si>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</si>
  <si>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</si>
  <si>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</si>
  <si>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</si>
  <si>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</si>
  <si>
    <t>Total</t>
  </si>
  <si>
    <t>Salary bifurcation-March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</si>
</sst>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" fontId="6" fillId="4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/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A3" workbookViewId="0">
      <selection sqref="A1:M20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</cols>
  <sheetData>
    <row r="1" spans="1:13" ht="28.5" x14ac:dyDescent="0.45">
      <c r="A1" s="20" t="s">
        <v>32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46.5" customHeight="1" x14ac:dyDescent="0.25">
      <c r="A2" s="21" t="s">
        <v>0</v>
      </c>
      <c r="B2" s="21" t="s">
        <v>1</v>
      </c>
      <c r="C2" s="21" t="s">
        <v>2</v>
      </c>
      <c r="D2" s="22" t="s">
        <v>3</v>
      </c>
      <c r="E2" s="22"/>
      <c r="F2" s="21" t="s">
        <v>4</v>
      </c>
      <c r="G2" s="21" t="s">
        <v>5</v>
      </c>
      <c r="H2" s="21" t="s">
        <v>6</v>
      </c>
      <c r="I2" s="21" t="s">
        <v>7</v>
      </c>
      <c r="J2" s="8" t="s">
        <v>8</v>
      </c>
      <c r="K2" s="21" t="s">
        <v>9</v>
      </c>
      <c r="L2" s="21" t="s">
        <v>10</v>
      </c>
      <c r="M2" s="21" t="s">
        <v>11</v>
      </c>
    </row>
    <row r="3" spans="1:13" ht="31.5" x14ac:dyDescent="0.25">
      <c r="A3" s="21"/>
      <c r="B3" s="21"/>
      <c r="C3" s="21"/>
      <c r="D3" s="17" t="s">
        <v>12</v>
      </c>
      <c r="E3" s="16" t="s">
        <v>13</v>
      </c>
      <c r="F3" s="21"/>
      <c r="G3" s="21"/>
      <c r="H3" s="21"/>
      <c r="I3" s="21"/>
      <c r="J3" s="16" t="s">
        <v>14</v>
      </c>
      <c r="K3" s="21"/>
      <c r="L3" s="21"/>
      <c r="M3" s="21"/>
    </row>
    <row r="4" spans="1:13" ht="18.75" x14ac:dyDescent="0.3">
      <c r="A4" s="9">
        <v>1</v>
      </c>
      <c r="B4" s="10" t="s">
        <v>15</v>
      </c>
      <c r="C4" s="10">
        <v>40000</v>
      </c>
      <c r="D4" s="14">
        <v>1</v>
      </c>
      <c r="E4" s="5">
        <v>0</v>
      </c>
      <c r="F4" s="15">
        <f>C4-E4</f>
        <v>40000</v>
      </c>
      <c r="G4" s="4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3">
        <f t="shared" ref="M4:M19" si="0">(F4)-(G4+H4+I4+J4+K4+L4)</f>
        <v>39792</v>
      </c>
    </row>
    <row r="5" spans="1:13" ht="18.75" x14ac:dyDescent="0.3">
      <c r="A5" s="9">
        <v>2</v>
      </c>
      <c r="B5" s="10" t="s">
        <v>16</v>
      </c>
      <c r="C5" s="10">
        <v>40000</v>
      </c>
      <c r="D5" s="14">
        <v>1</v>
      </c>
      <c r="E5" s="5">
        <v>0</v>
      </c>
      <c r="F5" s="15">
        <f t="shared" ref="F5:F19" si="1">C5-E5</f>
        <v>40000</v>
      </c>
      <c r="G5" s="1">
        <v>0</v>
      </c>
      <c r="H5" s="2">
        <v>0</v>
      </c>
      <c r="I5" s="3">
        <v>208</v>
      </c>
      <c r="J5" s="3">
        <v>0</v>
      </c>
      <c r="K5" s="3">
        <v>0</v>
      </c>
      <c r="L5" s="3"/>
      <c r="M5" s="13">
        <f t="shared" si="0"/>
        <v>39792</v>
      </c>
    </row>
    <row r="6" spans="1:13" ht="18.75" x14ac:dyDescent="0.3">
      <c r="A6" s="9">
        <v>3</v>
      </c>
      <c r="B6" s="10" t="s">
        <v>17</v>
      </c>
      <c r="C6" s="10">
        <v>40000</v>
      </c>
      <c r="D6" s="14">
        <v>1</v>
      </c>
      <c r="E6" s="5">
        <v>0</v>
      </c>
      <c r="F6" s="15">
        <f t="shared" si="1"/>
        <v>40000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3">
        <f t="shared" si="0"/>
        <v>39792</v>
      </c>
    </row>
    <row r="7" spans="1:13" ht="18.75" x14ac:dyDescent="0.3">
      <c r="A7" s="9">
        <v>4</v>
      </c>
      <c r="B7" s="10" t="s">
        <v>18</v>
      </c>
      <c r="C7" s="10">
        <v>30000</v>
      </c>
      <c r="D7" s="14">
        <v>22</v>
      </c>
      <c r="E7" s="5">
        <v>30000</v>
      </c>
      <c r="F7" s="15">
        <f t="shared" si="1"/>
        <v>0</v>
      </c>
      <c r="G7" s="1">
        <v>0</v>
      </c>
      <c r="H7" s="3">
        <v>0</v>
      </c>
      <c r="I7" s="3">
        <v>0</v>
      </c>
      <c r="J7" s="3">
        <v>0</v>
      </c>
      <c r="K7" s="3">
        <v>0</v>
      </c>
      <c r="L7" s="3"/>
      <c r="M7" s="13">
        <f t="shared" si="0"/>
        <v>0</v>
      </c>
    </row>
    <row r="8" spans="1:13" ht="18.75" x14ac:dyDescent="0.3">
      <c r="A8" s="9">
        <v>5</v>
      </c>
      <c r="B8" s="10" t="s">
        <v>19</v>
      </c>
      <c r="C8" s="10">
        <v>50000</v>
      </c>
      <c r="D8" s="14">
        <v>1</v>
      </c>
      <c r="E8" s="5">
        <v>0</v>
      </c>
      <c r="F8" s="15">
        <f t="shared" si="1"/>
        <v>50000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3">
        <f t="shared" si="0"/>
        <v>49792</v>
      </c>
    </row>
    <row r="9" spans="1:13" ht="18.75" x14ac:dyDescent="0.3">
      <c r="A9" s="9">
        <v>6</v>
      </c>
      <c r="B9" s="10" t="s">
        <v>20</v>
      </c>
      <c r="C9" s="10">
        <v>30000</v>
      </c>
      <c r="D9" s="14">
        <v>22</v>
      </c>
      <c r="E9" s="5">
        <v>30000</v>
      </c>
      <c r="F9" s="15">
        <f t="shared" si="1"/>
        <v>0</v>
      </c>
      <c r="G9" s="1">
        <v>0</v>
      </c>
      <c r="H9" s="3">
        <v>0</v>
      </c>
      <c r="I9" s="3">
        <v>0</v>
      </c>
      <c r="J9" s="3">
        <v>0</v>
      </c>
      <c r="K9" s="3">
        <v>0</v>
      </c>
      <c r="L9" s="3"/>
      <c r="M9" s="13">
        <f t="shared" si="0"/>
        <v>0</v>
      </c>
    </row>
    <row r="10" spans="1:13" ht="18.75" x14ac:dyDescent="0.3">
      <c r="A10" s="9">
        <v>7</v>
      </c>
      <c r="B10" s="10" t="s">
        <v>21</v>
      </c>
      <c r="C10" s="10">
        <v>25000</v>
      </c>
      <c r="D10" s="14">
        <v>22</v>
      </c>
      <c r="E10" s="5">
        <v>25000</v>
      </c>
      <c r="F10" s="15">
        <f t="shared" si="1"/>
        <v>0</v>
      </c>
      <c r="G10" s="1">
        <v>0</v>
      </c>
      <c r="H10" s="3">
        <v>0</v>
      </c>
      <c r="I10" s="3">
        <v>0</v>
      </c>
      <c r="J10" s="3">
        <v>0</v>
      </c>
      <c r="K10" s="3">
        <v>0</v>
      </c>
      <c r="L10" s="3"/>
      <c r="M10" s="13">
        <f t="shared" si="0"/>
        <v>0</v>
      </c>
    </row>
    <row r="11" spans="1:13" ht="18.75" x14ac:dyDescent="0.3">
      <c r="A11" s="9">
        <v>8</v>
      </c>
      <c r="B11" s="10" t="s">
        <v>22</v>
      </c>
      <c r="C11" s="10">
        <v>50000</v>
      </c>
      <c r="D11" s="14">
        <v>1</v>
      </c>
      <c r="E11" s="5">
        <v>0</v>
      </c>
      <c r="F11" s="15">
        <f t="shared" si="1"/>
        <v>50000</v>
      </c>
      <c r="G11" s="1">
        <v>0</v>
      </c>
      <c r="H11" s="3">
        <v>0</v>
      </c>
      <c r="I11" s="3">
        <v>208</v>
      </c>
      <c r="J11" s="3">
        <v>0</v>
      </c>
      <c r="K11" s="3">
        <v>0</v>
      </c>
      <c r="L11" s="3"/>
      <c r="M11" s="13">
        <f t="shared" si="0"/>
        <v>49792</v>
      </c>
    </row>
    <row r="12" spans="1:13" ht="18.75" x14ac:dyDescent="0.3">
      <c r="A12" s="9">
        <v>9</v>
      </c>
      <c r="B12" s="10" t="s">
        <v>23</v>
      </c>
      <c r="C12" s="10">
        <v>40000</v>
      </c>
      <c r="D12" s="14">
        <v>1</v>
      </c>
      <c r="E12" s="5">
        <v>0</v>
      </c>
      <c r="F12" s="15">
        <f t="shared" si="1"/>
        <v>40000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3">
        <f t="shared" si="0"/>
        <v>39792</v>
      </c>
    </row>
    <row r="13" spans="1:13" ht="18.75" x14ac:dyDescent="0.3">
      <c r="A13" s="9">
        <v>10</v>
      </c>
      <c r="B13" s="10" t="s">
        <v>24</v>
      </c>
      <c r="C13" s="10">
        <v>35000</v>
      </c>
      <c r="D13" s="14">
        <v>22</v>
      </c>
      <c r="E13" s="5">
        <v>35000</v>
      </c>
      <c r="F13" s="15">
        <f t="shared" si="1"/>
        <v>0</v>
      </c>
      <c r="G13" s="1">
        <v>0</v>
      </c>
      <c r="H13" s="3">
        <v>0</v>
      </c>
      <c r="I13" s="3">
        <v>0</v>
      </c>
      <c r="J13" s="3">
        <v>0</v>
      </c>
      <c r="K13" s="3">
        <v>0</v>
      </c>
      <c r="L13" s="3"/>
      <c r="M13" s="13">
        <f t="shared" si="0"/>
        <v>0</v>
      </c>
    </row>
    <row r="14" spans="1:13" ht="18.75" x14ac:dyDescent="0.3">
      <c r="A14" s="9">
        <v>11</v>
      </c>
      <c r="B14" s="10" t="s">
        <v>25</v>
      </c>
      <c r="C14" s="10">
        <v>50000</v>
      </c>
      <c r="D14" s="14">
        <v>22</v>
      </c>
      <c r="E14" s="5">
        <v>50000</v>
      </c>
      <c r="F14" s="15">
        <f t="shared" si="1"/>
        <v>0</v>
      </c>
      <c r="G14" s="1">
        <v>0</v>
      </c>
      <c r="H14" s="3">
        <v>0</v>
      </c>
      <c r="I14" s="3">
        <v>0</v>
      </c>
      <c r="J14" s="3">
        <v>0</v>
      </c>
      <c r="K14" s="3">
        <v>0</v>
      </c>
      <c r="L14" s="3"/>
      <c r="M14" s="13">
        <f t="shared" si="0"/>
        <v>0</v>
      </c>
    </row>
    <row r="15" spans="1:13" ht="18.75" x14ac:dyDescent="0.3">
      <c r="A15" s="9">
        <v>12</v>
      </c>
      <c r="B15" s="10" t="s">
        <v>26</v>
      </c>
      <c r="C15" s="10">
        <v>40000</v>
      </c>
      <c r="D15" s="14">
        <v>1</v>
      </c>
      <c r="E15" s="5">
        <v>0</v>
      </c>
      <c r="F15" s="15">
        <f t="shared" si="1"/>
        <v>40000</v>
      </c>
      <c r="G15" s="1">
        <v>0</v>
      </c>
      <c r="H15" s="3">
        <v>0</v>
      </c>
      <c r="I15" s="3">
        <v>208</v>
      </c>
      <c r="J15" s="3">
        <v>0</v>
      </c>
      <c r="K15" s="3">
        <v>0</v>
      </c>
      <c r="L15" s="3"/>
      <c r="M15" s="13">
        <f t="shared" si="0"/>
        <v>39792</v>
      </c>
    </row>
    <row r="16" spans="1:13" ht="18.75" x14ac:dyDescent="0.3">
      <c r="A16" s="9">
        <v>13</v>
      </c>
      <c r="B16" s="10" t="s">
        <v>27</v>
      </c>
      <c r="C16" s="10">
        <v>40000</v>
      </c>
      <c r="D16" s="14">
        <v>22</v>
      </c>
      <c r="E16" s="5">
        <v>40000</v>
      </c>
      <c r="F16" s="15">
        <f t="shared" si="1"/>
        <v>0</v>
      </c>
      <c r="G16" s="1">
        <v>0</v>
      </c>
      <c r="H16" s="3">
        <v>0</v>
      </c>
      <c r="I16" s="3">
        <v>0</v>
      </c>
      <c r="J16" s="3">
        <v>0</v>
      </c>
      <c r="K16" s="3">
        <v>0</v>
      </c>
      <c r="L16" s="3"/>
      <c r="M16" s="13">
        <f t="shared" si="0"/>
        <v>0</v>
      </c>
    </row>
    <row r="17" spans="1:13" ht="18.75" x14ac:dyDescent="0.3">
      <c r="A17" s="9">
        <v>14</v>
      </c>
      <c r="B17" s="10" t="s">
        <v>28</v>
      </c>
      <c r="C17" s="10">
        <v>50000</v>
      </c>
      <c r="D17" s="11">
        <v>0</v>
      </c>
      <c r="E17" s="5">
        <f t="shared" ref="E17" si="2">ROUND((A17)/22*D17,0)</f>
        <v>0</v>
      </c>
      <c r="F17" s="15">
        <f t="shared" si="1"/>
        <v>50000</v>
      </c>
      <c r="G17" s="1">
        <v>0</v>
      </c>
      <c r="H17" s="3">
        <v>0</v>
      </c>
      <c r="I17" s="3">
        <v>208</v>
      </c>
      <c r="J17" s="3">
        <v>0</v>
      </c>
      <c r="K17" s="3">
        <v>23400</v>
      </c>
      <c r="L17" s="3"/>
      <c r="M17" s="13">
        <f t="shared" si="0"/>
        <v>26392</v>
      </c>
    </row>
    <row r="18" spans="1:13" ht="18.75" x14ac:dyDescent="0.3">
      <c r="A18" s="9">
        <v>15</v>
      </c>
      <c r="B18" s="10" t="s">
        <v>29</v>
      </c>
      <c r="C18" s="10">
        <v>40000</v>
      </c>
      <c r="D18" s="14">
        <v>22</v>
      </c>
      <c r="E18" s="5">
        <v>40000</v>
      </c>
      <c r="F18" s="15">
        <f t="shared" si="1"/>
        <v>0</v>
      </c>
      <c r="G18" s="1">
        <v>0</v>
      </c>
      <c r="H18" s="3">
        <v>0</v>
      </c>
      <c r="I18" s="3">
        <v>0</v>
      </c>
      <c r="J18" s="3">
        <v>0</v>
      </c>
      <c r="K18" s="3">
        <v>0</v>
      </c>
      <c r="L18" s="12"/>
      <c r="M18" s="13">
        <f t="shared" si="0"/>
        <v>0</v>
      </c>
    </row>
    <row r="19" spans="1:13" ht="18.75" x14ac:dyDescent="0.3">
      <c r="A19" s="9">
        <v>16</v>
      </c>
      <c r="B19" s="10" t="s">
        <v>30</v>
      </c>
      <c r="C19" s="10">
        <v>30000</v>
      </c>
      <c r="D19" s="14">
        <v>1</v>
      </c>
      <c r="E19" s="5">
        <v>0</v>
      </c>
      <c r="F19" s="15">
        <f t="shared" si="1"/>
        <v>30000</v>
      </c>
      <c r="G19" s="6">
        <v>0</v>
      </c>
      <c r="H19" s="6">
        <v>0</v>
      </c>
      <c r="I19" s="3">
        <v>167</v>
      </c>
      <c r="J19" s="7">
        <v>0</v>
      </c>
      <c r="K19" s="7">
        <v>0</v>
      </c>
      <c r="L19" s="3"/>
      <c r="M19" s="13">
        <f t="shared" si="0"/>
        <v>29833</v>
      </c>
    </row>
    <row r="20" spans="1:13" ht="23.25" x14ac:dyDescent="0.35">
      <c r="A20" s="19" t="s">
        <v>31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8">
        <f>SUM(M4:M19)</f>
        <v>354769</v>
      </c>
    </row>
    <row r="21" spans="1:13" ht="37.5" customHeight="1" x14ac:dyDescent="0.25"/>
  </sheetData>
  <mergeCells count="13">
    <mergeCell ref="A20:L20"/>
    <mergeCell ref="A1:M1"/>
    <mergeCell ref="G2:G3"/>
    <mergeCell ref="A2:A3"/>
    <mergeCell ref="B2:B3"/>
    <mergeCell ref="C2:C3"/>
    <mergeCell ref="D2:E2"/>
    <mergeCell ref="F2:F3"/>
    <mergeCell ref="H2:H3"/>
    <mergeCell ref="I2:I3"/>
    <mergeCell ref="K2:K3"/>
    <mergeCell ref="L2:L3"/>
    <mergeCell ref="M2:M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2022-04-12T09:23:04Z</cp:lastPrinted>
  <dcterms:created xsi:type="dcterms:W3CDTF">2021-08-10T07:00:39Z</dcterms:created>
  <dcterms:modified xsi:type="dcterms:W3CDTF">2022-04-12T09:23:10Z</dcterms:modified>
</cp:coreProperties>
</file>