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0. Jan-2023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1" i="1" l="1"/>
  <c r="E10" i="1"/>
  <c r="E9" i="1"/>
  <c r="E8" i="1"/>
  <c r="E7" i="1"/>
  <c r="E6" i="1"/>
  <c r="E5" i="1"/>
  <c r="E4" i="1"/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1" i="1" l="1"/>
  <c r="F10" i="1"/>
  <c r="F8" i="1"/>
  <c r="F7" i="1"/>
  <c r="F6" i="1"/>
  <c r="F5" i="1"/>
  <c r="F4" i="1"/>
  <c r="M4" i="1" l="1"/>
  <c r="M11" i="1"/>
  <c r="M10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<sst xmlns="http://schemas.openxmlformats.org/spreadsheetml/2006/main" count="90" uniqueCount="41">
  <si>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</si>
  <si>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</si>
  <si>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</si>
  <si>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</si>
  <si>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</si>
  <si>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</si>
  <si>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</si>
  <si>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</si>
  <si>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</si>
  <si>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</si>
  <si>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</si>
  <si>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</si>
  <si>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</si>
  <si>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</si>
  <si>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</si>
  <si>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</si>
  <si>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</si>
  <si>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</si>
  <si>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</si>
  <si>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</si>
  <si>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</si>
  <si>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</si>
  <si>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</si>
  <si>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</si>
  <si>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</si>
  <si>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</si>
  <si>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</si>
  <si>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</si>
  <si>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</si>
  <si>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</si>
  <si>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</si>
  <si>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</si>
  <si>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</si>
  <si>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</si>
  <si>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</si>
  <si>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</si>
  <si>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</si>
  <si>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</si>
  <si>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</si>
  <si>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Neena Sethi</t>
  </si>
  <si>
    <t>Salary Bifurcation-Jan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</si>
</sst>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10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F15" sqref="F15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6" max="6" width="13.8554687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16" t="s">
        <v>12</v>
      </c>
      <c r="E3" s="15" t="s">
        <v>13</v>
      </c>
      <c r="F3" s="36"/>
      <c r="G3" s="36"/>
      <c r="H3" s="36"/>
      <c r="I3" s="36"/>
      <c r="J3" s="15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16</v>
      </c>
      <c r="C4" s="10">
        <v>40000</v>
      </c>
      <c r="D4" s="13">
        <v>1</v>
      </c>
      <c r="E4" s="5">
        <f>C4/21*D4</f>
        <v>1904.7619047619048</v>
      </c>
      <c r="F4" s="41">
        <f t="shared" ref="F4:F11" si="0">C4-E4</f>
        <v>38095.238095238092</v>
      </c>
      <c r="G4" s="1">
        <v>0</v>
      </c>
      <c r="H4" s="42">
        <v>0</v>
      </c>
      <c r="I4" s="43">
        <v>208</v>
      </c>
      <c r="J4" s="43">
        <v>0</v>
      </c>
      <c r="K4" s="43">
        <v>0</v>
      </c>
      <c r="L4" s="43"/>
      <c r="M4" s="12">
        <f t="shared" ref="M4:M11" si="1">(F4)-(G4+H4+I4+J4+K4+L4)</f>
        <v>37887.238095238092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17</v>
      </c>
      <c r="C5" s="10">
        <v>40000</v>
      </c>
      <c r="D5" s="13">
        <v>1</v>
      </c>
      <c r="E5" s="5">
        <f t="shared" ref="E5:E11" si="2">C5/21*D5</f>
        <v>1904.7619047619048</v>
      </c>
      <c r="F5" s="41">
        <f t="shared" si="0"/>
        <v>38095.238095238092</v>
      </c>
      <c r="G5" s="1">
        <v>0</v>
      </c>
      <c r="H5" s="43">
        <v>0</v>
      </c>
      <c r="I5" s="43">
        <v>208</v>
      </c>
      <c r="J5" s="43">
        <v>0</v>
      </c>
      <c r="K5" s="43">
        <v>0</v>
      </c>
      <c r="L5" s="43"/>
      <c r="M5" s="12">
        <f t="shared" si="1"/>
        <v>37887.238095238092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10" t="s">
        <v>19</v>
      </c>
      <c r="C6" s="10">
        <v>50000</v>
      </c>
      <c r="D6" s="13">
        <v>1</v>
      </c>
      <c r="E6" s="5">
        <f t="shared" si="2"/>
        <v>2380.9523809523807</v>
      </c>
      <c r="F6" s="41">
        <f t="shared" si="0"/>
        <v>47619.047619047618</v>
      </c>
      <c r="G6" s="1">
        <v>0</v>
      </c>
      <c r="H6" s="43">
        <v>0</v>
      </c>
      <c r="I6" s="43">
        <v>208</v>
      </c>
      <c r="J6" s="43">
        <v>0</v>
      </c>
      <c r="K6" s="44">
        <v>0</v>
      </c>
      <c r="L6" s="43"/>
      <c r="M6" s="12">
        <f t="shared" si="1"/>
        <v>47411.047619047618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22</v>
      </c>
      <c r="C7" s="10">
        <v>50000</v>
      </c>
      <c r="D7" s="13">
        <v>1</v>
      </c>
      <c r="E7" s="5">
        <f t="shared" si="2"/>
        <v>2380.9523809523807</v>
      </c>
      <c r="F7" s="41">
        <f t="shared" si="0"/>
        <v>47619.047619047618</v>
      </c>
      <c r="G7" s="1">
        <v>0</v>
      </c>
      <c r="H7" s="43">
        <v>0</v>
      </c>
      <c r="I7" s="43">
        <v>208</v>
      </c>
      <c r="J7" s="43">
        <v>0</v>
      </c>
      <c r="K7" s="44">
        <v>0</v>
      </c>
      <c r="L7" s="43"/>
      <c r="M7" s="12">
        <f t="shared" si="1"/>
        <v>47411.047619047618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10" t="s">
        <v>23</v>
      </c>
      <c r="C8" s="10">
        <v>40000</v>
      </c>
      <c r="D8" s="13">
        <v>1</v>
      </c>
      <c r="E8" s="5">
        <f t="shared" si="2"/>
        <v>1904.7619047619048</v>
      </c>
      <c r="F8" s="41">
        <f t="shared" si="0"/>
        <v>38095.238095238092</v>
      </c>
      <c r="G8" s="1">
        <v>0</v>
      </c>
      <c r="H8" s="43">
        <v>0</v>
      </c>
      <c r="I8" s="43">
        <v>208</v>
      </c>
      <c r="J8" s="43">
        <v>0</v>
      </c>
      <c r="K8" s="43">
        <v>0</v>
      </c>
      <c r="L8" s="43"/>
      <c r="M8" s="12">
        <f t="shared" si="1"/>
        <v>37887.238095238092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10" t="s">
        <v>24</v>
      </c>
      <c r="C9" s="10">
        <v>30000</v>
      </c>
      <c r="D9" s="13">
        <v>1</v>
      </c>
      <c r="E9" s="5">
        <f t="shared" si="2"/>
        <v>1428.5714285714287</v>
      </c>
      <c r="F9" s="41">
        <f t="shared" si="0"/>
        <v>28571.428571428572</v>
      </c>
      <c r="G9" s="1">
        <v>0</v>
      </c>
      <c r="H9" s="43">
        <v>0</v>
      </c>
      <c r="I9" s="43">
        <v>167</v>
      </c>
      <c r="J9" s="43">
        <v>0</v>
      </c>
      <c r="K9" s="43">
        <v>0</v>
      </c>
      <c r="L9" s="43"/>
      <c r="M9" s="12">
        <f t="shared" si="1"/>
        <v>28404.428571428572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10" t="s">
        <v>26</v>
      </c>
      <c r="C10" s="10">
        <v>40000</v>
      </c>
      <c r="D10" s="13">
        <v>1</v>
      </c>
      <c r="E10" s="5">
        <f t="shared" si="2"/>
        <v>1904.7619047619048</v>
      </c>
      <c r="F10" s="41">
        <f t="shared" si="0"/>
        <v>38095.238095238092</v>
      </c>
      <c r="G10" s="1">
        <v>0</v>
      </c>
      <c r="H10" s="43">
        <v>0</v>
      </c>
      <c r="I10" s="43">
        <v>208</v>
      </c>
      <c r="J10" s="43">
        <v>0</v>
      </c>
      <c r="K10" s="43">
        <v>0</v>
      </c>
      <c r="L10" s="43"/>
      <c r="M10" s="12">
        <f t="shared" si="1"/>
        <v>37887.238095238092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19.5" x14ac:dyDescent="0.3">
      <c r="A11" s="9">
        <v>8</v>
      </c>
      <c r="B11" s="10" t="s">
        <v>39</v>
      </c>
      <c r="C11" s="10">
        <v>40000</v>
      </c>
      <c r="D11" s="13">
        <v>1</v>
      </c>
      <c r="E11" s="5">
        <f t="shared" si="2"/>
        <v>1904.7619047619048</v>
      </c>
      <c r="F11" s="41">
        <f t="shared" si="0"/>
        <v>38095.238095238092</v>
      </c>
      <c r="G11" s="1">
        <v>0</v>
      </c>
      <c r="H11" s="43">
        <v>0</v>
      </c>
      <c r="I11" s="43">
        <v>208</v>
      </c>
      <c r="J11" s="43">
        <v>0</v>
      </c>
      <c r="K11" s="43">
        <v>0</v>
      </c>
      <c r="L11" s="45"/>
      <c r="M11" s="12">
        <f t="shared" si="1"/>
        <v>37887.238095238092</v>
      </c>
      <c r="P11" s="21">
        <v>10</v>
      </c>
      <c r="Q11" s="26" t="s">
        <v>18</v>
      </c>
      <c r="R11" s="27">
        <v>30000</v>
      </c>
      <c r="S11" s="28"/>
    </row>
    <row r="12" spans="1:19" ht="23.25" x14ac:dyDescent="0.35">
      <c r="A12" s="38" t="s">
        <v>31</v>
      </c>
      <c r="B12" s="39"/>
      <c r="C12" s="39"/>
      <c r="D12" s="39"/>
      <c r="E12" s="40"/>
      <c r="F12" s="46">
        <f t="shared" ref="F12:L12" si="3">SUM(F4:F11)</f>
        <v>314285.71428571432</v>
      </c>
      <c r="G12" s="46">
        <f t="shared" si="3"/>
        <v>0</v>
      </c>
      <c r="H12" s="46">
        <f t="shared" si="3"/>
        <v>0</v>
      </c>
      <c r="I12" s="46">
        <f t="shared" si="3"/>
        <v>1623</v>
      </c>
      <c r="J12" s="46">
        <f t="shared" si="3"/>
        <v>0</v>
      </c>
      <c r="K12" s="46">
        <f t="shared" si="3"/>
        <v>0</v>
      </c>
      <c r="L12" s="46">
        <f t="shared" si="3"/>
        <v>0</v>
      </c>
      <c r="M12" s="17">
        <f>SUM(M4:M11)</f>
        <v>312662.71428571432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  <mergeCell ref="A12:E12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33" t="s">
        <v>12</v>
      </c>
      <c r="E3" s="32" t="s">
        <v>13</v>
      </c>
      <c r="F3" s="36"/>
      <c r="G3" s="36"/>
      <c r="H3" s="36"/>
      <c r="I3" s="36"/>
      <c r="J3" s="32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34" t="s">
        <v>31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2023-03-17T07:46:05Z</cp:lastPrinted>
  <dcterms:created xsi:type="dcterms:W3CDTF">2021-08-10T07:00:39Z</dcterms:created>
  <dcterms:modified xsi:type="dcterms:W3CDTF">2023-03-17T09:18:18Z</dcterms:modified>
</cp:coreProperties>
</file>