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2. Mar-2023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E10" i="1" l="1"/>
  <c r="E9" i="1"/>
  <c r="E8" i="1"/>
  <c r="E7" i="1"/>
  <c r="E6" i="1"/>
  <c r="E5" i="1"/>
  <c r="E4" i="1"/>
  <c r="F9" i="1" l="1"/>
  <c r="M9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M11" i="2"/>
  <c r="F11" i="2"/>
  <c r="F10" i="2"/>
  <c r="M10" i="2" s="1"/>
  <c r="M9" i="2"/>
  <c r="F9" i="2"/>
  <c r="F8" i="2"/>
  <c r="M8" i="2" s="1"/>
  <c r="M7" i="2"/>
  <c r="F7" i="2"/>
  <c r="F6" i="2"/>
  <c r="M6" i="2" s="1"/>
  <c r="M5" i="2"/>
  <c r="F5" i="2"/>
  <c r="F4" i="2"/>
  <c r="M4" i="2" s="1"/>
  <c r="M17" i="2" s="1"/>
  <c r="F10" i="1" l="1"/>
  <c r="F8" i="1"/>
  <c r="F7" i="1"/>
  <c r="F6" i="1"/>
  <c r="F5" i="1"/>
  <c r="F4" i="1"/>
  <c r="F11" i="1" l="1"/>
  <c r="M4" i="1"/>
  <c r="M10" i="1"/>
  <c r="M8" i="1"/>
  <c r="M7" i="1"/>
  <c r="M6" i="1"/>
  <c r="M5" i="1"/>
  <c r="M11" i="1" l="1"/>
</calcChain>
</file>

<file path=xl/comments1.xml><?xml version="1.0" encoding="utf-8"?>
<comments xmlns="http://schemas.openxmlformats.org/spreadsheetml/2006/main">
  <authors>
    <author>Author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<sst xmlns="http://schemas.openxmlformats.org/spreadsheetml/2006/main" count="88" uniqueCount="40">
  <si>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</si>
  <si>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</si>
  <si>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</si>
  <si>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</si>
  <si>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</si>
  <si>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</si>
  <si>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</si>
  <si>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</si>
  <si>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</si>
  <si>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</si>
  <si>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</si>
  <si>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</si>
  <si>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</si>
  <si>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</si>
  <si>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</si>
  <si>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</si>
  <si>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</si>
  <si>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</si>
  <si>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</si>
  <si>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</si>
  <si>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</si>
  <si>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</si>
  <si>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</si>
  <si>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</si>
  <si>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</si>
  <si>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</si>
  <si>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</si>
  <si>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</si>
  <si>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</si>
  <si>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</si>
  <si>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</si>
  <si>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</si>
  <si>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</si>
  <si>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</si>
  <si>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</si>
  <si>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</si>
  <si>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</si>
  <si>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</si>
  <si>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</si>
  <si>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Salary Bifurcation-March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</si>
</sst>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L13" sqref="L13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6" max="6" width="11.5703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9" ht="46.5" customHeight="1" x14ac:dyDescent="0.25">
      <c r="A2" s="42" t="s">
        <v>0</v>
      </c>
      <c r="B2" s="42" t="s">
        <v>1</v>
      </c>
      <c r="C2" s="42" t="s">
        <v>2</v>
      </c>
      <c r="D2" s="43" t="s">
        <v>3</v>
      </c>
      <c r="E2" s="43"/>
      <c r="F2" s="42" t="s">
        <v>4</v>
      </c>
      <c r="G2" s="42" t="s">
        <v>5</v>
      </c>
      <c r="H2" s="42" t="s">
        <v>6</v>
      </c>
      <c r="I2" s="42" t="s">
        <v>7</v>
      </c>
      <c r="J2" s="8" t="s">
        <v>8</v>
      </c>
      <c r="K2" s="42" t="s">
        <v>9</v>
      </c>
      <c r="L2" s="42" t="s">
        <v>10</v>
      </c>
      <c r="M2" s="42" t="s">
        <v>11</v>
      </c>
    </row>
    <row r="3" spans="1:19" ht="39" x14ac:dyDescent="0.3">
      <c r="A3" s="42"/>
      <c r="B3" s="42"/>
      <c r="C3" s="42"/>
      <c r="D3" s="16" t="s">
        <v>12</v>
      </c>
      <c r="E3" s="15" t="s">
        <v>13</v>
      </c>
      <c r="F3" s="42"/>
      <c r="G3" s="42"/>
      <c r="H3" s="42"/>
      <c r="I3" s="42"/>
      <c r="J3" s="15" t="s">
        <v>14</v>
      </c>
      <c r="K3" s="42"/>
      <c r="L3" s="42"/>
      <c r="M3" s="42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16</v>
      </c>
      <c r="C4" s="10">
        <v>40000</v>
      </c>
      <c r="D4" s="13">
        <v>0</v>
      </c>
      <c r="E4" s="5">
        <f>C4/22*D4</f>
        <v>0</v>
      </c>
      <c r="F4" s="14">
        <f t="shared" ref="F4:F10" si="0">C4-E4</f>
        <v>40000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10" si="1">(F4)-(G4+H4+I4+J4+K4+L4)</f>
        <v>39792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17</v>
      </c>
      <c r="C5" s="10">
        <v>40000</v>
      </c>
      <c r="D5" s="13">
        <v>0</v>
      </c>
      <c r="E5" s="5">
        <f t="shared" ref="E5:E10" si="2">C5/22*D5</f>
        <v>0</v>
      </c>
      <c r="F5" s="14">
        <f t="shared" si="0"/>
        <v>40000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39792</v>
      </c>
      <c r="P5" s="21">
        <v>3</v>
      </c>
      <c r="Q5" s="19" t="s">
        <v>19</v>
      </c>
      <c r="R5" s="20">
        <v>50000</v>
      </c>
      <c r="S5" s="23">
        <v>50000</v>
      </c>
    </row>
    <row r="6" spans="1:19" ht="19.5" x14ac:dyDescent="0.3">
      <c r="A6" s="9">
        <v>3</v>
      </c>
      <c r="B6" s="10" t="s">
        <v>19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49792</v>
      </c>
      <c r="P6" s="21">
        <v>4</v>
      </c>
      <c r="Q6" s="19" t="s">
        <v>22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22</v>
      </c>
      <c r="C7" s="10">
        <v>50000</v>
      </c>
      <c r="D7" s="13">
        <v>0</v>
      </c>
      <c r="E7" s="5">
        <f t="shared" si="2"/>
        <v>0</v>
      </c>
      <c r="F7" s="14">
        <f t="shared" si="0"/>
        <v>50000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49792</v>
      </c>
      <c r="P7" s="21">
        <v>5</v>
      </c>
      <c r="Q7" s="19" t="s">
        <v>23</v>
      </c>
      <c r="R7" s="20">
        <v>40000</v>
      </c>
      <c r="S7" s="23">
        <v>40000</v>
      </c>
    </row>
    <row r="8" spans="1:19" ht="19.5" x14ac:dyDescent="0.3">
      <c r="A8" s="9">
        <v>5</v>
      </c>
      <c r="B8" s="10" t="s">
        <v>23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39792</v>
      </c>
      <c r="P8" s="21">
        <v>6</v>
      </c>
      <c r="Q8" s="19" t="s">
        <v>24</v>
      </c>
      <c r="R8" s="20">
        <v>35000</v>
      </c>
      <c r="S8" s="23">
        <v>30000</v>
      </c>
    </row>
    <row r="9" spans="1:19" ht="19.5" x14ac:dyDescent="0.3">
      <c r="A9" s="9">
        <v>6</v>
      </c>
      <c r="B9" s="10" t="s">
        <v>24</v>
      </c>
      <c r="C9" s="10">
        <v>30000</v>
      </c>
      <c r="D9" s="13">
        <v>0</v>
      </c>
      <c r="E9" s="5">
        <f t="shared" si="2"/>
        <v>0</v>
      </c>
      <c r="F9" s="14">
        <f t="shared" si="0"/>
        <v>30000</v>
      </c>
      <c r="G9" s="34">
        <v>0</v>
      </c>
      <c r="H9" s="36">
        <v>0</v>
      </c>
      <c r="I9" s="36">
        <v>167</v>
      </c>
      <c r="J9" s="36">
        <v>0</v>
      </c>
      <c r="K9" s="36">
        <v>0</v>
      </c>
      <c r="L9" s="3"/>
      <c r="M9" s="12">
        <f t="shared" si="1"/>
        <v>29833</v>
      </c>
      <c r="P9" s="21">
        <v>7</v>
      </c>
      <c r="Q9" s="19" t="s">
        <v>25</v>
      </c>
      <c r="R9" s="20">
        <v>50000</v>
      </c>
      <c r="S9" s="23">
        <v>25000</v>
      </c>
    </row>
    <row r="10" spans="1:19" ht="19.5" x14ac:dyDescent="0.3">
      <c r="A10" s="9">
        <v>7</v>
      </c>
      <c r="B10" s="10" t="s">
        <v>26</v>
      </c>
      <c r="C10" s="10">
        <v>40000</v>
      </c>
      <c r="D10" s="13">
        <v>0</v>
      </c>
      <c r="E10" s="5">
        <f t="shared" si="2"/>
        <v>0</v>
      </c>
      <c r="F10" s="14">
        <f t="shared" si="0"/>
        <v>40000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si="1"/>
        <v>39792</v>
      </c>
      <c r="P10" s="21">
        <v>9</v>
      </c>
      <c r="Q10" s="19" t="s">
        <v>29</v>
      </c>
      <c r="R10" s="20">
        <v>40000</v>
      </c>
      <c r="S10" s="23">
        <v>40000</v>
      </c>
    </row>
    <row r="11" spans="1:19" ht="23.25" x14ac:dyDescent="0.35">
      <c r="A11" s="38" t="s">
        <v>31</v>
      </c>
      <c r="B11" s="39"/>
      <c r="C11" s="39"/>
      <c r="D11" s="39"/>
      <c r="E11" s="40"/>
      <c r="F11" s="37">
        <f t="shared" ref="F11:M11" si="3">SUM(F4:F10)</f>
        <v>290000</v>
      </c>
      <c r="G11" s="17">
        <f t="shared" si="3"/>
        <v>0</v>
      </c>
      <c r="H11" s="17">
        <f t="shared" si="3"/>
        <v>0</v>
      </c>
      <c r="I11" s="17">
        <f t="shared" si="3"/>
        <v>1415</v>
      </c>
      <c r="J11" s="17">
        <f t="shared" si="3"/>
        <v>0</v>
      </c>
      <c r="K11" s="17">
        <f t="shared" si="3"/>
        <v>0</v>
      </c>
      <c r="L11" s="17">
        <f t="shared" si="3"/>
        <v>0</v>
      </c>
      <c r="M11" s="17">
        <f t="shared" si="3"/>
        <v>288585</v>
      </c>
      <c r="P11" s="21">
        <v>12</v>
      </c>
      <c r="Q11" s="29" t="s">
        <v>21</v>
      </c>
      <c r="R11" s="27">
        <v>25000</v>
      </c>
      <c r="S11" s="28"/>
    </row>
    <row r="12" spans="1:19" ht="19.5" x14ac:dyDescent="0.3">
      <c r="P12" s="21">
        <v>13</v>
      </c>
      <c r="Q12" s="29" t="s">
        <v>27</v>
      </c>
      <c r="R12" s="27">
        <v>40000</v>
      </c>
      <c r="S12" s="28"/>
    </row>
    <row r="14" spans="1:19" ht="18.75" x14ac:dyDescent="0.3">
      <c r="Q14" s="25" t="s">
        <v>34</v>
      </c>
    </row>
    <row r="15" spans="1:19" x14ac:dyDescent="0.25">
      <c r="Q15" s="24" t="s">
        <v>33</v>
      </c>
      <c r="R15" t="s">
        <v>35</v>
      </c>
    </row>
    <row r="16" spans="1:19" ht="37.5" customHeight="1" x14ac:dyDescent="0.25"/>
  </sheetData>
  <mergeCells count="13">
    <mergeCell ref="A11:E11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9" ht="46.5" customHeight="1" x14ac:dyDescent="0.25">
      <c r="A2" s="42" t="s">
        <v>0</v>
      </c>
      <c r="B2" s="42" t="s">
        <v>1</v>
      </c>
      <c r="C2" s="42" t="s">
        <v>2</v>
      </c>
      <c r="D2" s="43" t="s">
        <v>3</v>
      </c>
      <c r="E2" s="43"/>
      <c r="F2" s="42" t="s">
        <v>4</v>
      </c>
      <c r="G2" s="42" t="s">
        <v>5</v>
      </c>
      <c r="H2" s="42" t="s">
        <v>6</v>
      </c>
      <c r="I2" s="42" t="s">
        <v>7</v>
      </c>
      <c r="J2" s="8" t="s">
        <v>8</v>
      </c>
      <c r="K2" s="42" t="s">
        <v>9</v>
      </c>
      <c r="L2" s="42" t="s">
        <v>10</v>
      </c>
      <c r="M2" s="42" t="s">
        <v>11</v>
      </c>
    </row>
    <row r="3" spans="1:19" ht="39" x14ac:dyDescent="0.3">
      <c r="A3" s="42"/>
      <c r="B3" s="42"/>
      <c r="C3" s="42"/>
      <c r="D3" s="33" t="s">
        <v>12</v>
      </c>
      <c r="E3" s="32" t="s">
        <v>13</v>
      </c>
      <c r="F3" s="42"/>
      <c r="G3" s="42"/>
      <c r="H3" s="42"/>
      <c r="I3" s="42"/>
      <c r="J3" s="32" t="s">
        <v>14</v>
      </c>
      <c r="K3" s="42"/>
      <c r="L3" s="42"/>
      <c r="M3" s="42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4" t="s">
        <v>31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2023-04-10T09:42:23Z</cp:lastPrinted>
  <dcterms:created xsi:type="dcterms:W3CDTF">2021-08-10T07:00:39Z</dcterms:created>
  <dcterms:modified xsi:type="dcterms:W3CDTF">2023-04-10T09:42:27Z</dcterms:modified>
</cp:coreProperties>
</file>