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PF SHEET" sheetId="1" r:id="rId1"/>
    <sheet name="ESIC" sheetId="2" r:id="rId2"/>
  </sheets>
  <externalReferences>
    <externalReference r:id="rId3"/>
  </externalReferences>
  <calcPr calcId="162913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" i="2" l="1"/>
  <c r="D18" i="2"/>
  <c r="F18" i="2" s="1"/>
  <c r="E17" i="2"/>
  <c r="D17" i="2"/>
  <c r="E16" i="2"/>
  <c r="F16" i="2" s="1"/>
  <c r="D16" i="2"/>
  <c r="E15" i="2"/>
  <c r="F15" i="2" s="1"/>
  <c r="D15" i="2"/>
  <c r="E14" i="2"/>
  <c r="D14" i="2"/>
  <c r="F14" i="2" s="1"/>
  <c r="E13" i="2"/>
  <c r="F13" i="2" s="1"/>
  <c r="D13" i="2"/>
  <c r="E12" i="2"/>
  <c r="F12" i="2" s="1"/>
  <c r="D12" i="2"/>
  <c r="E11" i="2"/>
  <c r="D11" i="2"/>
  <c r="E10" i="2"/>
  <c r="D10" i="2"/>
  <c r="F10" i="2" s="1"/>
  <c r="E9" i="2"/>
  <c r="D9" i="2"/>
  <c r="E8" i="2"/>
  <c r="F8" i="2" s="1"/>
  <c r="D8" i="2"/>
  <c r="E7" i="2"/>
  <c r="D7" i="2"/>
  <c r="E6" i="2"/>
  <c r="E20" i="2" s="1"/>
  <c r="F22" i="2" s="1"/>
  <c r="D6" i="2"/>
  <c r="T26" i="1"/>
  <c r="R26" i="1"/>
  <c r="T25" i="1"/>
  <c r="R25" i="1"/>
  <c r="T24" i="1"/>
  <c r="R24" i="1"/>
  <c r="T23" i="1"/>
  <c r="R23" i="1"/>
  <c r="T22" i="1"/>
  <c r="R22" i="1"/>
  <c r="T21" i="1"/>
  <c r="S21" i="1"/>
  <c r="R21" i="1"/>
  <c r="T20" i="1"/>
  <c r="R20" i="1"/>
  <c r="T19" i="1"/>
  <c r="S19" i="1"/>
  <c r="R19" i="1"/>
  <c r="T18" i="1"/>
  <c r="U18" i="1" s="1"/>
  <c r="R18" i="1"/>
  <c r="T17" i="1"/>
  <c r="U17" i="1" s="1"/>
  <c r="W17" i="1" s="1"/>
  <c r="R17" i="1"/>
  <c r="T16" i="1"/>
  <c r="S16" i="1"/>
  <c r="R16" i="1"/>
  <c r="T15" i="1"/>
  <c r="R15" i="1"/>
  <c r="T14" i="1"/>
  <c r="S14" i="1"/>
  <c r="U14" i="1" s="1"/>
  <c r="W14" i="1" s="1"/>
  <c r="R14" i="1"/>
  <c r="T13" i="1"/>
  <c r="S13" i="1"/>
  <c r="R13" i="1"/>
  <c r="T12" i="1"/>
  <c r="R12" i="1"/>
  <c r="X11" i="1"/>
  <c r="T11" i="1"/>
  <c r="R11" i="1"/>
  <c r="T10" i="1"/>
  <c r="S10" i="1"/>
  <c r="S24" i="1" s="1"/>
  <c r="U24" i="1" s="1"/>
  <c r="R10" i="1"/>
  <c r="X9" i="1"/>
  <c r="T9" i="1"/>
  <c r="R9" i="1"/>
  <c r="T8" i="1"/>
  <c r="S8" i="1"/>
  <c r="S15" i="1" s="1"/>
  <c r="U15" i="1" s="1"/>
  <c r="R8" i="1"/>
  <c r="A8" i="1"/>
  <c r="A9" i="1" s="1"/>
  <c r="A10" i="1" s="1"/>
  <c r="A11" i="1" s="1"/>
  <c r="A12" i="1" s="1"/>
  <c r="A13" i="1" s="1"/>
  <c r="X7" i="1"/>
  <c r="T7" i="1"/>
  <c r="R7" i="1"/>
  <c r="F17" i="2" l="1"/>
  <c r="R30" i="1"/>
  <c r="U10" i="1"/>
  <c r="V10" i="1" s="1"/>
  <c r="X10" i="1" s="1"/>
  <c r="U13" i="1"/>
  <c r="W13" i="1" s="1"/>
  <c r="U19" i="1"/>
  <c r="F7" i="2"/>
  <c r="T30" i="1"/>
  <c r="U16" i="1"/>
  <c r="V16" i="1" s="1"/>
  <c r="X16" i="1" s="1"/>
  <c r="U21" i="1"/>
  <c r="F6" i="2"/>
  <c r="F20" i="2" s="1"/>
  <c r="F9" i="2"/>
  <c r="F11" i="2"/>
  <c r="W18" i="1"/>
  <c r="V18" i="1"/>
  <c r="X18" i="1" s="1"/>
  <c r="W15" i="1"/>
  <c r="V15" i="1"/>
  <c r="X15" i="1" s="1"/>
  <c r="V24" i="1"/>
  <c r="X24" i="1" s="1"/>
  <c r="W24" i="1"/>
  <c r="W16" i="1"/>
  <c r="W21" i="1"/>
  <c r="V21" i="1"/>
  <c r="X21" i="1" s="1"/>
  <c r="W10" i="1"/>
  <c r="W19" i="1"/>
  <c r="V19" i="1"/>
  <c r="X19" i="1" s="1"/>
  <c r="S9" i="1"/>
  <c r="V17" i="1"/>
  <c r="X17" i="1" s="1"/>
  <c r="Y17" i="1" s="1"/>
  <c r="S20" i="1"/>
  <c r="U20" i="1" s="1"/>
  <c r="U7" i="1"/>
  <c r="U8" i="1"/>
  <c r="V14" i="1"/>
  <c r="X14" i="1" s="1"/>
  <c r="Y14" i="1" s="1"/>
  <c r="S22" i="1"/>
  <c r="U22" i="1" s="1"/>
  <c r="Y16" i="1" l="1"/>
  <c r="Y21" i="1"/>
  <c r="Y10" i="1"/>
  <c r="V13" i="1"/>
  <c r="X13" i="1" s="1"/>
  <c r="Y13" i="1" s="1"/>
  <c r="Y19" i="1"/>
  <c r="F24" i="2"/>
  <c r="I20" i="2"/>
  <c r="U9" i="1"/>
  <c r="W9" i="1" s="1"/>
  <c r="Y9" i="1" s="1"/>
  <c r="S23" i="1"/>
  <c r="U23" i="1" s="1"/>
  <c r="S11" i="1"/>
  <c r="W7" i="1"/>
  <c r="Y24" i="1"/>
  <c r="Y15" i="1"/>
  <c r="V8" i="1"/>
  <c r="W8" i="1"/>
  <c r="V22" i="1"/>
  <c r="X22" i="1" s="1"/>
  <c r="W22" i="1"/>
  <c r="Y22" i="1" s="1"/>
  <c r="W20" i="1"/>
  <c r="V20" i="1"/>
  <c r="X20" i="1" s="1"/>
  <c r="Y18" i="1"/>
  <c r="Y20" i="1" l="1"/>
  <c r="X8" i="1"/>
  <c r="Y7" i="1"/>
  <c r="S25" i="1"/>
  <c r="U25" i="1" s="1"/>
  <c r="S12" i="1"/>
  <c r="U11" i="1"/>
  <c r="W23" i="1"/>
  <c r="V23" i="1"/>
  <c r="X23" i="1" s="1"/>
  <c r="S26" i="1" l="1"/>
  <c r="U26" i="1" s="1"/>
  <c r="U12" i="1"/>
  <c r="W25" i="1"/>
  <c r="V25" i="1"/>
  <c r="X25" i="1" s="1"/>
  <c r="Y23" i="1"/>
  <c r="W11" i="1"/>
  <c r="U30" i="1"/>
  <c r="W32" i="1" s="1"/>
  <c r="Y8" i="1"/>
  <c r="Y25" i="1" l="1"/>
  <c r="Y11" i="1"/>
  <c r="W12" i="1"/>
  <c r="V12" i="1"/>
  <c r="V26" i="1"/>
  <c r="X26" i="1" s="1"/>
  <c r="W26" i="1"/>
  <c r="Y26" i="1" s="1"/>
  <c r="W30" i="1" l="1"/>
  <c r="X12" i="1"/>
  <c r="X30" i="1" s="1"/>
  <c r="V30" i="1"/>
  <c r="Y12" i="1" l="1"/>
  <c r="Y30" i="1" s="1"/>
  <c r="W31" i="1" s="1"/>
  <c r="W34" i="1"/>
  <c r="W33" i="1"/>
  <c r="W36" i="1" l="1"/>
</calcChain>
</file>

<file path=xl/sharedStrings.xml><?xml version="1.0" encoding="utf-8"?>
<sst xmlns="http://schemas.openxmlformats.org/spreadsheetml/2006/main" count="226" uniqueCount="177">
  <si>
    <t>NAME OF THE EST.:  Mango IT Solutions</t>
  </si>
  <si>
    <r>
      <t xml:space="preserve">P.F. CODE No.: </t>
    </r>
    <r>
      <rPr>
        <b/>
        <sz val="14"/>
        <rFont val="Arial Black"/>
        <family val="2"/>
      </rPr>
      <t>MP/IND/1668818000</t>
    </r>
  </si>
  <si>
    <t>S. NO.</t>
  </si>
  <si>
    <t>ALL COLUMNS DETAILS  ARE MANDATORY FOR UAN IF DETAILS MISSING WE ARE UNABLE TO PROCESS MONTHLY CHALLAN</t>
  </si>
  <si>
    <t>ABSENT DAYS</t>
  </si>
  <si>
    <t>Working Days</t>
  </si>
  <si>
    <t>GROSS BASIC SALARY</t>
  </si>
  <si>
    <t>SALARY / WAGES</t>
  </si>
  <si>
    <t>PENSION SALARY</t>
  </si>
  <si>
    <t>PF CONTRIBUTION</t>
  </si>
  <si>
    <t>EPF NO.</t>
  </si>
  <si>
    <t>UAN NO.</t>
  </si>
  <si>
    <t>ESTT. WITH EMP EPF NO.</t>
  </si>
  <si>
    <t>EMP NAME</t>
  </si>
  <si>
    <t>EMP. FATHER NAME</t>
  </si>
  <si>
    <t xml:space="preserve">EMP. HUSBAND NAME </t>
  </si>
  <si>
    <t>DATE OF BIRTH</t>
  </si>
  <si>
    <t>GENDER</t>
  </si>
  <si>
    <t>DATE OF JOINING (DD/MM/YY</t>
  </si>
  <si>
    <t>MARRITAL STATUS</t>
  </si>
  <si>
    <t>BANK ACCOUNT NO.</t>
  </si>
  <si>
    <t>BANK IFSC CODE</t>
  </si>
  <si>
    <t>AADHAR NO.</t>
  </si>
  <si>
    <t>PAN NO.</t>
  </si>
  <si>
    <t>VOTER ID</t>
  </si>
  <si>
    <t>MOBILE NO.</t>
  </si>
  <si>
    <t>12% PF Deduction</t>
  </si>
  <si>
    <t>8.33% Pension(Limit Is 15000*1250)</t>
  </si>
  <si>
    <t>3.67% EPF  Difference(2-3)</t>
  </si>
  <si>
    <t>LIMIT 15000/-</t>
  </si>
  <si>
    <t>MPIND16688180000010005</t>
  </si>
  <si>
    <t>Manish Pathak</t>
  </si>
  <si>
    <t>R.K. Pathak</t>
  </si>
  <si>
    <t>Not Applicable</t>
  </si>
  <si>
    <t>Male</t>
  </si>
  <si>
    <t>03.10.2017</t>
  </si>
  <si>
    <t>Married</t>
  </si>
  <si>
    <t>SCBL0036069</t>
  </si>
  <si>
    <t>APMPP1057K</t>
  </si>
  <si>
    <t>UAI6608301</t>
  </si>
  <si>
    <t>MPIND16688180000010002</t>
  </si>
  <si>
    <t>Ashish Gavshinde</t>
  </si>
  <si>
    <t>G S GAVSHINDE</t>
  </si>
  <si>
    <t>17-Jan-79</t>
  </si>
  <si>
    <t>AYBPG7905M</t>
  </si>
  <si>
    <t>SHO0328013</t>
  </si>
  <si>
    <t>MPIND16688180000010003</t>
  </si>
  <si>
    <t>Jagannath Prasad Tiwari</t>
  </si>
  <si>
    <t>Kaushal Prasad Tiwari</t>
  </si>
  <si>
    <t>ALTPT6617Q</t>
  </si>
  <si>
    <t>MPIND16688180000010011</t>
  </si>
  <si>
    <t>Vishal Binjwa</t>
  </si>
  <si>
    <t>Kishore Binjwa</t>
  </si>
  <si>
    <t>BWBPB5167K</t>
  </si>
  <si>
    <t>MPIND16688180000010013</t>
  </si>
  <si>
    <t>Priyanka Pathak</t>
  </si>
  <si>
    <t>Maharaj Kishor Mishra</t>
  </si>
  <si>
    <t>Female</t>
  </si>
  <si>
    <t>CIAPP0930J</t>
  </si>
  <si>
    <t>MPIND16688180000010022</t>
  </si>
  <si>
    <t>Inder Singh Rajput</t>
  </si>
  <si>
    <t>Lt. Rameshchandra Rajput</t>
  </si>
  <si>
    <t>25.10.2018</t>
  </si>
  <si>
    <t>AWAPR9440B</t>
  </si>
  <si>
    <t>MPIND16688180000010023</t>
  </si>
  <si>
    <t>Chandar Lal Malviya</t>
  </si>
  <si>
    <t>Mangilal Malviya</t>
  </si>
  <si>
    <t>EYBPM3673Q</t>
  </si>
  <si>
    <t>Nikita Sharma</t>
  </si>
  <si>
    <t>Nilesh Mahajan</t>
  </si>
  <si>
    <t>Sahodra Mehra</t>
  </si>
  <si>
    <t>Rajesh Malviya</t>
  </si>
  <si>
    <t>Rajkumar Malviya</t>
  </si>
  <si>
    <t>Bharat Kuril</t>
  </si>
  <si>
    <t>Rahul Gangle</t>
  </si>
  <si>
    <t>Abhilash Sahu</t>
  </si>
  <si>
    <t>Prakash Malviya</t>
  </si>
  <si>
    <t>TOTAL</t>
  </si>
  <si>
    <t>Diff</t>
  </si>
  <si>
    <t>EMPLOYER SHARE</t>
  </si>
  <si>
    <r>
      <t xml:space="preserve">ADM CHARGES .85% -:  RS.500/- MINIMUM                       </t>
    </r>
    <r>
      <rPr>
        <b/>
        <sz val="10"/>
        <color indexed="8"/>
        <rFont val="Times New Roman"/>
        <family val="1"/>
      </rPr>
      <t xml:space="preserve">Note-: ADM CHARGES IS APPLICABLE ON BASIC SALARY </t>
    </r>
    <r>
      <rPr>
        <b/>
        <sz val="10"/>
        <color indexed="10"/>
        <rFont val="Times New Roman"/>
        <family val="1"/>
      </rPr>
      <t>(MINIMUM 500/-RS.)</t>
    </r>
  </si>
  <si>
    <r>
      <t xml:space="preserve">EDLI CHARGES 0.5% -:                                                        </t>
    </r>
    <r>
      <rPr>
        <b/>
        <sz val="10"/>
        <color indexed="8"/>
        <rFont val="Times New Roman"/>
        <family val="1"/>
      </rPr>
      <t>Note-: EDLI CHARGES IS APPLICABLE ON PENSION SALARY</t>
    </r>
  </si>
  <si>
    <t xml:space="preserve">EXCLUDED EMPOYEES LIST WITH GROSS SALARY </t>
  </si>
  <si>
    <r>
      <t xml:space="preserve">EDLI EXP.CHARGE RS.200/- MINIMUM                               </t>
    </r>
    <r>
      <rPr>
        <b/>
        <sz val="10"/>
        <color indexed="8"/>
        <rFont val="Times New Roman"/>
        <family val="1"/>
      </rPr>
      <t>Note-: EDLI EXP IS APPLICABLE ON PENSION SALARY(</t>
    </r>
    <r>
      <rPr>
        <b/>
        <sz val="10"/>
        <color indexed="10"/>
        <rFont val="Times New Roman"/>
        <family val="1"/>
      </rPr>
      <t>MINIMUM 200/- RS.</t>
    </r>
    <r>
      <rPr>
        <b/>
        <sz val="10"/>
        <color indexed="8"/>
        <rFont val="Times New Roman"/>
        <family val="1"/>
      </rPr>
      <t>)</t>
    </r>
  </si>
  <si>
    <t>ON MONTHLY MODE MANDATARY</t>
  </si>
  <si>
    <t>TOTAL CHEQ. AMOUNT</t>
  </si>
  <si>
    <t>Added</t>
  </si>
  <si>
    <t>Deleted</t>
  </si>
  <si>
    <t>GROSS SALARY</t>
  </si>
  <si>
    <r>
      <t>Pension Fund Is Applicable On Up-to</t>
    </r>
    <r>
      <rPr>
        <b/>
        <sz val="14"/>
        <color indexed="10"/>
        <rFont val="Times New Roman"/>
        <family val="1"/>
      </rPr>
      <t xml:space="preserve"> 15000/-</t>
    </r>
  </si>
  <si>
    <t>Salary</t>
  </si>
  <si>
    <r>
      <t xml:space="preserve">After </t>
    </r>
    <r>
      <rPr>
        <b/>
        <sz val="14"/>
        <color indexed="10"/>
        <rFont val="Times New Roman"/>
        <family val="1"/>
      </rPr>
      <t>58 Year</t>
    </r>
    <r>
      <rPr>
        <b/>
        <sz val="14"/>
        <color indexed="8"/>
        <rFont val="Times New Roman"/>
        <family val="1"/>
      </rPr>
      <t xml:space="preserve"> Pension Fund Will Be Nil All Fund Will Go In P.F. Only</t>
    </r>
  </si>
  <si>
    <t>Vivek Pateria</t>
  </si>
  <si>
    <t>NOTE-:</t>
  </si>
  <si>
    <t>EXCLUDED EMPOYEES LIST WITH GROSS SALARY ON MONTHLY MODE MADATARY</t>
  </si>
  <si>
    <t>Sunil Jaitly</t>
  </si>
  <si>
    <t>Tarun Pasangya</t>
  </si>
  <si>
    <t>Pritesh Khandelwal</t>
  </si>
  <si>
    <t>Govind Namdev</t>
  </si>
  <si>
    <t>Santosh Sekwadia</t>
  </si>
  <si>
    <t>Arpit Jain</t>
  </si>
  <si>
    <t>Yogesh Joshi</t>
  </si>
  <si>
    <t>Astha Arya</t>
  </si>
  <si>
    <t>Praveen Verma</t>
  </si>
  <si>
    <t>Jayesh Patidar</t>
  </si>
  <si>
    <t>Karishma Solanki</t>
  </si>
  <si>
    <t>Left job on 20th Jan2017</t>
  </si>
  <si>
    <t>Gayatri Wadhwani</t>
  </si>
  <si>
    <t>Yash Pradhan</t>
  </si>
  <si>
    <t>Saloni Bandi</t>
  </si>
  <si>
    <t>Anjali Chouhan</t>
  </si>
  <si>
    <t>Niharika Porwal</t>
  </si>
  <si>
    <t>Priyanka Sharma</t>
  </si>
  <si>
    <t>Rhythm Khandelwal</t>
  </si>
  <si>
    <t>Mahesh Rathore</t>
  </si>
  <si>
    <t>Nidhi Gupta</t>
  </si>
  <si>
    <t>Nimitt Ajmera</t>
  </si>
  <si>
    <t>Ajit Singh Thakur</t>
  </si>
  <si>
    <t>Mayank Mehta</t>
  </si>
  <si>
    <t>Pratik Baberwal</t>
  </si>
  <si>
    <t>Rajnibala Yadav</t>
  </si>
  <si>
    <t>Apeksha Soni</t>
  </si>
  <si>
    <t>Shraddha Panchal</t>
  </si>
  <si>
    <t>Imran Patel</t>
  </si>
  <si>
    <t>Mayank Verma</t>
  </si>
  <si>
    <t>Priyanka Gupta</t>
  </si>
  <si>
    <t>Namrata Bansal</t>
  </si>
  <si>
    <t>Anjali Mittal</t>
  </si>
  <si>
    <t>Hema Vatnani</t>
  </si>
  <si>
    <t>Vinay Vatnani</t>
  </si>
  <si>
    <t>Jewel Sawlani</t>
  </si>
  <si>
    <t>Kanchan Vatnani</t>
  </si>
  <si>
    <t>Surbhi Rathore</t>
  </si>
  <si>
    <t>Vivek Rathore</t>
  </si>
  <si>
    <t>Prakhar Mittal</t>
  </si>
  <si>
    <t>Bela Mittal</t>
  </si>
  <si>
    <t>Naman Agrawal</t>
  </si>
  <si>
    <t>Kunal Sawlani</t>
  </si>
  <si>
    <t>Anil Singh Bhadoria</t>
  </si>
  <si>
    <t>Shubham Trivedi</t>
  </si>
  <si>
    <t>Sampreet Chhabra Kapadia</t>
  </si>
  <si>
    <t>Ankit Joshi</t>
  </si>
  <si>
    <t>Vaibhav Shrivastav</t>
  </si>
  <si>
    <t>Naresh Gupta</t>
  </si>
  <si>
    <t>Nishit Mittal</t>
  </si>
  <si>
    <t>Jigyasa Sekwani</t>
  </si>
  <si>
    <t>Kapil Kothari</t>
  </si>
  <si>
    <t>Muskan Ved</t>
  </si>
  <si>
    <t>Rohit Choudhary</t>
  </si>
  <si>
    <t>Raj Lashkari</t>
  </si>
  <si>
    <t>Jaydeep Chouhan</t>
  </si>
  <si>
    <t>Umesh Patidar</t>
  </si>
  <si>
    <t>Varun Patidar</t>
  </si>
  <si>
    <t>Manisha Soni</t>
  </si>
  <si>
    <t>Dashrath Singh</t>
  </si>
  <si>
    <t>Himanshu Jain</t>
  </si>
  <si>
    <t>Mamta Arora</t>
  </si>
  <si>
    <t>Manisha Choubey</t>
  </si>
  <si>
    <t>Mango IT Solutions</t>
  </si>
  <si>
    <t>Days</t>
  </si>
  <si>
    <t>S. No.</t>
  </si>
  <si>
    <t>IP NO.</t>
  </si>
  <si>
    <t>NAME OF EMPLOYEE</t>
  </si>
  <si>
    <t>PRESENT DAYS</t>
  </si>
  <si>
    <t xml:space="preserve"> Earned GROSS SALARY  LIMIT 21000/- </t>
  </si>
  <si>
    <t>ESIC DEDUCTION</t>
  </si>
  <si>
    <t>Prafful Chandran</t>
  </si>
  <si>
    <t>Employer Contribution (3.25% of Gross)</t>
  </si>
  <si>
    <t>TOTAL  AMOUNT</t>
  </si>
  <si>
    <t>Bharat</t>
  </si>
  <si>
    <t>Prakash Chandra</t>
  </si>
  <si>
    <t>Devendra Malviya</t>
  </si>
  <si>
    <t>Vinit Rathod</t>
  </si>
  <si>
    <t>Parth Hinge</t>
  </si>
  <si>
    <r>
      <t>PROVIDENT FUND SHEET FOR THE MONTH- AUGUST-</t>
    </r>
    <r>
      <rPr>
        <b/>
        <sz val="14"/>
        <rFont val="Arial Black"/>
        <family val="2"/>
      </rPr>
      <t>2023</t>
    </r>
  </si>
  <si>
    <t>ESIC SHEET FOR THE MONTH- AUGUST (31 days)</t>
  </si>
  <si>
    <t>Shailendra Kondla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</si>
</sst>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 * #,##0.00_ ;_ * \-#,##0.00_ ;_ * &quot;-&quot;??_ ;_ @_ "/>
    <numFmt numFmtId="164" formatCode="d&quot;. &quot;mmm&quot;. &quot;yyyy"/>
    <numFmt numFmtId="165" formatCode="mm/dd/yy"/>
  </numFmts>
  <fonts count="4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4"/>
      <name val="Times New Roman"/>
      <family val="1"/>
    </font>
    <font>
      <b/>
      <sz val="11"/>
      <color indexed="8"/>
      <name val="Calibri"/>
      <family val="2"/>
    </font>
    <font>
      <b/>
      <sz val="14"/>
      <name val="Arial Black"/>
      <family val="2"/>
    </font>
    <font>
      <b/>
      <sz val="13"/>
      <color indexed="10"/>
      <name val="Calibri"/>
      <family val="2"/>
    </font>
    <font>
      <b/>
      <sz val="12"/>
      <color indexed="8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0"/>
      <color rgb="FF000000"/>
      <name val="Arial"/>
      <family val="2"/>
    </font>
    <font>
      <b/>
      <sz val="10"/>
      <color rgb="FF0000FF"/>
      <name val="Arial"/>
      <family val="2"/>
    </font>
    <font>
      <sz val="10"/>
      <color theme="1"/>
      <name val="Arial"/>
      <family val="2"/>
    </font>
    <font>
      <sz val="10"/>
      <color rgb="FFFF0000"/>
      <name val="Arial"/>
      <family val="2"/>
    </font>
    <font>
      <b/>
      <sz val="10"/>
      <name val="Arial"/>
      <family val="2"/>
    </font>
    <font>
      <b/>
      <sz val="12"/>
      <color indexed="8"/>
      <name val="Arial Black"/>
      <family val="2"/>
    </font>
    <font>
      <b/>
      <sz val="12"/>
      <color indexed="8"/>
      <name val="Times New Roman"/>
      <family val="1"/>
    </font>
    <font>
      <sz val="12"/>
      <color indexed="8"/>
      <name val="Calibri"/>
      <family val="2"/>
    </font>
    <font>
      <sz val="12"/>
      <name val="Arial"/>
      <family val="2"/>
    </font>
    <font>
      <b/>
      <sz val="10"/>
      <color indexed="8"/>
      <name val="Times New Roman"/>
      <family val="1"/>
    </font>
    <font>
      <b/>
      <sz val="10"/>
      <color indexed="10"/>
      <name val="Times New Roman"/>
      <family val="1"/>
    </font>
    <font>
      <sz val="12"/>
      <color indexed="8"/>
      <name val="Arial"/>
      <family val="2"/>
    </font>
    <font>
      <b/>
      <sz val="14"/>
      <color indexed="8"/>
      <name val="Times New Roman"/>
      <family val="1"/>
    </font>
    <font>
      <b/>
      <sz val="14"/>
      <color indexed="25"/>
      <name val="Calibri"/>
      <family val="2"/>
    </font>
    <font>
      <sz val="11"/>
      <color indexed="8"/>
      <name val="Arial"/>
      <family val="2"/>
    </font>
    <font>
      <sz val="14"/>
      <color theme="1"/>
      <name val="Calibri"/>
      <family val="2"/>
      <scheme val="minor"/>
    </font>
    <font>
      <sz val="12"/>
      <color indexed="8"/>
      <name val="Arial Black"/>
      <family val="2"/>
    </font>
    <font>
      <sz val="12"/>
      <color indexed="8"/>
      <name val="Times New Roman"/>
      <family val="1"/>
    </font>
    <font>
      <sz val="14"/>
      <color indexed="25"/>
      <name val="Calibri"/>
      <family val="2"/>
    </font>
    <font>
      <b/>
      <sz val="14"/>
      <color indexed="10"/>
      <name val="Times New Roman"/>
      <family val="1"/>
    </font>
    <font>
      <b/>
      <sz val="10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color indexed="8"/>
      <name val="Calibri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u/>
      <sz val="14"/>
      <name val="Arial"/>
      <family val="2"/>
    </font>
    <font>
      <b/>
      <sz val="12"/>
      <name val="Arial"/>
      <family val="2"/>
    </font>
    <font>
      <b/>
      <sz val="12"/>
      <color rgb="FF0000FF"/>
      <name val="Arial"/>
      <family val="2"/>
    </font>
    <font>
      <b/>
      <sz val="14"/>
      <name val="Arial"/>
      <family val="2"/>
    </font>
    <font>
      <b/>
      <sz val="12"/>
      <color indexed="8"/>
      <name val="Arial"/>
      <family val="2"/>
    </font>
    <font>
      <sz val="12"/>
      <color theme="1"/>
      <name val="Arial"/>
      <family val="2"/>
    </font>
    <font>
      <sz val="12"/>
      <color rgb="FF0000FF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34"/>
      </patternFill>
    </fill>
    <fill>
      <patternFill patternType="solid">
        <fgColor rgb="FFFFFF00"/>
        <bgColor indexed="64"/>
      </patternFill>
    </fill>
    <fill>
      <patternFill patternType="solid">
        <fgColor indexed="13"/>
        <bgColor indexed="3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64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hair">
        <color indexed="8"/>
      </right>
      <top style="thin">
        <color indexed="64"/>
      </top>
      <bottom style="thin">
        <color indexed="64"/>
      </bottom>
      <diagonal/>
    </border>
    <border>
      <left style="hair">
        <color indexed="8"/>
      </left>
      <right style="hair">
        <color indexed="8"/>
      </right>
      <top style="thin">
        <color indexed="64"/>
      </top>
      <bottom style="thin">
        <color indexed="64"/>
      </bottom>
      <diagonal/>
    </border>
    <border>
      <left style="hair">
        <color indexed="8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hair">
        <color indexed="8"/>
      </left>
      <right style="hair">
        <color indexed="8"/>
      </right>
      <top/>
      <bottom style="double">
        <color indexed="64"/>
      </bottom>
      <diagonal/>
    </border>
    <border>
      <left style="hair">
        <color indexed="8"/>
      </left>
      <right/>
      <top/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/>
  </cellStyleXfs>
  <cellXfs count="265">
    <xf numFmtId="0" fontId="0" fillId="0" borderId="0" xfId="0"/>
    <xf numFmtId="0" fontId="2" fillId="0" borderId="0" xfId="2"/>
    <xf numFmtId="0" fontId="3" fillId="0" borderId="0" xfId="2" applyFont="1"/>
    <xf numFmtId="1" fontId="2" fillId="0" borderId="0" xfId="2" applyNumberFormat="1" applyAlignment="1">
      <alignment horizontal="center"/>
    </xf>
    <xf numFmtId="0" fontId="2" fillId="0" borderId="0" xfId="2" applyAlignment="1">
      <alignment horizontal="center"/>
    </xf>
    <xf numFmtId="0" fontId="2" fillId="0" borderId="0" xfId="2" applyAlignment="1">
      <alignment horizontal="left"/>
    </xf>
    <xf numFmtId="0" fontId="2" fillId="0" borderId="0" xfId="2" applyAlignment="1"/>
    <xf numFmtId="0" fontId="2" fillId="0" borderId="0" xfId="2" applyAlignment="1">
      <alignment wrapText="1"/>
    </xf>
    <xf numFmtId="0" fontId="4" fillId="0" borderId="0" xfId="2" applyFont="1" applyAlignment="1">
      <alignment wrapText="1"/>
    </xf>
    <xf numFmtId="0" fontId="6" fillId="4" borderId="3" xfId="2" applyFont="1" applyFill="1" applyBorder="1" applyAlignment="1">
      <alignment horizontal="center"/>
    </xf>
    <xf numFmtId="0" fontId="6" fillId="4" borderId="3" xfId="2" applyFont="1" applyFill="1" applyBorder="1" applyAlignment="1">
      <alignment horizontal="left"/>
    </xf>
    <xf numFmtId="0" fontId="7" fillId="0" borderId="5" xfId="2" applyFont="1" applyBorder="1" applyAlignment="1">
      <alignment horizontal="center" vertical="center" wrapText="1"/>
    </xf>
    <xf numFmtId="0" fontId="7" fillId="0" borderId="12" xfId="2" applyFont="1" applyBorder="1" applyAlignment="1">
      <alignment horizontal="center" vertical="center" wrapText="1"/>
    </xf>
    <xf numFmtId="0" fontId="8" fillId="0" borderId="1" xfId="2" applyFont="1" applyBorder="1" applyAlignment="1">
      <alignment horizontal="center"/>
    </xf>
    <xf numFmtId="0" fontId="9" fillId="0" borderId="1" xfId="2" applyFont="1" applyBorder="1" applyAlignment="1">
      <alignment horizontal="center" vertical="center"/>
    </xf>
    <xf numFmtId="1" fontId="8" fillId="0" borderId="1" xfId="0" applyNumberFormat="1" applyFont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8" fillId="5" borderId="1" xfId="0" applyFont="1" applyFill="1" applyBorder="1"/>
    <xf numFmtId="0" fontId="8" fillId="0" borderId="1" xfId="0" applyFont="1" applyFill="1" applyBorder="1"/>
    <xf numFmtId="0" fontId="9" fillId="0" borderId="1" xfId="2" applyFont="1" applyBorder="1" applyAlignment="1">
      <alignment vertical="center"/>
    </xf>
    <xf numFmtId="15" fontId="8" fillId="0" borderId="1" xfId="0" applyNumberFormat="1" applyFont="1" applyFill="1" applyBorder="1"/>
    <xf numFmtId="164" fontId="8" fillId="0" borderId="1" xfId="0" applyNumberFormat="1" applyFont="1" applyFill="1" applyBorder="1" applyAlignment="1">
      <alignment horizontal="left" vertical="center"/>
    </xf>
    <xf numFmtId="165" fontId="9" fillId="0" borderId="1" xfId="2" applyNumberFormat="1" applyFont="1" applyBorder="1" applyAlignment="1">
      <alignment vertical="center"/>
    </xf>
    <xf numFmtId="0" fontId="10" fillId="0" borderId="1" xfId="0" applyFont="1" applyFill="1" applyBorder="1" applyAlignment="1">
      <alignment horizontal="center"/>
    </xf>
    <xf numFmtId="1" fontId="8" fillId="0" borderId="1" xfId="0" applyNumberFormat="1" applyFont="1" applyFill="1" applyBorder="1" applyAlignment="1">
      <alignment horizontal="center"/>
    </xf>
    <xf numFmtId="0" fontId="9" fillId="0" borderId="1" xfId="0" applyFont="1" applyFill="1" applyBorder="1" applyAlignment="1">
      <alignment horizontal="left"/>
    </xf>
    <xf numFmtId="0" fontId="8" fillId="0" borderId="13" xfId="0" applyFont="1" applyFill="1" applyBorder="1" applyAlignment="1">
      <alignment horizontal="center" vertical="center"/>
    </xf>
    <xf numFmtId="0" fontId="9" fillId="0" borderId="1" xfId="2" applyFont="1" applyBorder="1" applyAlignment="1">
      <alignment horizontal="center" vertical="center" wrapText="1"/>
    </xf>
    <xf numFmtId="0" fontId="11" fillId="0" borderId="1" xfId="2" applyFont="1" applyBorder="1" applyAlignment="1">
      <alignment horizontal="center" vertical="center" wrapText="1"/>
    </xf>
    <xf numFmtId="1" fontId="9" fillId="0" borderId="1" xfId="2" applyNumberFormat="1" applyFont="1" applyBorder="1" applyAlignment="1">
      <alignment horizontal="center" vertical="center"/>
    </xf>
    <xf numFmtId="1" fontId="9" fillId="0" borderId="14" xfId="2" applyNumberFormat="1" applyFont="1" applyBorder="1" applyAlignment="1">
      <alignment horizontal="center" vertical="center"/>
    </xf>
    <xf numFmtId="1" fontId="9" fillId="0" borderId="1" xfId="2" applyNumberFormat="1" applyFont="1" applyBorder="1" applyAlignment="1">
      <alignment horizontal="center" vertical="center" wrapText="1"/>
    </xf>
    <xf numFmtId="0" fontId="8" fillId="6" borderId="1" xfId="2" applyFont="1" applyFill="1" applyBorder="1" applyAlignment="1">
      <alignment horizontal="center" vertical="center" wrapText="1"/>
    </xf>
    <xf numFmtId="0" fontId="9" fillId="0" borderId="0" xfId="2" applyFont="1"/>
    <xf numFmtId="0" fontId="12" fillId="0" borderId="0" xfId="0" applyFont="1"/>
    <xf numFmtId="0" fontId="8" fillId="0" borderId="1" xfId="0" applyFont="1" applyBorder="1" applyAlignment="1">
      <alignment horizontal="center"/>
    </xf>
    <xf numFmtId="0" fontId="9" fillId="0" borderId="1" xfId="2" applyFont="1" applyFill="1" applyBorder="1" applyAlignment="1">
      <alignment vertical="center"/>
    </xf>
    <xf numFmtId="49" fontId="8" fillId="0" borderId="1" xfId="0" applyNumberFormat="1" applyFont="1" applyFill="1" applyBorder="1" applyAlignment="1">
      <alignment horizontal="center" vertical="center" wrapText="1"/>
    </xf>
    <xf numFmtId="0" fontId="8" fillId="0" borderId="1" xfId="0" applyFont="1" applyBorder="1" applyAlignment="1">
      <alignment vertical="center"/>
    </xf>
    <xf numFmtId="0" fontId="8" fillId="0" borderId="13" xfId="0" applyFont="1" applyFill="1" applyBorder="1" applyAlignment="1">
      <alignment horizontal="center"/>
    </xf>
    <xf numFmtId="0" fontId="9" fillId="0" borderId="1" xfId="2" applyFont="1" applyFill="1" applyBorder="1" applyAlignment="1">
      <alignment horizontal="center" vertical="center"/>
    </xf>
    <xf numFmtId="0" fontId="8" fillId="5" borderId="1" xfId="0" applyFont="1" applyFill="1" applyBorder="1" applyAlignment="1">
      <alignment wrapText="1"/>
    </xf>
    <xf numFmtId="1" fontId="9" fillId="0" borderId="1" xfId="0" applyNumberFormat="1" applyFont="1" applyFill="1" applyBorder="1" applyAlignment="1">
      <alignment horizontal="center"/>
    </xf>
    <xf numFmtId="0" fontId="8" fillId="0" borderId="1" xfId="0" applyFont="1" applyFill="1" applyBorder="1" applyAlignment="1">
      <alignment horizontal="left"/>
    </xf>
    <xf numFmtId="1" fontId="8" fillId="0" borderId="0" xfId="0" applyNumberFormat="1" applyFont="1" applyAlignment="1">
      <alignment horizontal="center"/>
    </xf>
    <xf numFmtId="0" fontId="9" fillId="0" borderId="1" xfId="2" applyFont="1" applyBorder="1"/>
    <xf numFmtId="0" fontId="9" fillId="0" borderId="1" xfId="2" applyFont="1" applyBorder="1" applyAlignment="1">
      <alignment horizontal="center"/>
    </xf>
    <xf numFmtId="0" fontId="9" fillId="0" borderId="1" xfId="2" applyFont="1" applyBorder="1" applyAlignment="1">
      <alignment horizontal="left"/>
    </xf>
    <xf numFmtId="0" fontId="9" fillId="0" borderId="1" xfId="2" applyFont="1" applyBorder="1" applyAlignment="1"/>
    <xf numFmtId="0" fontId="10" fillId="0" borderId="1" xfId="0" applyFont="1" applyBorder="1" applyAlignment="1">
      <alignment horizontal="right" wrapText="1"/>
    </xf>
    <xf numFmtId="1" fontId="12" fillId="0" borderId="1" xfId="0" applyNumberFormat="1" applyFont="1" applyBorder="1" applyAlignment="1">
      <alignment horizontal="center" vertical="center"/>
    </xf>
    <xf numFmtId="1" fontId="9" fillId="0" borderId="1" xfId="2" applyNumberFormat="1" applyFont="1" applyBorder="1" applyAlignment="1">
      <alignment horizontal="center"/>
    </xf>
    <xf numFmtId="0" fontId="9" fillId="5" borderId="1" xfId="2" applyFont="1" applyFill="1" applyBorder="1"/>
    <xf numFmtId="15" fontId="9" fillId="0" borderId="1" xfId="2" applyNumberFormat="1" applyFont="1" applyBorder="1"/>
    <xf numFmtId="0" fontId="10" fillId="0" borderId="1" xfId="0" applyFont="1" applyBorder="1" applyAlignment="1">
      <alignment horizontal="left" wrapText="1"/>
    </xf>
    <xf numFmtId="0" fontId="10" fillId="0" borderId="0" xfId="0" applyFont="1" applyAlignment="1">
      <alignment horizontal="center"/>
    </xf>
    <xf numFmtId="0" fontId="10" fillId="0" borderId="1" xfId="0" applyFont="1" applyBorder="1" applyAlignment="1">
      <alignment wrapText="1"/>
    </xf>
    <xf numFmtId="0" fontId="9" fillId="0" borderId="1" xfId="2" applyFont="1" applyFill="1" applyBorder="1"/>
    <xf numFmtId="0" fontId="9" fillId="0" borderId="1" xfId="2" applyFont="1" applyFill="1" applyBorder="1" applyAlignment="1">
      <alignment horizontal="center"/>
    </xf>
    <xf numFmtId="0" fontId="8" fillId="0" borderId="1" xfId="2" applyFont="1" applyFill="1" applyBorder="1"/>
    <xf numFmtId="0" fontId="13" fillId="0" borderId="1" xfId="2" applyFont="1" applyFill="1" applyBorder="1"/>
    <xf numFmtId="0" fontId="13" fillId="0" borderId="1" xfId="2" applyFont="1" applyFill="1" applyBorder="1" applyAlignment="1">
      <alignment vertical="center"/>
    </xf>
    <xf numFmtId="15" fontId="13" fillId="0" borderId="1" xfId="2" applyNumberFormat="1" applyFont="1" applyFill="1" applyBorder="1"/>
    <xf numFmtId="0" fontId="13" fillId="0" borderId="1" xfId="2" applyFont="1" applyFill="1" applyBorder="1" applyAlignment="1">
      <alignment horizontal="left"/>
    </xf>
    <xf numFmtId="14" fontId="13" fillId="0" borderId="1" xfId="2" applyNumberFormat="1" applyFont="1" applyFill="1" applyBorder="1" applyAlignment="1">
      <alignment horizontal="center"/>
    </xf>
    <xf numFmtId="0" fontId="13" fillId="0" borderId="1" xfId="2" applyFont="1" applyFill="1" applyBorder="1" applyAlignment="1"/>
    <xf numFmtId="49" fontId="13" fillId="0" borderId="1" xfId="2" applyNumberFormat="1" applyFont="1" applyFill="1" applyBorder="1"/>
    <xf numFmtId="0" fontId="13" fillId="0" borderId="0" xfId="0" applyFont="1" applyFill="1"/>
    <xf numFmtId="1" fontId="13" fillId="0" borderId="1" xfId="2" applyNumberFormat="1" applyFont="1" applyFill="1" applyBorder="1" applyAlignment="1">
      <alignment horizontal="center"/>
    </xf>
    <xf numFmtId="1" fontId="9" fillId="0" borderId="1" xfId="2" applyNumberFormat="1" applyFont="1" applyFill="1" applyBorder="1" applyAlignment="1">
      <alignment horizontal="center" vertical="center" wrapText="1"/>
    </xf>
    <xf numFmtId="1" fontId="9" fillId="0" borderId="1" xfId="2" applyNumberFormat="1" applyFont="1" applyFill="1" applyBorder="1" applyAlignment="1">
      <alignment horizontal="center"/>
    </xf>
    <xf numFmtId="0" fontId="9" fillId="6" borderId="1" xfId="2" applyFont="1" applyFill="1" applyBorder="1" applyAlignment="1">
      <alignment horizontal="center" vertical="center" wrapText="1"/>
    </xf>
    <xf numFmtId="0" fontId="8" fillId="3" borderId="1" xfId="2" applyFont="1" applyFill="1" applyBorder="1"/>
    <xf numFmtId="0" fontId="8" fillId="0" borderId="1" xfId="2" applyFont="1" applyFill="1" applyBorder="1" applyAlignment="1">
      <alignment horizontal="center"/>
    </xf>
    <xf numFmtId="15" fontId="9" fillId="0" borderId="1" xfId="2" applyNumberFormat="1" applyFont="1" applyFill="1" applyBorder="1"/>
    <xf numFmtId="0" fontId="9" fillId="0" borderId="1" xfId="2" applyFont="1" applyFill="1" applyBorder="1" applyAlignment="1">
      <alignment horizontal="left"/>
    </xf>
    <xf numFmtId="14" fontId="9" fillId="0" borderId="1" xfId="2" applyNumberFormat="1" applyFont="1" applyFill="1" applyBorder="1" applyAlignment="1">
      <alignment horizontal="center"/>
    </xf>
    <xf numFmtId="0" fontId="9" fillId="0" borderId="1" xfId="2" applyFont="1" applyFill="1" applyBorder="1" applyAlignment="1"/>
    <xf numFmtId="49" fontId="9" fillId="0" borderId="1" xfId="2" applyNumberFormat="1" applyFont="1" applyFill="1" applyBorder="1"/>
    <xf numFmtId="0" fontId="12" fillId="0" borderId="0" xfId="0" applyFont="1" applyFill="1"/>
    <xf numFmtId="0" fontId="8" fillId="0" borderId="1" xfId="2" applyFont="1" applyFill="1" applyBorder="1" applyAlignment="1">
      <alignment horizontal="center" vertical="center" wrapText="1"/>
    </xf>
    <xf numFmtId="1" fontId="8" fillId="0" borderId="1" xfId="2" applyNumberFormat="1" applyFont="1" applyFill="1" applyBorder="1" applyAlignment="1">
      <alignment horizontal="center" vertical="center" wrapText="1"/>
    </xf>
    <xf numFmtId="1" fontId="14" fillId="0" borderId="14" xfId="2" applyNumberFormat="1" applyFont="1" applyBorder="1" applyAlignment="1">
      <alignment horizontal="center" vertical="center"/>
    </xf>
    <xf numFmtId="1" fontId="8" fillId="0" borderId="1" xfId="2" applyNumberFormat="1" applyFont="1" applyBorder="1" applyAlignment="1">
      <alignment horizontal="center" vertical="center" wrapText="1"/>
    </xf>
    <xf numFmtId="1" fontId="16" fillId="0" borderId="1" xfId="2" applyNumberFormat="1" applyFont="1" applyBorder="1" applyAlignment="1">
      <alignment horizontal="center" wrapText="1"/>
    </xf>
    <xf numFmtId="0" fontId="17" fillId="0" borderId="0" xfId="2" applyFont="1"/>
    <xf numFmtId="1" fontId="17" fillId="0" borderId="0" xfId="2" applyNumberFormat="1" applyFont="1"/>
    <xf numFmtId="0" fontId="18" fillId="0" borderId="0" xfId="0" applyFont="1"/>
    <xf numFmtId="0" fontId="17" fillId="0" borderId="0" xfId="2" applyFont="1" applyAlignment="1">
      <alignment horizontal="center"/>
    </xf>
    <xf numFmtId="0" fontId="17" fillId="0" borderId="0" xfId="2" applyFont="1" applyBorder="1" applyAlignment="1">
      <alignment horizontal="center"/>
    </xf>
    <xf numFmtId="0" fontId="17" fillId="0" borderId="0" xfId="2" applyFont="1" applyAlignment="1">
      <alignment horizontal="left"/>
    </xf>
    <xf numFmtId="1" fontId="7" fillId="0" borderId="16" xfId="2" applyNumberFormat="1" applyFont="1" applyBorder="1" applyAlignment="1">
      <alignment horizontal="center" wrapText="1"/>
    </xf>
    <xf numFmtId="0" fontId="17" fillId="0" borderId="0" xfId="2" applyFont="1" applyAlignment="1">
      <alignment wrapText="1"/>
    </xf>
    <xf numFmtId="0" fontId="7" fillId="0" borderId="16" xfId="2" applyFont="1" applyBorder="1" applyAlignment="1">
      <alignment horizontal="center" wrapText="1"/>
    </xf>
    <xf numFmtId="2" fontId="17" fillId="0" borderId="0" xfId="2" applyNumberFormat="1" applyFont="1" applyAlignment="1">
      <alignment wrapText="1"/>
    </xf>
    <xf numFmtId="1" fontId="21" fillId="0" borderId="0" xfId="2" applyNumberFormat="1" applyFont="1" applyBorder="1" applyAlignment="1">
      <alignment horizontal="center" vertical="center" wrapText="1"/>
    </xf>
    <xf numFmtId="0" fontId="22" fillId="0" borderId="0" xfId="2" applyFont="1"/>
    <xf numFmtId="49" fontId="16" fillId="0" borderId="0" xfId="2" applyNumberFormat="1" applyFont="1" applyBorder="1"/>
    <xf numFmtId="0" fontId="16" fillId="0" borderId="0" xfId="2" applyFont="1" applyBorder="1"/>
    <xf numFmtId="49" fontId="16" fillId="0" borderId="0" xfId="2" applyNumberFormat="1" applyFont="1" applyBorder="1" applyAlignment="1">
      <alignment horizontal="center"/>
    </xf>
    <xf numFmtId="49" fontId="16" fillId="0" borderId="0" xfId="2" applyNumberFormat="1" applyFont="1" applyBorder="1" applyAlignment="1"/>
    <xf numFmtId="0" fontId="7" fillId="0" borderId="0" xfId="2" applyFont="1" applyAlignment="1">
      <alignment wrapText="1"/>
    </xf>
    <xf numFmtId="0" fontId="17" fillId="0" borderId="16" xfId="2" applyFont="1" applyBorder="1" applyAlignment="1">
      <alignment horizontal="center" wrapText="1"/>
    </xf>
    <xf numFmtId="0" fontId="2" fillId="0" borderId="17" xfId="2" applyBorder="1" applyAlignment="1">
      <alignment horizontal="center"/>
    </xf>
    <xf numFmtId="0" fontId="2" fillId="0" borderId="17" xfId="2" applyBorder="1"/>
    <xf numFmtId="1" fontId="23" fillId="0" borderId="20" xfId="2" applyNumberFormat="1" applyFont="1" applyFill="1" applyBorder="1" applyAlignment="1">
      <alignment horizontal="center" wrapText="1"/>
    </xf>
    <xf numFmtId="0" fontId="16" fillId="3" borderId="0" xfId="2" applyFont="1" applyFill="1" applyBorder="1" applyAlignment="1">
      <alignment horizontal="center"/>
    </xf>
    <xf numFmtId="0" fontId="16" fillId="3" borderId="0" xfId="2" applyFont="1" applyFill="1" applyBorder="1" applyAlignment="1">
      <alignment horizontal="left"/>
    </xf>
    <xf numFmtId="0" fontId="16" fillId="0" borderId="0" xfId="2" applyFont="1" applyFill="1" applyBorder="1" applyAlignment="1">
      <alignment horizontal="center"/>
    </xf>
    <xf numFmtId="1" fontId="23" fillId="0" borderId="0" xfId="2" applyNumberFormat="1" applyFont="1" applyFill="1" applyBorder="1" applyAlignment="1">
      <alignment horizontal="center" wrapText="1"/>
    </xf>
    <xf numFmtId="0" fontId="15" fillId="0" borderId="0" xfId="2" applyFont="1" applyBorder="1" applyAlignment="1">
      <alignment horizontal="left"/>
    </xf>
    <xf numFmtId="0" fontId="24" fillId="0" borderId="1" xfId="2" applyFont="1" applyFill="1" applyBorder="1" applyAlignment="1">
      <alignment horizontal="center"/>
    </xf>
    <xf numFmtId="0" fontId="24" fillId="0" borderId="1" xfId="2" applyFont="1" applyFill="1" applyBorder="1" applyAlignment="1">
      <alignment horizontal="left"/>
    </xf>
    <xf numFmtId="0" fontId="25" fillId="0" borderId="1" xfId="0" applyFont="1" applyFill="1" applyBorder="1" applyAlignment="1">
      <alignment horizontal="left" vertical="center"/>
    </xf>
    <xf numFmtId="1" fontId="24" fillId="0" borderId="1" xfId="2" applyNumberFormat="1" applyFont="1" applyFill="1" applyBorder="1" applyAlignment="1">
      <alignment horizontal="left"/>
    </xf>
    <xf numFmtId="0" fontId="26" fillId="0" borderId="0" xfId="2" applyFont="1" applyBorder="1" applyAlignment="1">
      <alignment horizontal="left"/>
    </xf>
    <xf numFmtId="0" fontId="2" fillId="0" borderId="0" xfId="2" applyFont="1"/>
    <xf numFmtId="49" fontId="27" fillId="0" borderId="0" xfId="2" applyNumberFormat="1" applyFont="1" applyBorder="1"/>
    <xf numFmtId="0" fontId="27" fillId="0" borderId="0" xfId="2" applyFont="1" applyBorder="1"/>
    <xf numFmtId="0" fontId="27" fillId="0" borderId="0" xfId="2" applyFont="1" applyBorder="1" applyAlignment="1">
      <alignment horizontal="left"/>
    </xf>
    <xf numFmtId="0" fontId="27" fillId="3" borderId="0" xfId="2" applyFont="1" applyFill="1" applyBorder="1" applyAlignment="1">
      <alignment horizontal="center"/>
    </xf>
    <xf numFmtId="0" fontId="27" fillId="3" borderId="0" xfId="2" applyFont="1" applyFill="1" applyBorder="1" applyAlignment="1">
      <alignment horizontal="left"/>
    </xf>
    <xf numFmtId="0" fontId="27" fillId="0" borderId="0" xfId="2" applyFont="1" applyFill="1" applyBorder="1" applyAlignment="1">
      <alignment horizontal="center"/>
    </xf>
    <xf numFmtId="1" fontId="28" fillId="0" borderId="0" xfId="2" applyNumberFormat="1" applyFont="1" applyFill="1" applyBorder="1" applyAlignment="1">
      <alignment horizontal="center" wrapText="1"/>
    </xf>
    <xf numFmtId="0" fontId="17" fillId="0" borderId="0" xfId="2" applyFont="1" applyBorder="1" applyAlignment="1">
      <alignment wrapText="1"/>
    </xf>
    <xf numFmtId="0" fontId="29" fillId="0" borderId="0" xfId="2" applyFont="1"/>
    <xf numFmtId="0" fontId="29" fillId="0" borderId="0" xfId="2" applyFont="1" applyAlignment="1"/>
    <xf numFmtId="49" fontId="17" fillId="0" borderId="0" xfId="2" applyNumberFormat="1" applyFont="1" applyAlignment="1">
      <alignment horizontal="left"/>
    </xf>
    <xf numFmtId="0" fontId="17" fillId="0" borderId="0" xfId="2" applyFont="1" applyAlignment="1">
      <alignment horizontal="center" wrapText="1"/>
    </xf>
    <xf numFmtId="0" fontId="7" fillId="0" borderId="0" xfId="2" applyFont="1" applyAlignment="1">
      <alignment horizontal="center" wrapText="1"/>
    </xf>
    <xf numFmtId="0" fontId="17" fillId="0" borderId="1" xfId="2" applyFont="1" applyBorder="1"/>
    <xf numFmtId="0" fontId="17" fillId="0" borderId="0" xfId="2" applyFont="1" applyAlignment="1"/>
    <xf numFmtId="0" fontId="4" fillId="0" borderId="0" xfId="2" applyFont="1" applyBorder="1" applyAlignment="1">
      <alignment horizontal="center" vertical="center" wrapText="1"/>
    </xf>
    <xf numFmtId="0" fontId="31" fillId="0" borderId="13" xfId="2" applyFont="1" applyBorder="1" applyAlignment="1">
      <alignment horizontal="center" vertical="center"/>
    </xf>
    <xf numFmtId="0" fontId="32" fillId="0" borderId="1" xfId="2" applyFont="1" applyBorder="1" applyAlignment="1">
      <alignment horizontal="left" wrapText="1"/>
    </xf>
    <xf numFmtId="0" fontId="33" fillId="0" borderId="24" xfId="0" applyFont="1" applyFill="1" applyBorder="1" applyAlignment="1">
      <alignment horizontal="center" vertical="center" wrapText="1"/>
    </xf>
    <xf numFmtId="1" fontId="32" fillId="0" borderId="1" xfId="2" applyNumberFormat="1" applyFont="1" applyBorder="1" applyAlignment="1">
      <alignment wrapText="1"/>
    </xf>
    <xf numFmtId="0" fontId="33" fillId="0" borderId="1" xfId="0" applyFont="1" applyFill="1" applyBorder="1" applyAlignment="1">
      <alignment horizontal="left"/>
    </xf>
    <xf numFmtId="0" fontId="33" fillId="0" borderId="13" xfId="0" applyFont="1" applyFill="1" applyBorder="1" applyAlignment="1">
      <alignment horizontal="center" vertical="center"/>
    </xf>
    <xf numFmtId="0" fontId="4" fillId="0" borderId="0" xfId="2" applyFont="1" applyAlignment="1">
      <alignment horizontal="left" wrapText="1"/>
    </xf>
    <xf numFmtId="0" fontId="32" fillId="0" borderId="1" xfId="2" applyFont="1" applyBorder="1" applyAlignment="1">
      <alignment horizontal="left"/>
    </xf>
    <xf numFmtId="1" fontId="32" fillId="0" borderId="1" xfId="2" applyNumberFormat="1" applyFont="1" applyBorder="1"/>
    <xf numFmtId="0" fontId="33" fillId="0" borderId="0" xfId="0" applyFont="1" applyFill="1" applyAlignment="1">
      <alignment horizontal="center" vertical="center" wrapText="1"/>
    </xf>
    <xf numFmtId="0" fontId="31" fillId="0" borderId="24" xfId="2" applyFont="1" applyBorder="1" applyAlignment="1">
      <alignment horizontal="center" wrapText="1"/>
    </xf>
    <xf numFmtId="0" fontId="33" fillId="0" borderId="24" xfId="0" applyFont="1" applyFill="1" applyBorder="1" applyAlignment="1">
      <alignment horizontal="center" vertical="center"/>
    </xf>
    <xf numFmtId="0" fontId="34" fillId="0" borderId="1" xfId="0" applyFont="1" applyBorder="1" applyAlignment="1">
      <alignment horizontal="left"/>
    </xf>
    <xf numFmtId="1" fontId="34" fillId="0" borderId="1" xfId="0" applyNumberFormat="1" applyFont="1" applyBorder="1"/>
    <xf numFmtId="0" fontId="2" fillId="0" borderId="1" xfId="2" applyBorder="1" applyAlignment="1">
      <alignment horizontal="center"/>
    </xf>
    <xf numFmtId="0" fontId="31" fillId="0" borderId="24" xfId="2" applyFont="1" applyBorder="1" applyAlignment="1">
      <alignment horizontal="center"/>
    </xf>
    <xf numFmtId="0" fontId="0" fillId="0" borderId="0" xfId="0" applyAlignment="1">
      <alignment horizontal="left"/>
    </xf>
    <xf numFmtId="0" fontId="32" fillId="0" borderId="24" xfId="2" applyFont="1" applyBorder="1" applyAlignment="1">
      <alignment horizontal="center"/>
    </xf>
    <xf numFmtId="0" fontId="2" fillId="0" borderId="1" xfId="2" applyBorder="1" applyAlignment="1">
      <alignment horizontal="center" wrapText="1"/>
    </xf>
    <xf numFmtId="0" fontId="32" fillId="0" borderId="24" xfId="2" applyFont="1" applyBorder="1" applyAlignment="1">
      <alignment horizontal="center" wrapText="1"/>
    </xf>
    <xf numFmtId="0" fontId="2" fillId="0" borderId="24" xfId="2" applyBorder="1" applyAlignment="1">
      <alignment horizontal="center" wrapText="1"/>
    </xf>
    <xf numFmtId="0" fontId="2" fillId="0" borderId="0" xfId="2" applyAlignment="1">
      <alignment horizontal="left" wrapText="1"/>
    </xf>
    <xf numFmtId="0" fontId="2" fillId="0" borderId="0" xfId="2" applyAlignment="1">
      <alignment horizontal="center" wrapText="1"/>
    </xf>
    <xf numFmtId="0" fontId="0" fillId="0" borderId="0" xfId="0" applyAlignment="1">
      <alignment wrapText="1"/>
    </xf>
    <xf numFmtId="0" fontId="0" fillId="0" borderId="1" xfId="0" applyBorder="1"/>
    <xf numFmtId="0" fontId="35" fillId="0" borderId="0" xfId="0" applyFont="1"/>
    <xf numFmtId="0" fontId="18" fillId="0" borderId="0" xfId="0" applyFont="1" applyAlignment="1">
      <alignment horizontal="center"/>
    </xf>
    <xf numFmtId="0" fontId="36" fillId="0" borderId="0" xfId="0" applyFont="1" applyAlignment="1">
      <alignment horizontal="right"/>
    </xf>
    <xf numFmtId="0" fontId="37" fillId="0" borderId="0" xfId="0" applyFont="1" applyAlignment="1">
      <alignment horizontal="left"/>
    </xf>
    <xf numFmtId="0" fontId="38" fillId="0" borderId="0" xfId="2" applyFont="1"/>
    <xf numFmtId="1" fontId="24" fillId="0" borderId="0" xfId="2" applyNumberFormat="1" applyFont="1" applyAlignment="1">
      <alignment horizontal="center"/>
    </xf>
    <xf numFmtId="0" fontId="24" fillId="0" borderId="0" xfId="2" applyFont="1"/>
    <xf numFmtId="0" fontId="36" fillId="0" borderId="0" xfId="0" applyFont="1"/>
    <xf numFmtId="0" fontId="39" fillId="0" borderId="25" xfId="2" applyFont="1" applyFill="1" applyBorder="1" applyAlignment="1">
      <alignment vertical="center"/>
    </xf>
    <xf numFmtId="0" fontId="39" fillId="0" borderId="25" xfId="2" applyFont="1" applyFill="1" applyBorder="1" applyAlignment="1">
      <alignment horizontal="center" vertical="center"/>
    </xf>
    <xf numFmtId="0" fontId="39" fillId="0" borderId="25" xfId="2" applyFont="1" applyFill="1" applyBorder="1" applyAlignment="1">
      <alignment vertical="top" wrapText="1"/>
    </xf>
    <xf numFmtId="2" fontId="39" fillId="0" borderId="25" xfId="1" applyNumberFormat="1" applyFont="1" applyFill="1" applyBorder="1" applyAlignment="1" applyProtection="1">
      <alignment vertical="top" wrapText="1"/>
    </xf>
    <xf numFmtId="2" fontId="39" fillId="0" borderId="25" xfId="1" applyNumberFormat="1" applyFont="1" applyFill="1" applyBorder="1" applyAlignment="1" applyProtection="1">
      <alignment horizontal="center" vertical="center" wrapText="1"/>
    </xf>
    <xf numFmtId="0" fontId="39" fillId="0" borderId="26" xfId="2" applyFont="1" applyFill="1" applyBorder="1" applyAlignment="1">
      <alignment horizontal="center" vertical="center"/>
    </xf>
    <xf numFmtId="0" fontId="39" fillId="0" borderId="27" xfId="2" applyFont="1" applyFill="1" applyBorder="1" applyAlignment="1">
      <alignment horizontal="center" vertical="center"/>
    </xf>
    <xf numFmtId="0" fontId="39" fillId="0" borderId="28" xfId="2" applyFont="1" applyFill="1" applyBorder="1" applyAlignment="1">
      <alignment horizontal="center" vertical="center" wrapText="1"/>
    </xf>
    <xf numFmtId="2" fontId="39" fillId="0" borderId="28" xfId="1" applyNumberFormat="1" applyFont="1" applyFill="1" applyBorder="1" applyAlignment="1" applyProtection="1">
      <alignment horizontal="center" vertical="center" wrapText="1"/>
    </xf>
    <xf numFmtId="0" fontId="39" fillId="0" borderId="29" xfId="2" applyFont="1" applyFill="1" applyBorder="1" applyAlignment="1">
      <alignment horizontal="center" vertical="center"/>
    </xf>
    <xf numFmtId="0" fontId="39" fillId="0" borderId="30" xfId="2" applyFont="1" applyFill="1" applyBorder="1" applyAlignment="1">
      <alignment horizontal="center" vertical="center"/>
    </xf>
    <xf numFmtId="0" fontId="39" fillId="0" borderId="30" xfId="2" applyFont="1" applyFill="1" applyBorder="1" applyAlignment="1">
      <alignment horizontal="center" vertical="center" wrapText="1"/>
    </xf>
    <xf numFmtId="2" fontId="39" fillId="0" borderId="30" xfId="1" applyNumberFormat="1" applyFont="1" applyFill="1" applyBorder="1" applyAlignment="1" applyProtection="1">
      <alignment horizontal="center" vertical="center" wrapText="1"/>
    </xf>
    <xf numFmtId="0" fontId="40" fillId="0" borderId="32" xfId="0" applyFont="1" applyBorder="1" applyAlignment="1">
      <alignment horizontal="left"/>
    </xf>
    <xf numFmtId="0" fontId="40" fillId="0" borderId="32" xfId="0" applyFont="1" applyBorder="1" applyAlignment="1"/>
    <xf numFmtId="2" fontId="40" fillId="0" borderId="32" xfId="0" applyNumberFormat="1" applyFont="1" applyBorder="1" applyAlignment="1">
      <alignment horizontal="center"/>
    </xf>
    <xf numFmtId="1" fontId="40" fillId="0" borderId="32" xfId="0" applyNumberFormat="1" applyFont="1" applyBorder="1" applyAlignment="1">
      <alignment horizontal="center"/>
    </xf>
    <xf numFmtId="2" fontId="18" fillId="0" borderId="32" xfId="0" applyNumberFormat="1" applyFont="1" applyFill="1" applyBorder="1" applyAlignment="1">
      <alignment horizontal="center" vertical="center"/>
    </xf>
    <xf numFmtId="2" fontId="41" fillId="0" borderId="0" xfId="0" applyNumberFormat="1" applyFont="1"/>
    <xf numFmtId="0" fontId="40" fillId="0" borderId="31" xfId="0" applyFont="1" applyBorder="1" applyAlignment="1">
      <alignment horizontal="left"/>
    </xf>
    <xf numFmtId="2" fontId="41" fillId="0" borderId="24" xfId="0" applyNumberFormat="1" applyFont="1" applyBorder="1" applyAlignment="1">
      <alignment horizontal="center"/>
    </xf>
    <xf numFmtId="1" fontId="40" fillId="0" borderId="24" xfId="0" applyNumberFormat="1" applyFont="1" applyBorder="1" applyAlignment="1">
      <alignment horizontal="center"/>
    </xf>
    <xf numFmtId="1" fontId="18" fillId="0" borderId="32" xfId="0" applyNumberFormat="1" applyFont="1" applyFill="1" applyBorder="1" applyAlignment="1">
      <alignment horizontal="center" vertical="center"/>
    </xf>
    <xf numFmtId="4" fontId="39" fillId="0" borderId="34" xfId="1" applyNumberFormat="1" applyFont="1" applyFill="1" applyBorder="1" applyAlignment="1" applyProtection="1">
      <alignment horizontal="center" vertical="center"/>
    </xf>
    <xf numFmtId="1" fontId="39" fillId="0" borderId="32" xfId="1" applyNumberFormat="1" applyFont="1" applyFill="1" applyBorder="1" applyAlignment="1" applyProtection="1">
      <alignment horizontal="center" vertical="center"/>
    </xf>
    <xf numFmtId="1" fontId="18" fillId="0" borderId="0" xfId="0" applyNumberFormat="1" applyFont="1"/>
    <xf numFmtId="0" fontId="39" fillId="0" borderId="35" xfId="2" applyFont="1" applyFill="1" applyBorder="1" applyAlignment="1">
      <alignment horizontal="center" vertical="center"/>
    </xf>
    <xf numFmtId="0" fontId="39" fillId="0" borderId="0" xfId="2" applyFont="1" applyFill="1" applyBorder="1" applyAlignment="1">
      <alignment horizontal="center" vertical="center"/>
    </xf>
    <xf numFmtId="0" fontId="21" fillId="0" borderId="0" xfId="2" applyFont="1" applyBorder="1" applyAlignment="1">
      <alignment horizontal="left" vertical="center"/>
    </xf>
    <xf numFmtId="0" fontId="21" fillId="0" borderId="0" xfId="2" applyFont="1" applyBorder="1" applyAlignment="1">
      <alignment vertical="center"/>
    </xf>
    <xf numFmtId="2" fontId="39" fillId="0" borderId="0" xfId="1" applyNumberFormat="1" applyFont="1" applyFill="1" applyBorder="1" applyAlignment="1" applyProtection="1">
      <alignment horizontal="center" vertical="center"/>
    </xf>
    <xf numFmtId="1" fontId="39" fillId="0" borderId="16" xfId="1" applyNumberFormat="1" applyFont="1" applyFill="1" applyBorder="1" applyAlignment="1" applyProtection="1">
      <alignment horizontal="center" vertical="center"/>
    </xf>
    <xf numFmtId="0" fontId="39" fillId="0" borderId="39" xfId="2" applyFont="1" applyFill="1" applyBorder="1" applyAlignment="1">
      <alignment horizontal="left" vertical="center"/>
    </xf>
    <xf numFmtId="0" fontId="39" fillId="0" borderId="40" xfId="2" applyFont="1" applyFill="1" applyBorder="1" applyAlignment="1">
      <alignment horizontal="left" vertical="center"/>
    </xf>
    <xf numFmtId="1" fontId="21" fillId="0" borderId="41" xfId="1" applyNumberFormat="1" applyFont="1" applyFill="1" applyBorder="1" applyAlignment="1" applyProtection="1">
      <alignment horizontal="center" vertical="center"/>
    </xf>
    <xf numFmtId="1" fontId="39" fillId="3" borderId="41" xfId="1" applyNumberFormat="1" applyFont="1" applyFill="1" applyBorder="1" applyAlignment="1" applyProtection="1">
      <alignment horizontal="center" vertical="center"/>
    </xf>
    <xf numFmtId="0" fontId="39" fillId="0" borderId="0" xfId="2" applyFont="1" applyFill="1" applyAlignment="1">
      <alignment horizontal="left" vertical="center"/>
    </xf>
    <xf numFmtId="0" fontId="39" fillId="0" borderId="0" xfId="2" applyFont="1" applyFill="1" applyAlignment="1">
      <alignment horizontal="center" vertical="center"/>
    </xf>
    <xf numFmtId="0" fontId="21" fillId="0" borderId="0" xfId="2" applyFont="1" applyFill="1" applyAlignment="1">
      <alignment horizontal="left" vertical="center"/>
    </xf>
    <xf numFmtId="2" fontId="39" fillId="0" borderId="0" xfId="1" applyNumberFormat="1" applyFont="1" applyFill="1" applyBorder="1" applyAlignment="1" applyProtection="1">
      <alignment horizontal="left" vertical="center"/>
    </xf>
    <xf numFmtId="2" fontId="21" fillId="0" borderId="0" xfId="1" applyNumberFormat="1" applyFont="1" applyFill="1" applyBorder="1" applyAlignment="1" applyProtection="1">
      <alignment horizontal="center" vertical="center"/>
    </xf>
    <xf numFmtId="0" fontId="36" fillId="0" borderId="1" xfId="0" applyFont="1" applyBorder="1"/>
    <xf numFmtId="0" fontId="18" fillId="0" borderId="1" xfId="0" applyFont="1" applyBorder="1"/>
    <xf numFmtId="0" fontId="16" fillId="0" borderId="0" xfId="2" applyFont="1" applyBorder="1" applyAlignment="1">
      <alignment horizontal="left"/>
    </xf>
    <xf numFmtId="0" fontId="7" fillId="0" borderId="1" xfId="2" applyFont="1" applyBorder="1" applyAlignment="1">
      <alignment horizontal="center" vertical="center" wrapText="1"/>
    </xf>
    <xf numFmtId="0" fontId="4" fillId="0" borderId="1" xfId="2" applyFont="1" applyBorder="1" applyAlignment="1">
      <alignment horizontal="center" vertical="center" wrapText="1"/>
    </xf>
    <xf numFmtId="0" fontId="39" fillId="0" borderId="31" xfId="2" applyFont="1" applyFill="1" applyBorder="1" applyAlignment="1">
      <alignment horizontal="center" vertical="center"/>
    </xf>
    <xf numFmtId="0" fontId="40" fillId="0" borderId="31" xfId="0" applyFont="1" applyBorder="1" applyAlignment="1"/>
    <xf numFmtId="0" fontId="40" fillId="0" borderId="31" xfId="0" applyFont="1" applyFill="1" applyBorder="1" applyAlignment="1"/>
    <xf numFmtId="0" fontId="15" fillId="0" borderId="1" xfId="2" applyFont="1" applyBorder="1" applyAlignment="1">
      <alignment horizontal="left"/>
    </xf>
    <xf numFmtId="0" fontId="24" fillId="0" borderId="1" xfId="2" applyFont="1" applyBorder="1" applyAlignment="1">
      <alignment horizontal="left"/>
    </xf>
    <xf numFmtId="0" fontId="4" fillId="0" borderId="22" xfId="2" applyFont="1" applyBorder="1" applyAlignment="1">
      <alignment horizontal="center" vertical="center" wrapText="1"/>
    </xf>
    <xf numFmtId="0" fontId="4" fillId="0" borderId="23" xfId="2" applyFont="1" applyBorder="1" applyAlignment="1">
      <alignment horizontal="center" vertical="center" wrapText="1"/>
    </xf>
    <xf numFmtId="0" fontId="30" fillId="0" borderId="22" xfId="2" applyFont="1" applyBorder="1" applyAlignment="1">
      <alignment horizontal="center" vertical="center" wrapText="1"/>
    </xf>
    <xf numFmtId="0" fontId="30" fillId="0" borderId="23" xfId="2" applyFont="1" applyBorder="1" applyAlignment="1">
      <alignment horizontal="center" vertical="center" wrapText="1"/>
    </xf>
    <xf numFmtId="0" fontId="30" fillId="0" borderId="22" xfId="2" applyFont="1" applyBorder="1" applyAlignment="1">
      <alignment horizontal="center" vertical="center"/>
    </xf>
    <xf numFmtId="0" fontId="30" fillId="0" borderId="23" xfId="2" applyFont="1" applyBorder="1" applyAlignment="1">
      <alignment horizontal="center" vertical="center"/>
    </xf>
    <xf numFmtId="0" fontId="30" fillId="0" borderId="1" xfId="2" applyFont="1" applyBorder="1" applyAlignment="1">
      <alignment horizontal="center" vertical="center" wrapText="1"/>
    </xf>
    <xf numFmtId="0" fontId="16" fillId="0" borderId="0" xfId="2" applyFont="1" applyBorder="1" applyAlignment="1">
      <alignment horizontal="left"/>
    </xf>
    <xf numFmtId="0" fontId="16" fillId="0" borderId="15" xfId="2" applyFont="1" applyBorder="1" applyAlignment="1">
      <alignment horizontal="left"/>
    </xf>
    <xf numFmtId="0" fontId="16" fillId="0" borderId="18" xfId="2" applyFont="1" applyFill="1" applyBorder="1" applyAlignment="1">
      <alignment horizontal="center"/>
    </xf>
    <xf numFmtId="0" fontId="16" fillId="0" borderId="19" xfId="2" applyFont="1" applyFill="1" applyBorder="1" applyAlignment="1">
      <alignment horizontal="center"/>
    </xf>
    <xf numFmtId="0" fontId="15" fillId="0" borderId="21" xfId="2" applyFont="1" applyBorder="1" applyAlignment="1">
      <alignment horizontal="left"/>
    </xf>
    <xf numFmtId="0" fontId="4" fillId="0" borderId="1" xfId="2" applyFont="1" applyBorder="1" applyAlignment="1">
      <alignment horizontal="center" vertical="center" wrapText="1"/>
    </xf>
    <xf numFmtId="0" fontId="7" fillId="0" borderId="1" xfId="2" applyFont="1" applyBorder="1" applyAlignment="1">
      <alignment horizontal="center" vertical="top" wrapText="1"/>
    </xf>
    <xf numFmtId="0" fontId="4" fillId="0" borderId="3" xfId="2" applyFont="1" applyBorder="1" applyAlignment="1">
      <alignment horizontal="center" vertical="center" wrapText="1"/>
    </xf>
    <xf numFmtId="0" fontId="4" fillId="0" borderId="10" xfId="2" applyFont="1" applyBorder="1" applyAlignment="1">
      <alignment horizontal="center" vertical="center" wrapText="1"/>
    </xf>
    <xf numFmtId="1" fontId="4" fillId="0" borderId="4" xfId="2" applyNumberFormat="1" applyFont="1" applyBorder="1" applyAlignment="1">
      <alignment horizontal="center" vertical="center"/>
    </xf>
    <xf numFmtId="1" fontId="4" fillId="0" borderId="5" xfId="2" applyNumberFormat="1" applyFont="1" applyBorder="1" applyAlignment="1">
      <alignment horizontal="center" vertical="center"/>
    </xf>
    <xf numFmtId="0" fontId="4" fillId="0" borderId="4" xfId="2" applyFont="1" applyBorder="1" applyAlignment="1">
      <alignment horizontal="center" vertical="center" wrapText="1"/>
    </xf>
    <xf numFmtId="0" fontId="4" fillId="0" borderId="5" xfId="2" applyFont="1" applyBorder="1" applyAlignment="1">
      <alignment horizontal="center" vertical="center" wrapText="1"/>
    </xf>
    <xf numFmtId="0" fontId="4" fillId="0" borderId="11" xfId="2" applyFont="1" applyBorder="1" applyAlignment="1">
      <alignment horizontal="center" vertical="center" wrapText="1"/>
    </xf>
    <xf numFmtId="0" fontId="4" fillId="0" borderId="4" xfId="2" applyFont="1" applyBorder="1" applyAlignment="1">
      <alignment horizontal="center" vertical="center"/>
    </xf>
    <xf numFmtId="0" fontId="4" fillId="0" borderId="5" xfId="2" applyFont="1" applyBorder="1" applyAlignment="1">
      <alignment horizontal="center" vertical="center"/>
    </xf>
    <xf numFmtId="0" fontId="4" fillId="0" borderId="11" xfId="2" applyFont="1" applyBorder="1" applyAlignment="1">
      <alignment horizontal="center" vertical="center"/>
    </xf>
    <xf numFmtId="0" fontId="4" fillId="0" borderId="7" xfId="2" applyFont="1" applyBorder="1" applyAlignment="1">
      <alignment horizontal="center" vertical="center"/>
    </xf>
    <xf numFmtId="0" fontId="4" fillId="0" borderId="12" xfId="2" applyFont="1" applyBorder="1" applyAlignment="1">
      <alignment horizontal="center" vertical="center"/>
    </xf>
    <xf numFmtId="0" fontId="7" fillId="0" borderId="1" xfId="2" applyFont="1" applyBorder="1" applyAlignment="1">
      <alignment horizontal="center" vertical="center" wrapText="1"/>
    </xf>
    <xf numFmtId="0" fontId="7" fillId="0" borderId="6" xfId="2" applyFont="1" applyBorder="1" applyAlignment="1">
      <alignment horizontal="center" vertical="top" wrapText="1"/>
    </xf>
    <xf numFmtId="0" fontId="7" fillId="0" borderId="9" xfId="2" applyFont="1" applyBorder="1" applyAlignment="1">
      <alignment horizontal="center" vertical="top" wrapText="1"/>
    </xf>
    <xf numFmtId="0" fontId="15" fillId="0" borderId="1" xfId="2" applyFont="1" applyBorder="1" applyAlignment="1">
      <alignment horizontal="center"/>
    </xf>
    <xf numFmtId="0" fontId="4" fillId="0" borderId="5" xfId="2" applyFont="1" applyBorder="1" applyAlignment="1">
      <alignment horizontal="left" vertical="center" wrapText="1"/>
    </xf>
    <xf numFmtId="0" fontId="4" fillId="0" borderId="11" xfId="2" applyFont="1" applyBorder="1" applyAlignment="1">
      <alignment horizontal="left" vertical="center" wrapText="1"/>
    </xf>
    <xf numFmtId="0" fontId="6" fillId="2" borderId="2" xfId="2" applyFont="1" applyFill="1" applyBorder="1" applyAlignment="1">
      <alignment horizontal="center" wrapText="1"/>
    </xf>
    <xf numFmtId="0" fontId="0" fillId="3" borderId="2" xfId="0" applyFill="1" applyBorder="1" applyAlignment="1">
      <alignment horizontal="center" wrapText="1"/>
    </xf>
    <xf numFmtId="0" fontId="0" fillId="3" borderId="3" xfId="0" applyFill="1" applyBorder="1" applyAlignment="1">
      <alignment horizontal="center" wrapText="1"/>
    </xf>
    <xf numFmtId="0" fontId="7" fillId="0" borderId="4" xfId="2" applyFont="1" applyBorder="1" applyAlignment="1">
      <alignment horizontal="center" vertical="top" wrapText="1"/>
    </xf>
    <xf numFmtId="0" fontId="7" fillId="0" borderId="5" xfId="2" applyFont="1" applyBorder="1" applyAlignment="1">
      <alignment horizontal="center" vertical="top" wrapText="1"/>
    </xf>
    <xf numFmtId="0" fontId="7" fillId="0" borderId="8" xfId="2" applyFont="1" applyBorder="1" applyAlignment="1">
      <alignment horizontal="center" vertical="top" wrapText="1"/>
    </xf>
    <xf numFmtId="0" fontId="4" fillId="0" borderId="5" xfId="2" applyFont="1" applyBorder="1" applyAlignment="1">
      <alignment vertical="center" wrapText="1"/>
    </xf>
    <xf numFmtId="0" fontId="4" fillId="0" borderId="11" xfId="2" applyFont="1" applyBorder="1" applyAlignment="1">
      <alignment vertical="center" wrapText="1"/>
    </xf>
    <xf numFmtId="0" fontId="39" fillId="3" borderId="42" xfId="2" applyFont="1" applyFill="1" applyBorder="1" applyAlignment="1">
      <alignment horizontal="left" vertical="center"/>
    </xf>
    <xf numFmtId="0" fontId="39" fillId="3" borderId="43" xfId="2" applyFont="1" applyFill="1" applyBorder="1" applyAlignment="1">
      <alignment horizontal="left" vertical="center"/>
    </xf>
    <xf numFmtId="0" fontId="39" fillId="0" borderId="31" xfId="2" applyFont="1" applyFill="1" applyBorder="1" applyAlignment="1">
      <alignment horizontal="center" vertical="center"/>
    </xf>
    <xf numFmtId="0" fontId="39" fillId="0" borderId="24" xfId="2" applyFont="1" applyFill="1" applyBorder="1" applyAlignment="1">
      <alignment horizontal="center" vertical="center"/>
    </xf>
    <xf numFmtId="0" fontId="39" fillId="0" borderId="33" xfId="2" applyFont="1" applyFill="1" applyBorder="1" applyAlignment="1">
      <alignment horizontal="center" vertical="center"/>
    </xf>
    <xf numFmtId="0" fontId="39" fillId="0" borderId="36" xfId="2" applyFont="1" applyFill="1" applyBorder="1" applyAlignment="1">
      <alignment horizontal="left" vertical="center"/>
    </xf>
    <xf numFmtId="0" fontId="39" fillId="0" borderId="37" xfId="2" applyFont="1" applyFill="1" applyBorder="1" applyAlignment="1">
      <alignment horizontal="left" vertical="center"/>
    </xf>
    <xf numFmtId="0" fontId="39" fillId="0" borderId="38" xfId="2" applyFont="1" applyFill="1" applyBorder="1" applyAlignment="1">
      <alignment horizontal="left" vertical="center"/>
    </xf>
  </cellXfs>
  <cellStyles count="3">
    <cellStyle name="Comma" xfId="1" builtinId="3"/>
    <cellStyle name="Excel Built-in Normal 2" xfId="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.%20Aug-23%20Salary%20Sheet-%20Nishikant%20sir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l Salary"/>
      <sheetName val="PF SHEET"/>
      <sheetName val="ESIC"/>
      <sheetName val="Salary Slip"/>
      <sheetName val="Notes"/>
      <sheetName val="Compatibility Report"/>
      <sheetName val="Sheet1"/>
    </sheetNames>
    <sheetDataSet>
      <sheetData sheetId="0">
        <row r="6">
          <cell r="D6">
            <v>42680</v>
          </cell>
          <cell r="I6">
            <v>42680</v>
          </cell>
        </row>
        <row r="8">
          <cell r="D8">
            <v>47600</v>
          </cell>
          <cell r="I8">
            <v>47600</v>
          </cell>
        </row>
        <row r="9">
          <cell r="D9">
            <v>39200</v>
          </cell>
          <cell r="I9">
            <v>39200</v>
          </cell>
        </row>
        <row r="15">
          <cell r="D15">
            <v>22000</v>
          </cell>
          <cell r="I15">
            <v>16500</v>
          </cell>
        </row>
        <row r="16">
          <cell r="D16">
            <v>20600</v>
          </cell>
          <cell r="I16">
            <v>14400</v>
          </cell>
        </row>
        <row r="17">
          <cell r="D17">
            <v>9225</v>
          </cell>
          <cell r="T17">
            <v>-3</v>
          </cell>
          <cell r="Z17">
            <v>18120</v>
          </cell>
        </row>
        <row r="18">
          <cell r="D18">
            <v>9225</v>
          </cell>
          <cell r="T18">
            <v>-1</v>
          </cell>
          <cell r="Z18">
            <v>14775</v>
          </cell>
        </row>
        <row r="19">
          <cell r="D19">
            <v>9225</v>
          </cell>
          <cell r="T19">
            <v>-1</v>
          </cell>
          <cell r="Z19">
            <v>16833</v>
          </cell>
        </row>
        <row r="20">
          <cell r="D20">
            <v>9225</v>
          </cell>
          <cell r="I20">
            <v>8775</v>
          </cell>
          <cell r="Z20">
            <v>16995</v>
          </cell>
        </row>
        <row r="21">
          <cell r="D21">
            <v>9225</v>
          </cell>
          <cell r="T21">
            <v>-0.5</v>
          </cell>
          <cell r="Z21">
            <v>10032</v>
          </cell>
        </row>
        <row r="22">
          <cell r="D22">
            <v>36120</v>
          </cell>
          <cell r="I22">
            <v>28260</v>
          </cell>
        </row>
        <row r="24">
          <cell r="D24">
            <v>9225</v>
          </cell>
          <cell r="T24">
            <v>-9</v>
          </cell>
          <cell r="Z24">
            <v>8289</v>
          </cell>
        </row>
        <row r="25">
          <cell r="D25">
            <v>9225</v>
          </cell>
          <cell r="Z25">
            <v>12200</v>
          </cell>
        </row>
        <row r="35">
          <cell r="D35">
            <v>15000</v>
          </cell>
          <cell r="I35">
            <v>9500</v>
          </cell>
        </row>
        <row r="37">
          <cell r="D37">
            <v>9225</v>
          </cell>
          <cell r="I37">
            <v>7315</v>
          </cell>
          <cell r="T37">
            <v>-6</v>
          </cell>
          <cell r="Z37">
            <v>14729.5</v>
          </cell>
        </row>
        <row r="45">
          <cell r="D45">
            <v>9600</v>
          </cell>
          <cell r="I45">
            <v>12600</v>
          </cell>
        </row>
        <row r="68">
          <cell r="Z68">
            <v>14621</v>
          </cell>
        </row>
        <row r="71">
          <cell r="D71">
            <v>9225</v>
          </cell>
          <cell r="I71">
            <v>1775</v>
          </cell>
          <cell r="Z71">
            <v>9492</v>
          </cell>
        </row>
        <row r="72">
          <cell r="D72">
            <v>9225</v>
          </cell>
          <cell r="I72">
            <v>0</v>
          </cell>
          <cell r="Z72">
            <v>8522</v>
          </cell>
        </row>
        <row r="73">
          <cell r="D73">
            <v>9225</v>
          </cell>
          <cell r="I73">
            <v>0</v>
          </cell>
          <cell r="T73">
            <v>-2</v>
          </cell>
          <cell r="Z73">
            <v>7845</v>
          </cell>
        </row>
        <row r="74">
          <cell r="D74">
            <v>9225</v>
          </cell>
          <cell r="I74">
            <v>0</v>
          </cell>
          <cell r="T74">
            <v>-3</v>
          </cell>
          <cell r="Z74">
            <v>7494</v>
          </cell>
        </row>
        <row r="76">
          <cell r="AA76">
            <v>1129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Z339"/>
  <sheetViews>
    <sheetView tabSelected="1" workbookViewId="0">
      <selection activeCell="AE15" sqref="AE15"/>
    </sheetView>
  </sheetViews>
  <sheetFormatPr defaultColWidth="5.42578125" defaultRowHeight="15" x14ac:dyDescent="0.25"/>
  <cols>
    <col min="1" max="2" width="5.42578125" style="1"/>
    <col min="3" max="3" width="16.7109375" style="3" bestFit="1" customWidth="1"/>
    <col min="4" max="4" width="24.28515625" style="4" hidden="1" customWidth="1"/>
    <col min="5" max="5" width="21" style="1" customWidth="1"/>
    <col min="6" max="6" width="23" style="1" hidden="1" customWidth="1"/>
    <col min="7" max="7" width="15.140625" style="1" hidden="1" customWidth="1"/>
    <col min="8" max="8" width="14.140625" style="1" hidden="1" customWidth="1"/>
    <col min="9" max="9" width="8.28515625" style="5" hidden="1" customWidth="1"/>
    <col min="10" max="10" width="11.28515625" style="4" hidden="1" customWidth="1"/>
    <col min="11" max="11" width="10.28515625" style="6" hidden="1" customWidth="1"/>
    <col min="12" max="12" width="13.140625" style="1" hidden="1" customWidth="1"/>
    <col min="13" max="13" width="15.42578125" style="1" hidden="1" customWidth="1"/>
    <col min="14" max="14" width="13.140625" style="1" hidden="1" customWidth="1"/>
    <col min="15" max="15" width="13.85546875" style="5" hidden="1" customWidth="1"/>
    <col min="16" max="16" width="12.42578125" style="1" hidden="1" customWidth="1"/>
    <col min="17" max="17" width="11.7109375" style="4" hidden="1" customWidth="1"/>
    <col min="18" max="19" width="9.140625" style="7" customWidth="1"/>
    <col min="20" max="20" width="22.140625" style="7" bestFit="1" customWidth="1"/>
    <col min="21" max="21" width="13.85546875" style="8" customWidth="1"/>
    <col min="22" max="22" width="12.140625" style="7" customWidth="1"/>
    <col min="23" max="23" width="10.85546875" style="7" customWidth="1"/>
    <col min="24" max="24" width="9" style="7" bestFit="1" customWidth="1"/>
    <col min="25" max="25" width="9.42578125" style="7" bestFit="1" customWidth="1"/>
    <col min="26" max="26" width="5.42578125" style="1"/>
    <col min="27" max="27" width="6.42578125" style="1" customWidth="1"/>
    <col min="28" max="234" width="5.42578125" style="1"/>
    <col min="259" max="259" width="16.7109375" bestFit="1" customWidth="1"/>
    <col min="260" max="260" width="0" hidden="1" customWidth="1"/>
    <col min="261" max="261" width="21" customWidth="1"/>
    <col min="262" max="273" width="0" hidden="1" customWidth="1"/>
    <col min="274" max="275" width="9.140625" customWidth="1"/>
    <col min="276" max="276" width="22.140625" bestFit="1" customWidth="1"/>
    <col min="277" max="277" width="13.85546875" customWidth="1"/>
    <col min="278" max="278" width="12.140625" customWidth="1"/>
    <col min="279" max="279" width="10.85546875" customWidth="1"/>
    <col min="280" max="280" width="9" bestFit="1" customWidth="1"/>
    <col min="281" max="281" width="9.42578125" bestFit="1" customWidth="1"/>
    <col min="283" max="283" width="6.42578125" customWidth="1"/>
    <col min="515" max="515" width="16.7109375" bestFit="1" customWidth="1"/>
    <col min="516" max="516" width="0" hidden="1" customWidth="1"/>
    <col min="517" max="517" width="21" customWidth="1"/>
    <col min="518" max="529" width="0" hidden="1" customWidth="1"/>
    <col min="530" max="531" width="9.140625" customWidth="1"/>
    <col min="532" max="532" width="22.140625" bestFit="1" customWidth="1"/>
    <col min="533" max="533" width="13.85546875" customWidth="1"/>
    <col min="534" max="534" width="12.140625" customWidth="1"/>
    <col min="535" max="535" width="10.85546875" customWidth="1"/>
    <col min="536" max="536" width="9" bestFit="1" customWidth="1"/>
    <col min="537" max="537" width="9.42578125" bestFit="1" customWidth="1"/>
    <col min="539" max="539" width="6.42578125" customWidth="1"/>
    <col min="771" max="771" width="16.7109375" bestFit="1" customWidth="1"/>
    <col min="772" max="772" width="0" hidden="1" customWidth="1"/>
    <col min="773" max="773" width="21" customWidth="1"/>
    <col min="774" max="785" width="0" hidden="1" customWidth="1"/>
    <col min="786" max="787" width="9.140625" customWidth="1"/>
    <col min="788" max="788" width="22.140625" bestFit="1" customWidth="1"/>
    <col min="789" max="789" width="13.85546875" customWidth="1"/>
    <col min="790" max="790" width="12.140625" customWidth="1"/>
    <col min="791" max="791" width="10.85546875" customWidth="1"/>
    <col min="792" max="792" width="9" bestFit="1" customWidth="1"/>
    <col min="793" max="793" width="9.42578125" bestFit="1" customWidth="1"/>
    <col min="795" max="795" width="6.42578125" customWidth="1"/>
    <col min="1027" max="1027" width="16.7109375" bestFit="1" customWidth="1"/>
    <col min="1028" max="1028" width="0" hidden="1" customWidth="1"/>
    <col min="1029" max="1029" width="21" customWidth="1"/>
    <col min="1030" max="1041" width="0" hidden="1" customWidth="1"/>
    <col min="1042" max="1043" width="9.140625" customWidth="1"/>
    <col min="1044" max="1044" width="22.140625" bestFit="1" customWidth="1"/>
    <col min="1045" max="1045" width="13.85546875" customWidth="1"/>
    <col min="1046" max="1046" width="12.140625" customWidth="1"/>
    <col min="1047" max="1047" width="10.85546875" customWidth="1"/>
    <col min="1048" max="1048" width="9" bestFit="1" customWidth="1"/>
    <col min="1049" max="1049" width="9.42578125" bestFit="1" customWidth="1"/>
    <col min="1051" max="1051" width="6.42578125" customWidth="1"/>
    <col min="1283" max="1283" width="16.7109375" bestFit="1" customWidth="1"/>
    <col min="1284" max="1284" width="0" hidden="1" customWidth="1"/>
    <col min="1285" max="1285" width="21" customWidth="1"/>
    <col min="1286" max="1297" width="0" hidden="1" customWidth="1"/>
    <col min="1298" max="1299" width="9.140625" customWidth="1"/>
    <col min="1300" max="1300" width="22.140625" bestFit="1" customWidth="1"/>
    <col min="1301" max="1301" width="13.85546875" customWidth="1"/>
    <col min="1302" max="1302" width="12.140625" customWidth="1"/>
    <col min="1303" max="1303" width="10.85546875" customWidth="1"/>
    <col min="1304" max="1304" width="9" bestFit="1" customWidth="1"/>
    <col min="1305" max="1305" width="9.42578125" bestFit="1" customWidth="1"/>
    <col min="1307" max="1307" width="6.42578125" customWidth="1"/>
    <col min="1539" max="1539" width="16.7109375" bestFit="1" customWidth="1"/>
    <col min="1540" max="1540" width="0" hidden="1" customWidth="1"/>
    <col min="1541" max="1541" width="21" customWidth="1"/>
    <col min="1542" max="1553" width="0" hidden="1" customWidth="1"/>
    <col min="1554" max="1555" width="9.140625" customWidth="1"/>
    <col min="1556" max="1556" width="22.140625" bestFit="1" customWidth="1"/>
    <col min="1557" max="1557" width="13.85546875" customWidth="1"/>
    <col min="1558" max="1558" width="12.140625" customWidth="1"/>
    <col min="1559" max="1559" width="10.85546875" customWidth="1"/>
    <col min="1560" max="1560" width="9" bestFit="1" customWidth="1"/>
    <col min="1561" max="1561" width="9.42578125" bestFit="1" customWidth="1"/>
    <col min="1563" max="1563" width="6.42578125" customWidth="1"/>
    <col min="1795" max="1795" width="16.7109375" bestFit="1" customWidth="1"/>
    <col min="1796" max="1796" width="0" hidden="1" customWidth="1"/>
    <col min="1797" max="1797" width="21" customWidth="1"/>
    <col min="1798" max="1809" width="0" hidden="1" customWidth="1"/>
    <col min="1810" max="1811" width="9.140625" customWidth="1"/>
    <col min="1812" max="1812" width="22.140625" bestFit="1" customWidth="1"/>
    <col min="1813" max="1813" width="13.85546875" customWidth="1"/>
    <col min="1814" max="1814" width="12.140625" customWidth="1"/>
    <col min="1815" max="1815" width="10.85546875" customWidth="1"/>
    <col min="1816" max="1816" width="9" bestFit="1" customWidth="1"/>
    <col min="1817" max="1817" width="9.42578125" bestFit="1" customWidth="1"/>
    <col min="1819" max="1819" width="6.42578125" customWidth="1"/>
    <col min="2051" max="2051" width="16.7109375" bestFit="1" customWidth="1"/>
    <col min="2052" max="2052" width="0" hidden="1" customWidth="1"/>
    <col min="2053" max="2053" width="21" customWidth="1"/>
    <col min="2054" max="2065" width="0" hidden="1" customWidth="1"/>
    <col min="2066" max="2067" width="9.140625" customWidth="1"/>
    <col min="2068" max="2068" width="22.140625" bestFit="1" customWidth="1"/>
    <col min="2069" max="2069" width="13.85546875" customWidth="1"/>
    <col min="2070" max="2070" width="12.140625" customWidth="1"/>
    <col min="2071" max="2071" width="10.85546875" customWidth="1"/>
    <col min="2072" max="2072" width="9" bestFit="1" customWidth="1"/>
    <col min="2073" max="2073" width="9.42578125" bestFit="1" customWidth="1"/>
    <col min="2075" max="2075" width="6.42578125" customWidth="1"/>
    <col min="2307" max="2307" width="16.7109375" bestFit="1" customWidth="1"/>
    <col min="2308" max="2308" width="0" hidden="1" customWidth="1"/>
    <col min="2309" max="2309" width="21" customWidth="1"/>
    <col min="2310" max="2321" width="0" hidden="1" customWidth="1"/>
    <col min="2322" max="2323" width="9.140625" customWidth="1"/>
    <col min="2324" max="2324" width="22.140625" bestFit="1" customWidth="1"/>
    <col min="2325" max="2325" width="13.85546875" customWidth="1"/>
    <col min="2326" max="2326" width="12.140625" customWidth="1"/>
    <col min="2327" max="2327" width="10.85546875" customWidth="1"/>
    <col min="2328" max="2328" width="9" bestFit="1" customWidth="1"/>
    <col min="2329" max="2329" width="9.42578125" bestFit="1" customWidth="1"/>
    <col min="2331" max="2331" width="6.42578125" customWidth="1"/>
    <col min="2563" max="2563" width="16.7109375" bestFit="1" customWidth="1"/>
    <col min="2564" max="2564" width="0" hidden="1" customWidth="1"/>
    <col min="2565" max="2565" width="21" customWidth="1"/>
    <col min="2566" max="2577" width="0" hidden="1" customWidth="1"/>
    <col min="2578" max="2579" width="9.140625" customWidth="1"/>
    <col min="2580" max="2580" width="22.140625" bestFit="1" customWidth="1"/>
    <col min="2581" max="2581" width="13.85546875" customWidth="1"/>
    <col min="2582" max="2582" width="12.140625" customWidth="1"/>
    <col min="2583" max="2583" width="10.85546875" customWidth="1"/>
    <col min="2584" max="2584" width="9" bestFit="1" customWidth="1"/>
    <col min="2585" max="2585" width="9.42578125" bestFit="1" customWidth="1"/>
    <col min="2587" max="2587" width="6.42578125" customWidth="1"/>
    <col min="2819" max="2819" width="16.7109375" bestFit="1" customWidth="1"/>
    <col min="2820" max="2820" width="0" hidden="1" customWidth="1"/>
    <col min="2821" max="2821" width="21" customWidth="1"/>
    <col min="2822" max="2833" width="0" hidden="1" customWidth="1"/>
    <col min="2834" max="2835" width="9.140625" customWidth="1"/>
    <col min="2836" max="2836" width="22.140625" bestFit="1" customWidth="1"/>
    <col min="2837" max="2837" width="13.85546875" customWidth="1"/>
    <col min="2838" max="2838" width="12.140625" customWidth="1"/>
    <col min="2839" max="2839" width="10.85546875" customWidth="1"/>
    <col min="2840" max="2840" width="9" bestFit="1" customWidth="1"/>
    <col min="2841" max="2841" width="9.42578125" bestFit="1" customWidth="1"/>
    <col min="2843" max="2843" width="6.42578125" customWidth="1"/>
    <col min="3075" max="3075" width="16.7109375" bestFit="1" customWidth="1"/>
    <col min="3076" max="3076" width="0" hidden="1" customWidth="1"/>
    <col min="3077" max="3077" width="21" customWidth="1"/>
    <col min="3078" max="3089" width="0" hidden="1" customWidth="1"/>
    <col min="3090" max="3091" width="9.140625" customWidth="1"/>
    <col min="3092" max="3092" width="22.140625" bestFit="1" customWidth="1"/>
    <col min="3093" max="3093" width="13.85546875" customWidth="1"/>
    <col min="3094" max="3094" width="12.140625" customWidth="1"/>
    <col min="3095" max="3095" width="10.85546875" customWidth="1"/>
    <col min="3096" max="3096" width="9" bestFit="1" customWidth="1"/>
    <col min="3097" max="3097" width="9.42578125" bestFit="1" customWidth="1"/>
    <col min="3099" max="3099" width="6.42578125" customWidth="1"/>
    <col min="3331" max="3331" width="16.7109375" bestFit="1" customWidth="1"/>
    <col min="3332" max="3332" width="0" hidden="1" customWidth="1"/>
    <col min="3333" max="3333" width="21" customWidth="1"/>
    <col min="3334" max="3345" width="0" hidden="1" customWidth="1"/>
    <col min="3346" max="3347" width="9.140625" customWidth="1"/>
    <col min="3348" max="3348" width="22.140625" bestFit="1" customWidth="1"/>
    <col min="3349" max="3349" width="13.85546875" customWidth="1"/>
    <col min="3350" max="3350" width="12.140625" customWidth="1"/>
    <col min="3351" max="3351" width="10.85546875" customWidth="1"/>
    <col min="3352" max="3352" width="9" bestFit="1" customWidth="1"/>
    <col min="3353" max="3353" width="9.42578125" bestFit="1" customWidth="1"/>
    <col min="3355" max="3355" width="6.42578125" customWidth="1"/>
    <col min="3587" max="3587" width="16.7109375" bestFit="1" customWidth="1"/>
    <col min="3588" max="3588" width="0" hidden="1" customWidth="1"/>
    <col min="3589" max="3589" width="21" customWidth="1"/>
    <col min="3590" max="3601" width="0" hidden="1" customWidth="1"/>
    <col min="3602" max="3603" width="9.140625" customWidth="1"/>
    <col min="3604" max="3604" width="22.140625" bestFit="1" customWidth="1"/>
    <col min="3605" max="3605" width="13.85546875" customWidth="1"/>
    <col min="3606" max="3606" width="12.140625" customWidth="1"/>
    <col min="3607" max="3607" width="10.85546875" customWidth="1"/>
    <col min="3608" max="3608" width="9" bestFit="1" customWidth="1"/>
    <col min="3609" max="3609" width="9.42578125" bestFit="1" customWidth="1"/>
    <col min="3611" max="3611" width="6.42578125" customWidth="1"/>
    <col min="3843" max="3843" width="16.7109375" bestFit="1" customWidth="1"/>
    <col min="3844" max="3844" width="0" hidden="1" customWidth="1"/>
    <col min="3845" max="3845" width="21" customWidth="1"/>
    <col min="3846" max="3857" width="0" hidden="1" customWidth="1"/>
    <col min="3858" max="3859" width="9.140625" customWidth="1"/>
    <col min="3860" max="3860" width="22.140625" bestFit="1" customWidth="1"/>
    <col min="3861" max="3861" width="13.85546875" customWidth="1"/>
    <col min="3862" max="3862" width="12.140625" customWidth="1"/>
    <col min="3863" max="3863" width="10.85546875" customWidth="1"/>
    <col min="3864" max="3864" width="9" bestFit="1" customWidth="1"/>
    <col min="3865" max="3865" width="9.42578125" bestFit="1" customWidth="1"/>
    <col min="3867" max="3867" width="6.42578125" customWidth="1"/>
    <col min="4099" max="4099" width="16.7109375" bestFit="1" customWidth="1"/>
    <col min="4100" max="4100" width="0" hidden="1" customWidth="1"/>
    <col min="4101" max="4101" width="21" customWidth="1"/>
    <col min="4102" max="4113" width="0" hidden="1" customWidth="1"/>
    <col min="4114" max="4115" width="9.140625" customWidth="1"/>
    <col min="4116" max="4116" width="22.140625" bestFit="1" customWidth="1"/>
    <col min="4117" max="4117" width="13.85546875" customWidth="1"/>
    <col min="4118" max="4118" width="12.140625" customWidth="1"/>
    <col min="4119" max="4119" width="10.85546875" customWidth="1"/>
    <col min="4120" max="4120" width="9" bestFit="1" customWidth="1"/>
    <col min="4121" max="4121" width="9.42578125" bestFit="1" customWidth="1"/>
    <col min="4123" max="4123" width="6.42578125" customWidth="1"/>
    <col min="4355" max="4355" width="16.7109375" bestFit="1" customWidth="1"/>
    <col min="4356" max="4356" width="0" hidden="1" customWidth="1"/>
    <col min="4357" max="4357" width="21" customWidth="1"/>
    <col min="4358" max="4369" width="0" hidden="1" customWidth="1"/>
    <col min="4370" max="4371" width="9.140625" customWidth="1"/>
    <col min="4372" max="4372" width="22.140625" bestFit="1" customWidth="1"/>
    <col min="4373" max="4373" width="13.85546875" customWidth="1"/>
    <col min="4374" max="4374" width="12.140625" customWidth="1"/>
    <col min="4375" max="4375" width="10.85546875" customWidth="1"/>
    <col min="4376" max="4376" width="9" bestFit="1" customWidth="1"/>
    <col min="4377" max="4377" width="9.42578125" bestFit="1" customWidth="1"/>
    <col min="4379" max="4379" width="6.42578125" customWidth="1"/>
    <col min="4611" max="4611" width="16.7109375" bestFit="1" customWidth="1"/>
    <col min="4612" max="4612" width="0" hidden="1" customWidth="1"/>
    <col min="4613" max="4613" width="21" customWidth="1"/>
    <col min="4614" max="4625" width="0" hidden="1" customWidth="1"/>
    <col min="4626" max="4627" width="9.140625" customWidth="1"/>
    <col min="4628" max="4628" width="22.140625" bestFit="1" customWidth="1"/>
    <col min="4629" max="4629" width="13.85546875" customWidth="1"/>
    <col min="4630" max="4630" width="12.140625" customWidth="1"/>
    <col min="4631" max="4631" width="10.85546875" customWidth="1"/>
    <col min="4632" max="4632" width="9" bestFit="1" customWidth="1"/>
    <col min="4633" max="4633" width="9.42578125" bestFit="1" customWidth="1"/>
    <col min="4635" max="4635" width="6.42578125" customWidth="1"/>
    <col min="4867" max="4867" width="16.7109375" bestFit="1" customWidth="1"/>
    <col min="4868" max="4868" width="0" hidden="1" customWidth="1"/>
    <col min="4869" max="4869" width="21" customWidth="1"/>
    <col min="4870" max="4881" width="0" hidden="1" customWidth="1"/>
    <col min="4882" max="4883" width="9.140625" customWidth="1"/>
    <col min="4884" max="4884" width="22.140625" bestFit="1" customWidth="1"/>
    <col min="4885" max="4885" width="13.85546875" customWidth="1"/>
    <col min="4886" max="4886" width="12.140625" customWidth="1"/>
    <col min="4887" max="4887" width="10.85546875" customWidth="1"/>
    <col min="4888" max="4888" width="9" bestFit="1" customWidth="1"/>
    <col min="4889" max="4889" width="9.42578125" bestFit="1" customWidth="1"/>
    <col min="4891" max="4891" width="6.42578125" customWidth="1"/>
    <col min="5123" max="5123" width="16.7109375" bestFit="1" customWidth="1"/>
    <col min="5124" max="5124" width="0" hidden="1" customWidth="1"/>
    <col min="5125" max="5125" width="21" customWidth="1"/>
    <col min="5126" max="5137" width="0" hidden="1" customWidth="1"/>
    <col min="5138" max="5139" width="9.140625" customWidth="1"/>
    <col min="5140" max="5140" width="22.140625" bestFit="1" customWidth="1"/>
    <col min="5141" max="5141" width="13.85546875" customWidth="1"/>
    <col min="5142" max="5142" width="12.140625" customWidth="1"/>
    <col min="5143" max="5143" width="10.85546875" customWidth="1"/>
    <col min="5144" max="5144" width="9" bestFit="1" customWidth="1"/>
    <col min="5145" max="5145" width="9.42578125" bestFit="1" customWidth="1"/>
    <col min="5147" max="5147" width="6.42578125" customWidth="1"/>
    <col min="5379" max="5379" width="16.7109375" bestFit="1" customWidth="1"/>
    <col min="5380" max="5380" width="0" hidden="1" customWidth="1"/>
    <col min="5381" max="5381" width="21" customWidth="1"/>
    <col min="5382" max="5393" width="0" hidden="1" customWidth="1"/>
    <col min="5394" max="5395" width="9.140625" customWidth="1"/>
    <col min="5396" max="5396" width="22.140625" bestFit="1" customWidth="1"/>
    <col min="5397" max="5397" width="13.85546875" customWidth="1"/>
    <col min="5398" max="5398" width="12.140625" customWidth="1"/>
    <col min="5399" max="5399" width="10.85546875" customWidth="1"/>
    <col min="5400" max="5400" width="9" bestFit="1" customWidth="1"/>
    <col min="5401" max="5401" width="9.42578125" bestFit="1" customWidth="1"/>
    <col min="5403" max="5403" width="6.42578125" customWidth="1"/>
    <col min="5635" max="5635" width="16.7109375" bestFit="1" customWidth="1"/>
    <col min="5636" max="5636" width="0" hidden="1" customWidth="1"/>
    <col min="5637" max="5637" width="21" customWidth="1"/>
    <col min="5638" max="5649" width="0" hidden="1" customWidth="1"/>
    <col min="5650" max="5651" width="9.140625" customWidth="1"/>
    <col min="5652" max="5652" width="22.140625" bestFit="1" customWidth="1"/>
    <col min="5653" max="5653" width="13.85546875" customWidth="1"/>
    <col min="5654" max="5654" width="12.140625" customWidth="1"/>
    <col min="5655" max="5655" width="10.85546875" customWidth="1"/>
    <col min="5656" max="5656" width="9" bestFit="1" customWidth="1"/>
    <col min="5657" max="5657" width="9.42578125" bestFit="1" customWidth="1"/>
    <col min="5659" max="5659" width="6.42578125" customWidth="1"/>
    <col min="5891" max="5891" width="16.7109375" bestFit="1" customWidth="1"/>
    <col min="5892" max="5892" width="0" hidden="1" customWidth="1"/>
    <col min="5893" max="5893" width="21" customWidth="1"/>
    <col min="5894" max="5905" width="0" hidden="1" customWidth="1"/>
    <col min="5906" max="5907" width="9.140625" customWidth="1"/>
    <col min="5908" max="5908" width="22.140625" bestFit="1" customWidth="1"/>
    <col min="5909" max="5909" width="13.85546875" customWidth="1"/>
    <col min="5910" max="5910" width="12.140625" customWidth="1"/>
    <col min="5911" max="5911" width="10.85546875" customWidth="1"/>
    <col min="5912" max="5912" width="9" bestFit="1" customWidth="1"/>
    <col min="5913" max="5913" width="9.42578125" bestFit="1" customWidth="1"/>
    <col min="5915" max="5915" width="6.42578125" customWidth="1"/>
    <col min="6147" max="6147" width="16.7109375" bestFit="1" customWidth="1"/>
    <col min="6148" max="6148" width="0" hidden="1" customWidth="1"/>
    <col min="6149" max="6149" width="21" customWidth="1"/>
    <col min="6150" max="6161" width="0" hidden="1" customWidth="1"/>
    <col min="6162" max="6163" width="9.140625" customWidth="1"/>
    <col min="6164" max="6164" width="22.140625" bestFit="1" customWidth="1"/>
    <col min="6165" max="6165" width="13.85546875" customWidth="1"/>
    <col min="6166" max="6166" width="12.140625" customWidth="1"/>
    <col min="6167" max="6167" width="10.85546875" customWidth="1"/>
    <col min="6168" max="6168" width="9" bestFit="1" customWidth="1"/>
    <col min="6169" max="6169" width="9.42578125" bestFit="1" customWidth="1"/>
    <col min="6171" max="6171" width="6.42578125" customWidth="1"/>
    <col min="6403" max="6403" width="16.7109375" bestFit="1" customWidth="1"/>
    <col min="6404" max="6404" width="0" hidden="1" customWidth="1"/>
    <col min="6405" max="6405" width="21" customWidth="1"/>
    <col min="6406" max="6417" width="0" hidden="1" customWidth="1"/>
    <col min="6418" max="6419" width="9.140625" customWidth="1"/>
    <col min="6420" max="6420" width="22.140625" bestFit="1" customWidth="1"/>
    <col min="6421" max="6421" width="13.85546875" customWidth="1"/>
    <col min="6422" max="6422" width="12.140625" customWidth="1"/>
    <col min="6423" max="6423" width="10.85546875" customWidth="1"/>
    <col min="6424" max="6424" width="9" bestFit="1" customWidth="1"/>
    <col min="6425" max="6425" width="9.42578125" bestFit="1" customWidth="1"/>
    <col min="6427" max="6427" width="6.42578125" customWidth="1"/>
    <col min="6659" max="6659" width="16.7109375" bestFit="1" customWidth="1"/>
    <col min="6660" max="6660" width="0" hidden="1" customWidth="1"/>
    <col min="6661" max="6661" width="21" customWidth="1"/>
    <col min="6662" max="6673" width="0" hidden="1" customWidth="1"/>
    <col min="6674" max="6675" width="9.140625" customWidth="1"/>
    <col min="6676" max="6676" width="22.140625" bestFit="1" customWidth="1"/>
    <col min="6677" max="6677" width="13.85546875" customWidth="1"/>
    <col min="6678" max="6678" width="12.140625" customWidth="1"/>
    <col min="6679" max="6679" width="10.85546875" customWidth="1"/>
    <col min="6680" max="6680" width="9" bestFit="1" customWidth="1"/>
    <col min="6681" max="6681" width="9.42578125" bestFit="1" customWidth="1"/>
    <col min="6683" max="6683" width="6.42578125" customWidth="1"/>
    <col min="6915" max="6915" width="16.7109375" bestFit="1" customWidth="1"/>
    <col min="6916" max="6916" width="0" hidden="1" customWidth="1"/>
    <col min="6917" max="6917" width="21" customWidth="1"/>
    <col min="6918" max="6929" width="0" hidden="1" customWidth="1"/>
    <col min="6930" max="6931" width="9.140625" customWidth="1"/>
    <col min="6932" max="6932" width="22.140625" bestFit="1" customWidth="1"/>
    <col min="6933" max="6933" width="13.85546875" customWidth="1"/>
    <col min="6934" max="6934" width="12.140625" customWidth="1"/>
    <col min="6935" max="6935" width="10.85546875" customWidth="1"/>
    <col min="6936" max="6936" width="9" bestFit="1" customWidth="1"/>
    <col min="6937" max="6937" width="9.42578125" bestFit="1" customWidth="1"/>
    <col min="6939" max="6939" width="6.42578125" customWidth="1"/>
    <col min="7171" max="7171" width="16.7109375" bestFit="1" customWidth="1"/>
    <col min="7172" max="7172" width="0" hidden="1" customWidth="1"/>
    <col min="7173" max="7173" width="21" customWidth="1"/>
    <col min="7174" max="7185" width="0" hidden="1" customWidth="1"/>
    <col min="7186" max="7187" width="9.140625" customWidth="1"/>
    <col min="7188" max="7188" width="22.140625" bestFit="1" customWidth="1"/>
    <col min="7189" max="7189" width="13.85546875" customWidth="1"/>
    <col min="7190" max="7190" width="12.140625" customWidth="1"/>
    <col min="7191" max="7191" width="10.85546875" customWidth="1"/>
    <col min="7192" max="7192" width="9" bestFit="1" customWidth="1"/>
    <col min="7193" max="7193" width="9.42578125" bestFit="1" customWidth="1"/>
    <col min="7195" max="7195" width="6.42578125" customWidth="1"/>
    <col min="7427" max="7427" width="16.7109375" bestFit="1" customWidth="1"/>
    <col min="7428" max="7428" width="0" hidden="1" customWidth="1"/>
    <col min="7429" max="7429" width="21" customWidth="1"/>
    <col min="7430" max="7441" width="0" hidden="1" customWidth="1"/>
    <col min="7442" max="7443" width="9.140625" customWidth="1"/>
    <col min="7444" max="7444" width="22.140625" bestFit="1" customWidth="1"/>
    <col min="7445" max="7445" width="13.85546875" customWidth="1"/>
    <col min="7446" max="7446" width="12.140625" customWidth="1"/>
    <col min="7447" max="7447" width="10.85546875" customWidth="1"/>
    <col min="7448" max="7448" width="9" bestFit="1" customWidth="1"/>
    <col min="7449" max="7449" width="9.42578125" bestFit="1" customWidth="1"/>
    <col min="7451" max="7451" width="6.42578125" customWidth="1"/>
    <col min="7683" max="7683" width="16.7109375" bestFit="1" customWidth="1"/>
    <col min="7684" max="7684" width="0" hidden="1" customWidth="1"/>
    <col min="7685" max="7685" width="21" customWidth="1"/>
    <col min="7686" max="7697" width="0" hidden="1" customWidth="1"/>
    <col min="7698" max="7699" width="9.140625" customWidth="1"/>
    <col min="7700" max="7700" width="22.140625" bestFit="1" customWidth="1"/>
    <col min="7701" max="7701" width="13.85546875" customWidth="1"/>
    <col min="7702" max="7702" width="12.140625" customWidth="1"/>
    <col min="7703" max="7703" width="10.85546875" customWidth="1"/>
    <col min="7704" max="7704" width="9" bestFit="1" customWidth="1"/>
    <col min="7705" max="7705" width="9.42578125" bestFit="1" customWidth="1"/>
    <col min="7707" max="7707" width="6.42578125" customWidth="1"/>
    <col min="7939" max="7939" width="16.7109375" bestFit="1" customWidth="1"/>
    <col min="7940" max="7940" width="0" hidden="1" customWidth="1"/>
    <col min="7941" max="7941" width="21" customWidth="1"/>
    <col min="7942" max="7953" width="0" hidden="1" customWidth="1"/>
    <col min="7954" max="7955" width="9.140625" customWidth="1"/>
    <col min="7956" max="7956" width="22.140625" bestFit="1" customWidth="1"/>
    <col min="7957" max="7957" width="13.85546875" customWidth="1"/>
    <col min="7958" max="7958" width="12.140625" customWidth="1"/>
    <col min="7959" max="7959" width="10.85546875" customWidth="1"/>
    <col min="7960" max="7960" width="9" bestFit="1" customWidth="1"/>
    <col min="7961" max="7961" width="9.42578125" bestFit="1" customWidth="1"/>
    <col min="7963" max="7963" width="6.42578125" customWidth="1"/>
    <col min="8195" max="8195" width="16.7109375" bestFit="1" customWidth="1"/>
    <col min="8196" max="8196" width="0" hidden="1" customWidth="1"/>
    <col min="8197" max="8197" width="21" customWidth="1"/>
    <col min="8198" max="8209" width="0" hidden="1" customWidth="1"/>
    <col min="8210" max="8211" width="9.140625" customWidth="1"/>
    <col min="8212" max="8212" width="22.140625" bestFit="1" customWidth="1"/>
    <col min="8213" max="8213" width="13.85546875" customWidth="1"/>
    <col min="8214" max="8214" width="12.140625" customWidth="1"/>
    <col min="8215" max="8215" width="10.85546875" customWidth="1"/>
    <col min="8216" max="8216" width="9" bestFit="1" customWidth="1"/>
    <col min="8217" max="8217" width="9.42578125" bestFit="1" customWidth="1"/>
    <col min="8219" max="8219" width="6.42578125" customWidth="1"/>
    <col min="8451" max="8451" width="16.7109375" bestFit="1" customWidth="1"/>
    <col min="8452" max="8452" width="0" hidden="1" customWidth="1"/>
    <col min="8453" max="8453" width="21" customWidth="1"/>
    <col min="8454" max="8465" width="0" hidden="1" customWidth="1"/>
    <col min="8466" max="8467" width="9.140625" customWidth="1"/>
    <col min="8468" max="8468" width="22.140625" bestFit="1" customWidth="1"/>
    <col min="8469" max="8469" width="13.85546875" customWidth="1"/>
    <col min="8470" max="8470" width="12.140625" customWidth="1"/>
    <col min="8471" max="8471" width="10.85546875" customWidth="1"/>
    <col min="8472" max="8472" width="9" bestFit="1" customWidth="1"/>
    <col min="8473" max="8473" width="9.42578125" bestFit="1" customWidth="1"/>
    <col min="8475" max="8475" width="6.42578125" customWidth="1"/>
    <col min="8707" max="8707" width="16.7109375" bestFit="1" customWidth="1"/>
    <col min="8708" max="8708" width="0" hidden="1" customWidth="1"/>
    <col min="8709" max="8709" width="21" customWidth="1"/>
    <col min="8710" max="8721" width="0" hidden="1" customWidth="1"/>
    <col min="8722" max="8723" width="9.140625" customWidth="1"/>
    <col min="8724" max="8724" width="22.140625" bestFit="1" customWidth="1"/>
    <col min="8725" max="8725" width="13.85546875" customWidth="1"/>
    <col min="8726" max="8726" width="12.140625" customWidth="1"/>
    <col min="8727" max="8727" width="10.85546875" customWidth="1"/>
    <col min="8728" max="8728" width="9" bestFit="1" customWidth="1"/>
    <col min="8729" max="8729" width="9.42578125" bestFit="1" customWidth="1"/>
    <col min="8731" max="8731" width="6.42578125" customWidth="1"/>
    <col min="8963" max="8963" width="16.7109375" bestFit="1" customWidth="1"/>
    <col min="8964" max="8964" width="0" hidden="1" customWidth="1"/>
    <col min="8965" max="8965" width="21" customWidth="1"/>
    <col min="8966" max="8977" width="0" hidden="1" customWidth="1"/>
    <col min="8978" max="8979" width="9.140625" customWidth="1"/>
    <col min="8980" max="8980" width="22.140625" bestFit="1" customWidth="1"/>
    <col min="8981" max="8981" width="13.85546875" customWidth="1"/>
    <col min="8982" max="8982" width="12.140625" customWidth="1"/>
    <col min="8983" max="8983" width="10.85546875" customWidth="1"/>
    <col min="8984" max="8984" width="9" bestFit="1" customWidth="1"/>
    <col min="8985" max="8985" width="9.42578125" bestFit="1" customWidth="1"/>
    <col min="8987" max="8987" width="6.42578125" customWidth="1"/>
    <col min="9219" max="9219" width="16.7109375" bestFit="1" customWidth="1"/>
    <col min="9220" max="9220" width="0" hidden="1" customWidth="1"/>
    <col min="9221" max="9221" width="21" customWidth="1"/>
    <col min="9222" max="9233" width="0" hidden="1" customWidth="1"/>
    <col min="9234" max="9235" width="9.140625" customWidth="1"/>
    <col min="9236" max="9236" width="22.140625" bestFit="1" customWidth="1"/>
    <col min="9237" max="9237" width="13.85546875" customWidth="1"/>
    <col min="9238" max="9238" width="12.140625" customWidth="1"/>
    <col min="9239" max="9239" width="10.85546875" customWidth="1"/>
    <col min="9240" max="9240" width="9" bestFit="1" customWidth="1"/>
    <col min="9241" max="9241" width="9.42578125" bestFit="1" customWidth="1"/>
    <col min="9243" max="9243" width="6.42578125" customWidth="1"/>
    <col min="9475" max="9475" width="16.7109375" bestFit="1" customWidth="1"/>
    <col min="9476" max="9476" width="0" hidden="1" customWidth="1"/>
    <col min="9477" max="9477" width="21" customWidth="1"/>
    <col min="9478" max="9489" width="0" hidden="1" customWidth="1"/>
    <col min="9490" max="9491" width="9.140625" customWidth="1"/>
    <col min="9492" max="9492" width="22.140625" bestFit="1" customWidth="1"/>
    <col min="9493" max="9493" width="13.85546875" customWidth="1"/>
    <col min="9494" max="9494" width="12.140625" customWidth="1"/>
    <col min="9495" max="9495" width="10.85546875" customWidth="1"/>
    <col min="9496" max="9496" width="9" bestFit="1" customWidth="1"/>
    <col min="9497" max="9497" width="9.42578125" bestFit="1" customWidth="1"/>
    <col min="9499" max="9499" width="6.42578125" customWidth="1"/>
    <col min="9731" max="9731" width="16.7109375" bestFit="1" customWidth="1"/>
    <col min="9732" max="9732" width="0" hidden="1" customWidth="1"/>
    <col min="9733" max="9733" width="21" customWidth="1"/>
    <col min="9734" max="9745" width="0" hidden="1" customWidth="1"/>
    <col min="9746" max="9747" width="9.140625" customWidth="1"/>
    <col min="9748" max="9748" width="22.140625" bestFit="1" customWidth="1"/>
    <col min="9749" max="9749" width="13.85546875" customWidth="1"/>
    <col min="9750" max="9750" width="12.140625" customWidth="1"/>
    <col min="9751" max="9751" width="10.85546875" customWidth="1"/>
    <col min="9752" max="9752" width="9" bestFit="1" customWidth="1"/>
    <col min="9753" max="9753" width="9.42578125" bestFit="1" customWidth="1"/>
    <col min="9755" max="9755" width="6.42578125" customWidth="1"/>
    <col min="9987" max="9987" width="16.7109375" bestFit="1" customWidth="1"/>
    <col min="9988" max="9988" width="0" hidden="1" customWidth="1"/>
    <col min="9989" max="9989" width="21" customWidth="1"/>
    <col min="9990" max="10001" width="0" hidden="1" customWidth="1"/>
    <col min="10002" max="10003" width="9.140625" customWidth="1"/>
    <col min="10004" max="10004" width="22.140625" bestFit="1" customWidth="1"/>
    <col min="10005" max="10005" width="13.85546875" customWidth="1"/>
    <col min="10006" max="10006" width="12.140625" customWidth="1"/>
    <col min="10007" max="10007" width="10.85546875" customWidth="1"/>
    <col min="10008" max="10008" width="9" bestFit="1" customWidth="1"/>
    <col min="10009" max="10009" width="9.42578125" bestFit="1" customWidth="1"/>
    <col min="10011" max="10011" width="6.42578125" customWidth="1"/>
    <col min="10243" max="10243" width="16.7109375" bestFit="1" customWidth="1"/>
    <col min="10244" max="10244" width="0" hidden="1" customWidth="1"/>
    <col min="10245" max="10245" width="21" customWidth="1"/>
    <col min="10246" max="10257" width="0" hidden="1" customWidth="1"/>
    <col min="10258" max="10259" width="9.140625" customWidth="1"/>
    <col min="10260" max="10260" width="22.140625" bestFit="1" customWidth="1"/>
    <col min="10261" max="10261" width="13.85546875" customWidth="1"/>
    <col min="10262" max="10262" width="12.140625" customWidth="1"/>
    <col min="10263" max="10263" width="10.85546875" customWidth="1"/>
    <col min="10264" max="10264" width="9" bestFit="1" customWidth="1"/>
    <col min="10265" max="10265" width="9.42578125" bestFit="1" customWidth="1"/>
    <col min="10267" max="10267" width="6.42578125" customWidth="1"/>
    <col min="10499" max="10499" width="16.7109375" bestFit="1" customWidth="1"/>
    <col min="10500" max="10500" width="0" hidden="1" customWidth="1"/>
    <col min="10501" max="10501" width="21" customWidth="1"/>
    <col min="10502" max="10513" width="0" hidden="1" customWidth="1"/>
    <col min="10514" max="10515" width="9.140625" customWidth="1"/>
    <col min="10516" max="10516" width="22.140625" bestFit="1" customWidth="1"/>
    <col min="10517" max="10517" width="13.85546875" customWidth="1"/>
    <col min="10518" max="10518" width="12.140625" customWidth="1"/>
    <col min="10519" max="10519" width="10.85546875" customWidth="1"/>
    <col min="10520" max="10520" width="9" bestFit="1" customWidth="1"/>
    <col min="10521" max="10521" width="9.42578125" bestFit="1" customWidth="1"/>
    <col min="10523" max="10523" width="6.42578125" customWidth="1"/>
    <col min="10755" max="10755" width="16.7109375" bestFit="1" customWidth="1"/>
    <col min="10756" max="10756" width="0" hidden="1" customWidth="1"/>
    <col min="10757" max="10757" width="21" customWidth="1"/>
    <col min="10758" max="10769" width="0" hidden="1" customWidth="1"/>
    <col min="10770" max="10771" width="9.140625" customWidth="1"/>
    <col min="10772" max="10772" width="22.140625" bestFit="1" customWidth="1"/>
    <col min="10773" max="10773" width="13.85546875" customWidth="1"/>
    <col min="10774" max="10774" width="12.140625" customWidth="1"/>
    <col min="10775" max="10775" width="10.85546875" customWidth="1"/>
    <col min="10776" max="10776" width="9" bestFit="1" customWidth="1"/>
    <col min="10777" max="10777" width="9.42578125" bestFit="1" customWidth="1"/>
    <col min="10779" max="10779" width="6.42578125" customWidth="1"/>
    <col min="11011" max="11011" width="16.7109375" bestFit="1" customWidth="1"/>
    <col min="11012" max="11012" width="0" hidden="1" customWidth="1"/>
    <col min="11013" max="11013" width="21" customWidth="1"/>
    <col min="11014" max="11025" width="0" hidden="1" customWidth="1"/>
    <col min="11026" max="11027" width="9.140625" customWidth="1"/>
    <col min="11028" max="11028" width="22.140625" bestFit="1" customWidth="1"/>
    <col min="11029" max="11029" width="13.85546875" customWidth="1"/>
    <col min="11030" max="11030" width="12.140625" customWidth="1"/>
    <col min="11031" max="11031" width="10.85546875" customWidth="1"/>
    <col min="11032" max="11032" width="9" bestFit="1" customWidth="1"/>
    <col min="11033" max="11033" width="9.42578125" bestFit="1" customWidth="1"/>
    <col min="11035" max="11035" width="6.42578125" customWidth="1"/>
    <col min="11267" max="11267" width="16.7109375" bestFit="1" customWidth="1"/>
    <col min="11268" max="11268" width="0" hidden="1" customWidth="1"/>
    <col min="11269" max="11269" width="21" customWidth="1"/>
    <col min="11270" max="11281" width="0" hidden="1" customWidth="1"/>
    <col min="11282" max="11283" width="9.140625" customWidth="1"/>
    <col min="11284" max="11284" width="22.140625" bestFit="1" customWidth="1"/>
    <col min="11285" max="11285" width="13.85546875" customWidth="1"/>
    <col min="11286" max="11286" width="12.140625" customWidth="1"/>
    <col min="11287" max="11287" width="10.85546875" customWidth="1"/>
    <col min="11288" max="11288" width="9" bestFit="1" customWidth="1"/>
    <col min="11289" max="11289" width="9.42578125" bestFit="1" customWidth="1"/>
    <col min="11291" max="11291" width="6.42578125" customWidth="1"/>
    <col min="11523" max="11523" width="16.7109375" bestFit="1" customWidth="1"/>
    <col min="11524" max="11524" width="0" hidden="1" customWidth="1"/>
    <col min="11525" max="11525" width="21" customWidth="1"/>
    <col min="11526" max="11537" width="0" hidden="1" customWidth="1"/>
    <col min="11538" max="11539" width="9.140625" customWidth="1"/>
    <col min="11540" max="11540" width="22.140625" bestFit="1" customWidth="1"/>
    <col min="11541" max="11541" width="13.85546875" customWidth="1"/>
    <col min="11542" max="11542" width="12.140625" customWidth="1"/>
    <col min="11543" max="11543" width="10.85546875" customWidth="1"/>
    <col min="11544" max="11544" width="9" bestFit="1" customWidth="1"/>
    <col min="11545" max="11545" width="9.42578125" bestFit="1" customWidth="1"/>
    <col min="11547" max="11547" width="6.42578125" customWidth="1"/>
    <col min="11779" max="11779" width="16.7109375" bestFit="1" customWidth="1"/>
    <col min="11780" max="11780" width="0" hidden="1" customWidth="1"/>
    <col min="11781" max="11781" width="21" customWidth="1"/>
    <col min="11782" max="11793" width="0" hidden="1" customWidth="1"/>
    <col min="11794" max="11795" width="9.140625" customWidth="1"/>
    <col min="11796" max="11796" width="22.140625" bestFit="1" customWidth="1"/>
    <col min="11797" max="11797" width="13.85546875" customWidth="1"/>
    <col min="11798" max="11798" width="12.140625" customWidth="1"/>
    <col min="11799" max="11799" width="10.85546875" customWidth="1"/>
    <col min="11800" max="11800" width="9" bestFit="1" customWidth="1"/>
    <col min="11801" max="11801" width="9.42578125" bestFit="1" customWidth="1"/>
    <col min="11803" max="11803" width="6.42578125" customWidth="1"/>
    <col min="12035" max="12035" width="16.7109375" bestFit="1" customWidth="1"/>
    <col min="12036" max="12036" width="0" hidden="1" customWidth="1"/>
    <col min="12037" max="12037" width="21" customWidth="1"/>
    <col min="12038" max="12049" width="0" hidden="1" customWidth="1"/>
    <col min="12050" max="12051" width="9.140625" customWidth="1"/>
    <col min="12052" max="12052" width="22.140625" bestFit="1" customWidth="1"/>
    <col min="12053" max="12053" width="13.85546875" customWidth="1"/>
    <col min="12054" max="12054" width="12.140625" customWidth="1"/>
    <col min="12055" max="12055" width="10.85546875" customWidth="1"/>
    <col min="12056" max="12056" width="9" bestFit="1" customWidth="1"/>
    <col min="12057" max="12057" width="9.42578125" bestFit="1" customWidth="1"/>
    <col min="12059" max="12059" width="6.42578125" customWidth="1"/>
    <col min="12291" max="12291" width="16.7109375" bestFit="1" customWidth="1"/>
    <col min="12292" max="12292" width="0" hidden="1" customWidth="1"/>
    <col min="12293" max="12293" width="21" customWidth="1"/>
    <col min="12294" max="12305" width="0" hidden="1" customWidth="1"/>
    <col min="12306" max="12307" width="9.140625" customWidth="1"/>
    <col min="12308" max="12308" width="22.140625" bestFit="1" customWidth="1"/>
    <col min="12309" max="12309" width="13.85546875" customWidth="1"/>
    <col min="12310" max="12310" width="12.140625" customWidth="1"/>
    <col min="12311" max="12311" width="10.85546875" customWidth="1"/>
    <col min="12312" max="12312" width="9" bestFit="1" customWidth="1"/>
    <col min="12313" max="12313" width="9.42578125" bestFit="1" customWidth="1"/>
    <col min="12315" max="12315" width="6.42578125" customWidth="1"/>
    <col min="12547" max="12547" width="16.7109375" bestFit="1" customWidth="1"/>
    <col min="12548" max="12548" width="0" hidden="1" customWidth="1"/>
    <col min="12549" max="12549" width="21" customWidth="1"/>
    <col min="12550" max="12561" width="0" hidden="1" customWidth="1"/>
    <col min="12562" max="12563" width="9.140625" customWidth="1"/>
    <col min="12564" max="12564" width="22.140625" bestFit="1" customWidth="1"/>
    <col min="12565" max="12565" width="13.85546875" customWidth="1"/>
    <col min="12566" max="12566" width="12.140625" customWidth="1"/>
    <col min="12567" max="12567" width="10.85546875" customWidth="1"/>
    <col min="12568" max="12568" width="9" bestFit="1" customWidth="1"/>
    <col min="12569" max="12569" width="9.42578125" bestFit="1" customWidth="1"/>
    <col min="12571" max="12571" width="6.42578125" customWidth="1"/>
    <col min="12803" max="12803" width="16.7109375" bestFit="1" customWidth="1"/>
    <col min="12804" max="12804" width="0" hidden="1" customWidth="1"/>
    <col min="12805" max="12805" width="21" customWidth="1"/>
    <col min="12806" max="12817" width="0" hidden="1" customWidth="1"/>
    <col min="12818" max="12819" width="9.140625" customWidth="1"/>
    <col min="12820" max="12820" width="22.140625" bestFit="1" customWidth="1"/>
    <col min="12821" max="12821" width="13.85546875" customWidth="1"/>
    <col min="12822" max="12822" width="12.140625" customWidth="1"/>
    <col min="12823" max="12823" width="10.85546875" customWidth="1"/>
    <col min="12824" max="12824" width="9" bestFit="1" customWidth="1"/>
    <col min="12825" max="12825" width="9.42578125" bestFit="1" customWidth="1"/>
    <col min="12827" max="12827" width="6.42578125" customWidth="1"/>
    <col min="13059" max="13059" width="16.7109375" bestFit="1" customWidth="1"/>
    <col min="13060" max="13060" width="0" hidden="1" customWidth="1"/>
    <col min="13061" max="13061" width="21" customWidth="1"/>
    <col min="13062" max="13073" width="0" hidden="1" customWidth="1"/>
    <col min="13074" max="13075" width="9.140625" customWidth="1"/>
    <col min="13076" max="13076" width="22.140625" bestFit="1" customWidth="1"/>
    <col min="13077" max="13077" width="13.85546875" customWidth="1"/>
    <col min="13078" max="13078" width="12.140625" customWidth="1"/>
    <col min="13079" max="13079" width="10.85546875" customWidth="1"/>
    <col min="13080" max="13080" width="9" bestFit="1" customWidth="1"/>
    <col min="13081" max="13081" width="9.42578125" bestFit="1" customWidth="1"/>
    <col min="13083" max="13083" width="6.42578125" customWidth="1"/>
    <col min="13315" max="13315" width="16.7109375" bestFit="1" customWidth="1"/>
    <col min="13316" max="13316" width="0" hidden="1" customWidth="1"/>
    <col min="13317" max="13317" width="21" customWidth="1"/>
    <col min="13318" max="13329" width="0" hidden="1" customWidth="1"/>
    <col min="13330" max="13331" width="9.140625" customWidth="1"/>
    <col min="13332" max="13332" width="22.140625" bestFit="1" customWidth="1"/>
    <col min="13333" max="13333" width="13.85546875" customWidth="1"/>
    <col min="13334" max="13334" width="12.140625" customWidth="1"/>
    <col min="13335" max="13335" width="10.85546875" customWidth="1"/>
    <col min="13336" max="13336" width="9" bestFit="1" customWidth="1"/>
    <col min="13337" max="13337" width="9.42578125" bestFit="1" customWidth="1"/>
    <col min="13339" max="13339" width="6.42578125" customWidth="1"/>
    <col min="13571" max="13571" width="16.7109375" bestFit="1" customWidth="1"/>
    <col min="13572" max="13572" width="0" hidden="1" customWidth="1"/>
    <col min="13573" max="13573" width="21" customWidth="1"/>
    <col min="13574" max="13585" width="0" hidden="1" customWidth="1"/>
    <col min="13586" max="13587" width="9.140625" customWidth="1"/>
    <col min="13588" max="13588" width="22.140625" bestFit="1" customWidth="1"/>
    <col min="13589" max="13589" width="13.85546875" customWidth="1"/>
    <col min="13590" max="13590" width="12.140625" customWidth="1"/>
    <col min="13591" max="13591" width="10.85546875" customWidth="1"/>
    <col min="13592" max="13592" width="9" bestFit="1" customWidth="1"/>
    <col min="13593" max="13593" width="9.42578125" bestFit="1" customWidth="1"/>
    <col min="13595" max="13595" width="6.42578125" customWidth="1"/>
    <col min="13827" max="13827" width="16.7109375" bestFit="1" customWidth="1"/>
    <col min="13828" max="13828" width="0" hidden="1" customWidth="1"/>
    <col min="13829" max="13829" width="21" customWidth="1"/>
    <col min="13830" max="13841" width="0" hidden="1" customWidth="1"/>
    <col min="13842" max="13843" width="9.140625" customWidth="1"/>
    <col min="13844" max="13844" width="22.140625" bestFit="1" customWidth="1"/>
    <col min="13845" max="13845" width="13.85546875" customWidth="1"/>
    <col min="13846" max="13846" width="12.140625" customWidth="1"/>
    <col min="13847" max="13847" width="10.85546875" customWidth="1"/>
    <col min="13848" max="13848" width="9" bestFit="1" customWidth="1"/>
    <col min="13849" max="13849" width="9.42578125" bestFit="1" customWidth="1"/>
    <col min="13851" max="13851" width="6.42578125" customWidth="1"/>
    <col min="14083" max="14083" width="16.7109375" bestFit="1" customWidth="1"/>
    <col min="14084" max="14084" width="0" hidden="1" customWidth="1"/>
    <col min="14085" max="14085" width="21" customWidth="1"/>
    <col min="14086" max="14097" width="0" hidden="1" customWidth="1"/>
    <col min="14098" max="14099" width="9.140625" customWidth="1"/>
    <col min="14100" max="14100" width="22.140625" bestFit="1" customWidth="1"/>
    <col min="14101" max="14101" width="13.85546875" customWidth="1"/>
    <col min="14102" max="14102" width="12.140625" customWidth="1"/>
    <col min="14103" max="14103" width="10.85546875" customWidth="1"/>
    <col min="14104" max="14104" width="9" bestFit="1" customWidth="1"/>
    <col min="14105" max="14105" width="9.42578125" bestFit="1" customWidth="1"/>
    <col min="14107" max="14107" width="6.42578125" customWidth="1"/>
    <col min="14339" max="14339" width="16.7109375" bestFit="1" customWidth="1"/>
    <col min="14340" max="14340" width="0" hidden="1" customWidth="1"/>
    <col min="14341" max="14341" width="21" customWidth="1"/>
    <col min="14342" max="14353" width="0" hidden="1" customWidth="1"/>
    <col min="14354" max="14355" width="9.140625" customWidth="1"/>
    <col min="14356" max="14356" width="22.140625" bestFit="1" customWidth="1"/>
    <col min="14357" max="14357" width="13.85546875" customWidth="1"/>
    <col min="14358" max="14358" width="12.140625" customWidth="1"/>
    <col min="14359" max="14359" width="10.85546875" customWidth="1"/>
    <col min="14360" max="14360" width="9" bestFit="1" customWidth="1"/>
    <col min="14361" max="14361" width="9.42578125" bestFit="1" customWidth="1"/>
    <col min="14363" max="14363" width="6.42578125" customWidth="1"/>
    <col min="14595" max="14595" width="16.7109375" bestFit="1" customWidth="1"/>
    <col min="14596" max="14596" width="0" hidden="1" customWidth="1"/>
    <col min="14597" max="14597" width="21" customWidth="1"/>
    <col min="14598" max="14609" width="0" hidden="1" customWidth="1"/>
    <col min="14610" max="14611" width="9.140625" customWidth="1"/>
    <col min="14612" max="14612" width="22.140625" bestFit="1" customWidth="1"/>
    <col min="14613" max="14613" width="13.85546875" customWidth="1"/>
    <col min="14614" max="14614" width="12.140625" customWidth="1"/>
    <col min="14615" max="14615" width="10.85546875" customWidth="1"/>
    <col min="14616" max="14616" width="9" bestFit="1" customWidth="1"/>
    <col min="14617" max="14617" width="9.42578125" bestFit="1" customWidth="1"/>
    <col min="14619" max="14619" width="6.42578125" customWidth="1"/>
    <col min="14851" max="14851" width="16.7109375" bestFit="1" customWidth="1"/>
    <col min="14852" max="14852" width="0" hidden="1" customWidth="1"/>
    <col min="14853" max="14853" width="21" customWidth="1"/>
    <col min="14854" max="14865" width="0" hidden="1" customWidth="1"/>
    <col min="14866" max="14867" width="9.140625" customWidth="1"/>
    <col min="14868" max="14868" width="22.140625" bestFit="1" customWidth="1"/>
    <col min="14869" max="14869" width="13.85546875" customWidth="1"/>
    <col min="14870" max="14870" width="12.140625" customWidth="1"/>
    <col min="14871" max="14871" width="10.85546875" customWidth="1"/>
    <col min="14872" max="14872" width="9" bestFit="1" customWidth="1"/>
    <col min="14873" max="14873" width="9.42578125" bestFit="1" customWidth="1"/>
    <col min="14875" max="14875" width="6.42578125" customWidth="1"/>
    <col min="15107" max="15107" width="16.7109375" bestFit="1" customWidth="1"/>
    <col min="15108" max="15108" width="0" hidden="1" customWidth="1"/>
    <col min="15109" max="15109" width="21" customWidth="1"/>
    <col min="15110" max="15121" width="0" hidden="1" customWidth="1"/>
    <col min="15122" max="15123" width="9.140625" customWidth="1"/>
    <col min="15124" max="15124" width="22.140625" bestFit="1" customWidth="1"/>
    <col min="15125" max="15125" width="13.85546875" customWidth="1"/>
    <col min="15126" max="15126" width="12.140625" customWidth="1"/>
    <col min="15127" max="15127" width="10.85546875" customWidth="1"/>
    <col min="15128" max="15128" width="9" bestFit="1" customWidth="1"/>
    <col min="15129" max="15129" width="9.42578125" bestFit="1" customWidth="1"/>
    <col min="15131" max="15131" width="6.42578125" customWidth="1"/>
    <col min="15363" max="15363" width="16.7109375" bestFit="1" customWidth="1"/>
    <col min="15364" max="15364" width="0" hidden="1" customWidth="1"/>
    <col min="15365" max="15365" width="21" customWidth="1"/>
    <col min="15366" max="15377" width="0" hidden="1" customWidth="1"/>
    <col min="15378" max="15379" width="9.140625" customWidth="1"/>
    <col min="15380" max="15380" width="22.140625" bestFit="1" customWidth="1"/>
    <col min="15381" max="15381" width="13.85546875" customWidth="1"/>
    <col min="15382" max="15382" width="12.140625" customWidth="1"/>
    <col min="15383" max="15383" width="10.85546875" customWidth="1"/>
    <col min="15384" max="15384" width="9" bestFit="1" customWidth="1"/>
    <col min="15385" max="15385" width="9.42578125" bestFit="1" customWidth="1"/>
    <col min="15387" max="15387" width="6.42578125" customWidth="1"/>
    <col min="15619" max="15619" width="16.7109375" bestFit="1" customWidth="1"/>
    <col min="15620" max="15620" width="0" hidden="1" customWidth="1"/>
    <col min="15621" max="15621" width="21" customWidth="1"/>
    <col min="15622" max="15633" width="0" hidden="1" customWidth="1"/>
    <col min="15634" max="15635" width="9.140625" customWidth="1"/>
    <col min="15636" max="15636" width="22.140625" bestFit="1" customWidth="1"/>
    <col min="15637" max="15637" width="13.85546875" customWidth="1"/>
    <col min="15638" max="15638" width="12.140625" customWidth="1"/>
    <col min="15639" max="15639" width="10.85546875" customWidth="1"/>
    <col min="15640" max="15640" width="9" bestFit="1" customWidth="1"/>
    <col min="15641" max="15641" width="9.42578125" bestFit="1" customWidth="1"/>
    <col min="15643" max="15643" width="6.42578125" customWidth="1"/>
    <col min="15875" max="15875" width="16.7109375" bestFit="1" customWidth="1"/>
    <col min="15876" max="15876" width="0" hidden="1" customWidth="1"/>
    <col min="15877" max="15877" width="21" customWidth="1"/>
    <col min="15878" max="15889" width="0" hidden="1" customWidth="1"/>
    <col min="15890" max="15891" width="9.140625" customWidth="1"/>
    <col min="15892" max="15892" width="22.140625" bestFit="1" customWidth="1"/>
    <col min="15893" max="15893" width="13.85546875" customWidth="1"/>
    <col min="15894" max="15894" width="12.140625" customWidth="1"/>
    <col min="15895" max="15895" width="10.85546875" customWidth="1"/>
    <col min="15896" max="15896" width="9" bestFit="1" customWidth="1"/>
    <col min="15897" max="15897" width="9.42578125" bestFit="1" customWidth="1"/>
    <col min="15899" max="15899" width="6.42578125" customWidth="1"/>
    <col min="16131" max="16131" width="16.7109375" bestFit="1" customWidth="1"/>
    <col min="16132" max="16132" width="0" hidden="1" customWidth="1"/>
    <col min="16133" max="16133" width="21" customWidth="1"/>
    <col min="16134" max="16145" width="0" hidden="1" customWidth="1"/>
    <col min="16146" max="16147" width="9.140625" customWidth="1"/>
    <col min="16148" max="16148" width="22.140625" bestFit="1" customWidth="1"/>
    <col min="16149" max="16149" width="13.85546875" customWidth="1"/>
    <col min="16150" max="16150" width="12.140625" customWidth="1"/>
    <col min="16151" max="16151" width="10.85546875" customWidth="1"/>
    <col min="16152" max="16152" width="9" bestFit="1" customWidth="1"/>
    <col min="16153" max="16153" width="9.42578125" bestFit="1" customWidth="1"/>
    <col min="16155" max="16155" width="6.42578125" customWidth="1"/>
  </cols>
  <sheetData>
    <row r="1" spans="1:234" ht="18.75" x14ac:dyDescent="0.3">
      <c r="B1" s="2" t="s">
        <v>0</v>
      </c>
    </row>
    <row r="2" spans="1:234" ht="22.5" x14ac:dyDescent="0.45">
      <c r="B2" s="2" t="s">
        <v>1</v>
      </c>
    </row>
    <row r="3" spans="1:234" ht="22.5" x14ac:dyDescent="0.45">
      <c r="B3" s="2" t="s">
        <v>174</v>
      </c>
    </row>
    <row r="4" spans="1:234" ht="17.25" customHeight="1" x14ac:dyDescent="0.3">
      <c r="A4" s="229" t="s">
        <v>2</v>
      </c>
      <c r="B4" s="249" t="s">
        <v>3</v>
      </c>
      <c r="C4" s="250"/>
      <c r="D4" s="250"/>
      <c r="E4" s="250"/>
      <c r="F4" s="250"/>
      <c r="G4" s="250"/>
      <c r="H4" s="250"/>
      <c r="I4" s="250"/>
      <c r="J4" s="250"/>
      <c r="K4" s="251"/>
      <c r="L4" s="9"/>
      <c r="M4" s="9"/>
      <c r="N4" s="9"/>
      <c r="O4" s="10"/>
      <c r="P4" s="9"/>
      <c r="Q4" s="9"/>
      <c r="R4" s="252" t="s">
        <v>4</v>
      </c>
      <c r="S4" s="253" t="s">
        <v>5</v>
      </c>
      <c r="T4" s="253" t="s">
        <v>6</v>
      </c>
      <c r="U4" s="244" t="s">
        <v>7</v>
      </c>
      <c r="V4" s="230" t="s">
        <v>8</v>
      </c>
      <c r="W4" s="230" t="s">
        <v>9</v>
      </c>
      <c r="X4" s="230"/>
      <c r="Y4" s="230"/>
    </row>
    <row r="5" spans="1:234" ht="15" customHeight="1" x14ac:dyDescent="0.25">
      <c r="A5" s="229"/>
      <c r="B5" s="231" t="s">
        <v>10</v>
      </c>
      <c r="C5" s="233" t="s">
        <v>11</v>
      </c>
      <c r="D5" s="235" t="s">
        <v>12</v>
      </c>
      <c r="E5" s="235" t="s">
        <v>13</v>
      </c>
      <c r="F5" s="236" t="s">
        <v>14</v>
      </c>
      <c r="G5" s="236" t="s">
        <v>15</v>
      </c>
      <c r="H5" s="236" t="s">
        <v>16</v>
      </c>
      <c r="I5" s="247" t="s">
        <v>17</v>
      </c>
      <c r="J5" s="236" t="s">
        <v>18</v>
      </c>
      <c r="K5" s="255" t="s">
        <v>19</v>
      </c>
      <c r="L5" s="235" t="s">
        <v>20</v>
      </c>
      <c r="M5" s="235" t="s">
        <v>21</v>
      </c>
      <c r="N5" s="238" t="s">
        <v>22</v>
      </c>
      <c r="O5" s="239" t="s">
        <v>23</v>
      </c>
      <c r="P5" s="238" t="s">
        <v>24</v>
      </c>
      <c r="Q5" s="241" t="s">
        <v>25</v>
      </c>
      <c r="R5" s="252"/>
      <c r="S5" s="254"/>
      <c r="T5" s="254"/>
      <c r="U5" s="245"/>
      <c r="V5" s="230"/>
      <c r="W5" s="243" t="s">
        <v>26</v>
      </c>
      <c r="X5" s="243" t="s">
        <v>27</v>
      </c>
      <c r="Y5" s="243" t="s">
        <v>28</v>
      </c>
    </row>
    <row r="6" spans="1:234" ht="31.5" x14ac:dyDescent="0.25">
      <c r="A6" s="229"/>
      <c r="B6" s="232"/>
      <c r="C6" s="234"/>
      <c r="D6" s="236"/>
      <c r="E6" s="236"/>
      <c r="F6" s="237"/>
      <c r="G6" s="237"/>
      <c r="H6" s="237"/>
      <c r="I6" s="248"/>
      <c r="J6" s="237"/>
      <c r="K6" s="256"/>
      <c r="L6" s="236"/>
      <c r="M6" s="236"/>
      <c r="N6" s="239"/>
      <c r="O6" s="240"/>
      <c r="P6" s="239"/>
      <c r="Q6" s="242"/>
      <c r="R6" s="11"/>
      <c r="S6" s="11"/>
      <c r="T6" s="11"/>
      <c r="U6" s="12"/>
      <c r="V6" s="210" t="s">
        <v>29</v>
      </c>
      <c r="W6" s="243"/>
      <c r="X6" s="243"/>
      <c r="Y6" s="243"/>
    </row>
    <row r="7" spans="1:234" s="34" customFormat="1" ht="12.75" x14ac:dyDescent="0.2">
      <c r="A7" s="13">
        <v>1</v>
      </c>
      <c r="B7" s="14"/>
      <c r="C7" s="15">
        <v>100219201336</v>
      </c>
      <c r="D7" s="16" t="s">
        <v>30</v>
      </c>
      <c r="E7" s="17" t="s">
        <v>31</v>
      </c>
      <c r="F7" s="18" t="s">
        <v>32</v>
      </c>
      <c r="G7" s="19" t="s">
        <v>33</v>
      </c>
      <c r="H7" s="20">
        <v>28751</v>
      </c>
      <c r="I7" s="21" t="s">
        <v>34</v>
      </c>
      <c r="J7" s="20" t="s">
        <v>35</v>
      </c>
      <c r="K7" s="22" t="s">
        <v>36</v>
      </c>
      <c r="L7" s="16">
        <v>80010185621</v>
      </c>
      <c r="M7" s="23" t="s">
        <v>37</v>
      </c>
      <c r="N7" s="24">
        <v>616846629985</v>
      </c>
      <c r="O7" s="25" t="s">
        <v>38</v>
      </c>
      <c r="P7" s="18" t="s">
        <v>39</v>
      </c>
      <c r="Q7" s="26">
        <v>9755503032</v>
      </c>
      <c r="R7" s="27">
        <f>-'[1]Final Salary'!T6</f>
        <v>0</v>
      </c>
      <c r="S7" s="28">
        <v>22</v>
      </c>
      <c r="T7" s="29">
        <f>+'[1]Final Salary'!D6+'[1]Final Salary'!I6</f>
        <v>85360</v>
      </c>
      <c r="U7" s="30">
        <f>30000*(S7-R7)/S7</f>
        <v>30000</v>
      </c>
      <c r="V7" s="31">
        <v>15000</v>
      </c>
      <c r="W7" s="32">
        <f t="shared" ref="W7:W26" si="0">ROUND(U7*12/100,0)</f>
        <v>3600</v>
      </c>
      <c r="X7" s="31">
        <f t="shared" ref="X7:X26" si="1">V7*8.33/100</f>
        <v>1249.5</v>
      </c>
      <c r="Y7" s="31">
        <f>W7-X7</f>
        <v>2350.5</v>
      </c>
      <c r="Z7" s="33"/>
      <c r="AA7" s="33"/>
      <c r="AB7" s="33"/>
      <c r="AC7" s="33"/>
      <c r="AD7" s="33"/>
      <c r="AE7" s="33"/>
      <c r="AF7" s="33"/>
      <c r="AG7" s="33"/>
      <c r="AH7" s="33"/>
      <c r="AI7" s="33"/>
      <c r="AJ7" s="33"/>
      <c r="AK7" s="33"/>
      <c r="AL7" s="33"/>
      <c r="AM7" s="33"/>
      <c r="AN7" s="33"/>
      <c r="AO7" s="33"/>
      <c r="AP7" s="33"/>
      <c r="AQ7" s="33"/>
      <c r="AR7" s="33"/>
      <c r="AS7" s="33"/>
      <c r="AT7" s="33"/>
      <c r="AU7" s="33"/>
      <c r="AV7" s="33"/>
      <c r="AW7" s="33"/>
      <c r="AX7" s="33"/>
      <c r="AY7" s="33"/>
      <c r="AZ7" s="33"/>
      <c r="BA7" s="33"/>
      <c r="BB7" s="33"/>
      <c r="BC7" s="33"/>
      <c r="BD7" s="33"/>
      <c r="BE7" s="33"/>
      <c r="BF7" s="33"/>
      <c r="BG7" s="33"/>
      <c r="BH7" s="33"/>
      <c r="BI7" s="33"/>
      <c r="BJ7" s="33"/>
      <c r="BK7" s="33"/>
      <c r="BL7" s="33"/>
      <c r="BM7" s="33"/>
      <c r="BN7" s="33"/>
      <c r="BO7" s="33"/>
      <c r="BP7" s="33"/>
      <c r="BQ7" s="33"/>
      <c r="BR7" s="33"/>
      <c r="BS7" s="33"/>
      <c r="BT7" s="33"/>
      <c r="BU7" s="33"/>
      <c r="BV7" s="33"/>
      <c r="BW7" s="33"/>
      <c r="BX7" s="33"/>
      <c r="BY7" s="33"/>
      <c r="BZ7" s="33"/>
      <c r="CA7" s="33"/>
      <c r="CB7" s="33"/>
      <c r="CC7" s="33"/>
      <c r="CD7" s="33"/>
      <c r="CE7" s="33"/>
      <c r="CF7" s="33"/>
      <c r="CG7" s="33"/>
      <c r="CH7" s="33"/>
      <c r="CI7" s="33"/>
      <c r="CJ7" s="33"/>
      <c r="CK7" s="33"/>
      <c r="CL7" s="33"/>
      <c r="CM7" s="33"/>
      <c r="CN7" s="33"/>
      <c r="CO7" s="33"/>
      <c r="CP7" s="33"/>
      <c r="CQ7" s="33"/>
      <c r="CR7" s="33"/>
      <c r="CS7" s="33"/>
      <c r="CT7" s="33"/>
      <c r="CU7" s="33"/>
      <c r="CV7" s="33"/>
      <c r="CW7" s="33"/>
      <c r="CX7" s="33"/>
      <c r="CY7" s="33"/>
      <c r="CZ7" s="33"/>
      <c r="DA7" s="33"/>
      <c r="DB7" s="33"/>
      <c r="DC7" s="33"/>
      <c r="DD7" s="33"/>
      <c r="DE7" s="33"/>
      <c r="DF7" s="33"/>
      <c r="DG7" s="33"/>
      <c r="DH7" s="33"/>
      <c r="DI7" s="33"/>
      <c r="DJ7" s="33"/>
      <c r="DK7" s="33"/>
      <c r="DL7" s="33"/>
      <c r="DM7" s="33"/>
      <c r="DN7" s="33"/>
      <c r="DO7" s="33"/>
      <c r="DP7" s="33"/>
      <c r="DQ7" s="33"/>
      <c r="DR7" s="33"/>
      <c r="DS7" s="33"/>
      <c r="DT7" s="33"/>
      <c r="DU7" s="33"/>
      <c r="DV7" s="33"/>
      <c r="DW7" s="33"/>
      <c r="DX7" s="33"/>
      <c r="DY7" s="33"/>
      <c r="DZ7" s="33"/>
      <c r="EA7" s="33"/>
      <c r="EB7" s="33"/>
      <c r="EC7" s="33"/>
      <c r="ED7" s="33"/>
      <c r="EE7" s="33"/>
      <c r="EF7" s="33"/>
      <c r="EG7" s="33"/>
      <c r="EH7" s="33"/>
      <c r="EI7" s="33"/>
      <c r="EJ7" s="33"/>
      <c r="EK7" s="33"/>
      <c r="EL7" s="33"/>
      <c r="EM7" s="33"/>
      <c r="EN7" s="33"/>
      <c r="EO7" s="33"/>
      <c r="EP7" s="33"/>
      <c r="EQ7" s="33"/>
      <c r="ER7" s="33"/>
      <c r="ES7" s="33"/>
      <c r="ET7" s="33"/>
      <c r="EU7" s="33"/>
      <c r="EV7" s="33"/>
      <c r="EW7" s="33"/>
      <c r="EX7" s="33"/>
      <c r="EY7" s="33"/>
      <c r="EZ7" s="33"/>
      <c r="FA7" s="33"/>
      <c r="FB7" s="33"/>
      <c r="FC7" s="33"/>
      <c r="FD7" s="33"/>
      <c r="FE7" s="33"/>
      <c r="FF7" s="33"/>
      <c r="FG7" s="33"/>
      <c r="FH7" s="33"/>
      <c r="FI7" s="33"/>
      <c r="FJ7" s="33"/>
      <c r="FK7" s="33"/>
      <c r="FL7" s="33"/>
      <c r="FM7" s="33"/>
      <c r="FN7" s="33"/>
      <c r="FO7" s="33"/>
      <c r="FP7" s="33"/>
      <c r="FQ7" s="33"/>
      <c r="FR7" s="33"/>
      <c r="FS7" s="33"/>
      <c r="FT7" s="33"/>
      <c r="FU7" s="33"/>
      <c r="FV7" s="33"/>
      <c r="FW7" s="33"/>
      <c r="FX7" s="33"/>
      <c r="FY7" s="33"/>
      <c r="FZ7" s="33"/>
      <c r="GA7" s="33"/>
      <c r="GB7" s="33"/>
      <c r="GC7" s="33"/>
      <c r="GD7" s="33"/>
      <c r="GE7" s="33"/>
      <c r="GF7" s="33"/>
      <c r="GG7" s="33"/>
      <c r="GH7" s="33"/>
      <c r="GI7" s="33"/>
      <c r="GJ7" s="33"/>
      <c r="GK7" s="33"/>
      <c r="GL7" s="33"/>
      <c r="GM7" s="33"/>
      <c r="GN7" s="33"/>
      <c r="GO7" s="33"/>
      <c r="GP7" s="33"/>
      <c r="GQ7" s="33"/>
      <c r="GR7" s="33"/>
      <c r="GS7" s="33"/>
      <c r="GT7" s="33"/>
      <c r="GU7" s="33"/>
      <c r="GV7" s="33"/>
      <c r="GW7" s="33"/>
      <c r="GX7" s="33"/>
      <c r="GY7" s="33"/>
      <c r="GZ7" s="33"/>
      <c r="HA7" s="33"/>
      <c r="HB7" s="33"/>
      <c r="HC7" s="33"/>
      <c r="HD7" s="33"/>
      <c r="HE7" s="33"/>
      <c r="HF7" s="33"/>
      <c r="HG7" s="33"/>
      <c r="HH7" s="33"/>
      <c r="HI7" s="33"/>
      <c r="HJ7" s="33"/>
      <c r="HK7" s="33"/>
      <c r="HL7" s="33"/>
      <c r="HM7" s="33"/>
      <c r="HN7" s="33"/>
      <c r="HO7" s="33"/>
      <c r="HP7" s="33"/>
      <c r="HQ7" s="33"/>
      <c r="HR7" s="33"/>
      <c r="HS7" s="33"/>
      <c r="HT7" s="33"/>
      <c r="HU7" s="33"/>
      <c r="HV7" s="33"/>
      <c r="HW7" s="33"/>
      <c r="HX7" s="33"/>
      <c r="HY7" s="33"/>
      <c r="HZ7" s="33"/>
    </row>
    <row r="8" spans="1:234" s="34" customFormat="1" ht="12.75" x14ac:dyDescent="0.2">
      <c r="A8" s="13">
        <f t="shared" ref="A8:A13" si="2">+A7+1</f>
        <v>2</v>
      </c>
      <c r="B8" s="14"/>
      <c r="C8" s="15">
        <v>100092701028</v>
      </c>
      <c r="D8" s="35" t="s">
        <v>40</v>
      </c>
      <c r="E8" s="17" t="s">
        <v>41</v>
      </c>
      <c r="F8" s="18" t="s">
        <v>42</v>
      </c>
      <c r="G8" s="36" t="s">
        <v>33</v>
      </c>
      <c r="H8" s="37" t="s">
        <v>43</v>
      </c>
      <c r="I8" s="21" t="s">
        <v>34</v>
      </c>
      <c r="J8" s="20" t="s">
        <v>35</v>
      </c>
      <c r="K8" s="38" t="s">
        <v>36</v>
      </c>
      <c r="L8" s="23">
        <v>80010185443</v>
      </c>
      <c r="M8" s="23" t="s">
        <v>37</v>
      </c>
      <c r="N8" s="24">
        <v>336301395939</v>
      </c>
      <c r="O8" s="25" t="s">
        <v>44</v>
      </c>
      <c r="P8" s="18" t="s">
        <v>45</v>
      </c>
      <c r="Q8" s="39">
        <v>9589531610</v>
      </c>
      <c r="R8" s="27">
        <f>-'[1]Final Salary'!T8</f>
        <v>0</v>
      </c>
      <c r="S8" s="27">
        <f>+S7</f>
        <v>22</v>
      </c>
      <c r="T8" s="29">
        <f>+'[1]Final Salary'!D8+'[1]Final Salary'!I8</f>
        <v>95200</v>
      </c>
      <c r="U8" s="30">
        <f>15000*(S8-R8)/S8</f>
        <v>15000</v>
      </c>
      <c r="V8" s="31">
        <f>+U8</f>
        <v>15000</v>
      </c>
      <c r="W8" s="32">
        <f t="shared" si="0"/>
        <v>1800</v>
      </c>
      <c r="X8" s="31">
        <f t="shared" si="1"/>
        <v>1249.5</v>
      </c>
      <c r="Y8" s="31">
        <f t="shared" ref="Y8:Y26" si="3">W8-X8</f>
        <v>550.5</v>
      </c>
      <c r="Z8" s="33"/>
      <c r="AA8" s="33"/>
      <c r="AB8" s="33"/>
      <c r="AC8" s="33"/>
      <c r="AD8" s="33"/>
      <c r="AE8" s="33"/>
      <c r="AF8" s="33"/>
      <c r="AG8" s="33"/>
      <c r="AH8" s="33"/>
      <c r="AI8" s="33"/>
      <c r="AJ8" s="33"/>
      <c r="AK8" s="33"/>
      <c r="AL8" s="33"/>
      <c r="AM8" s="33"/>
      <c r="AN8" s="33"/>
      <c r="AO8" s="33"/>
      <c r="AP8" s="33"/>
      <c r="AQ8" s="33"/>
      <c r="AR8" s="33"/>
      <c r="AS8" s="33"/>
      <c r="AT8" s="33"/>
      <c r="AU8" s="33"/>
      <c r="AV8" s="33"/>
      <c r="AW8" s="33"/>
      <c r="AX8" s="33"/>
      <c r="AY8" s="33"/>
      <c r="AZ8" s="33"/>
      <c r="BA8" s="33"/>
      <c r="BB8" s="33"/>
      <c r="BC8" s="33"/>
      <c r="BD8" s="33"/>
      <c r="BE8" s="33"/>
      <c r="BF8" s="33"/>
      <c r="BG8" s="33"/>
      <c r="BH8" s="33"/>
      <c r="BI8" s="33"/>
      <c r="BJ8" s="33"/>
      <c r="BK8" s="33"/>
      <c r="BL8" s="33"/>
      <c r="BM8" s="33"/>
      <c r="BN8" s="33"/>
      <c r="BO8" s="33"/>
      <c r="BP8" s="33"/>
      <c r="BQ8" s="33"/>
      <c r="BR8" s="33"/>
      <c r="BS8" s="33"/>
      <c r="BT8" s="33"/>
      <c r="BU8" s="33"/>
      <c r="BV8" s="33"/>
      <c r="BW8" s="33"/>
      <c r="BX8" s="33"/>
      <c r="BY8" s="33"/>
      <c r="BZ8" s="33"/>
      <c r="CA8" s="33"/>
      <c r="CB8" s="33"/>
      <c r="CC8" s="33"/>
      <c r="CD8" s="33"/>
      <c r="CE8" s="33"/>
      <c r="CF8" s="33"/>
      <c r="CG8" s="33"/>
      <c r="CH8" s="33"/>
      <c r="CI8" s="33"/>
      <c r="CJ8" s="33"/>
      <c r="CK8" s="33"/>
      <c r="CL8" s="33"/>
      <c r="CM8" s="33"/>
      <c r="CN8" s="33"/>
      <c r="CO8" s="33"/>
      <c r="CP8" s="33"/>
      <c r="CQ8" s="33"/>
      <c r="CR8" s="33"/>
      <c r="CS8" s="33"/>
      <c r="CT8" s="33"/>
      <c r="CU8" s="33"/>
      <c r="CV8" s="33"/>
      <c r="CW8" s="33"/>
      <c r="CX8" s="33"/>
      <c r="CY8" s="33"/>
      <c r="CZ8" s="33"/>
      <c r="DA8" s="33"/>
      <c r="DB8" s="33"/>
      <c r="DC8" s="33"/>
      <c r="DD8" s="33"/>
      <c r="DE8" s="33"/>
      <c r="DF8" s="33"/>
      <c r="DG8" s="33"/>
      <c r="DH8" s="33"/>
      <c r="DI8" s="33"/>
      <c r="DJ8" s="33"/>
      <c r="DK8" s="33"/>
      <c r="DL8" s="33"/>
      <c r="DM8" s="33"/>
      <c r="DN8" s="33"/>
      <c r="DO8" s="33"/>
      <c r="DP8" s="33"/>
      <c r="DQ8" s="33"/>
      <c r="DR8" s="33"/>
      <c r="DS8" s="33"/>
      <c r="DT8" s="33"/>
      <c r="DU8" s="33"/>
      <c r="DV8" s="33"/>
      <c r="DW8" s="33"/>
      <c r="DX8" s="33"/>
      <c r="DY8" s="33"/>
      <c r="DZ8" s="33"/>
      <c r="EA8" s="33"/>
      <c r="EB8" s="33"/>
      <c r="EC8" s="33"/>
      <c r="ED8" s="33"/>
      <c r="EE8" s="33"/>
      <c r="EF8" s="33"/>
      <c r="EG8" s="33"/>
      <c r="EH8" s="33"/>
      <c r="EI8" s="33"/>
      <c r="EJ8" s="33"/>
      <c r="EK8" s="33"/>
      <c r="EL8" s="33"/>
      <c r="EM8" s="33"/>
      <c r="EN8" s="33"/>
      <c r="EO8" s="33"/>
      <c r="EP8" s="33"/>
      <c r="EQ8" s="33"/>
      <c r="ER8" s="33"/>
      <c r="ES8" s="33"/>
      <c r="ET8" s="33"/>
      <c r="EU8" s="33"/>
      <c r="EV8" s="33"/>
      <c r="EW8" s="33"/>
      <c r="EX8" s="33"/>
      <c r="EY8" s="33"/>
      <c r="EZ8" s="33"/>
      <c r="FA8" s="33"/>
      <c r="FB8" s="33"/>
      <c r="FC8" s="33"/>
      <c r="FD8" s="33"/>
      <c r="FE8" s="33"/>
      <c r="FF8" s="33"/>
      <c r="FG8" s="33"/>
      <c r="FH8" s="33"/>
      <c r="FI8" s="33"/>
      <c r="FJ8" s="33"/>
      <c r="FK8" s="33"/>
      <c r="FL8" s="33"/>
      <c r="FM8" s="33"/>
      <c r="FN8" s="33"/>
      <c r="FO8" s="33"/>
      <c r="FP8" s="33"/>
      <c r="FQ8" s="33"/>
      <c r="FR8" s="33"/>
      <c r="FS8" s="33"/>
      <c r="FT8" s="33"/>
      <c r="FU8" s="33"/>
      <c r="FV8" s="33"/>
      <c r="FW8" s="33"/>
      <c r="FX8" s="33"/>
      <c r="FY8" s="33"/>
      <c r="FZ8" s="33"/>
      <c r="GA8" s="33"/>
      <c r="GB8" s="33"/>
      <c r="GC8" s="33"/>
      <c r="GD8" s="33"/>
      <c r="GE8" s="33"/>
      <c r="GF8" s="33"/>
      <c r="GG8" s="33"/>
      <c r="GH8" s="33"/>
      <c r="GI8" s="33"/>
      <c r="GJ8" s="33"/>
      <c r="GK8" s="33"/>
      <c r="GL8" s="33"/>
      <c r="GM8" s="33"/>
      <c r="GN8" s="33"/>
      <c r="GO8" s="33"/>
      <c r="GP8" s="33"/>
      <c r="GQ8" s="33"/>
      <c r="GR8" s="33"/>
      <c r="GS8" s="33"/>
      <c r="GT8" s="33"/>
      <c r="GU8" s="33"/>
      <c r="GV8" s="33"/>
      <c r="GW8" s="33"/>
      <c r="GX8" s="33"/>
      <c r="GY8" s="33"/>
      <c r="GZ8" s="33"/>
      <c r="HA8" s="33"/>
      <c r="HB8" s="33"/>
      <c r="HC8" s="33"/>
      <c r="HD8" s="33"/>
      <c r="HE8" s="33"/>
      <c r="HF8" s="33"/>
      <c r="HG8" s="33"/>
      <c r="HH8" s="33"/>
      <c r="HI8" s="33"/>
      <c r="HJ8" s="33"/>
      <c r="HK8" s="33"/>
      <c r="HL8" s="33"/>
      <c r="HM8" s="33"/>
      <c r="HN8" s="33"/>
      <c r="HO8" s="33"/>
      <c r="HP8" s="33"/>
      <c r="HQ8" s="33"/>
      <c r="HR8" s="33"/>
      <c r="HS8" s="33"/>
      <c r="HT8" s="33"/>
      <c r="HU8" s="33"/>
      <c r="HV8" s="33"/>
      <c r="HW8" s="33"/>
      <c r="HX8" s="33"/>
      <c r="HY8" s="33"/>
      <c r="HZ8" s="33"/>
    </row>
    <row r="9" spans="1:234" s="34" customFormat="1" ht="14.25" customHeight="1" x14ac:dyDescent="0.2">
      <c r="A9" s="13">
        <f t="shared" si="2"/>
        <v>3</v>
      </c>
      <c r="B9" s="40"/>
      <c r="C9" s="15">
        <v>100170161176</v>
      </c>
      <c r="D9" s="35" t="s">
        <v>46</v>
      </c>
      <c r="E9" s="41" t="s">
        <v>47</v>
      </c>
      <c r="F9" s="18" t="s">
        <v>48</v>
      </c>
      <c r="G9" s="36" t="s">
        <v>33</v>
      </c>
      <c r="H9" s="20">
        <v>30744</v>
      </c>
      <c r="I9" s="21" t="s">
        <v>34</v>
      </c>
      <c r="J9" s="20" t="s">
        <v>35</v>
      </c>
      <c r="K9" s="19" t="s">
        <v>36</v>
      </c>
      <c r="L9" s="42">
        <v>80010185508</v>
      </c>
      <c r="M9" s="23" t="s">
        <v>37</v>
      </c>
      <c r="N9" s="24">
        <v>887154784191</v>
      </c>
      <c r="O9" s="43" t="s">
        <v>49</v>
      </c>
      <c r="P9" s="18"/>
      <c r="Q9" s="39">
        <v>9009699148</v>
      </c>
      <c r="R9" s="27">
        <f>-'[1]Final Salary'!T9</f>
        <v>0</v>
      </c>
      <c r="S9" s="27">
        <f>+S8</f>
        <v>22</v>
      </c>
      <c r="T9" s="29">
        <f>+'[1]Final Salary'!D9+'[1]Final Salary'!I9</f>
        <v>78400</v>
      </c>
      <c r="U9" s="30">
        <f>22000*(S9-R9)/S9</f>
        <v>22000</v>
      </c>
      <c r="V9" s="31">
        <v>15000</v>
      </c>
      <c r="W9" s="32">
        <f t="shared" si="0"/>
        <v>2640</v>
      </c>
      <c r="X9" s="31">
        <f t="shared" si="1"/>
        <v>1249.5</v>
      </c>
      <c r="Y9" s="31">
        <f t="shared" si="3"/>
        <v>1390.5</v>
      </c>
      <c r="Z9" s="33"/>
      <c r="AA9" s="33"/>
      <c r="AB9" s="33"/>
      <c r="AC9" s="33"/>
      <c r="AD9" s="33"/>
      <c r="AE9" s="33"/>
      <c r="AF9" s="33"/>
      <c r="AG9" s="33"/>
      <c r="AH9" s="33"/>
      <c r="AI9" s="33"/>
      <c r="AJ9" s="33"/>
      <c r="AK9" s="33"/>
      <c r="AL9" s="33"/>
      <c r="AM9" s="33"/>
      <c r="AN9" s="33"/>
      <c r="AO9" s="33"/>
      <c r="AP9" s="33"/>
      <c r="AQ9" s="33"/>
      <c r="AR9" s="33"/>
      <c r="AS9" s="33"/>
      <c r="AT9" s="33"/>
      <c r="AU9" s="33"/>
      <c r="AV9" s="33"/>
      <c r="AW9" s="33"/>
      <c r="AX9" s="33"/>
      <c r="AY9" s="33"/>
      <c r="AZ9" s="33"/>
      <c r="BA9" s="33"/>
      <c r="BB9" s="33"/>
      <c r="BC9" s="33"/>
      <c r="BD9" s="33"/>
      <c r="BE9" s="33"/>
      <c r="BF9" s="33"/>
      <c r="BG9" s="33"/>
      <c r="BH9" s="33"/>
      <c r="BI9" s="33"/>
      <c r="BJ9" s="33"/>
      <c r="BK9" s="33"/>
      <c r="BL9" s="33"/>
      <c r="BM9" s="33"/>
      <c r="BN9" s="33"/>
      <c r="BO9" s="33"/>
      <c r="BP9" s="33"/>
      <c r="BQ9" s="33"/>
      <c r="BR9" s="33"/>
      <c r="BS9" s="33"/>
      <c r="BT9" s="33"/>
      <c r="BU9" s="33"/>
      <c r="BV9" s="33"/>
      <c r="BW9" s="33"/>
      <c r="BX9" s="33"/>
      <c r="BY9" s="33"/>
      <c r="BZ9" s="33"/>
      <c r="CA9" s="33"/>
      <c r="CB9" s="33"/>
      <c r="CC9" s="33"/>
      <c r="CD9" s="33"/>
      <c r="CE9" s="33"/>
      <c r="CF9" s="33"/>
      <c r="CG9" s="33"/>
      <c r="CH9" s="33"/>
      <c r="CI9" s="33"/>
      <c r="CJ9" s="33"/>
      <c r="CK9" s="33"/>
      <c r="CL9" s="33"/>
      <c r="CM9" s="33"/>
      <c r="CN9" s="33"/>
      <c r="CO9" s="33"/>
      <c r="CP9" s="33"/>
      <c r="CQ9" s="33"/>
      <c r="CR9" s="33"/>
      <c r="CS9" s="33"/>
      <c r="CT9" s="33"/>
      <c r="CU9" s="33"/>
      <c r="CV9" s="33"/>
      <c r="CW9" s="33"/>
      <c r="CX9" s="33"/>
      <c r="CY9" s="33"/>
      <c r="CZ9" s="33"/>
      <c r="DA9" s="33"/>
      <c r="DB9" s="33"/>
      <c r="DC9" s="33"/>
      <c r="DD9" s="33"/>
      <c r="DE9" s="33"/>
      <c r="DF9" s="33"/>
      <c r="DG9" s="33"/>
      <c r="DH9" s="33"/>
      <c r="DI9" s="33"/>
      <c r="DJ9" s="33"/>
      <c r="DK9" s="33"/>
      <c r="DL9" s="33"/>
      <c r="DM9" s="33"/>
      <c r="DN9" s="33"/>
      <c r="DO9" s="33"/>
      <c r="DP9" s="33"/>
      <c r="DQ9" s="33"/>
      <c r="DR9" s="33"/>
      <c r="DS9" s="33"/>
      <c r="DT9" s="33"/>
      <c r="DU9" s="33"/>
      <c r="DV9" s="33"/>
      <c r="DW9" s="33"/>
      <c r="DX9" s="33"/>
      <c r="DY9" s="33"/>
      <c r="DZ9" s="33"/>
      <c r="EA9" s="33"/>
      <c r="EB9" s="33"/>
      <c r="EC9" s="33"/>
      <c r="ED9" s="33"/>
      <c r="EE9" s="33"/>
      <c r="EF9" s="33"/>
      <c r="EG9" s="33"/>
      <c r="EH9" s="33"/>
      <c r="EI9" s="33"/>
      <c r="EJ9" s="33"/>
      <c r="EK9" s="33"/>
      <c r="EL9" s="33"/>
      <c r="EM9" s="33"/>
      <c r="EN9" s="33"/>
      <c r="EO9" s="33"/>
      <c r="EP9" s="33"/>
      <c r="EQ9" s="33"/>
      <c r="ER9" s="33"/>
      <c r="ES9" s="33"/>
      <c r="ET9" s="33"/>
      <c r="EU9" s="33"/>
      <c r="EV9" s="33"/>
      <c r="EW9" s="33"/>
      <c r="EX9" s="33"/>
      <c r="EY9" s="33"/>
      <c r="EZ9" s="33"/>
      <c r="FA9" s="33"/>
      <c r="FB9" s="33"/>
      <c r="FC9" s="33"/>
      <c r="FD9" s="33"/>
      <c r="FE9" s="33"/>
      <c r="FF9" s="33"/>
      <c r="FG9" s="33"/>
      <c r="FH9" s="33"/>
      <c r="FI9" s="33"/>
      <c r="FJ9" s="33"/>
      <c r="FK9" s="33"/>
      <c r="FL9" s="33"/>
      <c r="FM9" s="33"/>
      <c r="FN9" s="33"/>
      <c r="FO9" s="33"/>
      <c r="FP9" s="33"/>
      <c r="FQ9" s="33"/>
      <c r="FR9" s="33"/>
      <c r="FS9" s="33"/>
      <c r="FT9" s="33"/>
      <c r="FU9" s="33"/>
      <c r="FV9" s="33"/>
      <c r="FW9" s="33"/>
      <c r="FX9" s="33"/>
      <c r="FY9" s="33"/>
      <c r="FZ9" s="33"/>
      <c r="GA9" s="33"/>
      <c r="GB9" s="33"/>
      <c r="GC9" s="33"/>
      <c r="GD9" s="33"/>
      <c r="GE9" s="33"/>
      <c r="GF9" s="33"/>
      <c r="GG9" s="33"/>
      <c r="GH9" s="33"/>
      <c r="GI9" s="33"/>
      <c r="GJ9" s="33"/>
      <c r="GK9" s="33"/>
      <c r="GL9" s="33"/>
      <c r="GM9" s="33"/>
      <c r="GN9" s="33"/>
      <c r="GO9" s="33"/>
      <c r="GP9" s="33"/>
      <c r="GQ9" s="33"/>
      <c r="GR9" s="33"/>
      <c r="GS9" s="33"/>
      <c r="GT9" s="33"/>
      <c r="GU9" s="33"/>
      <c r="GV9" s="33"/>
      <c r="GW9" s="33"/>
      <c r="GX9" s="33"/>
      <c r="GY9" s="33"/>
      <c r="GZ9" s="33"/>
      <c r="HA9" s="33"/>
      <c r="HB9" s="33"/>
      <c r="HC9" s="33"/>
      <c r="HD9" s="33"/>
      <c r="HE9" s="33"/>
      <c r="HF9" s="33"/>
      <c r="HG9" s="33"/>
      <c r="HH9" s="33"/>
      <c r="HI9" s="33"/>
      <c r="HJ9" s="33"/>
      <c r="HK9" s="33"/>
      <c r="HL9" s="33"/>
      <c r="HM9" s="33"/>
      <c r="HN9" s="33"/>
      <c r="HO9" s="33"/>
      <c r="HP9" s="33"/>
      <c r="HQ9" s="33"/>
      <c r="HR9" s="33"/>
      <c r="HS9" s="33"/>
      <c r="HT9" s="33"/>
      <c r="HU9" s="33"/>
      <c r="HV9" s="33"/>
      <c r="HW9" s="33"/>
      <c r="HX9" s="33"/>
      <c r="HY9" s="33"/>
      <c r="HZ9" s="33"/>
    </row>
    <row r="10" spans="1:234" s="34" customFormat="1" ht="12.75" x14ac:dyDescent="0.2">
      <c r="A10" s="13">
        <f t="shared" si="2"/>
        <v>4</v>
      </c>
      <c r="B10" s="40"/>
      <c r="C10" s="15">
        <v>100476085069</v>
      </c>
      <c r="D10" s="35" t="s">
        <v>50</v>
      </c>
      <c r="E10" s="17" t="s">
        <v>51</v>
      </c>
      <c r="F10" s="18" t="s">
        <v>52</v>
      </c>
      <c r="G10" s="36" t="s">
        <v>33</v>
      </c>
      <c r="H10" s="20"/>
      <c r="I10" s="21" t="s">
        <v>34</v>
      </c>
      <c r="J10" s="20" t="s">
        <v>35</v>
      </c>
      <c r="K10" s="19" t="s">
        <v>36</v>
      </c>
      <c r="L10" s="42">
        <v>80010185818</v>
      </c>
      <c r="M10" s="23" t="s">
        <v>37</v>
      </c>
      <c r="N10" s="44">
        <v>418274829898</v>
      </c>
      <c r="O10" s="43" t="s">
        <v>53</v>
      </c>
      <c r="P10" s="18"/>
      <c r="Q10" s="16">
        <v>8817312650</v>
      </c>
      <c r="R10" s="27">
        <f>-'[1]Final Salary'!T18</f>
        <v>1</v>
      </c>
      <c r="S10" s="27">
        <f>+S7</f>
        <v>22</v>
      </c>
      <c r="T10" s="29">
        <f>+'[1]Final Salary'!D18</f>
        <v>9225</v>
      </c>
      <c r="U10" s="30">
        <f>(T10/S10)*(S10-R10)</f>
        <v>8805.681818181818</v>
      </c>
      <c r="V10" s="31">
        <f>+U10</f>
        <v>8805.681818181818</v>
      </c>
      <c r="W10" s="32">
        <f t="shared" si="0"/>
        <v>1057</v>
      </c>
      <c r="X10" s="31">
        <f t="shared" si="1"/>
        <v>733.51329545454541</v>
      </c>
      <c r="Y10" s="31">
        <f t="shared" si="3"/>
        <v>323.48670454545459</v>
      </c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33"/>
      <c r="AP10" s="33"/>
      <c r="AQ10" s="33"/>
      <c r="AR10" s="33"/>
      <c r="AS10" s="33"/>
      <c r="AT10" s="33"/>
      <c r="AU10" s="33"/>
      <c r="AV10" s="33"/>
      <c r="AW10" s="33"/>
      <c r="AX10" s="33"/>
      <c r="AY10" s="33"/>
      <c r="AZ10" s="33"/>
      <c r="BA10" s="33"/>
      <c r="BB10" s="33"/>
      <c r="BC10" s="33"/>
      <c r="BD10" s="33"/>
      <c r="BE10" s="33"/>
      <c r="BF10" s="33"/>
      <c r="BG10" s="33"/>
      <c r="BH10" s="33"/>
      <c r="BI10" s="33"/>
      <c r="BJ10" s="33"/>
      <c r="BK10" s="33"/>
      <c r="BL10" s="33"/>
      <c r="BM10" s="33"/>
      <c r="BN10" s="33"/>
      <c r="BO10" s="33"/>
      <c r="BP10" s="33"/>
      <c r="BQ10" s="33"/>
      <c r="BR10" s="33"/>
      <c r="BS10" s="33"/>
      <c r="BT10" s="33"/>
      <c r="BU10" s="33"/>
      <c r="BV10" s="33"/>
      <c r="BW10" s="33"/>
      <c r="BX10" s="33"/>
      <c r="BY10" s="33"/>
      <c r="BZ10" s="33"/>
      <c r="CA10" s="33"/>
      <c r="CB10" s="33"/>
      <c r="CC10" s="33"/>
      <c r="CD10" s="33"/>
      <c r="CE10" s="33"/>
      <c r="CF10" s="33"/>
      <c r="CG10" s="33"/>
      <c r="CH10" s="33"/>
      <c r="CI10" s="33"/>
      <c r="CJ10" s="33"/>
      <c r="CK10" s="33"/>
      <c r="CL10" s="33"/>
      <c r="CM10" s="33"/>
      <c r="CN10" s="33"/>
      <c r="CO10" s="33"/>
      <c r="CP10" s="33"/>
      <c r="CQ10" s="33"/>
      <c r="CR10" s="33"/>
      <c r="CS10" s="33"/>
      <c r="CT10" s="33"/>
      <c r="CU10" s="33"/>
      <c r="CV10" s="33"/>
      <c r="CW10" s="33"/>
      <c r="CX10" s="33"/>
      <c r="CY10" s="33"/>
      <c r="CZ10" s="33"/>
      <c r="DA10" s="33"/>
      <c r="DB10" s="33"/>
      <c r="DC10" s="33"/>
      <c r="DD10" s="33"/>
      <c r="DE10" s="33"/>
      <c r="DF10" s="33"/>
      <c r="DG10" s="33"/>
      <c r="DH10" s="33"/>
      <c r="DI10" s="33"/>
      <c r="DJ10" s="33"/>
      <c r="DK10" s="33"/>
      <c r="DL10" s="33"/>
      <c r="DM10" s="33"/>
      <c r="DN10" s="33"/>
      <c r="DO10" s="33"/>
      <c r="DP10" s="33"/>
      <c r="DQ10" s="33"/>
      <c r="DR10" s="33"/>
      <c r="DS10" s="33"/>
      <c r="DT10" s="33"/>
      <c r="DU10" s="33"/>
      <c r="DV10" s="33"/>
      <c r="DW10" s="33"/>
      <c r="DX10" s="33"/>
      <c r="DY10" s="33"/>
      <c r="DZ10" s="33"/>
      <c r="EA10" s="33"/>
      <c r="EB10" s="33"/>
      <c r="EC10" s="33"/>
      <c r="ED10" s="33"/>
      <c r="EE10" s="33"/>
      <c r="EF10" s="33"/>
      <c r="EG10" s="33"/>
      <c r="EH10" s="33"/>
      <c r="EI10" s="33"/>
      <c r="EJ10" s="33"/>
      <c r="EK10" s="33"/>
      <c r="EL10" s="33"/>
      <c r="EM10" s="33"/>
      <c r="EN10" s="33"/>
      <c r="EO10" s="33"/>
      <c r="EP10" s="33"/>
      <c r="EQ10" s="33"/>
      <c r="ER10" s="33"/>
      <c r="ES10" s="33"/>
      <c r="ET10" s="33"/>
      <c r="EU10" s="33"/>
      <c r="EV10" s="33"/>
      <c r="EW10" s="33"/>
      <c r="EX10" s="33"/>
      <c r="EY10" s="33"/>
      <c r="EZ10" s="33"/>
      <c r="FA10" s="33"/>
      <c r="FB10" s="33"/>
      <c r="FC10" s="33"/>
      <c r="FD10" s="33"/>
      <c r="FE10" s="33"/>
      <c r="FF10" s="33"/>
      <c r="FG10" s="33"/>
      <c r="FH10" s="33"/>
      <c r="FI10" s="33"/>
      <c r="FJ10" s="33"/>
      <c r="FK10" s="33"/>
      <c r="FL10" s="33"/>
      <c r="FM10" s="33"/>
      <c r="FN10" s="33"/>
      <c r="FO10" s="33"/>
      <c r="FP10" s="33"/>
      <c r="FQ10" s="33"/>
      <c r="FR10" s="33"/>
      <c r="FS10" s="33"/>
      <c r="FT10" s="33"/>
      <c r="FU10" s="33"/>
      <c r="FV10" s="33"/>
      <c r="FW10" s="33"/>
      <c r="FX10" s="33"/>
      <c r="FY10" s="33"/>
      <c r="FZ10" s="33"/>
      <c r="GA10" s="33"/>
      <c r="GB10" s="33"/>
      <c r="GC10" s="33"/>
      <c r="GD10" s="33"/>
      <c r="GE10" s="33"/>
      <c r="GF10" s="33"/>
      <c r="GG10" s="33"/>
      <c r="GH10" s="33"/>
      <c r="GI10" s="33"/>
      <c r="GJ10" s="33"/>
      <c r="GK10" s="33"/>
      <c r="GL10" s="33"/>
      <c r="GM10" s="33"/>
      <c r="GN10" s="33"/>
      <c r="GO10" s="33"/>
      <c r="GP10" s="33"/>
      <c r="GQ10" s="33"/>
      <c r="GR10" s="33"/>
      <c r="GS10" s="33"/>
      <c r="GT10" s="33"/>
      <c r="GU10" s="33"/>
      <c r="GV10" s="33"/>
      <c r="GW10" s="33"/>
      <c r="GX10" s="33"/>
      <c r="GY10" s="33"/>
      <c r="GZ10" s="33"/>
      <c r="HA10" s="33"/>
      <c r="HB10" s="33"/>
      <c r="HC10" s="33"/>
      <c r="HD10" s="33"/>
      <c r="HE10" s="33"/>
      <c r="HF10" s="33"/>
      <c r="HG10" s="33"/>
      <c r="HH10" s="33"/>
      <c r="HI10" s="33"/>
      <c r="HJ10" s="33"/>
      <c r="HK10" s="33"/>
      <c r="HL10" s="33"/>
      <c r="HM10" s="33"/>
      <c r="HN10" s="33"/>
      <c r="HO10" s="33"/>
      <c r="HP10" s="33"/>
      <c r="HQ10" s="33"/>
      <c r="HR10" s="33"/>
      <c r="HS10" s="33"/>
      <c r="HT10" s="33"/>
      <c r="HU10" s="33"/>
      <c r="HV10" s="33"/>
      <c r="HW10" s="33"/>
      <c r="HX10" s="33"/>
      <c r="HY10" s="33"/>
      <c r="HZ10" s="33"/>
    </row>
    <row r="11" spans="1:234" s="34" customFormat="1" ht="12.75" x14ac:dyDescent="0.2">
      <c r="A11" s="13">
        <f t="shared" si="2"/>
        <v>5</v>
      </c>
      <c r="B11" s="45"/>
      <c r="C11" s="15">
        <v>101250035730</v>
      </c>
      <c r="D11" s="46" t="s">
        <v>54</v>
      </c>
      <c r="E11" s="17" t="s">
        <v>55</v>
      </c>
      <c r="F11" s="18" t="s">
        <v>56</v>
      </c>
      <c r="G11" s="36" t="s">
        <v>31</v>
      </c>
      <c r="H11" s="20">
        <v>31213</v>
      </c>
      <c r="I11" s="47" t="s">
        <v>57</v>
      </c>
      <c r="J11" s="20" t="s">
        <v>35</v>
      </c>
      <c r="K11" s="48" t="s">
        <v>36</v>
      </c>
      <c r="L11" s="49">
        <v>80010203999</v>
      </c>
      <c r="M11" s="23" t="s">
        <v>37</v>
      </c>
      <c r="N11" s="50">
        <v>225827924879</v>
      </c>
      <c r="O11" s="43" t="s">
        <v>58</v>
      </c>
      <c r="P11" s="18"/>
      <c r="Q11" s="16">
        <v>9893103032</v>
      </c>
      <c r="R11" s="27">
        <f>-'[1]Final Salary'!T22</f>
        <v>0</v>
      </c>
      <c r="S11" s="27">
        <f>+S9</f>
        <v>22</v>
      </c>
      <c r="T11" s="29">
        <f>+'[1]Final Salary'!D22+'[1]Final Salary'!I22</f>
        <v>64380</v>
      </c>
      <c r="U11" s="30">
        <f>30000*(S11-R11)/S11</f>
        <v>30000</v>
      </c>
      <c r="V11" s="31">
        <v>15000</v>
      </c>
      <c r="W11" s="32">
        <f t="shared" si="0"/>
        <v>3600</v>
      </c>
      <c r="X11" s="31">
        <f t="shared" si="1"/>
        <v>1249.5</v>
      </c>
      <c r="Y11" s="31">
        <f t="shared" si="3"/>
        <v>2350.5</v>
      </c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  <c r="AM11" s="33"/>
      <c r="AN11" s="33"/>
      <c r="AO11" s="33"/>
      <c r="AP11" s="33"/>
      <c r="AQ11" s="33"/>
      <c r="AR11" s="33"/>
      <c r="AS11" s="33"/>
      <c r="AT11" s="33"/>
      <c r="AU11" s="33"/>
      <c r="AV11" s="33"/>
      <c r="AW11" s="33"/>
      <c r="AX11" s="33"/>
      <c r="AY11" s="33"/>
      <c r="AZ11" s="33"/>
      <c r="BA11" s="33"/>
      <c r="BB11" s="33"/>
      <c r="BC11" s="33"/>
      <c r="BD11" s="33"/>
      <c r="BE11" s="33"/>
      <c r="BF11" s="33"/>
      <c r="BG11" s="33"/>
      <c r="BH11" s="33"/>
      <c r="BI11" s="33"/>
      <c r="BJ11" s="33"/>
      <c r="BK11" s="33"/>
      <c r="BL11" s="33"/>
      <c r="BM11" s="33"/>
      <c r="BN11" s="33"/>
      <c r="BO11" s="33"/>
      <c r="BP11" s="33"/>
      <c r="BQ11" s="33"/>
      <c r="BR11" s="33"/>
      <c r="BS11" s="33"/>
      <c r="BT11" s="33"/>
      <c r="BU11" s="33"/>
      <c r="BV11" s="33"/>
      <c r="BW11" s="33"/>
      <c r="BX11" s="33"/>
      <c r="BY11" s="33"/>
      <c r="BZ11" s="33"/>
      <c r="CA11" s="33"/>
      <c r="CB11" s="33"/>
      <c r="CC11" s="33"/>
      <c r="CD11" s="33"/>
      <c r="CE11" s="33"/>
      <c r="CF11" s="33"/>
      <c r="CG11" s="33"/>
      <c r="CH11" s="33"/>
      <c r="CI11" s="33"/>
      <c r="CJ11" s="33"/>
      <c r="CK11" s="33"/>
      <c r="CL11" s="33"/>
      <c r="CM11" s="33"/>
      <c r="CN11" s="33"/>
      <c r="CO11" s="33"/>
      <c r="CP11" s="33"/>
      <c r="CQ11" s="33"/>
      <c r="CR11" s="33"/>
      <c r="CS11" s="33"/>
      <c r="CT11" s="33"/>
      <c r="CU11" s="33"/>
      <c r="CV11" s="33"/>
      <c r="CW11" s="33"/>
      <c r="CX11" s="33"/>
      <c r="CY11" s="33"/>
      <c r="CZ11" s="33"/>
      <c r="DA11" s="33"/>
      <c r="DB11" s="33"/>
      <c r="DC11" s="33"/>
      <c r="DD11" s="33"/>
      <c r="DE11" s="33"/>
      <c r="DF11" s="33"/>
      <c r="DG11" s="33"/>
      <c r="DH11" s="33"/>
      <c r="DI11" s="33"/>
      <c r="DJ11" s="33"/>
      <c r="DK11" s="33"/>
      <c r="DL11" s="33"/>
      <c r="DM11" s="33"/>
      <c r="DN11" s="33"/>
      <c r="DO11" s="33"/>
      <c r="DP11" s="33"/>
      <c r="DQ11" s="33"/>
      <c r="DR11" s="33"/>
      <c r="DS11" s="33"/>
      <c r="DT11" s="33"/>
      <c r="DU11" s="33"/>
      <c r="DV11" s="33"/>
      <c r="DW11" s="33"/>
      <c r="DX11" s="33"/>
      <c r="DY11" s="33"/>
      <c r="DZ11" s="33"/>
      <c r="EA11" s="33"/>
      <c r="EB11" s="33"/>
      <c r="EC11" s="33"/>
      <c r="ED11" s="33"/>
      <c r="EE11" s="33"/>
      <c r="EF11" s="33"/>
      <c r="EG11" s="33"/>
      <c r="EH11" s="33"/>
      <c r="EI11" s="33"/>
      <c r="EJ11" s="33"/>
      <c r="EK11" s="33"/>
      <c r="EL11" s="33"/>
      <c r="EM11" s="33"/>
      <c r="EN11" s="33"/>
      <c r="EO11" s="33"/>
      <c r="EP11" s="33"/>
      <c r="EQ11" s="33"/>
      <c r="ER11" s="33"/>
      <c r="ES11" s="33"/>
      <c r="ET11" s="33"/>
      <c r="EU11" s="33"/>
      <c r="EV11" s="33"/>
      <c r="EW11" s="33"/>
      <c r="EX11" s="33"/>
      <c r="EY11" s="33"/>
      <c r="EZ11" s="33"/>
      <c r="FA11" s="33"/>
      <c r="FB11" s="33"/>
      <c r="FC11" s="33"/>
      <c r="FD11" s="33"/>
      <c r="FE11" s="33"/>
      <c r="FF11" s="33"/>
      <c r="FG11" s="33"/>
      <c r="FH11" s="33"/>
      <c r="FI11" s="33"/>
      <c r="FJ11" s="33"/>
      <c r="FK11" s="33"/>
      <c r="FL11" s="33"/>
      <c r="FM11" s="33"/>
      <c r="FN11" s="33"/>
      <c r="FO11" s="33"/>
      <c r="FP11" s="33"/>
      <c r="FQ11" s="33"/>
      <c r="FR11" s="33"/>
      <c r="FS11" s="33"/>
      <c r="FT11" s="33"/>
      <c r="FU11" s="33"/>
      <c r="FV11" s="33"/>
      <c r="FW11" s="33"/>
      <c r="FX11" s="33"/>
      <c r="FY11" s="33"/>
      <c r="FZ11" s="33"/>
      <c r="GA11" s="33"/>
      <c r="GB11" s="33"/>
      <c r="GC11" s="33"/>
      <c r="GD11" s="33"/>
      <c r="GE11" s="33"/>
      <c r="GF11" s="33"/>
      <c r="GG11" s="33"/>
      <c r="GH11" s="33"/>
      <c r="GI11" s="33"/>
      <c r="GJ11" s="33"/>
      <c r="GK11" s="33"/>
      <c r="GL11" s="33"/>
      <c r="GM11" s="33"/>
      <c r="GN11" s="33"/>
      <c r="GO11" s="33"/>
      <c r="GP11" s="33"/>
      <c r="GQ11" s="33"/>
      <c r="GR11" s="33"/>
      <c r="GS11" s="33"/>
      <c r="GT11" s="33"/>
      <c r="GU11" s="33"/>
      <c r="GV11" s="33"/>
      <c r="GW11" s="33"/>
      <c r="GX11" s="33"/>
      <c r="GY11" s="33"/>
      <c r="GZ11" s="33"/>
      <c r="HA11" s="33"/>
      <c r="HB11" s="33"/>
      <c r="HC11" s="33"/>
      <c r="HD11" s="33"/>
      <c r="HE11" s="33"/>
      <c r="HF11" s="33"/>
      <c r="HG11" s="33"/>
      <c r="HH11" s="33"/>
      <c r="HI11" s="33"/>
      <c r="HJ11" s="33"/>
      <c r="HK11" s="33"/>
      <c r="HL11" s="33"/>
      <c r="HM11" s="33"/>
      <c r="HN11" s="33"/>
      <c r="HO11" s="33"/>
      <c r="HP11" s="33"/>
      <c r="HQ11" s="33"/>
      <c r="HR11" s="33"/>
      <c r="HS11" s="33"/>
      <c r="HT11" s="33"/>
      <c r="HU11" s="33"/>
      <c r="HV11" s="33"/>
      <c r="HW11" s="33"/>
      <c r="HX11" s="33"/>
      <c r="HY11" s="33"/>
      <c r="HZ11" s="33"/>
    </row>
    <row r="12" spans="1:234" s="33" customFormat="1" ht="12.75" x14ac:dyDescent="0.2">
      <c r="A12" s="13">
        <f t="shared" si="2"/>
        <v>6</v>
      </c>
      <c r="B12" s="45"/>
      <c r="C12" s="51">
        <v>101191377180</v>
      </c>
      <c r="D12" s="46" t="s">
        <v>59</v>
      </c>
      <c r="E12" s="52" t="s">
        <v>60</v>
      </c>
      <c r="F12" s="45" t="s">
        <v>61</v>
      </c>
      <c r="G12" s="36" t="s">
        <v>33</v>
      </c>
      <c r="H12" s="53">
        <v>29656</v>
      </c>
      <c r="I12" s="47" t="s">
        <v>34</v>
      </c>
      <c r="J12" s="46" t="s">
        <v>62</v>
      </c>
      <c r="K12" s="48" t="s">
        <v>36</v>
      </c>
      <c r="L12" s="49">
        <v>80010329445</v>
      </c>
      <c r="M12" s="23" t="s">
        <v>37</v>
      </c>
      <c r="N12" s="15">
        <v>720509413318</v>
      </c>
      <c r="O12" s="54" t="s">
        <v>63</v>
      </c>
      <c r="P12" s="45"/>
      <c r="Q12" s="55">
        <v>9827340903</v>
      </c>
      <c r="R12" s="27">
        <f>-'[1]Final Salary'!T17</f>
        <v>3</v>
      </c>
      <c r="S12" s="27">
        <f>+S11</f>
        <v>22</v>
      </c>
      <c r="T12" s="29">
        <f>+'[1]Final Salary'!D17</f>
        <v>9225</v>
      </c>
      <c r="U12" s="30">
        <f>(T12/S12)*(S12-R12)</f>
        <v>7967.045454545454</v>
      </c>
      <c r="V12" s="31">
        <f t="shared" ref="V12:V26" si="4">+U12</f>
        <v>7967.045454545454</v>
      </c>
      <c r="W12" s="32">
        <f t="shared" si="0"/>
        <v>956</v>
      </c>
      <c r="X12" s="31">
        <f t="shared" si="1"/>
        <v>663.65488636363636</v>
      </c>
      <c r="Y12" s="31">
        <f t="shared" si="3"/>
        <v>292.34511363636364</v>
      </c>
    </row>
    <row r="13" spans="1:234" s="33" customFormat="1" ht="12.75" x14ac:dyDescent="0.2">
      <c r="A13" s="13">
        <f t="shared" si="2"/>
        <v>7</v>
      </c>
      <c r="B13" s="45"/>
      <c r="C13" s="51">
        <v>101381951434</v>
      </c>
      <c r="D13" s="46" t="s">
        <v>64</v>
      </c>
      <c r="E13" s="52" t="s">
        <v>65</v>
      </c>
      <c r="F13" s="45" t="s">
        <v>66</v>
      </c>
      <c r="G13" s="36" t="s">
        <v>33</v>
      </c>
      <c r="H13" s="53">
        <v>28469</v>
      </c>
      <c r="I13" s="47" t="s">
        <v>34</v>
      </c>
      <c r="J13" s="20" t="s">
        <v>35</v>
      </c>
      <c r="K13" s="48" t="s">
        <v>36</v>
      </c>
      <c r="L13" s="49">
        <v>80010330222</v>
      </c>
      <c r="M13" s="23" t="s">
        <v>37</v>
      </c>
      <c r="N13" s="44">
        <v>612436889681</v>
      </c>
      <c r="O13" s="56" t="s">
        <v>67</v>
      </c>
      <c r="P13" s="45"/>
      <c r="Q13" s="46">
        <v>8085177351</v>
      </c>
      <c r="R13" s="27">
        <f>-'[1]Final Salary'!T19</f>
        <v>1</v>
      </c>
      <c r="S13" s="27">
        <f>+S7</f>
        <v>22</v>
      </c>
      <c r="T13" s="29">
        <f>+'[1]Final Salary'!D19</f>
        <v>9225</v>
      </c>
      <c r="U13" s="30">
        <f>(T13/S13)*(S13-R13)</f>
        <v>8805.681818181818</v>
      </c>
      <c r="V13" s="31">
        <f t="shared" si="4"/>
        <v>8805.681818181818</v>
      </c>
      <c r="W13" s="32">
        <f t="shared" si="0"/>
        <v>1057</v>
      </c>
      <c r="X13" s="31">
        <f t="shared" si="1"/>
        <v>733.51329545454541</v>
      </c>
      <c r="Y13" s="31">
        <f t="shared" si="3"/>
        <v>323.48670454545459</v>
      </c>
    </row>
    <row r="14" spans="1:234" s="33" customFormat="1" ht="12.75" x14ac:dyDescent="0.2">
      <c r="A14" s="13">
        <v>8</v>
      </c>
      <c r="B14" s="57"/>
      <c r="C14" s="51">
        <v>100476085048</v>
      </c>
      <c r="D14" s="58"/>
      <c r="E14" s="59" t="s">
        <v>68</v>
      </c>
      <c r="F14" s="60"/>
      <c r="G14" s="61"/>
      <c r="H14" s="62"/>
      <c r="I14" s="63"/>
      <c r="J14" s="64"/>
      <c r="K14" s="65"/>
      <c r="L14" s="66"/>
      <c r="M14" s="67"/>
      <c r="N14" s="68"/>
      <c r="O14" s="63"/>
      <c r="P14" s="60"/>
      <c r="Q14" s="67"/>
      <c r="R14" s="27">
        <f>-'[1]Final Salary'!T15</f>
        <v>0</v>
      </c>
      <c r="S14" s="27">
        <f>+S7</f>
        <v>22</v>
      </c>
      <c r="T14" s="29">
        <f>+'[1]Final Salary'!D15+'[1]Final Salary'!I15</f>
        <v>38500</v>
      </c>
      <c r="U14" s="30">
        <f>15000*(S14-R14)/S14</f>
        <v>15000</v>
      </c>
      <c r="V14" s="69">
        <f t="shared" si="4"/>
        <v>15000</v>
      </c>
      <c r="W14" s="32">
        <f t="shared" si="0"/>
        <v>1800</v>
      </c>
      <c r="X14" s="69">
        <f>V14*8.33/100</f>
        <v>1249.5</v>
      </c>
      <c r="Y14" s="69">
        <f>W14-X14</f>
        <v>550.5</v>
      </c>
    </row>
    <row r="15" spans="1:234" s="33" customFormat="1" ht="12.75" x14ac:dyDescent="0.2">
      <c r="A15" s="13">
        <v>9</v>
      </c>
      <c r="B15" s="57"/>
      <c r="C15" s="70">
        <v>100784339314</v>
      </c>
      <c r="D15" s="58"/>
      <c r="E15" s="59" t="s">
        <v>69</v>
      </c>
      <c r="F15" s="60"/>
      <c r="G15" s="61"/>
      <c r="H15" s="62"/>
      <c r="I15" s="63"/>
      <c r="J15" s="64"/>
      <c r="K15" s="65"/>
      <c r="L15" s="66"/>
      <c r="M15" s="67"/>
      <c r="N15" s="68"/>
      <c r="O15" s="63"/>
      <c r="P15" s="60"/>
      <c r="Q15" s="67"/>
      <c r="R15" s="27">
        <f>-'[1]Final Salary'!T16</f>
        <v>0</v>
      </c>
      <c r="S15" s="27">
        <f>+S8</f>
        <v>22</v>
      </c>
      <c r="T15" s="29">
        <f>+'[1]Final Salary'!D16+'[1]Final Salary'!I16</f>
        <v>35000</v>
      </c>
      <c r="U15" s="30">
        <f>15000*(S15-R15)/S15</f>
        <v>15000</v>
      </c>
      <c r="V15" s="69">
        <f t="shared" si="4"/>
        <v>15000</v>
      </c>
      <c r="W15" s="32">
        <f t="shared" si="0"/>
        <v>1800</v>
      </c>
      <c r="X15" s="69">
        <f t="shared" si="1"/>
        <v>1249.5</v>
      </c>
      <c r="Y15" s="69">
        <f t="shared" si="3"/>
        <v>550.5</v>
      </c>
    </row>
    <row r="16" spans="1:234" s="33" customFormat="1" ht="12.75" x14ac:dyDescent="0.2">
      <c r="A16" s="13">
        <v>10</v>
      </c>
      <c r="B16" s="57"/>
      <c r="C16" s="70">
        <v>101250033892</v>
      </c>
      <c r="D16" s="58"/>
      <c r="E16" s="59" t="s">
        <v>70</v>
      </c>
      <c r="F16" s="60"/>
      <c r="G16" s="61"/>
      <c r="H16" s="62"/>
      <c r="I16" s="63"/>
      <c r="J16" s="64"/>
      <c r="K16" s="65"/>
      <c r="L16" s="66"/>
      <c r="M16" s="67"/>
      <c r="N16" s="68"/>
      <c r="O16" s="63"/>
      <c r="P16" s="60"/>
      <c r="Q16" s="67"/>
      <c r="R16" s="27">
        <f>-'[1]Final Salary'!T21</f>
        <v>0.5</v>
      </c>
      <c r="S16" s="27">
        <f>+S7</f>
        <v>22</v>
      </c>
      <c r="T16" s="29">
        <f>+'[1]Final Salary'!D21</f>
        <v>9225</v>
      </c>
      <c r="U16" s="30">
        <f>(T16/S16)*(S16-R16)</f>
        <v>9015.3409090909081</v>
      </c>
      <c r="V16" s="31">
        <f t="shared" si="4"/>
        <v>9015.3409090909081</v>
      </c>
      <c r="W16" s="32">
        <f t="shared" si="0"/>
        <v>1082</v>
      </c>
      <c r="X16" s="31">
        <f t="shared" si="1"/>
        <v>750.97789772727265</v>
      </c>
      <c r="Y16" s="31">
        <f t="shared" si="3"/>
        <v>331.02210227272735</v>
      </c>
    </row>
    <row r="17" spans="1:30" s="33" customFormat="1" ht="12.75" x14ac:dyDescent="0.2">
      <c r="A17" s="13">
        <v>11</v>
      </c>
      <c r="B17" s="57"/>
      <c r="C17" s="70"/>
      <c r="D17" s="58"/>
      <c r="E17" s="59" t="s">
        <v>71</v>
      </c>
      <c r="F17" s="60"/>
      <c r="G17" s="61"/>
      <c r="H17" s="62"/>
      <c r="I17" s="63"/>
      <c r="J17" s="64"/>
      <c r="K17" s="65"/>
      <c r="L17" s="66"/>
      <c r="M17" s="67"/>
      <c r="N17" s="68"/>
      <c r="O17" s="63"/>
      <c r="P17" s="60"/>
      <c r="Q17" s="67"/>
      <c r="R17" s="27">
        <f>-'[1]Final Salary'!T24</f>
        <v>9</v>
      </c>
      <c r="S17" s="27">
        <v>30</v>
      </c>
      <c r="T17" s="29">
        <f>+'[1]Final Salary'!D24</f>
        <v>9225</v>
      </c>
      <c r="U17" s="30">
        <f>(T17/S17)*(S17-R17)</f>
        <v>6457.5</v>
      </c>
      <c r="V17" s="31">
        <f t="shared" si="4"/>
        <v>6457.5</v>
      </c>
      <c r="W17" s="32">
        <f t="shared" si="0"/>
        <v>775</v>
      </c>
      <c r="X17" s="31">
        <f t="shared" si="1"/>
        <v>537.90975000000003</v>
      </c>
      <c r="Y17" s="31">
        <f t="shared" si="3"/>
        <v>237.09024999999997</v>
      </c>
    </row>
    <row r="18" spans="1:30" s="33" customFormat="1" ht="12.75" x14ac:dyDescent="0.2">
      <c r="A18" s="13">
        <v>12</v>
      </c>
      <c r="B18" s="57"/>
      <c r="C18" s="70"/>
      <c r="D18" s="58"/>
      <c r="E18" s="59" t="s">
        <v>72</v>
      </c>
      <c r="F18" s="60"/>
      <c r="G18" s="61"/>
      <c r="H18" s="62"/>
      <c r="I18" s="63"/>
      <c r="J18" s="64"/>
      <c r="K18" s="65"/>
      <c r="L18" s="66"/>
      <c r="M18" s="67"/>
      <c r="N18" s="68"/>
      <c r="O18" s="63"/>
      <c r="P18" s="60"/>
      <c r="Q18" s="67"/>
      <c r="R18" s="27">
        <f>-'[1]Final Salary'!T25</f>
        <v>0</v>
      </c>
      <c r="S18" s="27">
        <v>30</v>
      </c>
      <c r="T18" s="29">
        <f>+'[1]Final Salary'!D25</f>
        <v>9225</v>
      </c>
      <c r="U18" s="30">
        <f>(T18/S18)*(S18-R18)</f>
        <v>9225</v>
      </c>
      <c r="V18" s="31">
        <f t="shared" si="4"/>
        <v>9225</v>
      </c>
      <c r="W18" s="71">
        <f t="shared" si="0"/>
        <v>1107</v>
      </c>
      <c r="X18" s="31">
        <f t="shared" si="1"/>
        <v>768.4425</v>
      </c>
      <c r="Y18" s="31">
        <f t="shared" si="3"/>
        <v>338.5575</v>
      </c>
    </row>
    <row r="19" spans="1:30" s="33" customFormat="1" ht="12.75" x14ac:dyDescent="0.2">
      <c r="A19" s="13">
        <v>13</v>
      </c>
      <c r="B19" s="57"/>
      <c r="C19" s="70"/>
      <c r="D19" s="58"/>
      <c r="E19" s="59" t="s">
        <v>73</v>
      </c>
      <c r="F19" s="60"/>
      <c r="G19" s="61"/>
      <c r="H19" s="62"/>
      <c r="I19" s="63"/>
      <c r="J19" s="64"/>
      <c r="K19" s="65"/>
      <c r="L19" s="66"/>
      <c r="M19" s="67"/>
      <c r="N19" s="68"/>
      <c r="O19" s="63"/>
      <c r="P19" s="60"/>
      <c r="Q19" s="67"/>
      <c r="R19" s="27">
        <f>-'[1]Final Salary'!T37</f>
        <v>6</v>
      </c>
      <c r="S19" s="27">
        <f>+S7</f>
        <v>22</v>
      </c>
      <c r="T19" s="29">
        <f>+'[1]Final Salary'!D37+'[1]Final Salary'!I37</f>
        <v>16540</v>
      </c>
      <c r="U19" s="30">
        <f>'[1]Final Salary'!D37*(S19-R19)/S19</f>
        <v>6709.090909090909</v>
      </c>
      <c r="V19" s="31">
        <f t="shared" si="4"/>
        <v>6709.090909090909</v>
      </c>
      <c r="W19" s="71">
        <f t="shared" si="0"/>
        <v>805</v>
      </c>
      <c r="X19" s="31">
        <f t="shared" si="1"/>
        <v>558.86727272727273</v>
      </c>
      <c r="Y19" s="31">
        <f t="shared" si="3"/>
        <v>246.13272727272727</v>
      </c>
    </row>
    <row r="20" spans="1:30" s="33" customFormat="1" ht="12.75" x14ac:dyDescent="0.2">
      <c r="A20" s="13">
        <v>14</v>
      </c>
      <c r="B20" s="57"/>
      <c r="C20" s="70"/>
      <c r="D20" s="58"/>
      <c r="E20" s="59" t="s">
        <v>74</v>
      </c>
      <c r="F20" s="60"/>
      <c r="G20" s="61"/>
      <c r="H20" s="62"/>
      <c r="I20" s="63"/>
      <c r="J20" s="64"/>
      <c r="K20" s="65"/>
      <c r="L20" s="66"/>
      <c r="M20" s="67"/>
      <c r="N20" s="68"/>
      <c r="O20" s="63"/>
      <c r="P20" s="60"/>
      <c r="Q20" s="67"/>
      <c r="R20" s="27">
        <f>-'[1]Final Salary'!T45</f>
        <v>0</v>
      </c>
      <c r="S20" s="27">
        <f>+S19</f>
        <v>22</v>
      </c>
      <c r="T20" s="29">
        <f>+'[1]Final Salary'!D45+'[1]Final Salary'!I45</f>
        <v>22200</v>
      </c>
      <c r="U20" s="30">
        <f>'[1]Final Salary'!D45*(S20-R20)/S20</f>
        <v>9600</v>
      </c>
      <c r="V20" s="31">
        <f t="shared" si="4"/>
        <v>9600</v>
      </c>
      <c r="W20" s="71">
        <f t="shared" si="0"/>
        <v>1152</v>
      </c>
      <c r="X20" s="31">
        <f t="shared" si="1"/>
        <v>799.68</v>
      </c>
      <c r="Y20" s="31">
        <f t="shared" si="3"/>
        <v>352.32000000000005</v>
      </c>
    </row>
    <row r="21" spans="1:30" s="33" customFormat="1" ht="12.75" x14ac:dyDescent="0.2">
      <c r="A21" s="13">
        <v>15</v>
      </c>
      <c r="B21" s="57"/>
      <c r="C21" s="70"/>
      <c r="D21" s="58"/>
      <c r="E21" s="59" t="s">
        <v>75</v>
      </c>
      <c r="F21" s="60"/>
      <c r="G21" s="61"/>
      <c r="H21" s="62"/>
      <c r="I21" s="63"/>
      <c r="J21" s="64"/>
      <c r="K21" s="65"/>
      <c r="L21" s="66"/>
      <c r="M21" s="67"/>
      <c r="N21" s="68"/>
      <c r="O21" s="63"/>
      <c r="P21" s="60"/>
      <c r="Q21" s="67"/>
      <c r="R21" s="27">
        <f>-'[1]Final Salary'!T35</f>
        <v>0</v>
      </c>
      <c r="S21" s="27">
        <f t="shared" ref="S21:S26" si="5">+S7</f>
        <v>22</v>
      </c>
      <c r="T21" s="29">
        <f>+'[1]Final Salary'!D35+'[1]Final Salary'!I35</f>
        <v>24500</v>
      </c>
      <c r="U21" s="30">
        <f>'[1]Final Salary'!D35*(S21-R21)/S21</f>
        <v>15000</v>
      </c>
      <c r="V21" s="31">
        <f t="shared" si="4"/>
        <v>15000</v>
      </c>
      <c r="W21" s="71">
        <f t="shared" si="0"/>
        <v>1800</v>
      </c>
      <c r="X21" s="31">
        <f t="shared" si="1"/>
        <v>1249.5</v>
      </c>
      <c r="Y21" s="31">
        <f t="shared" si="3"/>
        <v>550.5</v>
      </c>
    </row>
    <row r="22" spans="1:30" s="33" customFormat="1" ht="12.75" x14ac:dyDescent="0.2">
      <c r="A22" s="13">
        <v>16</v>
      </c>
      <c r="B22" s="57"/>
      <c r="C22" s="70"/>
      <c r="D22" s="58"/>
      <c r="E22" s="72" t="s">
        <v>169</v>
      </c>
      <c r="F22" s="60"/>
      <c r="G22" s="61"/>
      <c r="H22" s="62"/>
      <c r="I22" s="63"/>
      <c r="J22" s="64"/>
      <c r="K22" s="65"/>
      <c r="L22" s="66"/>
      <c r="M22" s="67"/>
      <c r="N22" s="68"/>
      <c r="O22" s="63"/>
      <c r="P22" s="60"/>
      <c r="Q22" s="67"/>
      <c r="R22" s="27">
        <f>-'[1]Final Salary'!T71</f>
        <v>0</v>
      </c>
      <c r="S22" s="27">
        <f t="shared" si="5"/>
        <v>22</v>
      </c>
      <c r="T22" s="29">
        <f>+'[1]Final Salary'!D71+'[1]Final Salary'!I71</f>
        <v>11000</v>
      </c>
      <c r="U22" s="30">
        <f>'[1]Final Salary'!D71*(S22-R22)/S22</f>
        <v>9225</v>
      </c>
      <c r="V22" s="31">
        <f t="shared" si="4"/>
        <v>9225</v>
      </c>
      <c r="W22" s="71">
        <f t="shared" si="0"/>
        <v>1107</v>
      </c>
      <c r="X22" s="31">
        <f t="shared" si="1"/>
        <v>768.4425</v>
      </c>
      <c r="Y22" s="31">
        <f t="shared" si="3"/>
        <v>338.5575</v>
      </c>
    </row>
    <row r="23" spans="1:30" s="33" customFormat="1" ht="12.75" x14ac:dyDescent="0.2">
      <c r="A23" s="13">
        <v>17</v>
      </c>
      <c r="B23" s="57"/>
      <c r="C23" s="70"/>
      <c r="D23" s="58"/>
      <c r="E23" s="72" t="s">
        <v>170</v>
      </c>
      <c r="F23" s="60"/>
      <c r="G23" s="61"/>
      <c r="H23" s="62"/>
      <c r="I23" s="63"/>
      <c r="J23" s="64"/>
      <c r="K23" s="65"/>
      <c r="L23" s="66"/>
      <c r="M23" s="67"/>
      <c r="N23" s="68"/>
      <c r="O23" s="63"/>
      <c r="P23" s="60"/>
      <c r="Q23" s="67"/>
      <c r="R23" s="27">
        <f>-'[1]Final Salary'!T20</f>
        <v>0</v>
      </c>
      <c r="S23" s="27">
        <f t="shared" si="5"/>
        <v>22</v>
      </c>
      <c r="T23" s="29">
        <f>+'[1]Final Salary'!D20+'[1]Final Salary'!I20</f>
        <v>18000</v>
      </c>
      <c r="U23" s="30">
        <f>'[1]Final Salary'!D20*(S23-R23)/S23</f>
        <v>9225</v>
      </c>
      <c r="V23" s="31">
        <f t="shared" si="4"/>
        <v>9225</v>
      </c>
      <c r="W23" s="71">
        <f t="shared" si="0"/>
        <v>1107</v>
      </c>
      <c r="X23" s="31">
        <f t="shared" si="1"/>
        <v>768.4425</v>
      </c>
      <c r="Y23" s="31">
        <f t="shared" si="3"/>
        <v>338.5575</v>
      </c>
    </row>
    <row r="24" spans="1:30" s="33" customFormat="1" ht="12.75" x14ac:dyDescent="0.2">
      <c r="A24" s="13">
        <v>18</v>
      </c>
      <c r="B24" s="57"/>
      <c r="C24" s="70"/>
      <c r="D24" s="58"/>
      <c r="E24" s="72" t="s">
        <v>171</v>
      </c>
      <c r="F24" s="60"/>
      <c r="G24" s="61"/>
      <c r="H24" s="62"/>
      <c r="I24" s="63"/>
      <c r="J24" s="64"/>
      <c r="K24" s="65"/>
      <c r="L24" s="66"/>
      <c r="M24" s="67"/>
      <c r="N24" s="68"/>
      <c r="O24" s="63"/>
      <c r="P24" s="60"/>
      <c r="Q24" s="67"/>
      <c r="R24" s="27">
        <f>-'[1]Final Salary'!T72</f>
        <v>0</v>
      </c>
      <c r="S24" s="27">
        <f t="shared" si="5"/>
        <v>22</v>
      </c>
      <c r="T24" s="29">
        <f>+'[1]Final Salary'!D72+'[1]Final Salary'!I72</f>
        <v>9225</v>
      </c>
      <c r="U24" s="30">
        <f>'[1]Final Salary'!D72*(S24-R24)/S24</f>
        <v>9225</v>
      </c>
      <c r="V24" s="31">
        <f t="shared" si="4"/>
        <v>9225</v>
      </c>
      <c r="W24" s="71">
        <f t="shared" si="0"/>
        <v>1107</v>
      </c>
      <c r="X24" s="31">
        <f t="shared" si="1"/>
        <v>768.4425</v>
      </c>
      <c r="Y24" s="31">
        <f t="shared" si="3"/>
        <v>338.5575</v>
      </c>
    </row>
    <row r="25" spans="1:30" s="33" customFormat="1" ht="12.75" x14ac:dyDescent="0.2">
      <c r="A25" s="13">
        <v>19</v>
      </c>
      <c r="B25" s="57"/>
      <c r="C25" s="70"/>
      <c r="D25" s="58"/>
      <c r="E25" s="72" t="s">
        <v>172</v>
      </c>
      <c r="F25" s="60"/>
      <c r="G25" s="61"/>
      <c r="H25" s="62"/>
      <c r="I25" s="63"/>
      <c r="J25" s="64"/>
      <c r="K25" s="65"/>
      <c r="L25" s="66"/>
      <c r="M25" s="67"/>
      <c r="N25" s="68"/>
      <c r="O25" s="63"/>
      <c r="P25" s="60"/>
      <c r="Q25" s="67"/>
      <c r="R25" s="27">
        <f>-'[1]Final Salary'!T73</f>
        <v>2</v>
      </c>
      <c r="S25" s="27">
        <f t="shared" si="5"/>
        <v>22</v>
      </c>
      <c r="T25" s="29">
        <f>+'[1]Final Salary'!D73+'[1]Final Salary'!I73</f>
        <v>9225</v>
      </c>
      <c r="U25" s="30">
        <f>'[1]Final Salary'!D73*(S25-R25)/S25</f>
        <v>8386.363636363636</v>
      </c>
      <c r="V25" s="31">
        <f t="shared" si="4"/>
        <v>8386.363636363636</v>
      </c>
      <c r="W25" s="71">
        <f t="shared" si="0"/>
        <v>1006</v>
      </c>
      <c r="X25" s="31">
        <f t="shared" si="1"/>
        <v>698.58409090909083</v>
      </c>
      <c r="Y25" s="31">
        <f t="shared" si="3"/>
        <v>307.41590909090917</v>
      </c>
    </row>
    <row r="26" spans="1:30" s="33" customFormat="1" ht="12.75" x14ac:dyDescent="0.2">
      <c r="A26" s="13">
        <v>20</v>
      </c>
      <c r="B26" s="57"/>
      <c r="C26" s="70"/>
      <c r="D26" s="58"/>
      <c r="E26" s="72" t="s">
        <v>173</v>
      </c>
      <c r="F26" s="60"/>
      <c r="G26" s="61"/>
      <c r="H26" s="62"/>
      <c r="I26" s="63"/>
      <c r="J26" s="64"/>
      <c r="K26" s="65"/>
      <c r="L26" s="66"/>
      <c r="M26" s="67"/>
      <c r="N26" s="68"/>
      <c r="O26" s="63"/>
      <c r="P26" s="60"/>
      <c r="Q26" s="67"/>
      <c r="R26" s="27">
        <f>-'[1]Final Salary'!T74</f>
        <v>3</v>
      </c>
      <c r="S26" s="27">
        <f t="shared" si="5"/>
        <v>22</v>
      </c>
      <c r="T26" s="29">
        <f>+'[1]Final Salary'!D74+'[1]Final Salary'!I74</f>
        <v>9225</v>
      </c>
      <c r="U26" s="30">
        <f>'[1]Final Salary'!D74*(S26-R26)/S26</f>
        <v>7967.045454545455</v>
      </c>
      <c r="V26" s="31">
        <f t="shared" si="4"/>
        <v>7967.045454545455</v>
      </c>
      <c r="W26" s="71">
        <f t="shared" si="0"/>
        <v>956</v>
      </c>
      <c r="X26" s="31">
        <f t="shared" si="1"/>
        <v>663.65488636363648</v>
      </c>
      <c r="Y26" s="31">
        <f t="shared" si="3"/>
        <v>292.34511363636352</v>
      </c>
    </row>
    <row r="27" spans="1:30" s="33" customFormat="1" ht="12.75" x14ac:dyDescent="0.2">
      <c r="A27" s="13"/>
      <c r="B27" s="57"/>
      <c r="C27" s="70"/>
      <c r="D27" s="58"/>
      <c r="E27" s="59"/>
      <c r="F27" s="60"/>
      <c r="G27" s="61"/>
      <c r="H27" s="62"/>
      <c r="I27" s="63"/>
      <c r="J27" s="64"/>
      <c r="K27" s="65"/>
      <c r="L27" s="66"/>
      <c r="M27" s="67"/>
      <c r="N27" s="68"/>
      <c r="O27" s="63"/>
      <c r="P27" s="60"/>
      <c r="Q27" s="67"/>
      <c r="R27" s="27"/>
      <c r="S27" s="27"/>
      <c r="T27" s="29"/>
      <c r="U27" s="30"/>
      <c r="V27" s="31"/>
      <c r="W27" s="71"/>
      <c r="X27" s="31"/>
      <c r="Y27" s="31"/>
    </row>
    <row r="28" spans="1:30" s="33" customFormat="1" ht="12.75" x14ac:dyDescent="0.2">
      <c r="A28" s="73"/>
      <c r="B28" s="57"/>
      <c r="C28" s="70"/>
      <c r="D28" s="58"/>
      <c r="E28" s="57"/>
      <c r="F28" s="57"/>
      <c r="G28" s="36"/>
      <c r="H28" s="74"/>
      <c r="I28" s="75"/>
      <c r="J28" s="76"/>
      <c r="K28" s="77"/>
      <c r="L28" s="78"/>
      <c r="M28" s="79"/>
      <c r="N28" s="70"/>
      <c r="O28" s="75"/>
      <c r="P28" s="57"/>
      <c r="Q28" s="79"/>
      <c r="R28" s="80"/>
      <c r="S28" s="80"/>
      <c r="T28" s="81"/>
      <c r="U28" s="82"/>
      <c r="V28" s="83"/>
      <c r="W28" s="80"/>
      <c r="X28" s="81"/>
      <c r="Y28" s="81"/>
    </row>
    <row r="29" spans="1:30" s="33" customFormat="1" ht="12.75" x14ac:dyDescent="0.2">
      <c r="A29" s="73"/>
      <c r="B29" s="57"/>
      <c r="C29" s="70"/>
      <c r="D29" s="58"/>
      <c r="E29" s="57"/>
      <c r="F29" s="57"/>
      <c r="G29" s="36"/>
      <c r="H29" s="74"/>
      <c r="I29" s="75"/>
      <c r="J29" s="76"/>
      <c r="K29" s="77"/>
      <c r="L29" s="78"/>
      <c r="M29" s="79"/>
      <c r="N29" s="70"/>
      <c r="O29" s="75"/>
      <c r="P29" s="57"/>
      <c r="Q29" s="79"/>
      <c r="R29" s="80"/>
      <c r="S29" s="80"/>
      <c r="T29" s="81"/>
      <c r="U29" s="82"/>
      <c r="V29" s="83"/>
      <c r="W29" s="80"/>
      <c r="X29" s="81"/>
      <c r="Y29" s="81"/>
    </row>
    <row r="30" spans="1:30" s="85" customFormat="1" ht="19.5" x14ac:dyDescent="0.4">
      <c r="A30" s="246" t="s">
        <v>77</v>
      </c>
      <c r="B30" s="246"/>
      <c r="C30" s="246"/>
      <c r="D30" s="246"/>
      <c r="E30" s="246"/>
      <c r="F30" s="246"/>
      <c r="G30" s="246"/>
      <c r="H30" s="246"/>
      <c r="I30" s="246"/>
      <c r="J30" s="246"/>
      <c r="K30" s="246"/>
      <c r="L30" s="246"/>
      <c r="M30" s="246"/>
      <c r="N30" s="246"/>
      <c r="O30" s="246"/>
      <c r="P30" s="246"/>
      <c r="Q30" s="246"/>
      <c r="R30" s="84">
        <f>SUM(R7:R28)</f>
        <v>25.5</v>
      </c>
      <c r="S30" s="84"/>
      <c r="T30" s="84">
        <f t="shared" ref="T30:Y30" si="6">SUM(T7:T29)</f>
        <v>572105</v>
      </c>
      <c r="U30" s="84">
        <f t="shared" si="6"/>
        <v>252613.75000000003</v>
      </c>
      <c r="V30" s="84">
        <f t="shared" si="6"/>
        <v>215613.75</v>
      </c>
      <c r="W30" s="84">
        <f t="shared" si="6"/>
        <v>30314</v>
      </c>
      <c r="X30" s="84">
        <f t="shared" si="6"/>
        <v>17960.625375</v>
      </c>
      <c r="Y30" s="84">
        <f t="shared" si="6"/>
        <v>12353.374625000002</v>
      </c>
      <c r="AC30" s="86"/>
      <c r="AD30" s="87" t="s">
        <v>78</v>
      </c>
    </row>
    <row r="31" spans="1:30" s="85" customFormat="1" ht="15.75" x14ac:dyDescent="0.25">
      <c r="A31" s="88"/>
      <c r="B31" s="88"/>
      <c r="C31" s="89"/>
      <c r="D31" s="89"/>
      <c r="I31" s="90"/>
      <c r="J31" s="224" t="s">
        <v>79</v>
      </c>
      <c r="K31" s="224"/>
      <c r="L31" s="224"/>
      <c r="M31" s="224"/>
      <c r="N31" s="224"/>
      <c r="O31" s="224"/>
      <c r="P31" s="224"/>
      <c r="Q31" s="224"/>
      <c r="R31" s="224"/>
      <c r="S31" s="224"/>
      <c r="T31" s="224"/>
      <c r="U31" s="224"/>
      <c r="V31" s="225"/>
      <c r="W31" s="91">
        <f>+X30+Y30</f>
        <v>30314</v>
      </c>
      <c r="X31" s="92"/>
      <c r="Y31" s="92"/>
    </row>
    <row r="32" spans="1:30" s="85" customFormat="1" ht="15.75" x14ac:dyDescent="0.25">
      <c r="A32" s="88"/>
      <c r="B32" s="88"/>
      <c r="C32" s="88"/>
      <c r="D32" s="88"/>
      <c r="I32" s="90"/>
      <c r="J32" s="224" t="s">
        <v>80</v>
      </c>
      <c r="K32" s="224"/>
      <c r="L32" s="224"/>
      <c r="M32" s="224"/>
      <c r="N32" s="224"/>
      <c r="O32" s="224"/>
      <c r="P32" s="224"/>
      <c r="Q32" s="224"/>
      <c r="R32" s="224"/>
      <c r="S32" s="224"/>
      <c r="T32" s="224"/>
      <c r="U32" s="224"/>
      <c r="V32" s="225"/>
      <c r="W32" s="93">
        <f>ROUND(IF(U30*0.0085&lt;500,"500",U30*0.0085),0)</f>
        <v>2147</v>
      </c>
      <c r="X32" s="92"/>
      <c r="Y32" s="92"/>
    </row>
    <row r="33" spans="1:234" s="85" customFormat="1" ht="15.75" x14ac:dyDescent="0.25">
      <c r="A33" s="88"/>
      <c r="B33" s="88"/>
      <c r="C33" s="88"/>
      <c r="D33" s="88"/>
      <c r="I33" s="90"/>
      <c r="J33" s="224" t="s">
        <v>81</v>
      </c>
      <c r="K33" s="224"/>
      <c r="L33" s="224"/>
      <c r="M33" s="224"/>
      <c r="N33" s="224"/>
      <c r="O33" s="224"/>
      <c r="P33" s="224"/>
      <c r="Q33" s="224"/>
      <c r="R33" s="224"/>
      <c r="S33" s="224"/>
      <c r="T33" s="224"/>
      <c r="U33" s="224"/>
      <c r="V33" s="225"/>
      <c r="W33" s="93">
        <f>ROUND(V30*0.005,0)</f>
        <v>1078</v>
      </c>
      <c r="X33" s="92"/>
      <c r="Y33" s="94"/>
      <c r="AB33" s="95"/>
    </row>
    <row r="34" spans="1:234" s="85" customFormat="1" ht="18.75" x14ac:dyDescent="0.3">
      <c r="A34" s="96" t="s">
        <v>82</v>
      </c>
      <c r="B34" s="4"/>
      <c r="C34" s="96"/>
      <c r="D34" s="4"/>
      <c r="E34" s="1"/>
      <c r="F34" s="1"/>
      <c r="I34" s="90"/>
      <c r="J34" s="224" t="s">
        <v>83</v>
      </c>
      <c r="K34" s="224"/>
      <c r="L34" s="224"/>
      <c r="M34" s="224"/>
      <c r="N34" s="224"/>
      <c r="O34" s="224"/>
      <c r="P34" s="224"/>
      <c r="Q34" s="224"/>
      <c r="R34" s="224"/>
      <c r="S34" s="224"/>
      <c r="T34" s="224"/>
      <c r="U34" s="224"/>
      <c r="V34" s="225"/>
      <c r="W34" s="93">
        <f>ROUND(IF(V30*0.0001&lt;200,"200",V30*0.0001),0)</f>
        <v>200</v>
      </c>
      <c r="X34" s="92"/>
      <c r="Y34" s="92"/>
    </row>
    <row r="35" spans="1:234" s="85" customFormat="1" ht="18.75" x14ac:dyDescent="0.3">
      <c r="A35" s="96" t="s">
        <v>84</v>
      </c>
      <c r="B35" s="96"/>
      <c r="C35" s="3"/>
      <c r="D35" s="4"/>
      <c r="E35" s="1"/>
      <c r="F35" s="1"/>
      <c r="G35" s="97"/>
      <c r="H35" s="98"/>
      <c r="I35" s="209"/>
      <c r="J35" s="99"/>
      <c r="K35" s="100"/>
      <c r="L35" s="89"/>
      <c r="M35" s="89"/>
      <c r="N35" s="89"/>
      <c r="O35" s="90"/>
      <c r="P35" s="89"/>
      <c r="Q35" s="89"/>
      <c r="R35" s="92"/>
      <c r="S35" s="92"/>
      <c r="T35" s="92"/>
      <c r="U35" s="101"/>
      <c r="V35" s="92"/>
      <c r="W35" s="102"/>
      <c r="X35" s="92"/>
      <c r="Y35" s="92"/>
    </row>
    <row r="36" spans="1:234" s="85" customFormat="1" ht="19.5" thickBot="1" x14ac:dyDescent="0.35">
      <c r="A36" s="4"/>
      <c r="B36" s="4"/>
      <c r="C36" s="3"/>
      <c r="D36" s="103"/>
      <c r="E36" s="104"/>
      <c r="F36" s="1"/>
      <c r="G36" s="97"/>
      <c r="H36" s="98"/>
      <c r="I36" s="209"/>
      <c r="J36" s="226" t="s">
        <v>85</v>
      </c>
      <c r="K36" s="226"/>
      <c r="L36" s="226"/>
      <c r="M36" s="226"/>
      <c r="N36" s="226"/>
      <c r="O36" s="226"/>
      <c r="P36" s="226"/>
      <c r="Q36" s="226"/>
      <c r="R36" s="226"/>
      <c r="S36" s="226"/>
      <c r="T36" s="226"/>
      <c r="U36" s="226"/>
      <c r="V36" s="227"/>
      <c r="W36" s="105">
        <f>SUM(W30:W35)</f>
        <v>64053</v>
      </c>
      <c r="X36" s="92"/>
      <c r="Y36" s="92"/>
    </row>
    <row r="37" spans="1:234" s="85" customFormat="1" ht="21" thickTop="1" x14ac:dyDescent="0.4">
      <c r="A37" s="228"/>
      <c r="B37" s="228"/>
      <c r="C37" s="228"/>
      <c r="D37" s="4"/>
      <c r="E37" s="1"/>
      <c r="F37" s="1"/>
      <c r="G37" s="97"/>
      <c r="H37" s="98"/>
      <c r="I37" s="209"/>
      <c r="J37" s="106"/>
      <c r="K37" s="106"/>
      <c r="L37" s="106"/>
      <c r="M37" s="106"/>
      <c r="N37" s="106"/>
      <c r="O37" s="107"/>
      <c r="P37" s="106"/>
      <c r="Q37" s="106"/>
      <c r="R37" s="108"/>
      <c r="S37" s="108"/>
      <c r="T37" s="108"/>
      <c r="U37" s="108"/>
      <c r="V37" s="108"/>
      <c r="W37" s="109"/>
      <c r="X37" s="92"/>
      <c r="Y37" s="92"/>
    </row>
    <row r="38" spans="1:234" s="85" customFormat="1" ht="20.25" x14ac:dyDescent="0.4">
      <c r="A38" s="110"/>
      <c r="B38" s="215" t="s">
        <v>86</v>
      </c>
      <c r="C38" s="215" t="s">
        <v>86</v>
      </c>
      <c r="D38" s="216"/>
      <c r="E38" s="216"/>
      <c r="F38" s="1"/>
      <c r="G38" s="97"/>
      <c r="H38" s="98"/>
      <c r="I38" s="209"/>
      <c r="J38" s="106"/>
      <c r="K38" s="106"/>
      <c r="L38" s="106"/>
      <c r="M38" s="106"/>
      <c r="N38" s="106"/>
      <c r="O38" s="107"/>
      <c r="P38" s="106"/>
      <c r="Q38" s="106"/>
      <c r="R38" s="108"/>
      <c r="S38" s="108"/>
      <c r="T38" s="108"/>
      <c r="U38" s="108"/>
      <c r="V38" s="108"/>
      <c r="W38" s="109"/>
      <c r="X38" s="92"/>
      <c r="Y38" s="92"/>
    </row>
    <row r="39" spans="1:234" s="85" customFormat="1" ht="20.25" x14ac:dyDescent="0.4">
      <c r="A39" s="110"/>
      <c r="B39" s="111"/>
      <c r="C39" s="59"/>
      <c r="D39" s="112"/>
      <c r="E39" s="112"/>
      <c r="F39" s="1"/>
      <c r="G39" s="97"/>
      <c r="H39" s="98"/>
      <c r="I39" s="209"/>
      <c r="J39" s="106"/>
      <c r="K39" s="106"/>
      <c r="L39" s="106"/>
      <c r="M39" s="106"/>
      <c r="N39" s="106"/>
      <c r="O39" s="107"/>
      <c r="P39" s="106"/>
      <c r="Q39" s="106"/>
      <c r="R39" s="108"/>
      <c r="S39" s="108"/>
      <c r="T39" s="108"/>
      <c r="U39" s="108"/>
      <c r="V39" s="108"/>
      <c r="W39" s="109"/>
      <c r="X39" s="92"/>
      <c r="Y39" s="92"/>
    </row>
    <row r="40" spans="1:234" s="85" customFormat="1" ht="20.25" x14ac:dyDescent="0.4">
      <c r="A40" s="110"/>
      <c r="B40" s="111"/>
      <c r="C40" s="113"/>
      <c r="D40" s="112"/>
      <c r="E40" s="112"/>
      <c r="F40" s="1"/>
      <c r="G40" s="97"/>
      <c r="H40" s="98"/>
      <c r="I40" s="209"/>
      <c r="J40" s="106"/>
      <c r="K40" s="106"/>
      <c r="L40" s="106"/>
      <c r="M40" s="106"/>
      <c r="N40" s="106"/>
      <c r="O40" s="107"/>
      <c r="P40" s="106"/>
      <c r="Q40" s="106"/>
      <c r="R40" s="108"/>
      <c r="S40" s="108"/>
      <c r="T40" s="108"/>
      <c r="U40" s="108"/>
      <c r="V40" s="108"/>
      <c r="W40" s="109"/>
      <c r="X40" s="92"/>
      <c r="Y40" s="92"/>
    </row>
    <row r="41" spans="1:234" s="85" customFormat="1" ht="20.25" x14ac:dyDescent="0.4">
      <c r="A41" s="110"/>
      <c r="B41" s="111"/>
      <c r="C41" s="113"/>
      <c r="D41" s="112"/>
      <c r="E41" s="112"/>
      <c r="F41" s="1"/>
      <c r="G41" s="97"/>
      <c r="H41" s="98"/>
      <c r="I41" s="209"/>
      <c r="J41" s="106"/>
      <c r="K41" s="106"/>
      <c r="L41" s="106"/>
      <c r="M41" s="106"/>
      <c r="N41" s="106"/>
      <c r="O41" s="107"/>
      <c r="P41" s="106"/>
      <c r="Q41" s="106"/>
      <c r="R41" s="108"/>
      <c r="S41" s="108"/>
      <c r="T41" s="108"/>
      <c r="U41" s="108"/>
      <c r="V41" s="108"/>
      <c r="W41" s="109"/>
      <c r="X41" s="92"/>
      <c r="Y41" s="92"/>
    </row>
    <row r="42" spans="1:234" s="85" customFormat="1" ht="20.25" x14ac:dyDescent="0.4">
      <c r="A42" s="110"/>
      <c r="B42" s="111"/>
      <c r="C42" s="113"/>
      <c r="D42" s="114"/>
      <c r="E42" s="114"/>
      <c r="F42" s="1"/>
      <c r="G42" s="97"/>
      <c r="H42" s="98"/>
      <c r="I42" s="209"/>
      <c r="J42" s="106"/>
      <c r="K42" s="106"/>
      <c r="L42" s="106"/>
      <c r="M42" s="106"/>
      <c r="N42" s="106"/>
      <c r="O42" s="107"/>
      <c r="P42" s="106"/>
      <c r="Q42" s="106"/>
      <c r="R42" s="108"/>
      <c r="S42" s="108"/>
      <c r="T42" s="108"/>
      <c r="U42" s="108"/>
      <c r="V42" s="108"/>
      <c r="W42" s="109"/>
      <c r="X42" s="92"/>
      <c r="Y42" s="92"/>
    </row>
    <row r="43" spans="1:234" s="85" customFormat="1" ht="20.25" x14ac:dyDescent="0.4">
      <c r="A43" s="110"/>
      <c r="B43" s="215" t="s">
        <v>87</v>
      </c>
      <c r="C43" s="215"/>
      <c r="D43" s="216"/>
      <c r="E43" s="216"/>
      <c r="F43" s="1"/>
      <c r="G43" s="97"/>
      <c r="H43" s="98"/>
      <c r="I43" s="209"/>
      <c r="J43" s="106"/>
      <c r="K43" s="106"/>
      <c r="L43" s="106"/>
      <c r="M43" s="106"/>
      <c r="N43" s="106"/>
      <c r="O43" s="107"/>
      <c r="P43" s="106"/>
      <c r="Q43" s="106"/>
      <c r="R43" s="108"/>
      <c r="S43" s="108"/>
      <c r="T43" s="108"/>
      <c r="U43" s="108"/>
      <c r="V43" s="108"/>
      <c r="W43" s="109"/>
      <c r="X43" s="92"/>
      <c r="Y43" s="92"/>
    </row>
    <row r="44" spans="1:234" s="85" customFormat="1" ht="20.25" x14ac:dyDescent="0.4">
      <c r="A44" s="115"/>
      <c r="B44" s="111"/>
      <c r="C44" s="59"/>
      <c r="D44" s="216"/>
      <c r="E44" s="216"/>
      <c r="F44" s="116"/>
      <c r="G44" s="117"/>
      <c r="H44" s="118"/>
      <c r="I44" s="119"/>
      <c r="J44" s="120"/>
      <c r="K44" s="120"/>
      <c r="L44" s="120"/>
      <c r="M44" s="120"/>
      <c r="N44" s="120"/>
      <c r="O44" s="121"/>
      <c r="P44" s="120"/>
      <c r="Q44" s="120"/>
      <c r="R44" s="122"/>
      <c r="S44" s="122"/>
      <c r="T44" s="122"/>
      <c r="U44" s="122"/>
      <c r="V44" s="122"/>
      <c r="W44" s="123"/>
      <c r="X44" s="124"/>
      <c r="Y44" s="92"/>
    </row>
    <row r="45" spans="1:234" s="85" customFormat="1" ht="18.75" customHeight="1" x14ac:dyDescent="0.3">
      <c r="A45" s="4"/>
      <c r="B45" s="4"/>
      <c r="C45" s="3"/>
      <c r="D45" s="4"/>
      <c r="E45" s="1"/>
      <c r="F45" s="217" t="s">
        <v>88</v>
      </c>
      <c r="I45" s="90"/>
      <c r="J45" s="125"/>
      <c r="K45" s="126"/>
      <c r="L45" s="96" t="s">
        <v>89</v>
      </c>
      <c r="O45" s="127"/>
      <c r="P45" s="88"/>
      <c r="Q45" s="88"/>
      <c r="R45" s="128"/>
      <c r="S45" s="128"/>
      <c r="T45" s="128"/>
      <c r="U45" s="129"/>
      <c r="V45" s="92"/>
      <c r="W45" s="92"/>
      <c r="X45" s="92"/>
      <c r="Y45" s="92"/>
    </row>
    <row r="46" spans="1:234" s="85" customFormat="1" ht="18.75" x14ac:dyDescent="0.3">
      <c r="A46" s="130"/>
      <c r="B46" s="219" t="s">
        <v>2</v>
      </c>
      <c r="C46" s="221" t="s">
        <v>13</v>
      </c>
      <c r="D46" s="223"/>
      <c r="E46" s="223" t="s">
        <v>90</v>
      </c>
      <c r="F46" s="218"/>
      <c r="I46" s="90"/>
      <c r="K46" s="131"/>
      <c r="L46" s="96" t="s">
        <v>91</v>
      </c>
      <c r="O46" s="127"/>
      <c r="P46" s="88"/>
      <c r="Q46" s="88"/>
      <c r="R46" s="128"/>
      <c r="S46" s="128"/>
      <c r="T46" s="128"/>
      <c r="U46" s="129"/>
      <c r="V46" s="92"/>
      <c r="W46" s="92"/>
      <c r="X46" s="92"/>
      <c r="Y46" s="92"/>
    </row>
    <row r="47" spans="1:234" s="85" customFormat="1" ht="18.75" x14ac:dyDescent="0.3">
      <c r="A47" s="211"/>
      <c r="B47" s="220"/>
      <c r="C47" s="222"/>
      <c r="D47" s="223"/>
      <c r="E47" s="223"/>
      <c r="F47" s="132"/>
      <c r="I47" s="90"/>
      <c r="K47" s="131"/>
      <c r="L47" s="96"/>
      <c r="O47" s="127"/>
      <c r="P47" s="88"/>
      <c r="Q47" s="88"/>
      <c r="R47" s="128"/>
      <c r="S47" s="128"/>
      <c r="T47"/>
      <c r="U47"/>
      <c r="V47"/>
      <c r="W47"/>
    </row>
    <row r="48" spans="1:234" ht="18.75" x14ac:dyDescent="0.3">
      <c r="A48" s="211"/>
      <c r="B48" s="133">
        <v>1</v>
      </c>
      <c r="C48" s="134" t="s">
        <v>92</v>
      </c>
      <c r="D48" s="135"/>
      <c r="E48" s="136">
        <v>90380</v>
      </c>
      <c r="F48" s="4"/>
      <c r="J48" s="125" t="s">
        <v>93</v>
      </c>
      <c r="L48" s="96" t="s">
        <v>94</v>
      </c>
      <c r="T48"/>
      <c r="U48"/>
      <c r="V48"/>
      <c r="W48"/>
      <c r="X48" s="1"/>
      <c r="Y48" s="1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</row>
    <row r="49" spans="1:234" x14ac:dyDescent="0.25">
      <c r="A49" s="137"/>
      <c r="B49" s="133">
        <v>2</v>
      </c>
      <c r="C49" s="134" t="s">
        <v>95</v>
      </c>
      <c r="D49" s="135"/>
      <c r="E49" s="136">
        <v>61343</v>
      </c>
      <c r="F49" s="4"/>
      <c r="T49"/>
      <c r="U49"/>
      <c r="V49"/>
      <c r="W49"/>
      <c r="X49" s="1"/>
      <c r="Y49" s="1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</row>
    <row r="50" spans="1:234" x14ac:dyDescent="0.25">
      <c r="A50" s="137"/>
      <c r="B50" s="138">
        <v>3</v>
      </c>
      <c r="C50" s="134" t="s">
        <v>96</v>
      </c>
      <c r="D50" s="135"/>
      <c r="E50" s="136">
        <v>60000</v>
      </c>
      <c r="F50" s="4"/>
      <c r="G50" s="7"/>
      <c r="H50" s="7"/>
      <c r="I50" s="139"/>
      <c r="J50" s="7"/>
      <c r="K50" s="7"/>
      <c r="L50" s="7"/>
      <c r="M50" s="7"/>
      <c r="Q50" s="1"/>
      <c r="R50" s="1"/>
      <c r="S50" s="1"/>
      <c r="T50"/>
      <c r="U50"/>
      <c r="V50"/>
      <c r="W50"/>
      <c r="X50" s="1"/>
      <c r="Y50" s="1"/>
      <c r="HL50"/>
      <c r="HM50"/>
      <c r="HN50"/>
      <c r="HO50"/>
      <c r="HP50"/>
      <c r="HQ50"/>
      <c r="HR50"/>
      <c r="HS50"/>
      <c r="HT50"/>
      <c r="HU50"/>
      <c r="HV50"/>
      <c r="HW50"/>
      <c r="HX50"/>
      <c r="HY50"/>
      <c r="HZ50"/>
    </row>
    <row r="51" spans="1:234" x14ac:dyDescent="0.25">
      <c r="A51" s="137"/>
      <c r="B51" s="133">
        <v>4</v>
      </c>
      <c r="C51" s="140" t="s">
        <v>97</v>
      </c>
      <c r="D51" s="135"/>
      <c r="E51" s="141">
        <v>60000</v>
      </c>
      <c r="F51" s="4"/>
      <c r="G51" s="7"/>
      <c r="H51" s="7"/>
      <c r="I51" s="139"/>
      <c r="J51" s="7"/>
      <c r="K51" s="7"/>
      <c r="L51" s="7"/>
      <c r="M51" s="7"/>
      <c r="Q51" s="1"/>
      <c r="R51" s="1"/>
      <c r="S51" s="1"/>
      <c r="T51"/>
      <c r="U51"/>
      <c r="V51"/>
      <c r="W51"/>
      <c r="X51" s="1"/>
      <c r="Y51" s="1"/>
      <c r="HL51"/>
      <c r="HM51"/>
      <c r="HN51"/>
      <c r="HO51"/>
      <c r="HP51"/>
      <c r="HQ51"/>
      <c r="HR51"/>
      <c r="HS51"/>
      <c r="HT51"/>
      <c r="HU51"/>
      <c r="HV51"/>
      <c r="HW51"/>
      <c r="HX51"/>
      <c r="HY51"/>
      <c r="HZ51"/>
    </row>
    <row r="52" spans="1:234" x14ac:dyDescent="0.25">
      <c r="A52" s="137"/>
      <c r="B52" s="133">
        <v>5</v>
      </c>
      <c r="C52" s="140" t="s">
        <v>98</v>
      </c>
      <c r="D52" s="142"/>
      <c r="E52" s="141">
        <v>68000</v>
      </c>
      <c r="F52" s="4"/>
      <c r="G52" s="7"/>
      <c r="H52" s="7"/>
      <c r="I52" s="139"/>
      <c r="J52" s="7"/>
      <c r="K52" s="7"/>
      <c r="L52" s="7"/>
      <c r="M52" s="7"/>
      <c r="Q52" s="1"/>
      <c r="R52" s="1"/>
      <c r="S52" s="1"/>
      <c r="T52"/>
      <c r="U52"/>
      <c r="V52"/>
      <c r="W52"/>
      <c r="X52" s="1"/>
      <c r="Y52" s="1"/>
      <c r="HL52"/>
      <c r="HM52"/>
      <c r="HN52"/>
      <c r="HO52"/>
      <c r="HP52"/>
      <c r="HQ52"/>
      <c r="HR52"/>
      <c r="HS52"/>
      <c r="HT52"/>
      <c r="HU52"/>
      <c r="HV52"/>
      <c r="HW52"/>
      <c r="HX52"/>
      <c r="HY52"/>
      <c r="HZ52"/>
    </row>
    <row r="53" spans="1:234" x14ac:dyDescent="0.25">
      <c r="A53" s="137"/>
      <c r="B53" s="138">
        <v>6</v>
      </c>
      <c r="C53" s="140" t="s">
        <v>99</v>
      </c>
      <c r="D53" s="135"/>
      <c r="E53" s="141">
        <v>52000</v>
      </c>
      <c r="G53" s="7"/>
      <c r="H53" s="7"/>
      <c r="I53" s="139"/>
      <c r="J53" s="7"/>
      <c r="K53" s="7"/>
      <c r="L53" s="7"/>
      <c r="M53" s="7"/>
      <c r="Q53" s="1"/>
      <c r="R53" s="1"/>
      <c r="S53" s="1"/>
      <c r="T53"/>
      <c r="U53"/>
      <c r="V53"/>
      <c r="W53"/>
      <c r="X53" s="1"/>
      <c r="Y53" s="1"/>
      <c r="HL53"/>
      <c r="HM53"/>
      <c r="HN53"/>
      <c r="HO53"/>
      <c r="HP53"/>
      <c r="HQ53"/>
      <c r="HR53"/>
      <c r="HS53"/>
      <c r="HT53"/>
      <c r="HU53"/>
      <c r="HV53"/>
      <c r="HW53"/>
      <c r="HX53"/>
      <c r="HY53"/>
      <c r="HZ53"/>
    </row>
    <row r="54" spans="1:234" x14ac:dyDescent="0.25">
      <c r="A54" s="137"/>
      <c r="B54" s="133">
        <v>7</v>
      </c>
      <c r="C54" s="140" t="s">
        <v>100</v>
      </c>
      <c r="D54" s="143"/>
      <c r="E54" s="141">
        <v>38000</v>
      </c>
      <c r="G54" s="7"/>
      <c r="H54" s="7"/>
      <c r="I54" s="139"/>
      <c r="J54" s="7"/>
      <c r="K54" s="7"/>
      <c r="L54" s="7"/>
      <c r="M54" s="7"/>
      <c r="Q54" s="1"/>
      <c r="R54" s="1"/>
      <c r="S54" s="1"/>
      <c r="T54"/>
      <c r="U54"/>
      <c r="V54"/>
      <c r="W54"/>
      <c r="X54" s="1"/>
      <c r="Y54" s="1"/>
      <c r="HL54"/>
      <c r="HM54"/>
      <c r="HN54"/>
      <c r="HO54"/>
      <c r="HP54"/>
      <c r="HQ54"/>
      <c r="HR54"/>
      <c r="HS54"/>
      <c r="HT54"/>
      <c r="HU54"/>
      <c r="HV54"/>
      <c r="HW54"/>
      <c r="HX54"/>
      <c r="HY54"/>
      <c r="HZ54"/>
    </row>
    <row r="55" spans="1:234" x14ac:dyDescent="0.25">
      <c r="A55" s="137"/>
      <c r="B55" s="133">
        <v>8</v>
      </c>
      <c r="C55" s="140" t="s">
        <v>101</v>
      </c>
      <c r="D55" s="135"/>
      <c r="E55" s="141">
        <v>31000</v>
      </c>
      <c r="G55" s="7"/>
      <c r="H55" s="7"/>
      <c r="I55" s="139"/>
      <c r="J55" s="7"/>
      <c r="K55" s="7"/>
      <c r="L55" s="7"/>
      <c r="M55" s="7"/>
      <c r="Q55" s="1"/>
      <c r="R55" s="1"/>
      <c r="S55" s="1"/>
      <c r="T55"/>
      <c r="U55"/>
      <c r="V55"/>
      <c r="W55"/>
      <c r="X55" s="1"/>
      <c r="Y55" s="1"/>
      <c r="HL55"/>
      <c r="HM55"/>
      <c r="HN55"/>
      <c r="HO55"/>
      <c r="HP55"/>
      <c r="HQ55"/>
      <c r="HR55"/>
      <c r="HS55"/>
      <c r="HT55"/>
      <c r="HU55"/>
      <c r="HV55"/>
      <c r="HW55"/>
      <c r="HX55"/>
      <c r="HY55"/>
      <c r="HZ55"/>
    </row>
    <row r="56" spans="1:234" x14ac:dyDescent="0.25">
      <c r="A56" s="137"/>
      <c r="B56" s="138">
        <v>9</v>
      </c>
      <c r="C56" s="134" t="s">
        <v>102</v>
      </c>
      <c r="D56" s="135"/>
      <c r="E56" s="136">
        <v>40000</v>
      </c>
      <c r="G56" s="7"/>
      <c r="H56" s="7"/>
      <c r="I56" s="139"/>
      <c r="J56" s="7"/>
      <c r="K56" s="7"/>
      <c r="L56" s="7"/>
      <c r="M56" s="7"/>
      <c r="Q56" s="1"/>
      <c r="R56" s="1"/>
      <c r="S56" s="1"/>
      <c r="T56"/>
      <c r="U56"/>
      <c r="V56"/>
      <c r="W56"/>
      <c r="X56" s="1"/>
      <c r="Y56" s="1"/>
      <c r="HL56"/>
      <c r="HM56"/>
      <c r="HN56"/>
      <c r="HO56"/>
      <c r="HP56"/>
      <c r="HQ56"/>
      <c r="HR56"/>
      <c r="HS56"/>
      <c r="HT56"/>
      <c r="HU56"/>
      <c r="HV56"/>
      <c r="HW56"/>
      <c r="HX56"/>
      <c r="HY56"/>
      <c r="HZ56"/>
    </row>
    <row r="57" spans="1:234" x14ac:dyDescent="0.25">
      <c r="A57" s="137"/>
      <c r="B57" s="133">
        <v>10</v>
      </c>
      <c r="C57" s="134" t="s">
        <v>103</v>
      </c>
      <c r="D57" s="144"/>
      <c r="E57" s="136">
        <v>45000</v>
      </c>
      <c r="G57" s="7"/>
      <c r="H57" s="7"/>
      <c r="I57" s="139"/>
      <c r="J57" s="7"/>
      <c r="K57" s="7"/>
      <c r="L57" s="7"/>
      <c r="M57" s="7"/>
      <c r="Q57" s="1"/>
      <c r="R57" s="1"/>
      <c r="S57" s="1"/>
      <c r="T57"/>
      <c r="U57"/>
      <c r="V57"/>
      <c r="W57"/>
      <c r="X57" s="1"/>
      <c r="Y57" s="1"/>
      <c r="HL57"/>
      <c r="HM57"/>
      <c r="HN57"/>
      <c r="HO57"/>
      <c r="HP57"/>
      <c r="HQ57"/>
      <c r="HR57"/>
      <c r="HS57"/>
      <c r="HT57"/>
      <c r="HU57"/>
      <c r="HV57"/>
      <c r="HW57"/>
      <c r="HX57"/>
      <c r="HY57"/>
      <c r="HZ57"/>
    </row>
    <row r="58" spans="1:234" x14ac:dyDescent="0.25">
      <c r="A58" s="137"/>
      <c r="B58" s="133">
        <v>11</v>
      </c>
      <c r="C58" s="134" t="s">
        <v>104</v>
      </c>
      <c r="D58" s="143"/>
      <c r="E58" s="136">
        <v>35000</v>
      </c>
      <c r="G58" s="7"/>
      <c r="H58" s="7"/>
      <c r="I58" s="139"/>
      <c r="J58" s="7"/>
      <c r="K58" s="7"/>
      <c r="L58" s="7"/>
      <c r="M58" s="7"/>
      <c r="Q58" s="1"/>
      <c r="R58" s="1"/>
      <c r="S58" s="1"/>
      <c r="T58"/>
      <c r="U58"/>
      <c r="V58"/>
      <c r="W58"/>
      <c r="X58" s="1"/>
      <c r="Y58" s="1"/>
      <c r="HL58"/>
      <c r="HM58"/>
      <c r="HN58"/>
      <c r="HO58"/>
      <c r="HP58"/>
      <c r="HQ58"/>
      <c r="HR58"/>
      <c r="HS58"/>
      <c r="HT58"/>
      <c r="HU58"/>
      <c r="HV58"/>
      <c r="HW58"/>
      <c r="HX58"/>
      <c r="HY58"/>
      <c r="HZ58"/>
    </row>
    <row r="59" spans="1:234" ht="16.5" customHeight="1" x14ac:dyDescent="0.25">
      <c r="A59" s="137"/>
      <c r="B59" s="138">
        <v>12</v>
      </c>
      <c r="C59" s="134" t="s">
        <v>105</v>
      </c>
      <c r="D59" s="143"/>
      <c r="E59" s="136">
        <v>38000</v>
      </c>
      <c r="F59" s="1" t="s">
        <v>106</v>
      </c>
      <c r="G59" s="7"/>
      <c r="H59" s="7"/>
      <c r="I59" s="139"/>
      <c r="J59" s="7"/>
      <c r="K59" s="7"/>
      <c r="L59" s="7"/>
      <c r="M59" s="7"/>
      <c r="Q59" s="1"/>
      <c r="R59" s="1"/>
      <c r="S59" s="1"/>
      <c r="T59"/>
      <c r="U59"/>
      <c r="V59"/>
      <c r="W59"/>
      <c r="X59" s="1"/>
      <c r="Y59" s="1"/>
      <c r="HL59"/>
      <c r="HM59"/>
      <c r="HN59"/>
      <c r="HO59"/>
      <c r="HP59"/>
      <c r="HQ59"/>
      <c r="HR59"/>
      <c r="HS59"/>
      <c r="HT59"/>
      <c r="HU59"/>
      <c r="HV59"/>
      <c r="HW59"/>
      <c r="HX59"/>
      <c r="HY59"/>
      <c r="HZ59"/>
    </row>
    <row r="60" spans="1:234" x14ac:dyDescent="0.25">
      <c r="A60" s="137"/>
      <c r="B60" s="133">
        <v>13</v>
      </c>
      <c r="C60" s="145" t="s">
        <v>107</v>
      </c>
      <c r="D60" s="143"/>
      <c r="E60" s="146">
        <v>25000</v>
      </c>
      <c r="G60" s="7"/>
      <c r="H60" s="7"/>
      <c r="I60" s="139"/>
      <c r="J60" s="7"/>
      <c r="K60" s="7"/>
      <c r="L60" s="7"/>
      <c r="M60" s="7"/>
      <c r="Q60" s="1"/>
      <c r="R60" s="1"/>
      <c r="S60" s="1"/>
      <c r="T60"/>
      <c r="U60"/>
      <c r="V60"/>
      <c r="W60"/>
      <c r="X60" s="1"/>
      <c r="Y60" s="1"/>
      <c r="HW60"/>
      <c r="HX60"/>
      <c r="HY60"/>
      <c r="HZ60"/>
    </row>
    <row r="61" spans="1:234" x14ac:dyDescent="0.25">
      <c r="A61" s="137"/>
      <c r="B61" s="133">
        <v>14</v>
      </c>
      <c r="C61" s="145" t="s">
        <v>108</v>
      </c>
      <c r="D61" s="143"/>
      <c r="E61" s="146">
        <v>30000</v>
      </c>
      <c r="T61"/>
      <c r="U61"/>
      <c r="V61"/>
      <c r="W61"/>
      <c r="X61" s="1"/>
      <c r="Y61" s="1"/>
      <c r="HW61"/>
      <c r="HX61"/>
      <c r="HY61"/>
      <c r="HZ61"/>
    </row>
    <row r="62" spans="1:234" x14ac:dyDescent="0.25">
      <c r="A62" s="137"/>
      <c r="B62" s="138">
        <v>15</v>
      </c>
      <c r="C62" s="145" t="s">
        <v>109</v>
      </c>
      <c r="D62" s="143"/>
      <c r="E62" s="146">
        <v>28000</v>
      </c>
      <c r="T62"/>
      <c r="U62"/>
      <c r="V62"/>
      <c r="W62"/>
      <c r="X62" s="1"/>
      <c r="Y62" s="1"/>
      <c r="HW62"/>
      <c r="HX62"/>
      <c r="HY62"/>
      <c r="HZ62"/>
    </row>
    <row r="63" spans="1:234" ht="12" customHeight="1" x14ac:dyDescent="0.25">
      <c r="A63" s="147"/>
      <c r="B63" s="133">
        <v>17</v>
      </c>
      <c r="C63" s="145" t="s">
        <v>110</v>
      </c>
      <c r="D63" s="143"/>
      <c r="E63" s="146">
        <v>30000</v>
      </c>
      <c r="T63"/>
      <c r="U63"/>
      <c r="V63"/>
      <c r="W63"/>
      <c r="X63" s="1"/>
      <c r="Y63" s="1"/>
      <c r="HW63"/>
      <c r="HX63"/>
      <c r="HY63"/>
      <c r="HZ63"/>
    </row>
    <row r="64" spans="1:234" x14ac:dyDescent="0.25">
      <c r="A64" s="147"/>
      <c r="B64" s="138">
        <v>18</v>
      </c>
      <c r="C64" s="145" t="s">
        <v>111</v>
      </c>
      <c r="D64" s="148"/>
      <c r="E64" s="146">
        <v>25000</v>
      </c>
      <c r="T64"/>
      <c r="U64"/>
      <c r="V64"/>
      <c r="W64"/>
      <c r="X64" s="1"/>
      <c r="Y64" s="1"/>
      <c r="HW64"/>
      <c r="HX64"/>
      <c r="HY64"/>
      <c r="HZ64"/>
    </row>
    <row r="65" spans="1:234" x14ac:dyDescent="0.25">
      <c r="A65" s="147"/>
      <c r="B65" s="133">
        <v>19</v>
      </c>
      <c r="C65" s="145" t="s">
        <v>112</v>
      </c>
      <c r="D65" s="148"/>
      <c r="E65" s="146">
        <v>24000</v>
      </c>
      <c r="F65"/>
      <c r="G65"/>
      <c r="H65"/>
      <c r="I65"/>
      <c r="J65"/>
      <c r="K65"/>
      <c r="L65"/>
      <c r="M65"/>
      <c r="N65"/>
      <c r="O65" s="149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/>
      <c r="EJ65"/>
      <c r="EK65"/>
      <c r="EL65"/>
      <c r="EM65"/>
      <c r="EN65"/>
      <c r="EO65"/>
      <c r="EP65"/>
      <c r="EQ65"/>
      <c r="ER65"/>
      <c r="ES65"/>
      <c r="ET65"/>
      <c r="EU65"/>
      <c r="EV65"/>
      <c r="EW65"/>
      <c r="EX65"/>
      <c r="EY65"/>
      <c r="EZ65"/>
      <c r="FA65"/>
      <c r="FB65"/>
      <c r="FC65"/>
      <c r="FD65"/>
      <c r="FE65"/>
      <c r="FF65"/>
      <c r="FG65"/>
      <c r="FH65"/>
      <c r="FI65"/>
      <c r="FJ65"/>
      <c r="FK65"/>
      <c r="FL65"/>
      <c r="FM65"/>
      <c r="FN65"/>
      <c r="FO65"/>
      <c r="FP65"/>
      <c r="FQ65"/>
      <c r="FR65"/>
      <c r="FS65"/>
      <c r="FT65"/>
      <c r="FU65"/>
      <c r="FV65"/>
      <c r="FW65"/>
      <c r="FX65"/>
      <c r="FY65"/>
      <c r="FZ65"/>
      <c r="GA65"/>
      <c r="GB65"/>
      <c r="GC65"/>
      <c r="GD65"/>
      <c r="GE65"/>
      <c r="GF65"/>
      <c r="GG65"/>
      <c r="GH65"/>
      <c r="GI65"/>
      <c r="GJ65"/>
      <c r="GK65"/>
      <c r="GL65"/>
      <c r="GM65"/>
      <c r="GN65"/>
      <c r="GO65"/>
      <c r="GP65"/>
      <c r="GQ65"/>
      <c r="GR65"/>
      <c r="GS65"/>
      <c r="GT65"/>
      <c r="GU65"/>
      <c r="GV65"/>
      <c r="GW65"/>
      <c r="GX65"/>
      <c r="GY65"/>
      <c r="GZ65"/>
      <c r="HA65"/>
      <c r="HB65"/>
      <c r="HC65"/>
      <c r="HD65"/>
      <c r="HE65"/>
      <c r="HF65"/>
      <c r="HG65"/>
      <c r="HH65"/>
      <c r="HI65"/>
      <c r="HJ65"/>
      <c r="HK65"/>
      <c r="HL65"/>
      <c r="HM65"/>
      <c r="HN65"/>
      <c r="HO65"/>
      <c r="HP65"/>
      <c r="HQ65"/>
      <c r="HR65"/>
      <c r="HS65"/>
      <c r="HT65"/>
      <c r="HU65"/>
      <c r="HV65"/>
      <c r="HW65"/>
      <c r="HX65"/>
      <c r="HY65"/>
      <c r="HZ65"/>
    </row>
    <row r="66" spans="1:234" x14ac:dyDescent="0.25">
      <c r="A66" s="147"/>
      <c r="B66" s="133">
        <v>20</v>
      </c>
      <c r="C66" s="145" t="s">
        <v>113</v>
      </c>
      <c r="D66" s="148"/>
      <c r="E66" s="146">
        <v>25000</v>
      </c>
      <c r="F66"/>
      <c r="G66"/>
      <c r="H66"/>
      <c r="I66"/>
      <c r="J66"/>
      <c r="K66"/>
      <c r="L66"/>
      <c r="M66"/>
      <c r="N66"/>
      <c r="O66" s="149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/>
      <c r="EL66"/>
      <c r="EM66"/>
      <c r="EN66"/>
      <c r="EO66"/>
      <c r="EP66"/>
      <c r="EQ66"/>
      <c r="ER66"/>
      <c r="ES66"/>
      <c r="ET66"/>
      <c r="EU66"/>
      <c r="EV66"/>
      <c r="EW66"/>
      <c r="EX66"/>
      <c r="EY66"/>
      <c r="EZ66"/>
      <c r="FA66"/>
      <c r="FB66"/>
      <c r="FC66"/>
      <c r="FD66"/>
      <c r="FE66"/>
      <c r="FF66"/>
      <c r="FG66"/>
      <c r="FH66"/>
      <c r="FI66"/>
      <c r="FJ66"/>
      <c r="FK66"/>
      <c r="FL66"/>
      <c r="FM66"/>
      <c r="FN66"/>
      <c r="FO66"/>
      <c r="FP66"/>
      <c r="FQ66"/>
      <c r="FR66"/>
      <c r="FS66"/>
      <c r="FT66"/>
      <c r="FU66"/>
      <c r="FV66"/>
      <c r="FW66"/>
      <c r="FX66"/>
      <c r="FY66"/>
      <c r="FZ66"/>
      <c r="GA66"/>
      <c r="GB66"/>
      <c r="GC66"/>
      <c r="GD66"/>
      <c r="GE66"/>
      <c r="GF66"/>
      <c r="GG66"/>
      <c r="GH66"/>
      <c r="GI66"/>
      <c r="GJ66"/>
      <c r="GK66"/>
      <c r="GL66"/>
      <c r="GM66"/>
      <c r="GN66"/>
      <c r="GO66"/>
      <c r="GP66"/>
      <c r="GQ66"/>
      <c r="GR66"/>
      <c r="GS66"/>
      <c r="GT66"/>
      <c r="GU66"/>
      <c r="GV66"/>
      <c r="GW66"/>
      <c r="GX66"/>
      <c r="GY66"/>
      <c r="GZ66"/>
      <c r="HA66"/>
      <c r="HB66"/>
      <c r="HC66"/>
      <c r="HD66"/>
      <c r="HE66"/>
      <c r="HF66"/>
      <c r="HG66"/>
      <c r="HH66"/>
      <c r="HI66"/>
      <c r="HJ66"/>
      <c r="HK66"/>
      <c r="HL66"/>
      <c r="HM66"/>
      <c r="HN66"/>
      <c r="HO66"/>
      <c r="HP66"/>
      <c r="HQ66"/>
      <c r="HR66"/>
      <c r="HS66"/>
      <c r="HT66"/>
      <c r="HU66"/>
      <c r="HV66"/>
      <c r="HW66"/>
      <c r="HX66"/>
      <c r="HY66"/>
      <c r="HZ66"/>
    </row>
    <row r="67" spans="1:234" x14ac:dyDescent="0.25">
      <c r="A67" s="147"/>
      <c r="B67" s="138">
        <v>21</v>
      </c>
      <c r="C67" s="145" t="s">
        <v>114</v>
      </c>
      <c r="D67" s="143"/>
      <c r="E67" s="146">
        <v>37000</v>
      </c>
      <c r="F67"/>
      <c r="G67"/>
      <c r="H67"/>
      <c r="I67"/>
      <c r="J67"/>
      <c r="K67"/>
      <c r="L67"/>
      <c r="M67"/>
      <c r="N67"/>
      <c r="O67" s="149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/>
      <c r="EJ67"/>
      <c r="EK67"/>
      <c r="EL67"/>
      <c r="EM67"/>
      <c r="EN67"/>
      <c r="EO67"/>
      <c r="EP67"/>
      <c r="EQ67"/>
      <c r="ER67"/>
      <c r="ES67"/>
      <c r="ET67"/>
      <c r="EU67"/>
      <c r="EV67"/>
      <c r="EW67"/>
      <c r="EX67"/>
      <c r="EY67"/>
      <c r="EZ67"/>
      <c r="FA67"/>
      <c r="FB67"/>
      <c r="FC67"/>
      <c r="FD67"/>
      <c r="FE67"/>
      <c r="FF67"/>
      <c r="FG67"/>
      <c r="FH67"/>
      <c r="FI67"/>
      <c r="FJ67"/>
      <c r="FK67"/>
      <c r="FL67"/>
      <c r="FM67"/>
      <c r="FN67"/>
      <c r="FO67"/>
      <c r="FP67"/>
      <c r="FQ67"/>
      <c r="FR67"/>
      <c r="FS67"/>
      <c r="FT67"/>
      <c r="FU67"/>
      <c r="FV67"/>
      <c r="FW67"/>
      <c r="FX67"/>
      <c r="FY67"/>
      <c r="FZ67"/>
      <c r="GA67"/>
      <c r="GB67"/>
      <c r="GC67"/>
      <c r="GD67"/>
      <c r="GE67"/>
      <c r="GF67"/>
      <c r="GG67"/>
      <c r="GH67"/>
      <c r="GI67"/>
      <c r="GJ67"/>
      <c r="GK67"/>
      <c r="GL67"/>
      <c r="GM67"/>
      <c r="GN67"/>
      <c r="GO67"/>
      <c r="GP67"/>
      <c r="GQ67"/>
      <c r="GR67"/>
      <c r="GS67"/>
      <c r="GT67"/>
      <c r="GU67"/>
      <c r="GV67"/>
      <c r="GW67"/>
      <c r="GX67"/>
      <c r="GY67"/>
      <c r="GZ67"/>
      <c r="HA67"/>
      <c r="HB67"/>
      <c r="HC67"/>
      <c r="HD67"/>
      <c r="HE67"/>
      <c r="HF67"/>
      <c r="HG67"/>
      <c r="HH67"/>
      <c r="HI67"/>
      <c r="HJ67"/>
      <c r="HK67"/>
      <c r="HL67"/>
      <c r="HM67"/>
      <c r="HN67"/>
      <c r="HO67"/>
      <c r="HP67"/>
      <c r="HQ67"/>
      <c r="HR67"/>
      <c r="HS67"/>
      <c r="HT67"/>
      <c r="HU67"/>
      <c r="HV67"/>
      <c r="HW67"/>
      <c r="HX67"/>
      <c r="HY67"/>
      <c r="HZ67"/>
    </row>
    <row r="68" spans="1:234" x14ac:dyDescent="0.25">
      <c r="A68" s="147"/>
      <c r="B68" s="133">
        <v>22</v>
      </c>
      <c r="C68" s="145" t="s">
        <v>115</v>
      </c>
      <c r="D68" s="148"/>
      <c r="E68" s="146">
        <v>24000</v>
      </c>
      <c r="F68"/>
      <c r="G68"/>
      <c r="H68"/>
      <c r="I68"/>
      <c r="J68"/>
      <c r="K68"/>
      <c r="L68"/>
      <c r="M68"/>
      <c r="N68"/>
      <c r="O68" s="149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  <c r="FL68"/>
      <c r="FM68"/>
      <c r="FN68"/>
      <c r="FO68"/>
      <c r="FP68"/>
      <c r="FQ68"/>
      <c r="FR68"/>
      <c r="FS68"/>
      <c r="FT68"/>
      <c r="FU68"/>
      <c r="FV68"/>
      <c r="FW68"/>
      <c r="FX68"/>
      <c r="FY68"/>
      <c r="FZ68"/>
      <c r="GA68"/>
      <c r="GB68"/>
      <c r="GC68"/>
      <c r="GD68"/>
      <c r="GE68"/>
      <c r="GF68"/>
      <c r="GG68"/>
      <c r="GH68"/>
      <c r="GI68"/>
      <c r="GJ68"/>
      <c r="GK68"/>
      <c r="GL68"/>
      <c r="GM68"/>
      <c r="GN68"/>
      <c r="GO68"/>
      <c r="GP68"/>
      <c r="GQ68"/>
      <c r="GR68"/>
      <c r="GS68"/>
      <c r="GT68"/>
      <c r="GU68"/>
      <c r="GV68"/>
      <c r="GW68"/>
      <c r="GX68"/>
      <c r="GY68"/>
      <c r="GZ68"/>
      <c r="HA68"/>
      <c r="HB68"/>
      <c r="HC68"/>
      <c r="HD68"/>
      <c r="HE68"/>
      <c r="HF68"/>
      <c r="HG68"/>
      <c r="HH68"/>
      <c r="HI68"/>
      <c r="HJ68"/>
      <c r="HK68"/>
      <c r="HL68"/>
      <c r="HM68"/>
      <c r="HN68"/>
      <c r="HO68"/>
      <c r="HP68"/>
      <c r="HQ68"/>
      <c r="HR68"/>
      <c r="HS68"/>
      <c r="HT68"/>
      <c r="HU68"/>
      <c r="HV68"/>
      <c r="HW68"/>
      <c r="HX68"/>
      <c r="HY68"/>
      <c r="HZ68"/>
    </row>
    <row r="69" spans="1:234" x14ac:dyDescent="0.25">
      <c r="A69" s="147"/>
      <c r="B69" s="133">
        <v>23</v>
      </c>
      <c r="C69" s="134" t="s">
        <v>116</v>
      </c>
      <c r="D69" s="143"/>
      <c r="E69" s="136">
        <v>24000</v>
      </c>
      <c r="F69"/>
      <c r="G69"/>
      <c r="H69"/>
      <c r="I69"/>
      <c r="J69"/>
      <c r="K69"/>
      <c r="L69"/>
      <c r="M69"/>
      <c r="N69"/>
      <c r="O69" s="14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/>
      <c r="FK69"/>
      <c r="FL69"/>
      <c r="FM69"/>
      <c r="FN69"/>
      <c r="FO69"/>
      <c r="FP69"/>
      <c r="FQ69"/>
      <c r="FR69"/>
      <c r="FS69"/>
      <c r="FT69"/>
      <c r="FU69"/>
      <c r="FV69"/>
      <c r="FW69"/>
      <c r="FX69"/>
      <c r="FY69"/>
      <c r="FZ69"/>
      <c r="GA69"/>
      <c r="GB69"/>
      <c r="GC69"/>
      <c r="GD69"/>
      <c r="GE69"/>
      <c r="GF69"/>
      <c r="GG69"/>
      <c r="GH69"/>
      <c r="GI69"/>
      <c r="GJ69"/>
      <c r="GK69"/>
      <c r="GL69"/>
      <c r="GM69"/>
      <c r="GN69"/>
      <c r="GO69"/>
      <c r="GP69"/>
      <c r="GQ69"/>
      <c r="GR69"/>
      <c r="GS69"/>
      <c r="GT69"/>
      <c r="GU69"/>
      <c r="GV69"/>
      <c r="GW69"/>
      <c r="GX69"/>
      <c r="GY69"/>
      <c r="GZ69"/>
      <c r="HA69"/>
      <c r="HB69"/>
      <c r="HC69"/>
      <c r="HD69"/>
      <c r="HE69"/>
      <c r="HF69"/>
      <c r="HG69"/>
      <c r="HH69"/>
      <c r="HI69"/>
      <c r="HJ69"/>
      <c r="HK69"/>
      <c r="HL69"/>
      <c r="HM69"/>
      <c r="HN69"/>
      <c r="HO69"/>
      <c r="HP69"/>
      <c r="HQ69"/>
      <c r="HR69"/>
      <c r="HS69"/>
      <c r="HT69"/>
      <c r="HU69"/>
      <c r="HV69"/>
      <c r="HW69"/>
      <c r="HX69"/>
      <c r="HY69"/>
      <c r="HZ69"/>
    </row>
    <row r="70" spans="1:234" x14ac:dyDescent="0.25">
      <c r="A70" s="147"/>
      <c r="B70" s="138">
        <v>24</v>
      </c>
      <c r="C70" s="134" t="s">
        <v>117</v>
      </c>
      <c r="D70" s="143"/>
      <c r="E70" s="136">
        <v>35000</v>
      </c>
      <c r="F70"/>
      <c r="G70"/>
      <c r="H70"/>
      <c r="I70"/>
      <c r="J70"/>
      <c r="K70"/>
      <c r="L70"/>
      <c r="M70"/>
      <c r="N70"/>
      <c r="O70" s="149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  <c r="EK70"/>
      <c r="EL70"/>
      <c r="EM70"/>
      <c r="EN70"/>
      <c r="EO70"/>
      <c r="EP70"/>
      <c r="EQ70"/>
      <c r="ER70"/>
      <c r="ES70"/>
      <c r="ET70"/>
      <c r="EU70"/>
      <c r="EV70"/>
      <c r="EW70"/>
      <c r="EX70"/>
      <c r="EY70"/>
      <c r="EZ70"/>
      <c r="FA70"/>
      <c r="FB70"/>
      <c r="FC70"/>
      <c r="FD70"/>
      <c r="FE70"/>
      <c r="FF70"/>
      <c r="FG70"/>
      <c r="FH70"/>
      <c r="FI70"/>
      <c r="FJ70"/>
      <c r="FK70"/>
      <c r="FL70"/>
      <c r="FM70"/>
      <c r="FN70"/>
      <c r="FO70"/>
      <c r="FP70"/>
      <c r="FQ70"/>
      <c r="FR70"/>
      <c r="FS70"/>
      <c r="FT70"/>
      <c r="FU70"/>
      <c r="FV70"/>
      <c r="FW70"/>
      <c r="FX70"/>
      <c r="FY70"/>
      <c r="FZ70"/>
      <c r="GA70"/>
      <c r="GB70"/>
      <c r="GC70"/>
      <c r="GD70"/>
      <c r="GE70"/>
      <c r="GF70"/>
      <c r="GG70"/>
      <c r="GH70"/>
      <c r="GI70"/>
      <c r="GJ70"/>
      <c r="GK70"/>
      <c r="GL70"/>
      <c r="GM70"/>
      <c r="GN70"/>
      <c r="GO70"/>
      <c r="GP70"/>
      <c r="GQ70"/>
      <c r="GR70"/>
      <c r="GS70"/>
      <c r="GT70"/>
      <c r="GU70"/>
      <c r="GV70"/>
      <c r="GW70"/>
      <c r="GX70"/>
      <c r="GY70"/>
      <c r="GZ70"/>
      <c r="HA70"/>
      <c r="HB70"/>
      <c r="HC70"/>
      <c r="HD70"/>
      <c r="HE70"/>
      <c r="HF70"/>
      <c r="HG70"/>
      <c r="HH70"/>
      <c r="HI70"/>
      <c r="HJ70"/>
      <c r="HK70"/>
      <c r="HL70"/>
      <c r="HM70"/>
      <c r="HN70"/>
      <c r="HO70"/>
      <c r="HP70"/>
      <c r="HQ70"/>
      <c r="HR70"/>
      <c r="HS70"/>
      <c r="HT70"/>
      <c r="HU70"/>
      <c r="HV70"/>
      <c r="HW70"/>
      <c r="HX70"/>
      <c r="HY70"/>
      <c r="HZ70"/>
    </row>
    <row r="71" spans="1:234" x14ac:dyDescent="0.25">
      <c r="A71" s="147"/>
      <c r="B71" s="133">
        <v>25</v>
      </c>
      <c r="C71" s="134" t="s">
        <v>118</v>
      </c>
      <c r="D71" s="143"/>
      <c r="E71" s="136">
        <v>43000</v>
      </c>
      <c r="F71"/>
      <c r="G71"/>
      <c r="H71"/>
      <c r="I71"/>
      <c r="J71"/>
      <c r="K71"/>
      <c r="L71"/>
      <c r="M71"/>
      <c r="N71"/>
      <c r="O71" s="149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/>
      <c r="EJ71"/>
      <c r="EK71"/>
      <c r="EL71"/>
      <c r="EM71"/>
      <c r="EN71"/>
      <c r="EO71"/>
      <c r="EP71"/>
      <c r="EQ71"/>
      <c r="ER71"/>
      <c r="ES71"/>
      <c r="ET71"/>
      <c r="EU71"/>
      <c r="EV71"/>
      <c r="EW71"/>
      <c r="EX71"/>
      <c r="EY71"/>
      <c r="EZ71"/>
      <c r="FA71"/>
      <c r="FB71"/>
      <c r="FC71"/>
      <c r="FD71"/>
      <c r="FE71"/>
      <c r="FF71"/>
      <c r="FG71"/>
      <c r="FH71"/>
      <c r="FI71"/>
      <c r="FJ71"/>
      <c r="FK71"/>
      <c r="FL71"/>
      <c r="FM71"/>
      <c r="FN71"/>
      <c r="FO71"/>
      <c r="FP71"/>
      <c r="FQ71"/>
      <c r="FR71"/>
      <c r="FS71"/>
      <c r="FT71"/>
      <c r="FU71"/>
      <c r="FV71"/>
      <c r="FW71"/>
      <c r="FX71"/>
      <c r="FY71"/>
      <c r="FZ71"/>
      <c r="GA71"/>
      <c r="GB71"/>
      <c r="GC71"/>
      <c r="GD71"/>
      <c r="GE71"/>
      <c r="GF71"/>
      <c r="GG71"/>
      <c r="GH71"/>
      <c r="GI71"/>
      <c r="GJ71"/>
      <c r="GK71"/>
      <c r="GL71"/>
      <c r="GM71"/>
      <c r="GN71"/>
      <c r="GO71"/>
      <c r="GP71"/>
      <c r="GQ71"/>
      <c r="GR71"/>
      <c r="GS71"/>
      <c r="GT71"/>
      <c r="GU71"/>
      <c r="GV71"/>
      <c r="GW71"/>
      <c r="GX71"/>
      <c r="GY71"/>
      <c r="GZ71"/>
      <c r="HA71"/>
      <c r="HB71"/>
      <c r="HC71"/>
      <c r="HD71"/>
      <c r="HE71"/>
      <c r="HF71"/>
      <c r="HG71"/>
      <c r="HH71"/>
      <c r="HI71"/>
      <c r="HJ71"/>
      <c r="HK71"/>
      <c r="HL71"/>
      <c r="HM71"/>
      <c r="HN71"/>
      <c r="HO71"/>
      <c r="HP71"/>
      <c r="HQ71"/>
      <c r="HR71"/>
      <c r="HS71"/>
      <c r="HT71"/>
      <c r="HU71"/>
      <c r="HV71"/>
      <c r="HW71"/>
      <c r="HX71"/>
      <c r="HY71"/>
      <c r="HZ71"/>
    </row>
    <row r="72" spans="1:234" x14ac:dyDescent="0.25">
      <c r="A72" s="147"/>
      <c r="B72" s="133">
        <v>26</v>
      </c>
      <c r="C72" s="134" t="s">
        <v>119</v>
      </c>
      <c r="D72" s="143"/>
      <c r="E72" s="136">
        <v>29000</v>
      </c>
      <c r="F72"/>
      <c r="G72"/>
      <c r="H72"/>
      <c r="I72"/>
      <c r="J72"/>
      <c r="K72"/>
      <c r="L72"/>
      <c r="M72"/>
      <c r="N72"/>
      <c r="O72" s="149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  <c r="EL72"/>
      <c r="EM72"/>
      <c r="EN72"/>
      <c r="EO72"/>
      <c r="EP72"/>
      <c r="EQ72"/>
      <c r="ER72"/>
      <c r="ES72"/>
      <c r="ET72"/>
      <c r="EU72"/>
      <c r="EV72"/>
      <c r="EW72"/>
      <c r="EX72"/>
      <c r="EY72"/>
      <c r="EZ72"/>
      <c r="FA72"/>
      <c r="FB72"/>
      <c r="FC72"/>
      <c r="FD72"/>
      <c r="FE72"/>
      <c r="FF72"/>
      <c r="FG72"/>
      <c r="FH72"/>
      <c r="FI72"/>
      <c r="FJ72"/>
      <c r="FK72"/>
      <c r="FL72"/>
      <c r="FM72"/>
      <c r="FN72"/>
      <c r="FO72"/>
      <c r="FP72"/>
      <c r="FQ72"/>
      <c r="FR72"/>
      <c r="FS72"/>
      <c r="FT72"/>
      <c r="FU72"/>
      <c r="FV72"/>
      <c r="FW72"/>
      <c r="FX72"/>
      <c r="FY72"/>
      <c r="FZ72"/>
      <c r="GA72"/>
      <c r="GB72"/>
      <c r="GC72"/>
      <c r="GD72"/>
      <c r="GE72"/>
      <c r="GF72"/>
      <c r="GG72"/>
      <c r="GH72"/>
      <c r="GI72"/>
      <c r="GJ72"/>
      <c r="GK72"/>
      <c r="GL72"/>
      <c r="GM72"/>
      <c r="GN72"/>
      <c r="GO72"/>
      <c r="GP72"/>
      <c r="GQ72"/>
      <c r="GR72"/>
      <c r="GS72"/>
      <c r="GT72"/>
      <c r="GU72"/>
      <c r="GV72"/>
      <c r="GW72"/>
      <c r="GX72"/>
      <c r="GY72"/>
      <c r="GZ72"/>
      <c r="HA72"/>
      <c r="HB72"/>
      <c r="HC72"/>
      <c r="HD72"/>
      <c r="HE72"/>
      <c r="HF72"/>
      <c r="HG72"/>
      <c r="HH72"/>
      <c r="HI72"/>
      <c r="HJ72"/>
      <c r="HK72"/>
      <c r="HL72"/>
      <c r="HM72"/>
      <c r="HN72"/>
      <c r="HO72"/>
      <c r="HP72"/>
      <c r="HQ72"/>
      <c r="HR72"/>
      <c r="HS72"/>
      <c r="HT72"/>
      <c r="HU72"/>
      <c r="HV72"/>
      <c r="HW72"/>
      <c r="HX72"/>
      <c r="HY72"/>
      <c r="HZ72"/>
    </row>
    <row r="73" spans="1:234" x14ac:dyDescent="0.25">
      <c r="A73" s="147"/>
      <c r="B73" s="138">
        <v>27</v>
      </c>
      <c r="C73" s="134" t="s">
        <v>120</v>
      </c>
      <c r="D73" s="143"/>
      <c r="E73" s="136">
        <v>21500</v>
      </c>
      <c r="F73"/>
      <c r="G73"/>
      <c r="H73"/>
      <c r="I73"/>
      <c r="J73"/>
      <c r="K73"/>
      <c r="L73"/>
      <c r="M73"/>
      <c r="N73"/>
      <c r="O73" s="149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  <c r="ET73"/>
      <c r="EU73"/>
      <c r="EV73"/>
      <c r="EW73"/>
      <c r="EX73"/>
      <c r="EY73"/>
      <c r="EZ73"/>
      <c r="FA73"/>
      <c r="FB73"/>
      <c r="FC73"/>
      <c r="FD73"/>
      <c r="FE73"/>
      <c r="FF73"/>
      <c r="FG73"/>
      <c r="FH73"/>
      <c r="FI73"/>
      <c r="FJ73"/>
      <c r="FK73"/>
      <c r="FL73"/>
      <c r="FM73"/>
      <c r="FN73"/>
      <c r="FO73"/>
      <c r="FP73"/>
      <c r="FQ73"/>
      <c r="FR73"/>
      <c r="FS73"/>
      <c r="FT73"/>
      <c r="FU73"/>
      <c r="FV73"/>
      <c r="FW73"/>
      <c r="FX73"/>
      <c r="FY73"/>
      <c r="FZ73"/>
      <c r="GA73"/>
      <c r="GB73"/>
      <c r="GC73"/>
      <c r="GD73"/>
      <c r="GE73"/>
      <c r="GF73"/>
      <c r="GG73"/>
      <c r="GH73"/>
      <c r="GI73"/>
      <c r="GJ73"/>
      <c r="GK73"/>
      <c r="GL73"/>
      <c r="GM73"/>
      <c r="GN73"/>
      <c r="GO73"/>
      <c r="GP73"/>
      <c r="GQ73"/>
      <c r="GR73"/>
      <c r="GS73"/>
      <c r="GT73"/>
      <c r="GU73"/>
      <c r="GV73"/>
      <c r="GW73"/>
      <c r="GX73"/>
      <c r="GY73"/>
      <c r="GZ73"/>
      <c r="HA73"/>
      <c r="HB73"/>
      <c r="HC73"/>
      <c r="HD73"/>
      <c r="HE73"/>
      <c r="HF73"/>
      <c r="HG73"/>
      <c r="HH73"/>
      <c r="HI73"/>
      <c r="HJ73"/>
      <c r="HK73"/>
      <c r="HL73"/>
      <c r="HM73"/>
      <c r="HN73"/>
      <c r="HO73"/>
      <c r="HP73"/>
      <c r="HQ73"/>
      <c r="HR73"/>
      <c r="HS73"/>
      <c r="HT73"/>
      <c r="HU73"/>
      <c r="HV73"/>
      <c r="HW73"/>
      <c r="HX73"/>
      <c r="HY73"/>
      <c r="HZ73"/>
    </row>
    <row r="74" spans="1:234" x14ac:dyDescent="0.25">
      <c r="A74" s="147"/>
      <c r="B74" s="133">
        <v>28</v>
      </c>
      <c r="C74" s="134" t="s">
        <v>121</v>
      </c>
      <c r="D74" s="143"/>
      <c r="E74" s="136">
        <v>33000</v>
      </c>
      <c r="F74"/>
      <c r="G74"/>
      <c r="H74"/>
      <c r="I74"/>
      <c r="J74"/>
      <c r="K74"/>
      <c r="L74"/>
      <c r="M74"/>
      <c r="N74"/>
      <c r="O74" s="149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/>
      <c r="FK74"/>
      <c r="FL74"/>
      <c r="FM74"/>
      <c r="FN74"/>
      <c r="FO74"/>
      <c r="FP74"/>
      <c r="FQ74"/>
      <c r="FR74"/>
      <c r="FS74"/>
      <c r="FT74"/>
      <c r="FU74"/>
      <c r="FV74"/>
      <c r="FW74"/>
      <c r="FX74"/>
      <c r="FY74"/>
      <c r="FZ74"/>
      <c r="GA74"/>
      <c r="GB74"/>
      <c r="GC74"/>
      <c r="GD74"/>
      <c r="GE74"/>
      <c r="GF74"/>
      <c r="GG74"/>
      <c r="GH74"/>
      <c r="GI74"/>
      <c r="GJ74"/>
      <c r="GK74"/>
      <c r="GL74"/>
      <c r="GM74"/>
      <c r="GN74"/>
      <c r="GO74"/>
      <c r="GP74"/>
      <c r="GQ74"/>
      <c r="GR74"/>
      <c r="GS74"/>
      <c r="GT74"/>
      <c r="GU74"/>
      <c r="GV74"/>
      <c r="GW74"/>
      <c r="GX74"/>
      <c r="GY74"/>
      <c r="GZ74"/>
      <c r="HA74"/>
      <c r="HB74"/>
      <c r="HC74"/>
      <c r="HD74"/>
      <c r="HE74"/>
      <c r="HF74"/>
      <c r="HG74"/>
      <c r="HH74"/>
      <c r="HI74"/>
      <c r="HJ74"/>
      <c r="HK74"/>
      <c r="HL74"/>
      <c r="HM74"/>
      <c r="HN74"/>
      <c r="HO74"/>
      <c r="HP74"/>
      <c r="HQ74"/>
      <c r="HR74"/>
      <c r="HS74"/>
      <c r="HT74"/>
      <c r="HU74"/>
      <c r="HV74"/>
      <c r="HW74"/>
      <c r="HX74"/>
      <c r="HY74"/>
      <c r="HZ74"/>
    </row>
    <row r="75" spans="1:234" x14ac:dyDescent="0.25">
      <c r="A75" s="147"/>
      <c r="B75" s="133">
        <v>29</v>
      </c>
      <c r="C75" s="134" t="s">
        <v>122</v>
      </c>
      <c r="D75" s="143"/>
      <c r="E75" s="136">
        <v>35000</v>
      </c>
      <c r="F75"/>
      <c r="G75"/>
      <c r="H75"/>
      <c r="I75"/>
      <c r="J75"/>
      <c r="K75"/>
      <c r="L75"/>
      <c r="M75"/>
      <c r="N75"/>
      <c r="O75" s="149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  <c r="DO75"/>
      <c r="DP75"/>
      <c r="DQ75"/>
      <c r="DR75"/>
      <c r="DS75"/>
      <c r="DT75"/>
      <c r="DU75"/>
      <c r="DV75"/>
      <c r="DW75"/>
      <c r="DX75"/>
      <c r="DY75"/>
      <c r="DZ75"/>
      <c r="EA75"/>
      <c r="EB75"/>
      <c r="EC75"/>
      <c r="ED75"/>
      <c r="EE75"/>
      <c r="EF75"/>
      <c r="EG75"/>
      <c r="EH75"/>
      <c r="EI75"/>
      <c r="EJ75"/>
      <c r="EK75"/>
      <c r="EL75"/>
      <c r="EM75"/>
      <c r="EN75"/>
      <c r="EO75"/>
      <c r="EP75"/>
      <c r="EQ75"/>
      <c r="ER75"/>
      <c r="ES75"/>
      <c r="ET75"/>
      <c r="EU75"/>
      <c r="EV75"/>
      <c r="EW75"/>
      <c r="EX75"/>
      <c r="EY75"/>
      <c r="EZ75"/>
      <c r="FA75"/>
      <c r="FB75"/>
      <c r="FC75"/>
      <c r="FD75"/>
      <c r="FE75"/>
      <c r="FF75"/>
      <c r="FG75"/>
      <c r="FH75"/>
      <c r="FI75"/>
      <c r="FJ75"/>
      <c r="FK75"/>
      <c r="FL75"/>
      <c r="FM75"/>
      <c r="FN75"/>
      <c r="FO75"/>
      <c r="FP75"/>
      <c r="FQ75"/>
      <c r="FR75"/>
      <c r="FS75"/>
      <c r="FT75"/>
      <c r="FU75"/>
      <c r="FV75"/>
      <c r="FW75"/>
      <c r="FX75"/>
      <c r="FY75"/>
      <c r="FZ75"/>
      <c r="GA75"/>
      <c r="GB75"/>
      <c r="GC75"/>
      <c r="GD75"/>
      <c r="GE75"/>
      <c r="GF75"/>
      <c r="GG75"/>
      <c r="GH75"/>
      <c r="GI75"/>
      <c r="GJ75"/>
      <c r="GK75"/>
      <c r="GL75"/>
      <c r="GM75"/>
      <c r="GN75"/>
      <c r="GO75"/>
      <c r="GP75"/>
      <c r="GQ75"/>
      <c r="GR75"/>
      <c r="GS75"/>
      <c r="GT75"/>
      <c r="GU75"/>
      <c r="GV75"/>
      <c r="GW75"/>
      <c r="GX75"/>
      <c r="GY75"/>
      <c r="GZ75"/>
      <c r="HA75"/>
      <c r="HB75"/>
      <c r="HC75"/>
      <c r="HD75"/>
      <c r="HE75"/>
      <c r="HF75"/>
      <c r="HG75"/>
      <c r="HH75"/>
      <c r="HI75"/>
      <c r="HJ75"/>
      <c r="HK75"/>
      <c r="HL75"/>
      <c r="HM75"/>
      <c r="HN75"/>
      <c r="HO75"/>
      <c r="HP75"/>
      <c r="HQ75"/>
      <c r="HR75"/>
      <c r="HS75"/>
      <c r="HT75"/>
      <c r="HU75"/>
      <c r="HV75"/>
      <c r="HW75"/>
      <c r="HX75"/>
      <c r="HY75"/>
      <c r="HZ75"/>
    </row>
    <row r="76" spans="1:234" x14ac:dyDescent="0.25">
      <c r="A76" s="147"/>
      <c r="B76" s="138">
        <v>30</v>
      </c>
      <c r="C76" s="134" t="s">
        <v>123</v>
      </c>
      <c r="D76" s="143"/>
      <c r="E76" s="136">
        <v>42000</v>
      </c>
      <c r="F76"/>
      <c r="G76"/>
      <c r="H76"/>
      <c r="I76"/>
      <c r="J76"/>
      <c r="K76"/>
      <c r="L76"/>
      <c r="M76"/>
      <c r="N76"/>
      <c r="O76" s="149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  <c r="DL76"/>
      <c r="DM76"/>
      <c r="DN76"/>
      <c r="DO76"/>
      <c r="DP76"/>
      <c r="DQ76"/>
      <c r="DR76"/>
      <c r="DS76"/>
      <c r="DT76"/>
      <c r="DU76"/>
      <c r="DV76"/>
      <c r="DW76"/>
      <c r="DX76"/>
      <c r="DY76"/>
      <c r="DZ76"/>
      <c r="EA76"/>
      <c r="EB76"/>
      <c r="EC76"/>
      <c r="ED76"/>
      <c r="EE76"/>
      <c r="EF76"/>
      <c r="EG76"/>
      <c r="EH76"/>
      <c r="EI76"/>
      <c r="EJ76"/>
      <c r="EK76"/>
      <c r="EL76"/>
      <c r="EM76"/>
      <c r="EN76"/>
      <c r="EO76"/>
      <c r="EP76"/>
      <c r="EQ76"/>
      <c r="ER76"/>
      <c r="ES76"/>
      <c r="ET76"/>
      <c r="EU76"/>
      <c r="EV76"/>
      <c r="EW76"/>
      <c r="EX76"/>
      <c r="EY76"/>
      <c r="EZ76"/>
      <c r="FA76"/>
      <c r="FB76"/>
      <c r="FC76"/>
      <c r="FD76"/>
      <c r="FE76"/>
      <c r="FF76"/>
      <c r="FG76"/>
      <c r="FH76"/>
      <c r="FI76"/>
      <c r="FJ76"/>
      <c r="FK76"/>
      <c r="FL76"/>
      <c r="FM76"/>
      <c r="FN76"/>
      <c r="FO76"/>
      <c r="FP76"/>
      <c r="FQ76"/>
      <c r="FR76"/>
      <c r="FS76"/>
      <c r="FT76"/>
      <c r="FU76"/>
      <c r="FV76"/>
      <c r="FW76"/>
      <c r="FX76"/>
      <c r="FY76"/>
      <c r="FZ76"/>
      <c r="GA76"/>
      <c r="GB76"/>
      <c r="GC76"/>
      <c r="GD76"/>
      <c r="GE76"/>
      <c r="GF76"/>
      <c r="GG76"/>
      <c r="GH76"/>
      <c r="GI76"/>
      <c r="GJ76"/>
      <c r="GK76"/>
      <c r="GL76"/>
      <c r="GM76"/>
      <c r="GN76"/>
      <c r="GO76"/>
      <c r="GP76"/>
      <c r="GQ76"/>
      <c r="GR76"/>
      <c r="GS76"/>
      <c r="GT76"/>
      <c r="GU76"/>
      <c r="GV76"/>
      <c r="GW76"/>
      <c r="GX76"/>
      <c r="GY76"/>
      <c r="GZ76"/>
      <c r="HA76"/>
      <c r="HB76"/>
      <c r="HC76"/>
      <c r="HD76"/>
      <c r="HE76"/>
      <c r="HF76"/>
      <c r="HG76"/>
      <c r="HH76"/>
      <c r="HI76"/>
      <c r="HJ76"/>
      <c r="HK76"/>
      <c r="HL76"/>
      <c r="HM76"/>
      <c r="HN76"/>
      <c r="HO76"/>
      <c r="HP76"/>
      <c r="HQ76"/>
      <c r="HR76"/>
      <c r="HS76"/>
      <c r="HT76"/>
      <c r="HU76"/>
      <c r="HV76"/>
      <c r="HW76"/>
      <c r="HX76"/>
      <c r="HY76"/>
      <c r="HZ76"/>
    </row>
    <row r="77" spans="1:234" x14ac:dyDescent="0.25">
      <c r="A77" s="147"/>
      <c r="B77" s="133">
        <v>31</v>
      </c>
      <c r="C77" s="134" t="s">
        <v>124</v>
      </c>
      <c r="D77" s="143"/>
      <c r="E77" s="136">
        <v>25000</v>
      </c>
      <c r="F77"/>
      <c r="G77"/>
      <c r="H77"/>
      <c r="I77"/>
      <c r="J77"/>
      <c r="K77"/>
      <c r="L77"/>
      <c r="M77"/>
      <c r="N77"/>
      <c r="O77" s="149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  <c r="DM77"/>
      <c r="DN77"/>
      <c r="DO77"/>
      <c r="DP77"/>
      <c r="DQ77"/>
      <c r="DR77"/>
      <c r="DS77"/>
      <c r="DT77"/>
      <c r="DU77"/>
      <c r="DV77"/>
      <c r="DW77"/>
      <c r="DX77"/>
      <c r="DY77"/>
      <c r="DZ77"/>
      <c r="EA77"/>
      <c r="EB77"/>
      <c r="EC77"/>
      <c r="ED77"/>
      <c r="EE77"/>
      <c r="EF77"/>
      <c r="EG77"/>
      <c r="EH77"/>
      <c r="EI77"/>
      <c r="EJ77"/>
      <c r="EK77"/>
      <c r="EL77"/>
      <c r="EM77"/>
      <c r="EN77"/>
      <c r="EO77"/>
      <c r="EP77"/>
      <c r="EQ77"/>
      <c r="ER77"/>
      <c r="ES77"/>
      <c r="ET77"/>
      <c r="EU77"/>
      <c r="EV77"/>
      <c r="EW77"/>
      <c r="EX77"/>
      <c r="EY77"/>
      <c r="EZ77"/>
      <c r="FA77"/>
      <c r="FB77"/>
      <c r="FC77"/>
      <c r="FD77"/>
      <c r="FE77"/>
      <c r="FF77"/>
      <c r="FG77"/>
      <c r="FH77"/>
      <c r="FI77"/>
      <c r="FJ77"/>
      <c r="FK77"/>
      <c r="FL77"/>
      <c r="FM77"/>
      <c r="FN77"/>
      <c r="FO77"/>
      <c r="FP77"/>
      <c r="FQ77"/>
      <c r="FR77"/>
      <c r="FS77"/>
      <c r="FT77"/>
      <c r="FU77"/>
      <c r="FV77"/>
      <c r="FW77"/>
      <c r="FX77"/>
      <c r="FY77"/>
      <c r="FZ77"/>
      <c r="GA77"/>
      <c r="GB77"/>
      <c r="GC77"/>
      <c r="GD77"/>
      <c r="GE77"/>
      <c r="GF77"/>
      <c r="GG77"/>
      <c r="GH77"/>
      <c r="GI77"/>
      <c r="GJ77"/>
      <c r="GK77"/>
      <c r="GL77"/>
      <c r="GM77"/>
      <c r="GN77"/>
      <c r="GO77"/>
      <c r="GP77"/>
      <c r="GQ77"/>
      <c r="GR77"/>
      <c r="GS77"/>
      <c r="GT77"/>
      <c r="GU77"/>
      <c r="GV77"/>
      <c r="GW77"/>
      <c r="GX77"/>
      <c r="GY77"/>
      <c r="GZ77"/>
      <c r="HA77"/>
      <c r="HB77"/>
      <c r="HC77"/>
      <c r="HD77"/>
      <c r="HE77"/>
      <c r="HF77"/>
      <c r="HG77"/>
      <c r="HH77"/>
      <c r="HI77"/>
      <c r="HJ77"/>
      <c r="HK77"/>
      <c r="HL77"/>
      <c r="HM77"/>
      <c r="HN77"/>
      <c r="HO77"/>
      <c r="HP77"/>
      <c r="HQ77"/>
      <c r="HR77"/>
      <c r="HS77"/>
      <c r="HT77"/>
      <c r="HU77"/>
      <c r="HV77"/>
      <c r="HW77"/>
      <c r="HX77"/>
      <c r="HY77"/>
      <c r="HZ77"/>
    </row>
    <row r="78" spans="1:234" x14ac:dyDescent="0.25">
      <c r="A78" s="147"/>
      <c r="B78" s="133">
        <v>32</v>
      </c>
      <c r="C78" s="134" t="s">
        <v>76</v>
      </c>
      <c r="D78" s="143"/>
      <c r="E78" s="136">
        <v>14519</v>
      </c>
      <c r="F78"/>
      <c r="G78"/>
      <c r="H78"/>
      <c r="I78"/>
      <c r="J78"/>
      <c r="K78"/>
      <c r="L78"/>
      <c r="M78"/>
      <c r="N78"/>
      <c r="O78" s="149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  <c r="DL78"/>
      <c r="DM78"/>
      <c r="DN78"/>
      <c r="DO78"/>
      <c r="DP78"/>
      <c r="DQ78"/>
      <c r="DR78"/>
      <c r="DS78"/>
      <c r="DT78"/>
      <c r="DU78"/>
      <c r="DV78"/>
      <c r="DW78"/>
      <c r="DX78"/>
      <c r="DY78"/>
      <c r="DZ78"/>
      <c r="EA78"/>
      <c r="EB78"/>
      <c r="EC78"/>
      <c r="ED78"/>
      <c r="EE78"/>
      <c r="EF78"/>
      <c r="EG78"/>
      <c r="EH78"/>
      <c r="EI78"/>
      <c r="EJ78"/>
      <c r="EK78"/>
      <c r="EL78"/>
      <c r="EM78"/>
      <c r="EN78"/>
      <c r="EO78"/>
      <c r="EP78"/>
      <c r="EQ78"/>
      <c r="ER78"/>
      <c r="ES78"/>
      <c r="ET78"/>
      <c r="EU78"/>
      <c r="EV78"/>
      <c r="EW78"/>
      <c r="EX78"/>
      <c r="EY78"/>
      <c r="EZ78"/>
      <c r="FA78"/>
      <c r="FB78"/>
      <c r="FC78"/>
      <c r="FD78"/>
      <c r="FE78"/>
      <c r="FF78"/>
      <c r="FG78"/>
      <c r="FH78"/>
      <c r="FI78"/>
      <c r="FJ78"/>
      <c r="FK78"/>
      <c r="FL78"/>
      <c r="FM78"/>
      <c r="FN78"/>
      <c r="FO78"/>
      <c r="FP78"/>
      <c r="FQ78"/>
      <c r="FR78"/>
      <c r="FS78"/>
      <c r="FT78"/>
      <c r="FU78"/>
      <c r="FV78"/>
      <c r="FW78"/>
      <c r="FX78"/>
      <c r="FY78"/>
      <c r="FZ78"/>
      <c r="GA78"/>
      <c r="GB78"/>
      <c r="GC78"/>
      <c r="GD78"/>
      <c r="GE78"/>
      <c r="GF78"/>
      <c r="GG78"/>
      <c r="GH78"/>
      <c r="GI78"/>
      <c r="GJ78"/>
      <c r="GK78"/>
      <c r="GL78"/>
      <c r="GM78"/>
      <c r="GN78"/>
      <c r="GO78"/>
      <c r="GP78"/>
      <c r="GQ78"/>
      <c r="GR78"/>
      <c r="GS78"/>
      <c r="GT78"/>
      <c r="GU78"/>
      <c r="GV78"/>
      <c r="GW78"/>
      <c r="GX78"/>
      <c r="GY78"/>
      <c r="GZ78"/>
      <c r="HA78"/>
      <c r="HB78"/>
      <c r="HC78"/>
      <c r="HD78"/>
      <c r="HE78"/>
      <c r="HF78"/>
      <c r="HG78"/>
      <c r="HH78"/>
      <c r="HI78"/>
      <c r="HJ78"/>
      <c r="HK78"/>
      <c r="HL78"/>
      <c r="HM78"/>
      <c r="HN78"/>
      <c r="HO78"/>
      <c r="HP78"/>
      <c r="HQ78"/>
      <c r="HR78"/>
      <c r="HS78"/>
      <c r="HT78"/>
      <c r="HU78"/>
      <c r="HV78"/>
      <c r="HW78"/>
      <c r="HX78"/>
      <c r="HY78"/>
      <c r="HZ78"/>
    </row>
    <row r="79" spans="1:234" x14ac:dyDescent="0.25">
      <c r="A79" s="147"/>
      <c r="B79" s="138">
        <v>33</v>
      </c>
      <c r="C79" s="134" t="s">
        <v>125</v>
      </c>
      <c r="D79" s="143"/>
      <c r="E79" s="136">
        <v>40000</v>
      </c>
      <c r="F79"/>
      <c r="G79"/>
      <c r="H79"/>
      <c r="I79"/>
      <c r="J79"/>
      <c r="K79"/>
      <c r="L79"/>
      <c r="M79"/>
      <c r="N79"/>
      <c r="O79" s="14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  <c r="DO79"/>
      <c r="DP79"/>
      <c r="DQ79"/>
      <c r="DR79"/>
      <c r="DS79"/>
      <c r="DT79"/>
      <c r="DU79"/>
      <c r="DV79"/>
      <c r="DW79"/>
      <c r="DX79"/>
      <c r="DY79"/>
      <c r="DZ79"/>
      <c r="EA79"/>
      <c r="EB79"/>
      <c r="EC79"/>
      <c r="ED79"/>
      <c r="EE79"/>
      <c r="EF79"/>
      <c r="EG79"/>
      <c r="EH79"/>
      <c r="EI79"/>
      <c r="EJ79"/>
      <c r="EK79"/>
      <c r="EL79"/>
      <c r="EM79"/>
      <c r="EN79"/>
      <c r="EO79"/>
      <c r="EP79"/>
      <c r="EQ79"/>
      <c r="ER79"/>
      <c r="ES79"/>
      <c r="ET79"/>
      <c r="EU79"/>
      <c r="EV79"/>
      <c r="EW79"/>
      <c r="EX79"/>
      <c r="EY79"/>
      <c r="EZ79"/>
      <c r="FA79"/>
      <c r="FB79"/>
      <c r="FC79"/>
      <c r="FD79"/>
      <c r="FE79"/>
      <c r="FF79"/>
      <c r="FG79"/>
      <c r="FH79"/>
      <c r="FI79"/>
      <c r="FJ79"/>
      <c r="FK79"/>
      <c r="FL79"/>
      <c r="FM79"/>
      <c r="FN79"/>
      <c r="FO79"/>
      <c r="FP79"/>
      <c r="FQ79"/>
      <c r="FR79"/>
      <c r="FS79"/>
      <c r="FT79"/>
      <c r="FU79"/>
      <c r="FV79"/>
      <c r="FW79"/>
      <c r="FX79"/>
      <c r="FY79"/>
      <c r="FZ79"/>
      <c r="GA79"/>
      <c r="GB79"/>
      <c r="GC79"/>
      <c r="GD79"/>
      <c r="GE79"/>
      <c r="GF79"/>
      <c r="GG79"/>
      <c r="GH79"/>
      <c r="GI79"/>
      <c r="GJ79"/>
      <c r="GK79"/>
      <c r="GL79"/>
      <c r="GM79"/>
      <c r="GN79"/>
      <c r="GO79"/>
      <c r="GP79"/>
      <c r="GQ79"/>
      <c r="GR79"/>
      <c r="GS79"/>
      <c r="GT79"/>
      <c r="GU79"/>
      <c r="GV79"/>
      <c r="GW79"/>
      <c r="GX79"/>
      <c r="GY79"/>
      <c r="GZ79"/>
      <c r="HA79"/>
      <c r="HB79"/>
      <c r="HC79"/>
      <c r="HD79"/>
      <c r="HE79"/>
      <c r="HF79"/>
      <c r="HG79"/>
      <c r="HH79"/>
      <c r="HI79"/>
      <c r="HJ79"/>
      <c r="HK79"/>
      <c r="HL79"/>
      <c r="HM79"/>
      <c r="HN79"/>
      <c r="HO79"/>
      <c r="HP79"/>
      <c r="HQ79"/>
      <c r="HR79"/>
      <c r="HS79"/>
      <c r="HT79"/>
      <c r="HU79"/>
      <c r="HV79"/>
      <c r="HW79"/>
      <c r="HX79"/>
      <c r="HY79"/>
      <c r="HZ79"/>
    </row>
    <row r="80" spans="1:234" x14ac:dyDescent="0.25">
      <c r="A80" s="147"/>
      <c r="B80" s="133">
        <v>34</v>
      </c>
      <c r="C80" s="134" t="s">
        <v>126</v>
      </c>
      <c r="D80" s="143"/>
      <c r="E80" s="136">
        <v>40000</v>
      </c>
      <c r="F80"/>
      <c r="G80"/>
      <c r="H80"/>
      <c r="I80"/>
      <c r="J80"/>
      <c r="K80"/>
      <c r="L80"/>
      <c r="M80"/>
      <c r="N80"/>
      <c r="O80" s="149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  <c r="DS80"/>
      <c r="DT80"/>
      <c r="DU80"/>
      <c r="DV80"/>
      <c r="DW80"/>
      <c r="DX80"/>
      <c r="DY80"/>
      <c r="DZ80"/>
      <c r="EA80"/>
      <c r="EB80"/>
      <c r="EC80"/>
      <c r="ED80"/>
      <c r="EE80"/>
      <c r="EF80"/>
      <c r="EG80"/>
      <c r="EH80"/>
      <c r="EI80"/>
      <c r="EJ80"/>
      <c r="EK80"/>
      <c r="EL80"/>
      <c r="EM80"/>
      <c r="EN80"/>
      <c r="EO80"/>
      <c r="EP80"/>
      <c r="EQ80"/>
      <c r="ER80"/>
      <c r="ES80"/>
      <c r="ET80"/>
      <c r="EU80"/>
      <c r="EV80"/>
      <c r="EW80"/>
      <c r="EX80"/>
      <c r="EY80"/>
      <c r="EZ80"/>
      <c r="FA80"/>
      <c r="FB80"/>
      <c r="FC80"/>
      <c r="FD80"/>
      <c r="FE80"/>
      <c r="FF80"/>
      <c r="FG80"/>
      <c r="FH80"/>
      <c r="FI80"/>
      <c r="FJ80"/>
      <c r="FK80"/>
      <c r="FL80"/>
      <c r="FM80"/>
      <c r="FN80"/>
      <c r="FO80"/>
      <c r="FP80"/>
      <c r="FQ80"/>
      <c r="FR80"/>
      <c r="FS80"/>
      <c r="FT80"/>
      <c r="FU80"/>
      <c r="FV80"/>
      <c r="FW80"/>
      <c r="FX80"/>
      <c r="FY80"/>
      <c r="FZ80"/>
      <c r="GA80"/>
      <c r="GB80"/>
      <c r="GC80"/>
      <c r="GD80"/>
      <c r="GE80"/>
      <c r="GF80"/>
      <c r="GG80"/>
      <c r="GH80"/>
      <c r="GI80"/>
      <c r="GJ80"/>
      <c r="GK80"/>
      <c r="GL80"/>
      <c r="GM80"/>
      <c r="GN80"/>
      <c r="GO80"/>
      <c r="GP80"/>
      <c r="GQ80"/>
      <c r="GR80"/>
      <c r="GS80"/>
      <c r="GT80"/>
      <c r="GU80"/>
      <c r="GV80"/>
      <c r="GW80"/>
      <c r="GX80"/>
      <c r="GY80"/>
      <c r="GZ80"/>
      <c r="HA80"/>
      <c r="HB80"/>
      <c r="HC80"/>
      <c r="HD80"/>
      <c r="HE80"/>
      <c r="HF80"/>
      <c r="HG80"/>
      <c r="HH80"/>
      <c r="HI80"/>
      <c r="HJ80"/>
      <c r="HK80"/>
      <c r="HL80"/>
      <c r="HM80"/>
      <c r="HN80"/>
      <c r="HO80"/>
      <c r="HP80"/>
      <c r="HQ80"/>
      <c r="HR80"/>
      <c r="HS80"/>
      <c r="HT80"/>
      <c r="HU80"/>
      <c r="HV80"/>
      <c r="HW80"/>
      <c r="HX80"/>
      <c r="HY80"/>
      <c r="HZ80"/>
    </row>
    <row r="81" spans="1:234" x14ac:dyDescent="0.25">
      <c r="A81" s="147"/>
      <c r="B81" s="133">
        <v>35</v>
      </c>
      <c r="C81" s="134" t="s">
        <v>127</v>
      </c>
      <c r="D81" s="143"/>
      <c r="E81" s="136">
        <v>40000</v>
      </c>
      <c r="T81"/>
      <c r="U81"/>
      <c r="V81"/>
      <c r="W81"/>
      <c r="X81" s="1"/>
      <c r="Y81" s="1"/>
      <c r="HW81"/>
      <c r="HX81"/>
      <c r="HY81"/>
      <c r="HZ81"/>
    </row>
    <row r="82" spans="1:234" x14ac:dyDescent="0.25">
      <c r="A82" s="147"/>
      <c r="B82" s="138">
        <v>36</v>
      </c>
      <c r="C82" s="134" t="s">
        <v>128</v>
      </c>
      <c r="D82" s="143"/>
      <c r="E82" s="136">
        <v>30000</v>
      </c>
      <c r="T82"/>
      <c r="U82"/>
      <c r="V82"/>
      <c r="W82"/>
      <c r="X82" s="1"/>
      <c r="Y82" s="1"/>
      <c r="HW82"/>
      <c r="HX82"/>
      <c r="HY82"/>
      <c r="HZ82"/>
    </row>
    <row r="83" spans="1:234" x14ac:dyDescent="0.25">
      <c r="A83" s="147"/>
      <c r="B83" s="133">
        <v>37</v>
      </c>
      <c r="C83" s="134" t="s">
        <v>129</v>
      </c>
      <c r="D83" s="143"/>
      <c r="E83" s="136">
        <v>50000</v>
      </c>
      <c r="T83"/>
      <c r="U83"/>
      <c r="V83"/>
      <c r="W83"/>
      <c r="X83" s="1"/>
      <c r="Y83" s="1"/>
      <c r="HW83"/>
      <c r="HX83"/>
      <c r="HY83"/>
      <c r="HZ83"/>
    </row>
    <row r="84" spans="1:234" x14ac:dyDescent="0.25">
      <c r="A84" s="147"/>
      <c r="B84" s="133">
        <v>38</v>
      </c>
      <c r="C84" s="134" t="s">
        <v>130</v>
      </c>
      <c r="D84" s="150"/>
      <c r="E84" s="136">
        <v>30000</v>
      </c>
      <c r="T84"/>
      <c r="U84"/>
      <c r="V84"/>
      <c r="W84"/>
      <c r="X84" s="1"/>
      <c r="Y84" s="1"/>
      <c r="HW84"/>
      <c r="HX84"/>
      <c r="HY84"/>
      <c r="HZ84"/>
    </row>
    <row r="85" spans="1:234" x14ac:dyDescent="0.25">
      <c r="A85" s="151"/>
      <c r="B85" s="138">
        <v>39</v>
      </c>
      <c r="C85" s="134" t="s">
        <v>131</v>
      </c>
      <c r="D85" s="152"/>
      <c r="E85" s="136">
        <v>25000</v>
      </c>
      <c r="T85"/>
      <c r="U85"/>
      <c r="V85"/>
      <c r="W85"/>
      <c r="X85" s="1"/>
      <c r="Y85" s="1"/>
      <c r="HW85"/>
      <c r="HX85"/>
      <c r="HY85"/>
      <c r="HZ85"/>
    </row>
    <row r="86" spans="1:234" x14ac:dyDescent="0.25">
      <c r="A86" s="147"/>
      <c r="B86" s="133">
        <v>40</v>
      </c>
      <c r="C86" s="134" t="s">
        <v>132</v>
      </c>
      <c r="D86" s="152"/>
      <c r="E86" s="136">
        <v>50000</v>
      </c>
      <c r="T86"/>
      <c r="U86"/>
      <c r="V86"/>
      <c r="W86"/>
      <c r="X86" s="1"/>
      <c r="Y86" s="1"/>
      <c r="HW86"/>
      <c r="HX86"/>
      <c r="HY86"/>
      <c r="HZ86"/>
    </row>
    <row r="87" spans="1:234" x14ac:dyDescent="0.25">
      <c r="A87" s="147"/>
      <c r="B87" s="133">
        <v>41</v>
      </c>
      <c r="C87" s="134" t="s">
        <v>133</v>
      </c>
      <c r="D87" s="152"/>
      <c r="E87" s="136">
        <v>40000</v>
      </c>
      <c r="T87"/>
      <c r="U87"/>
      <c r="V87"/>
      <c r="W87"/>
      <c r="X87" s="1"/>
      <c r="Y87" s="1"/>
      <c r="HW87"/>
      <c r="HX87"/>
      <c r="HY87"/>
      <c r="HZ87"/>
    </row>
    <row r="88" spans="1:234" x14ac:dyDescent="0.25">
      <c r="A88" s="147"/>
      <c r="B88" s="138">
        <v>42</v>
      </c>
      <c r="C88" s="134" t="s">
        <v>134</v>
      </c>
      <c r="D88" s="152"/>
      <c r="E88" s="136">
        <v>35000</v>
      </c>
      <c r="T88"/>
      <c r="U88"/>
      <c r="V88"/>
      <c r="W88"/>
      <c r="X88" s="1"/>
      <c r="Y88" s="1"/>
      <c r="HW88"/>
      <c r="HX88"/>
      <c r="HY88"/>
      <c r="HZ88"/>
    </row>
    <row r="89" spans="1:234" x14ac:dyDescent="0.25">
      <c r="A89" s="147"/>
      <c r="B89" s="133">
        <v>43</v>
      </c>
      <c r="C89" s="134" t="s">
        <v>135</v>
      </c>
      <c r="D89" s="152"/>
      <c r="E89" s="136">
        <v>50000</v>
      </c>
      <c r="T89"/>
      <c r="U89"/>
      <c r="V89"/>
      <c r="W89"/>
      <c r="X89" s="1"/>
      <c r="Y89" s="1"/>
      <c r="HW89"/>
      <c r="HX89"/>
      <c r="HY89"/>
      <c r="HZ89"/>
    </row>
    <row r="90" spans="1:234" x14ac:dyDescent="0.25">
      <c r="A90" s="147"/>
      <c r="B90" s="133">
        <v>44</v>
      </c>
      <c r="C90" s="134" t="s">
        <v>136</v>
      </c>
      <c r="D90" s="152"/>
      <c r="E90" s="136">
        <v>40000</v>
      </c>
      <c r="T90"/>
      <c r="U90"/>
      <c r="V90"/>
      <c r="W90"/>
      <c r="X90" s="1"/>
      <c r="Y90" s="1"/>
      <c r="HW90"/>
      <c r="HX90"/>
      <c r="HY90"/>
      <c r="HZ90"/>
    </row>
    <row r="91" spans="1:234" x14ac:dyDescent="0.25">
      <c r="A91" s="147"/>
      <c r="B91" s="138">
        <v>45</v>
      </c>
      <c r="C91" s="134" t="s">
        <v>137</v>
      </c>
      <c r="D91" s="150"/>
      <c r="E91" s="136">
        <v>40000</v>
      </c>
      <c r="T91"/>
      <c r="U91"/>
      <c r="V91"/>
      <c r="W91"/>
      <c r="X91" s="1"/>
      <c r="Y91" s="1"/>
      <c r="HW91"/>
      <c r="HX91"/>
      <c r="HY91"/>
      <c r="HZ91"/>
    </row>
    <row r="92" spans="1:234" s="156" customFormat="1" ht="12.75" customHeight="1" x14ac:dyDescent="0.25">
      <c r="A92" s="151"/>
      <c r="B92" s="133">
        <v>46</v>
      </c>
      <c r="C92" s="134" t="s">
        <v>138</v>
      </c>
      <c r="D92" s="153"/>
      <c r="E92" s="136">
        <v>21500</v>
      </c>
      <c r="F92" s="7"/>
      <c r="G92" s="7"/>
      <c r="H92" s="7"/>
      <c r="I92" s="154"/>
      <c r="J92" s="155"/>
      <c r="K92" s="7"/>
      <c r="L92" s="7"/>
      <c r="M92" s="7"/>
      <c r="N92" s="7"/>
      <c r="O92" s="154"/>
      <c r="P92" s="7"/>
      <c r="Q92" s="155"/>
      <c r="R92" s="7"/>
      <c r="S92" s="7"/>
      <c r="T92"/>
      <c r="U92"/>
      <c r="V92"/>
      <c r="W92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  <c r="BM92" s="7"/>
      <c r="BN92" s="7"/>
      <c r="BO92" s="7"/>
      <c r="BP92" s="7"/>
      <c r="BQ92" s="7"/>
      <c r="BR92" s="7"/>
      <c r="BS92" s="7"/>
      <c r="BT92" s="7"/>
      <c r="BU92" s="7"/>
      <c r="BV92" s="7"/>
      <c r="BW92" s="7"/>
      <c r="BX92" s="7"/>
      <c r="BY92" s="7"/>
      <c r="BZ92" s="7"/>
      <c r="CA92" s="7"/>
      <c r="CB92" s="7"/>
      <c r="CC92" s="7"/>
      <c r="CD92" s="7"/>
      <c r="CE92" s="7"/>
      <c r="CF92" s="7"/>
      <c r="CG92" s="7"/>
      <c r="CH92" s="7"/>
      <c r="CI92" s="7"/>
      <c r="CJ92" s="7"/>
      <c r="CK92" s="7"/>
      <c r="CL92" s="7"/>
      <c r="CM92" s="7"/>
      <c r="CN92" s="7"/>
      <c r="CO92" s="7"/>
      <c r="CP92" s="7"/>
      <c r="CQ92" s="7"/>
      <c r="CR92" s="7"/>
      <c r="CS92" s="7"/>
      <c r="CT92" s="7"/>
      <c r="CU92" s="7"/>
      <c r="CV92" s="7"/>
      <c r="CW92" s="7"/>
      <c r="CX92" s="7"/>
      <c r="CY92" s="7"/>
      <c r="CZ92" s="7"/>
      <c r="DA92" s="7"/>
      <c r="DB92" s="7"/>
      <c r="DC92" s="7"/>
      <c r="DD92" s="7"/>
      <c r="DE92" s="7"/>
      <c r="DF92" s="7"/>
      <c r="DG92" s="7"/>
      <c r="DH92" s="7"/>
      <c r="DI92" s="7"/>
      <c r="DJ92" s="7"/>
      <c r="DK92" s="7"/>
      <c r="DL92" s="7"/>
      <c r="DM92" s="7"/>
      <c r="DN92" s="7"/>
      <c r="DO92" s="7"/>
      <c r="DP92" s="7"/>
      <c r="DQ92" s="7"/>
      <c r="DR92" s="7"/>
      <c r="DS92" s="7"/>
      <c r="DT92" s="7"/>
      <c r="DU92" s="7"/>
      <c r="DV92" s="7"/>
      <c r="DW92" s="7"/>
      <c r="DX92" s="7"/>
      <c r="DY92" s="7"/>
      <c r="DZ92" s="7"/>
      <c r="EA92" s="7"/>
      <c r="EB92" s="7"/>
      <c r="EC92" s="7"/>
      <c r="ED92" s="7"/>
      <c r="EE92" s="7"/>
      <c r="EF92" s="7"/>
      <c r="EG92" s="7"/>
      <c r="EH92" s="7"/>
      <c r="EI92" s="7"/>
      <c r="EJ92" s="7"/>
      <c r="EK92" s="7"/>
      <c r="EL92" s="7"/>
      <c r="EM92" s="7"/>
      <c r="EN92" s="7"/>
      <c r="EO92" s="7"/>
      <c r="EP92" s="7"/>
      <c r="EQ92" s="7"/>
      <c r="ER92" s="7"/>
      <c r="ES92" s="7"/>
      <c r="ET92" s="7"/>
      <c r="EU92" s="7"/>
      <c r="EV92" s="7"/>
      <c r="EW92" s="7"/>
      <c r="EX92" s="7"/>
      <c r="EY92" s="7"/>
      <c r="EZ92" s="7"/>
      <c r="FA92" s="7"/>
      <c r="FB92" s="7"/>
      <c r="FC92" s="7"/>
      <c r="FD92" s="7"/>
      <c r="FE92" s="7"/>
      <c r="FF92" s="7"/>
      <c r="FG92" s="7"/>
      <c r="FH92" s="7"/>
      <c r="FI92" s="7"/>
      <c r="FJ92" s="7"/>
      <c r="FK92" s="7"/>
      <c r="FL92" s="7"/>
      <c r="FM92" s="7"/>
      <c r="FN92" s="7"/>
      <c r="FO92" s="7"/>
      <c r="FP92" s="7"/>
      <c r="FQ92" s="7"/>
      <c r="FR92" s="7"/>
      <c r="FS92" s="7"/>
      <c r="FT92" s="7"/>
      <c r="FU92" s="7"/>
      <c r="FV92" s="7"/>
      <c r="FW92" s="7"/>
      <c r="FX92" s="7"/>
      <c r="FY92" s="7"/>
      <c r="FZ92" s="7"/>
      <c r="GA92" s="7"/>
      <c r="GB92" s="7"/>
      <c r="GC92" s="7"/>
      <c r="GD92" s="7"/>
      <c r="GE92" s="7"/>
      <c r="GF92" s="7"/>
      <c r="GG92" s="7"/>
      <c r="GH92" s="7"/>
      <c r="GI92" s="7"/>
      <c r="GJ92" s="7"/>
      <c r="GK92" s="7"/>
      <c r="GL92" s="7"/>
      <c r="GM92" s="7"/>
      <c r="GN92" s="7"/>
      <c r="GO92" s="7"/>
      <c r="GP92" s="7"/>
      <c r="GQ92" s="7"/>
      <c r="GR92" s="7"/>
      <c r="GS92" s="7"/>
      <c r="GT92" s="7"/>
      <c r="GU92" s="7"/>
      <c r="GV92" s="7"/>
      <c r="GW92" s="7"/>
      <c r="GX92" s="7"/>
      <c r="GY92" s="7"/>
      <c r="GZ92" s="7"/>
      <c r="HA92" s="7"/>
      <c r="HB92" s="7"/>
      <c r="HC92" s="7"/>
      <c r="HD92" s="7"/>
      <c r="HE92" s="7"/>
      <c r="HF92" s="7"/>
      <c r="HG92" s="7"/>
      <c r="HH92" s="7"/>
      <c r="HI92" s="7"/>
      <c r="HJ92" s="7"/>
      <c r="HK92" s="7"/>
      <c r="HL92" s="7"/>
      <c r="HM92" s="7"/>
      <c r="HN92" s="7"/>
      <c r="HO92" s="7"/>
      <c r="HP92" s="7"/>
      <c r="HQ92" s="7"/>
      <c r="HR92" s="7"/>
      <c r="HS92" s="7"/>
      <c r="HT92" s="7"/>
      <c r="HU92" s="7"/>
      <c r="HV92" s="7"/>
    </row>
    <row r="93" spans="1:234" x14ac:dyDescent="0.25">
      <c r="A93" s="147"/>
      <c r="B93" s="133">
        <v>47</v>
      </c>
      <c r="C93" s="134" t="s">
        <v>139</v>
      </c>
      <c r="D93" s="152"/>
      <c r="E93" s="136">
        <v>21500</v>
      </c>
      <c r="T93"/>
      <c r="U93"/>
      <c r="V93"/>
      <c r="W93"/>
      <c r="X93" s="1"/>
      <c r="Y93" s="1"/>
      <c r="HW93"/>
      <c r="HX93"/>
      <c r="HY93"/>
      <c r="HZ93"/>
    </row>
    <row r="94" spans="1:234" ht="26.25" x14ac:dyDescent="0.25">
      <c r="A94" s="147"/>
      <c r="B94" s="138">
        <v>48</v>
      </c>
      <c r="C94" s="134" t="s">
        <v>140</v>
      </c>
      <c r="D94" s="152"/>
      <c r="E94" s="136">
        <v>25000</v>
      </c>
      <c r="T94"/>
      <c r="U94"/>
      <c r="V94"/>
      <c r="W94"/>
      <c r="X94" s="1"/>
      <c r="Y94" s="1"/>
      <c r="HW94"/>
      <c r="HX94"/>
      <c r="HY94"/>
      <c r="HZ94"/>
    </row>
    <row r="95" spans="1:234" x14ac:dyDescent="0.25">
      <c r="A95" s="147"/>
      <c r="B95" s="133">
        <v>49</v>
      </c>
      <c r="C95" s="134" t="s">
        <v>141</v>
      </c>
      <c r="D95" s="152"/>
      <c r="E95" s="136">
        <v>15000</v>
      </c>
      <c r="T95"/>
      <c r="U95"/>
      <c r="V95"/>
      <c r="W95"/>
      <c r="X95" s="1"/>
      <c r="Y95" s="1"/>
      <c r="HW95"/>
      <c r="HX95"/>
      <c r="HY95"/>
      <c r="HZ95"/>
    </row>
    <row r="96" spans="1:234" x14ac:dyDescent="0.25">
      <c r="A96" s="147"/>
      <c r="B96" s="133">
        <v>50</v>
      </c>
      <c r="C96" s="145" t="s">
        <v>142</v>
      </c>
      <c r="D96" s="152"/>
      <c r="E96" s="146">
        <v>35000</v>
      </c>
      <c r="T96"/>
      <c r="U96"/>
      <c r="V96"/>
      <c r="W96"/>
      <c r="X96" s="1"/>
      <c r="Y96" s="1"/>
      <c r="HW96"/>
      <c r="HX96"/>
      <c r="HY96"/>
      <c r="HZ96"/>
    </row>
    <row r="97" spans="1:234" x14ac:dyDescent="0.25">
      <c r="A97" s="147"/>
      <c r="B97" s="138">
        <v>51</v>
      </c>
      <c r="C97" s="145" t="s">
        <v>143</v>
      </c>
      <c r="D97" s="152"/>
      <c r="E97" s="146">
        <v>50000</v>
      </c>
      <c r="T97"/>
      <c r="U97"/>
      <c r="V97"/>
      <c r="W97"/>
      <c r="X97" s="1"/>
      <c r="Y97" s="1"/>
      <c r="HW97"/>
      <c r="HX97"/>
      <c r="HY97"/>
      <c r="HZ97"/>
    </row>
    <row r="98" spans="1:234" x14ac:dyDescent="0.25">
      <c r="A98" s="147"/>
      <c r="B98" s="133">
        <v>52</v>
      </c>
      <c r="C98" s="145" t="s">
        <v>144</v>
      </c>
      <c r="D98" s="152"/>
      <c r="E98" s="146">
        <v>40000</v>
      </c>
      <c r="T98"/>
      <c r="U98"/>
      <c r="V98"/>
      <c r="W98"/>
      <c r="X98" s="1"/>
      <c r="Y98" s="1"/>
      <c r="HW98"/>
      <c r="HX98"/>
      <c r="HY98"/>
      <c r="HZ98"/>
    </row>
    <row r="99" spans="1:234" s="156" customFormat="1" ht="17.25" customHeight="1" x14ac:dyDescent="0.25">
      <c r="A99" s="147"/>
      <c r="B99" s="133">
        <v>53</v>
      </c>
      <c r="C99" s="145" t="s">
        <v>145</v>
      </c>
      <c r="D99" s="152"/>
      <c r="E99" s="146">
        <v>18000</v>
      </c>
      <c r="F99" s="7"/>
      <c r="G99" s="7"/>
      <c r="H99" s="7"/>
      <c r="I99" s="154"/>
      <c r="J99" s="155"/>
      <c r="K99" s="7"/>
      <c r="L99" s="7"/>
      <c r="M99" s="7"/>
      <c r="N99" s="7"/>
      <c r="O99" s="154"/>
      <c r="P99" s="7"/>
      <c r="Q99" s="155"/>
      <c r="R99" s="7"/>
      <c r="S99" s="7"/>
      <c r="T99"/>
      <c r="U99"/>
      <c r="V99"/>
      <c r="W99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  <c r="BM99" s="7"/>
      <c r="BN99" s="7"/>
      <c r="BO99" s="7"/>
      <c r="BP99" s="7"/>
      <c r="BQ99" s="7"/>
      <c r="BR99" s="7"/>
      <c r="BS99" s="7"/>
      <c r="BT99" s="7"/>
      <c r="BU99" s="7"/>
      <c r="BV99" s="7"/>
      <c r="BW99" s="7"/>
      <c r="BX99" s="7"/>
      <c r="BY99" s="7"/>
      <c r="BZ99" s="7"/>
      <c r="CA99" s="7"/>
      <c r="CB99" s="7"/>
      <c r="CC99" s="7"/>
      <c r="CD99" s="7"/>
      <c r="CE99" s="7"/>
      <c r="CF99" s="7"/>
      <c r="CG99" s="7"/>
      <c r="CH99" s="7"/>
      <c r="CI99" s="7"/>
      <c r="CJ99" s="7"/>
      <c r="CK99" s="7"/>
      <c r="CL99" s="7"/>
      <c r="CM99" s="7"/>
      <c r="CN99" s="7"/>
      <c r="CO99" s="7"/>
      <c r="CP99" s="7"/>
      <c r="CQ99" s="7"/>
      <c r="CR99" s="7"/>
      <c r="CS99" s="7"/>
      <c r="CT99" s="7"/>
      <c r="CU99" s="7"/>
      <c r="CV99" s="7"/>
      <c r="CW99" s="7"/>
      <c r="CX99" s="7"/>
      <c r="CY99" s="7"/>
      <c r="CZ99" s="7"/>
      <c r="DA99" s="7"/>
      <c r="DB99" s="7"/>
      <c r="DC99" s="7"/>
      <c r="DD99" s="7"/>
      <c r="DE99" s="7"/>
      <c r="DF99" s="7"/>
      <c r="DG99" s="7"/>
      <c r="DH99" s="7"/>
      <c r="DI99" s="7"/>
      <c r="DJ99" s="7"/>
      <c r="DK99" s="7"/>
      <c r="DL99" s="7"/>
      <c r="DM99" s="7"/>
      <c r="DN99" s="7"/>
      <c r="DO99" s="7"/>
      <c r="DP99" s="7"/>
      <c r="DQ99" s="7"/>
      <c r="DR99" s="7"/>
      <c r="DS99" s="7"/>
      <c r="DT99" s="7"/>
      <c r="DU99" s="7"/>
      <c r="DV99" s="7"/>
      <c r="DW99" s="7"/>
      <c r="DX99" s="7"/>
      <c r="DY99" s="7"/>
      <c r="DZ99" s="7"/>
      <c r="EA99" s="7"/>
      <c r="EB99" s="7"/>
      <c r="EC99" s="7"/>
      <c r="ED99" s="7"/>
      <c r="EE99" s="7"/>
      <c r="EF99" s="7"/>
      <c r="EG99" s="7"/>
      <c r="EH99" s="7"/>
      <c r="EI99" s="7"/>
      <c r="EJ99" s="7"/>
      <c r="EK99" s="7"/>
      <c r="EL99" s="7"/>
      <c r="EM99" s="7"/>
      <c r="EN99" s="7"/>
      <c r="EO99" s="7"/>
      <c r="EP99" s="7"/>
      <c r="EQ99" s="7"/>
      <c r="ER99" s="7"/>
      <c r="ES99" s="7"/>
      <c r="ET99" s="7"/>
      <c r="EU99" s="7"/>
      <c r="EV99" s="7"/>
      <c r="EW99" s="7"/>
      <c r="EX99" s="7"/>
      <c r="EY99" s="7"/>
      <c r="EZ99" s="7"/>
      <c r="FA99" s="7"/>
      <c r="FB99" s="7"/>
      <c r="FC99" s="7"/>
      <c r="FD99" s="7"/>
      <c r="FE99" s="7"/>
      <c r="FF99" s="7"/>
      <c r="FG99" s="7"/>
      <c r="FH99" s="7"/>
      <c r="FI99" s="7"/>
      <c r="FJ99" s="7"/>
      <c r="FK99" s="7"/>
      <c r="FL99" s="7"/>
      <c r="FM99" s="7"/>
      <c r="FN99" s="7"/>
      <c r="FO99" s="7"/>
      <c r="FP99" s="7"/>
      <c r="FQ99" s="7"/>
      <c r="FR99" s="7"/>
      <c r="FS99" s="7"/>
      <c r="FT99" s="7"/>
      <c r="FU99" s="7"/>
      <c r="FV99" s="7"/>
      <c r="FW99" s="7"/>
      <c r="FX99" s="7"/>
      <c r="FY99" s="7"/>
      <c r="FZ99" s="7"/>
      <c r="GA99" s="7"/>
      <c r="GB99" s="7"/>
      <c r="GC99" s="7"/>
      <c r="GD99" s="7"/>
      <c r="GE99" s="7"/>
      <c r="GF99" s="7"/>
      <c r="GG99" s="7"/>
      <c r="GH99" s="7"/>
      <c r="GI99" s="7"/>
      <c r="GJ99" s="7"/>
      <c r="GK99" s="7"/>
      <c r="GL99" s="7"/>
      <c r="GM99" s="7"/>
      <c r="GN99" s="7"/>
      <c r="GO99" s="7"/>
      <c r="GP99" s="7"/>
      <c r="GQ99" s="7"/>
      <c r="GR99" s="7"/>
      <c r="GS99" s="7"/>
      <c r="GT99" s="7"/>
      <c r="GU99" s="7"/>
      <c r="GV99" s="7"/>
      <c r="GW99" s="7"/>
      <c r="GX99" s="7"/>
      <c r="GY99" s="7"/>
      <c r="GZ99" s="7"/>
      <c r="HA99" s="7"/>
      <c r="HB99" s="7"/>
      <c r="HC99" s="7"/>
      <c r="HD99" s="7"/>
      <c r="HE99" s="7"/>
      <c r="HF99" s="7"/>
      <c r="HG99" s="7"/>
      <c r="HH99" s="7"/>
      <c r="HI99" s="7"/>
      <c r="HJ99" s="7"/>
      <c r="HK99" s="7"/>
      <c r="HL99" s="7"/>
      <c r="HM99" s="7"/>
      <c r="HN99" s="7"/>
      <c r="HO99" s="7"/>
      <c r="HP99" s="7"/>
      <c r="HQ99" s="7"/>
      <c r="HR99" s="7"/>
      <c r="HS99" s="7"/>
      <c r="HT99" s="7"/>
      <c r="HU99" s="7"/>
      <c r="HV99" s="7"/>
    </row>
    <row r="100" spans="1:234" x14ac:dyDescent="0.25">
      <c r="A100" s="147"/>
      <c r="B100" s="138">
        <v>54</v>
      </c>
      <c r="C100" s="145" t="s">
        <v>146</v>
      </c>
      <c r="D100" s="152"/>
      <c r="E100" s="146">
        <v>21500</v>
      </c>
      <c r="T100"/>
      <c r="U100"/>
      <c r="V100"/>
      <c r="W100"/>
      <c r="X100" s="1"/>
      <c r="Y100" s="1"/>
      <c r="HW100"/>
      <c r="HX100"/>
      <c r="HY100"/>
      <c r="HZ100"/>
    </row>
    <row r="101" spans="1:234" x14ac:dyDescent="0.25">
      <c r="A101" s="147"/>
      <c r="B101" s="133">
        <v>55</v>
      </c>
      <c r="C101" s="145" t="s">
        <v>147</v>
      </c>
      <c r="D101" s="152"/>
      <c r="E101" s="146">
        <v>21500</v>
      </c>
      <c r="T101"/>
      <c r="U101"/>
      <c r="V101"/>
      <c r="W101"/>
      <c r="X101" s="1"/>
      <c r="Y101" s="1"/>
      <c r="HV101"/>
      <c r="HW101"/>
      <c r="HX101"/>
      <c r="HY101"/>
      <c r="HZ101"/>
    </row>
    <row r="102" spans="1:234" ht="13.5" customHeight="1" x14ac:dyDescent="0.25">
      <c r="A102" s="147"/>
      <c r="B102" s="133">
        <v>56</v>
      </c>
      <c r="C102" s="145" t="s">
        <v>148</v>
      </c>
      <c r="D102" s="152"/>
      <c r="E102" s="146">
        <v>21500</v>
      </c>
      <c r="T102"/>
      <c r="U102"/>
      <c r="V102"/>
      <c r="W102"/>
      <c r="X102" s="1"/>
      <c r="Y102" s="1"/>
      <c r="HV102"/>
      <c r="HW102"/>
      <c r="HX102"/>
      <c r="HY102"/>
      <c r="HZ102"/>
    </row>
    <row r="103" spans="1:234" x14ac:dyDescent="0.25">
      <c r="A103" s="147"/>
      <c r="B103" s="138">
        <v>57</v>
      </c>
      <c r="C103" s="145" t="s">
        <v>149</v>
      </c>
      <c r="D103" s="152"/>
      <c r="E103" s="146">
        <v>21500</v>
      </c>
      <c r="T103"/>
      <c r="U103"/>
      <c r="V103"/>
      <c r="W103"/>
      <c r="X103" s="1"/>
      <c r="Y103" s="1"/>
      <c r="HV103"/>
      <c r="HW103"/>
      <c r="HX103"/>
      <c r="HY103"/>
      <c r="HZ103"/>
    </row>
    <row r="104" spans="1:234" x14ac:dyDescent="0.25">
      <c r="A104" s="147"/>
      <c r="B104" s="133">
        <v>58</v>
      </c>
      <c r="C104" s="145" t="s">
        <v>150</v>
      </c>
      <c r="D104" s="152"/>
      <c r="E104" s="146">
        <v>21500</v>
      </c>
      <c r="T104"/>
      <c r="U104"/>
      <c r="V104"/>
      <c r="W104"/>
      <c r="X104" s="1"/>
      <c r="Y104" s="1"/>
      <c r="HV104"/>
      <c r="HW104"/>
      <c r="HX104"/>
      <c r="HY104"/>
      <c r="HZ104"/>
    </row>
    <row r="105" spans="1:234" x14ac:dyDescent="0.25">
      <c r="A105" s="147"/>
      <c r="B105" s="133">
        <v>59</v>
      </c>
      <c r="C105" s="145" t="s">
        <v>151</v>
      </c>
      <c r="D105" s="152"/>
      <c r="E105" s="146">
        <v>21500</v>
      </c>
      <c r="T105"/>
      <c r="U105"/>
      <c r="V105"/>
      <c r="W105"/>
      <c r="X105" s="1"/>
      <c r="Y105" s="1"/>
      <c r="HV105"/>
      <c r="HW105"/>
      <c r="HX105"/>
      <c r="HY105"/>
      <c r="HZ105"/>
    </row>
    <row r="106" spans="1:234" x14ac:dyDescent="0.25">
      <c r="A106" s="147"/>
      <c r="B106" s="138">
        <v>60</v>
      </c>
      <c r="C106" s="145" t="s">
        <v>152</v>
      </c>
      <c r="D106" s="152"/>
      <c r="E106" s="146">
        <v>21500</v>
      </c>
      <c r="T106"/>
      <c r="U106"/>
      <c r="V106"/>
      <c r="W106"/>
      <c r="X106" s="1"/>
      <c r="Y106" s="1"/>
      <c r="HV106"/>
      <c r="HW106"/>
      <c r="HX106"/>
      <c r="HY106"/>
      <c r="HZ106"/>
    </row>
    <row r="107" spans="1:234" x14ac:dyDescent="0.25">
      <c r="A107" s="147"/>
      <c r="B107" s="133">
        <v>61</v>
      </c>
      <c r="C107" s="145" t="s">
        <v>153</v>
      </c>
      <c r="D107" s="152"/>
      <c r="E107" s="146">
        <v>21500</v>
      </c>
      <c r="T107"/>
      <c r="U107"/>
      <c r="V107"/>
      <c r="W107"/>
      <c r="X107" s="1"/>
      <c r="Y107" s="1"/>
      <c r="HV107"/>
      <c r="HW107"/>
      <c r="HX107"/>
      <c r="HY107"/>
      <c r="HZ107"/>
    </row>
    <row r="108" spans="1:234" x14ac:dyDescent="0.25">
      <c r="A108" s="147"/>
      <c r="B108" s="133">
        <v>62</v>
      </c>
      <c r="C108" s="145" t="s">
        <v>154</v>
      </c>
      <c r="E108" s="146">
        <v>15650</v>
      </c>
      <c r="T108"/>
      <c r="U108"/>
      <c r="V108"/>
      <c r="W108"/>
      <c r="X108" s="1"/>
      <c r="Y108" s="1"/>
      <c r="HV108"/>
      <c r="HW108"/>
      <c r="HX108"/>
      <c r="HY108"/>
      <c r="HZ108"/>
    </row>
    <row r="109" spans="1:234" x14ac:dyDescent="0.25">
      <c r="A109" s="147"/>
      <c r="B109" s="138">
        <v>63</v>
      </c>
      <c r="C109" s="145" t="s">
        <v>155</v>
      </c>
      <c r="D109" s="152"/>
      <c r="E109" s="146">
        <v>21500</v>
      </c>
      <c r="T109"/>
      <c r="U109"/>
      <c r="V109"/>
      <c r="W109"/>
      <c r="X109" s="1"/>
      <c r="Y109" s="1"/>
      <c r="HW109"/>
      <c r="HX109"/>
      <c r="HY109"/>
      <c r="HZ109"/>
    </row>
    <row r="110" spans="1:234" x14ac:dyDescent="0.25">
      <c r="A110" s="147"/>
      <c r="B110" s="133">
        <v>64</v>
      </c>
      <c r="C110" s="145" t="s">
        <v>156</v>
      </c>
      <c r="D110" s="152"/>
      <c r="E110" s="146">
        <v>30000</v>
      </c>
      <c r="T110"/>
      <c r="U110"/>
      <c r="V110"/>
      <c r="W110"/>
      <c r="X110" s="1"/>
      <c r="Y110" s="1"/>
      <c r="HW110"/>
      <c r="HX110"/>
      <c r="HY110"/>
      <c r="HZ110"/>
    </row>
    <row r="111" spans="1:234" x14ac:dyDescent="0.25">
      <c r="A111" s="147"/>
      <c r="B111" s="147">
        <v>65</v>
      </c>
      <c r="C111" s="157" t="s">
        <v>157</v>
      </c>
      <c r="D111" s="157"/>
      <c r="E111" s="157">
        <v>25000</v>
      </c>
      <c r="T111"/>
      <c r="U111"/>
      <c r="V111"/>
      <c r="W111"/>
      <c r="X111" s="1"/>
      <c r="Y111" s="1"/>
      <c r="HW111"/>
      <c r="HX111"/>
      <c r="HY111"/>
      <c r="HZ111"/>
    </row>
    <row r="112" spans="1:234" x14ac:dyDescent="0.25">
      <c r="A112" s="147"/>
      <c r="B112" s="147">
        <v>66</v>
      </c>
      <c r="C112" s="157" t="s">
        <v>74</v>
      </c>
      <c r="D112" s="157"/>
      <c r="E112" s="157">
        <v>24000</v>
      </c>
      <c r="F112"/>
      <c r="G112"/>
      <c r="H112"/>
      <c r="I112"/>
      <c r="J112"/>
      <c r="K112"/>
      <c r="L112"/>
      <c r="M112"/>
      <c r="N112"/>
      <c r="O112" s="149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  <c r="BL112"/>
      <c r="BM112"/>
      <c r="BN112"/>
      <c r="BO112"/>
      <c r="BP112"/>
      <c r="BQ112"/>
      <c r="BR112"/>
      <c r="BS112"/>
      <c r="BT112"/>
      <c r="BU112"/>
      <c r="BV112"/>
      <c r="BW112"/>
      <c r="BX112"/>
      <c r="BY112"/>
      <c r="BZ112"/>
      <c r="CA112"/>
      <c r="CB112"/>
      <c r="CC112"/>
      <c r="CD112"/>
      <c r="CE112"/>
      <c r="CF112"/>
      <c r="CG112"/>
      <c r="CH112"/>
      <c r="CI112"/>
      <c r="CJ112"/>
      <c r="CK112"/>
      <c r="CL112"/>
      <c r="CM112"/>
      <c r="CN112"/>
      <c r="CO112"/>
      <c r="CP112"/>
      <c r="CQ112"/>
      <c r="CR112"/>
      <c r="CS112"/>
      <c r="CT112"/>
      <c r="CU112"/>
      <c r="CV112"/>
      <c r="CW112"/>
      <c r="CX112"/>
      <c r="CY112"/>
      <c r="CZ112"/>
      <c r="DA112"/>
      <c r="DB112"/>
      <c r="DC112"/>
      <c r="DD112"/>
      <c r="DE112"/>
      <c r="DF112"/>
      <c r="DG112"/>
      <c r="DH112"/>
      <c r="DI112"/>
      <c r="DJ112"/>
      <c r="DK112"/>
      <c r="DL112"/>
      <c r="DM112"/>
      <c r="DN112"/>
      <c r="DO112"/>
      <c r="DP112"/>
      <c r="DQ112"/>
      <c r="DR112"/>
      <c r="DS112"/>
      <c r="DT112"/>
      <c r="DU112"/>
      <c r="DV112"/>
      <c r="DW112"/>
      <c r="DX112"/>
      <c r="DY112"/>
      <c r="DZ112"/>
      <c r="EA112"/>
      <c r="EB112"/>
      <c r="EC112"/>
      <c r="ED112"/>
      <c r="EE112"/>
      <c r="EF112"/>
      <c r="EG112"/>
      <c r="EH112"/>
      <c r="EI112"/>
      <c r="EJ112"/>
      <c r="EK112"/>
      <c r="EL112"/>
      <c r="EM112"/>
      <c r="EN112"/>
      <c r="EO112"/>
      <c r="EP112"/>
      <c r="EQ112"/>
      <c r="ER112"/>
      <c r="ES112"/>
      <c r="ET112"/>
      <c r="EU112"/>
      <c r="EV112"/>
      <c r="EW112"/>
      <c r="EX112"/>
      <c r="EY112"/>
      <c r="EZ112"/>
      <c r="FA112"/>
      <c r="FB112"/>
      <c r="FC112"/>
      <c r="FD112"/>
      <c r="FE112"/>
      <c r="FF112"/>
      <c r="FG112"/>
      <c r="FH112"/>
      <c r="FI112"/>
      <c r="FJ112"/>
      <c r="FK112"/>
      <c r="FL112"/>
      <c r="FM112"/>
      <c r="FN112"/>
      <c r="FO112"/>
      <c r="FP112"/>
      <c r="FQ112"/>
      <c r="FR112"/>
      <c r="FS112"/>
      <c r="FT112"/>
      <c r="FU112"/>
      <c r="FV112"/>
      <c r="FW112"/>
      <c r="FX112"/>
      <c r="FY112"/>
      <c r="FZ112"/>
      <c r="GA112"/>
      <c r="GB112"/>
      <c r="GC112"/>
      <c r="GD112"/>
      <c r="GE112"/>
      <c r="GF112"/>
      <c r="GG112"/>
      <c r="GH112"/>
      <c r="GI112"/>
      <c r="GJ112"/>
      <c r="GK112"/>
      <c r="GL112"/>
      <c r="GM112"/>
      <c r="GN112"/>
      <c r="GO112"/>
      <c r="GP112"/>
      <c r="GQ112"/>
      <c r="GR112"/>
      <c r="GS112"/>
      <c r="GT112"/>
      <c r="GU112"/>
      <c r="GV112"/>
      <c r="GW112"/>
      <c r="GX112"/>
      <c r="GY112"/>
      <c r="GZ112"/>
      <c r="HA112"/>
      <c r="HB112"/>
      <c r="HC112"/>
      <c r="HD112"/>
      <c r="HE112"/>
      <c r="HF112"/>
      <c r="HG112"/>
      <c r="HH112"/>
      <c r="HI112"/>
      <c r="HJ112"/>
      <c r="HK112"/>
      <c r="HL112"/>
      <c r="HM112"/>
      <c r="HN112"/>
      <c r="HO112"/>
      <c r="HP112"/>
      <c r="HQ112"/>
      <c r="HR112"/>
      <c r="HS112"/>
      <c r="HT112"/>
      <c r="HU112"/>
      <c r="HV112"/>
      <c r="HW112"/>
      <c r="HX112"/>
      <c r="HY112"/>
      <c r="HZ112"/>
    </row>
    <row r="113" spans="1:234" x14ac:dyDescent="0.25">
      <c r="A113" s="4"/>
      <c r="B113" s="4"/>
      <c r="C113"/>
      <c r="D113"/>
      <c r="E113"/>
      <c r="F113"/>
      <c r="G113"/>
      <c r="H113"/>
      <c r="I113"/>
      <c r="J113"/>
      <c r="K113"/>
      <c r="L113"/>
      <c r="M113"/>
      <c r="N113"/>
      <c r="O113" s="149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  <c r="BG113"/>
      <c r="BH113"/>
      <c r="BI113"/>
      <c r="BJ113"/>
      <c r="BK113"/>
      <c r="BL113"/>
      <c r="BM113"/>
      <c r="BN113"/>
      <c r="BO113"/>
      <c r="BP113"/>
      <c r="BQ113"/>
      <c r="BR113"/>
      <c r="BS113"/>
      <c r="BT113"/>
      <c r="BU113"/>
      <c r="BV113"/>
      <c r="BW113"/>
      <c r="BX113"/>
      <c r="BY113"/>
      <c r="BZ113"/>
      <c r="CA113"/>
      <c r="CB113"/>
      <c r="CC113"/>
      <c r="CD113"/>
      <c r="CE113"/>
      <c r="CF113"/>
      <c r="CG113"/>
      <c r="CH113"/>
      <c r="CI113"/>
      <c r="CJ113"/>
      <c r="CK113"/>
      <c r="CL113"/>
      <c r="CM113"/>
      <c r="CN113"/>
      <c r="CO113"/>
      <c r="CP113"/>
      <c r="CQ113"/>
      <c r="CR113"/>
      <c r="CS113"/>
      <c r="CT113"/>
      <c r="CU113"/>
      <c r="CV113"/>
      <c r="CW113"/>
      <c r="CX113"/>
      <c r="CY113"/>
      <c r="CZ113"/>
      <c r="DA113"/>
      <c r="DB113"/>
      <c r="DC113"/>
      <c r="DD113"/>
      <c r="DE113"/>
      <c r="DF113"/>
      <c r="DG113"/>
      <c r="DH113"/>
      <c r="DI113"/>
      <c r="DJ113"/>
      <c r="DK113"/>
      <c r="DL113"/>
      <c r="DM113"/>
      <c r="DN113"/>
      <c r="DO113"/>
      <c r="DP113"/>
      <c r="DQ113"/>
      <c r="DR113"/>
      <c r="DS113"/>
      <c r="DT113"/>
      <c r="DU113"/>
      <c r="DV113"/>
      <c r="DW113"/>
      <c r="DX113"/>
      <c r="DY113"/>
      <c r="DZ113"/>
      <c r="EA113"/>
      <c r="EB113"/>
      <c r="EC113"/>
      <c r="ED113"/>
      <c r="EE113"/>
      <c r="EF113"/>
      <c r="EG113"/>
      <c r="EH113"/>
      <c r="EI113"/>
      <c r="EJ113"/>
      <c r="EK113"/>
      <c r="EL113"/>
      <c r="EM113"/>
      <c r="EN113"/>
      <c r="EO113"/>
      <c r="EP113"/>
      <c r="EQ113"/>
      <c r="ER113"/>
      <c r="ES113"/>
      <c r="ET113"/>
      <c r="EU113"/>
      <c r="EV113"/>
      <c r="EW113"/>
      <c r="EX113"/>
      <c r="EY113"/>
      <c r="EZ113"/>
      <c r="FA113"/>
      <c r="FB113"/>
      <c r="FC113"/>
      <c r="FD113"/>
      <c r="FE113"/>
      <c r="FF113"/>
      <c r="FG113"/>
      <c r="FH113"/>
      <c r="FI113"/>
      <c r="FJ113"/>
      <c r="FK113"/>
      <c r="FL113"/>
      <c r="FM113"/>
      <c r="FN113"/>
      <c r="FO113"/>
      <c r="FP113"/>
      <c r="FQ113"/>
      <c r="FR113"/>
      <c r="FS113"/>
      <c r="FT113"/>
      <c r="FU113"/>
      <c r="FV113"/>
      <c r="FW113"/>
      <c r="FX113"/>
      <c r="FY113"/>
      <c r="FZ113"/>
      <c r="GA113"/>
      <c r="GB113"/>
      <c r="GC113"/>
      <c r="GD113"/>
      <c r="GE113"/>
      <c r="GF113"/>
      <c r="GG113"/>
      <c r="GH113"/>
      <c r="GI113"/>
      <c r="GJ113"/>
      <c r="GK113"/>
      <c r="GL113"/>
      <c r="GM113"/>
      <c r="GN113"/>
      <c r="GO113"/>
      <c r="GP113"/>
      <c r="GQ113"/>
      <c r="GR113"/>
      <c r="GS113"/>
      <c r="GT113"/>
      <c r="GU113"/>
      <c r="GV113"/>
      <c r="GW113"/>
      <c r="GX113"/>
      <c r="GY113"/>
      <c r="GZ113"/>
      <c r="HA113"/>
      <c r="HB113"/>
      <c r="HC113"/>
      <c r="HD113"/>
      <c r="HE113"/>
      <c r="HF113"/>
      <c r="HG113"/>
      <c r="HH113"/>
      <c r="HI113"/>
      <c r="HJ113"/>
      <c r="HK113"/>
      <c r="HL113"/>
      <c r="HM113"/>
      <c r="HN113"/>
      <c r="HO113"/>
      <c r="HP113"/>
      <c r="HQ113"/>
      <c r="HR113"/>
      <c r="HS113"/>
      <c r="HT113"/>
      <c r="HU113"/>
      <c r="HV113"/>
      <c r="HW113"/>
      <c r="HX113"/>
      <c r="HY113"/>
      <c r="HZ113"/>
    </row>
    <row r="114" spans="1:234" x14ac:dyDescent="0.25">
      <c r="A114" s="4"/>
      <c r="B114" s="4"/>
      <c r="C114"/>
      <c r="D114"/>
      <c r="E114"/>
      <c r="F114"/>
      <c r="G114"/>
      <c r="H114"/>
      <c r="I114"/>
      <c r="J114"/>
      <c r="K114"/>
      <c r="L114"/>
      <c r="M114"/>
      <c r="N114"/>
      <c r="O114" s="149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/>
      <c r="BV114"/>
      <c r="BW114"/>
      <c r="BX114"/>
      <c r="BY114"/>
      <c r="BZ114"/>
      <c r="CA114"/>
      <c r="CB114"/>
      <c r="CC114"/>
      <c r="CD114"/>
      <c r="CE114"/>
      <c r="CF114"/>
      <c r="CG114"/>
      <c r="CH114"/>
      <c r="CI114"/>
      <c r="CJ114"/>
      <c r="CK114"/>
      <c r="CL114"/>
      <c r="CM114"/>
      <c r="CN114"/>
      <c r="CO114"/>
      <c r="CP114"/>
      <c r="CQ114"/>
      <c r="CR114"/>
      <c r="CS114"/>
      <c r="CT114"/>
      <c r="CU114"/>
      <c r="CV114"/>
      <c r="CW114"/>
      <c r="CX114"/>
      <c r="CY114"/>
      <c r="CZ114"/>
      <c r="DA114"/>
      <c r="DB114"/>
      <c r="DC114"/>
      <c r="DD114"/>
      <c r="DE114"/>
      <c r="DF114"/>
      <c r="DG114"/>
      <c r="DH114"/>
      <c r="DI114"/>
      <c r="DJ114"/>
      <c r="DK114"/>
      <c r="DL114"/>
      <c r="DM114"/>
      <c r="DN114"/>
      <c r="DO114"/>
      <c r="DP114"/>
      <c r="DQ114"/>
      <c r="DR114"/>
      <c r="DS114"/>
      <c r="DT114"/>
      <c r="DU114"/>
      <c r="DV114"/>
      <c r="DW114"/>
      <c r="DX114"/>
      <c r="DY114"/>
      <c r="DZ114"/>
      <c r="EA114"/>
      <c r="EB114"/>
      <c r="EC114"/>
      <c r="ED114"/>
      <c r="EE114"/>
      <c r="EF114"/>
      <c r="EG114"/>
      <c r="EH114"/>
      <c r="EI114"/>
      <c r="EJ114"/>
      <c r="EK114"/>
      <c r="EL114"/>
      <c r="EM114"/>
      <c r="EN114"/>
      <c r="EO114"/>
      <c r="EP114"/>
      <c r="EQ114"/>
      <c r="ER114"/>
      <c r="ES114"/>
      <c r="ET114"/>
      <c r="EU114"/>
      <c r="EV114"/>
      <c r="EW114"/>
      <c r="EX114"/>
      <c r="EY114"/>
      <c r="EZ114"/>
      <c r="FA114"/>
      <c r="FB114"/>
      <c r="FC114"/>
      <c r="FD114"/>
      <c r="FE114"/>
      <c r="FF114"/>
      <c r="FG114"/>
      <c r="FH114"/>
      <c r="FI114"/>
      <c r="FJ114"/>
      <c r="FK114"/>
      <c r="FL114"/>
      <c r="FM114"/>
      <c r="FN114"/>
      <c r="FO114"/>
      <c r="FP114"/>
      <c r="FQ114"/>
      <c r="FR114"/>
      <c r="FS114"/>
      <c r="FT114"/>
      <c r="FU114"/>
      <c r="FV114"/>
      <c r="FW114"/>
      <c r="FX114"/>
      <c r="FY114"/>
      <c r="FZ114"/>
      <c r="GA114"/>
      <c r="GB114"/>
      <c r="GC114"/>
      <c r="GD114"/>
      <c r="GE114"/>
      <c r="GF114"/>
      <c r="GG114"/>
      <c r="GH114"/>
      <c r="GI114"/>
      <c r="GJ114"/>
      <c r="GK114"/>
      <c r="GL114"/>
      <c r="GM114"/>
      <c r="GN114"/>
      <c r="GO114"/>
      <c r="GP114"/>
      <c r="GQ114"/>
      <c r="GR114"/>
      <c r="GS114"/>
      <c r="GT114"/>
      <c r="GU114"/>
      <c r="GV114"/>
      <c r="GW114"/>
      <c r="GX114"/>
      <c r="GY114"/>
      <c r="GZ114"/>
      <c r="HA114"/>
      <c r="HB114"/>
      <c r="HC114"/>
      <c r="HD114"/>
      <c r="HE114"/>
      <c r="HF114"/>
      <c r="HG114"/>
      <c r="HH114"/>
      <c r="HI114"/>
      <c r="HJ114"/>
      <c r="HK114"/>
      <c r="HL114"/>
      <c r="HM114"/>
      <c r="HN114"/>
      <c r="HO114"/>
      <c r="HP114"/>
      <c r="HQ114"/>
      <c r="HR114"/>
      <c r="HS114"/>
      <c r="HT114"/>
      <c r="HU114"/>
      <c r="HV114"/>
      <c r="HW114"/>
      <c r="HX114"/>
      <c r="HY114"/>
      <c r="HZ114"/>
    </row>
    <row r="115" spans="1:234" x14ac:dyDescent="0.25">
      <c r="A115" s="4"/>
      <c r="B115" s="4"/>
      <c r="C115"/>
      <c r="D115"/>
      <c r="E115"/>
      <c r="F115"/>
      <c r="G115"/>
      <c r="H115"/>
      <c r="I115"/>
      <c r="J115"/>
      <c r="K115"/>
      <c r="L115"/>
      <c r="M115"/>
      <c r="N115"/>
      <c r="O115" s="149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  <c r="BO115"/>
      <c r="BP115"/>
      <c r="BQ115"/>
      <c r="BR115"/>
      <c r="BS115"/>
      <c r="BT115"/>
      <c r="BU115"/>
      <c r="BV115"/>
      <c r="BW115"/>
      <c r="BX115"/>
      <c r="BY115"/>
      <c r="BZ115"/>
      <c r="CA115"/>
      <c r="CB115"/>
      <c r="CC115"/>
      <c r="CD115"/>
      <c r="CE115"/>
      <c r="CF115"/>
      <c r="CG115"/>
      <c r="CH115"/>
      <c r="CI115"/>
      <c r="CJ115"/>
      <c r="CK115"/>
      <c r="CL115"/>
      <c r="CM115"/>
      <c r="CN115"/>
      <c r="CO115"/>
      <c r="CP115"/>
      <c r="CQ115"/>
      <c r="CR115"/>
      <c r="CS115"/>
      <c r="CT115"/>
      <c r="CU115"/>
      <c r="CV115"/>
      <c r="CW115"/>
      <c r="CX115"/>
      <c r="CY115"/>
      <c r="CZ115"/>
      <c r="DA115"/>
      <c r="DB115"/>
      <c r="DC115"/>
      <c r="DD115"/>
      <c r="DE115"/>
      <c r="DF115"/>
      <c r="DG115"/>
      <c r="DH115"/>
      <c r="DI115"/>
      <c r="DJ115"/>
      <c r="DK115"/>
      <c r="DL115"/>
      <c r="DM115"/>
      <c r="DN115"/>
      <c r="DO115"/>
      <c r="DP115"/>
      <c r="DQ115"/>
      <c r="DR115"/>
      <c r="DS115"/>
      <c r="DT115"/>
      <c r="DU115"/>
      <c r="DV115"/>
      <c r="DW115"/>
      <c r="DX115"/>
      <c r="DY115"/>
      <c r="DZ115"/>
      <c r="EA115"/>
      <c r="EB115"/>
      <c r="EC115"/>
      <c r="ED115"/>
      <c r="EE115"/>
      <c r="EF115"/>
      <c r="EG115"/>
      <c r="EH115"/>
      <c r="EI115"/>
      <c r="EJ115"/>
      <c r="EK115"/>
      <c r="EL115"/>
      <c r="EM115"/>
      <c r="EN115"/>
      <c r="EO115"/>
      <c r="EP115"/>
      <c r="EQ115"/>
      <c r="ER115"/>
      <c r="ES115"/>
      <c r="ET115"/>
      <c r="EU115"/>
      <c r="EV115"/>
      <c r="EW115"/>
      <c r="EX115"/>
      <c r="EY115"/>
      <c r="EZ115"/>
      <c r="FA115"/>
      <c r="FB115"/>
      <c r="FC115"/>
      <c r="FD115"/>
      <c r="FE115"/>
      <c r="FF115"/>
      <c r="FG115"/>
      <c r="FH115"/>
      <c r="FI115"/>
      <c r="FJ115"/>
      <c r="FK115"/>
      <c r="FL115"/>
      <c r="FM115"/>
      <c r="FN115"/>
      <c r="FO115"/>
      <c r="FP115"/>
      <c r="FQ115"/>
      <c r="FR115"/>
      <c r="FS115"/>
      <c r="FT115"/>
      <c r="FU115"/>
      <c r="FV115"/>
      <c r="FW115"/>
      <c r="FX115"/>
      <c r="FY115"/>
      <c r="FZ115"/>
      <c r="GA115"/>
      <c r="GB115"/>
      <c r="GC115"/>
      <c r="GD115"/>
      <c r="GE115"/>
      <c r="GF115"/>
      <c r="GG115"/>
      <c r="GH115"/>
      <c r="GI115"/>
      <c r="GJ115"/>
      <c r="GK115"/>
      <c r="GL115"/>
      <c r="GM115"/>
      <c r="GN115"/>
      <c r="GO115"/>
      <c r="GP115"/>
      <c r="GQ115"/>
      <c r="GR115"/>
      <c r="GS115"/>
      <c r="GT115"/>
      <c r="GU115"/>
      <c r="GV115"/>
      <c r="GW115"/>
      <c r="GX115"/>
      <c r="GY115"/>
      <c r="GZ115"/>
      <c r="HA115"/>
      <c r="HB115"/>
      <c r="HC115"/>
      <c r="HD115"/>
      <c r="HE115"/>
      <c r="HF115"/>
      <c r="HG115"/>
      <c r="HH115"/>
      <c r="HI115"/>
      <c r="HJ115"/>
      <c r="HK115"/>
      <c r="HL115"/>
      <c r="HM115"/>
      <c r="HN115"/>
      <c r="HO115"/>
      <c r="HP115"/>
      <c r="HQ115"/>
      <c r="HR115"/>
      <c r="HS115"/>
      <c r="HT115"/>
      <c r="HU115"/>
      <c r="HV115"/>
      <c r="HW115"/>
      <c r="HX115"/>
      <c r="HY115"/>
      <c r="HZ115"/>
    </row>
    <row r="116" spans="1:234" x14ac:dyDescent="0.25">
      <c r="A116" s="4"/>
      <c r="B116" s="4"/>
      <c r="C116"/>
      <c r="D116"/>
      <c r="E116"/>
      <c r="F116"/>
      <c r="G116"/>
      <c r="H116"/>
      <c r="I116"/>
      <c r="J116"/>
      <c r="K116"/>
      <c r="L116"/>
      <c r="M116"/>
      <c r="N116"/>
      <c r="O116" s="149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/>
      <c r="BI116"/>
      <c r="BJ116"/>
      <c r="BK116"/>
      <c r="BL116"/>
      <c r="BM116"/>
      <c r="BN116"/>
      <c r="BO116"/>
      <c r="BP116"/>
      <c r="BQ116"/>
      <c r="BR116"/>
      <c r="BS116"/>
      <c r="BT116"/>
      <c r="BU116"/>
      <c r="BV116"/>
      <c r="BW116"/>
      <c r="BX116"/>
      <c r="BY116"/>
      <c r="BZ116"/>
      <c r="CA116"/>
      <c r="CB116"/>
      <c r="CC116"/>
      <c r="CD116"/>
      <c r="CE116"/>
      <c r="CF116"/>
      <c r="CG116"/>
      <c r="CH116"/>
      <c r="CI116"/>
      <c r="CJ116"/>
      <c r="CK116"/>
      <c r="CL116"/>
      <c r="CM116"/>
      <c r="CN116"/>
      <c r="CO116"/>
      <c r="CP116"/>
      <c r="CQ116"/>
      <c r="CR116"/>
      <c r="CS116"/>
      <c r="CT116"/>
      <c r="CU116"/>
      <c r="CV116"/>
      <c r="CW116"/>
      <c r="CX116"/>
      <c r="CY116"/>
      <c r="CZ116"/>
      <c r="DA116"/>
      <c r="DB116"/>
      <c r="DC116"/>
      <c r="DD116"/>
      <c r="DE116"/>
      <c r="DF116"/>
      <c r="DG116"/>
      <c r="DH116"/>
      <c r="DI116"/>
      <c r="DJ116"/>
      <c r="DK116"/>
      <c r="DL116"/>
      <c r="DM116"/>
      <c r="DN116"/>
      <c r="DO116"/>
      <c r="DP116"/>
      <c r="DQ116"/>
      <c r="DR116"/>
      <c r="DS116"/>
      <c r="DT116"/>
      <c r="DU116"/>
      <c r="DV116"/>
      <c r="DW116"/>
      <c r="DX116"/>
      <c r="DY116"/>
      <c r="DZ116"/>
      <c r="EA116"/>
      <c r="EB116"/>
      <c r="EC116"/>
      <c r="ED116"/>
      <c r="EE116"/>
      <c r="EF116"/>
      <c r="EG116"/>
      <c r="EH116"/>
      <c r="EI116"/>
      <c r="EJ116"/>
      <c r="EK116"/>
      <c r="EL116"/>
      <c r="EM116"/>
      <c r="EN116"/>
      <c r="EO116"/>
      <c r="EP116"/>
      <c r="EQ116"/>
      <c r="ER116"/>
      <c r="ES116"/>
      <c r="ET116"/>
      <c r="EU116"/>
      <c r="EV116"/>
      <c r="EW116"/>
      <c r="EX116"/>
      <c r="EY116"/>
      <c r="EZ116"/>
      <c r="FA116"/>
      <c r="FB116"/>
      <c r="FC116"/>
      <c r="FD116"/>
      <c r="FE116"/>
      <c r="FF116"/>
      <c r="FG116"/>
      <c r="FH116"/>
      <c r="FI116"/>
      <c r="FJ116"/>
      <c r="FK116"/>
      <c r="FL116"/>
      <c r="FM116"/>
      <c r="FN116"/>
      <c r="FO116"/>
      <c r="FP116"/>
      <c r="FQ116"/>
      <c r="FR116"/>
      <c r="FS116"/>
      <c r="FT116"/>
      <c r="FU116"/>
      <c r="FV116"/>
      <c r="FW116"/>
      <c r="FX116"/>
      <c r="FY116"/>
      <c r="FZ116"/>
      <c r="GA116"/>
      <c r="GB116"/>
      <c r="GC116"/>
      <c r="GD116"/>
      <c r="GE116"/>
      <c r="GF116"/>
      <c r="GG116"/>
      <c r="GH116"/>
      <c r="GI116"/>
      <c r="GJ116"/>
      <c r="GK116"/>
      <c r="GL116"/>
      <c r="GM116"/>
      <c r="GN116"/>
      <c r="GO116"/>
      <c r="GP116"/>
      <c r="GQ116"/>
      <c r="GR116"/>
      <c r="GS116"/>
      <c r="GT116"/>
      <c r="GU116"/>
      <c r="GV116"/>
      <c r="GW116"/>
      <c r="GX116"/>
      <c r="GY116"/>
      <c r="GZ116"/>
      <c r="HA116"/>
      <c r="HB116"/>
      <c r="HC116"/>
      <c r="HD116"/>
      <c r="HE116"/>
      <c r="HF116"/>
      <c r="HG116"/>
      <c r="HH116"/>
      <c r="HI116"/>
      <c r="HJ116"/>
      <c r="HK116"/>
      <c r="HL116"/>
      <c r="HM116"/>
      <c r="HN116"/>
      <c r="HO116"/>
      <c r="HP116"/>
      <c r="HQ116"/>
      <c r="HR116"/>
      <c r="HS116"/>
      <c r="HT116"/>
      <c r="HU116"/>
      <c r="HV116"/>
      <c r="HW116"/>
      <c r="HX116"/>
      <c r="HY116"/>
      <c r="HZ116"/>
    </row>
    <row r="117" spans="1:234" x14ac:dyDescent="0.25">
      <c r="A117" s="4"/>
      <c r="B117" s="4"/>
      <c r="C117"/>
      <c r="D117"/>
      <c r="E117"/>
      <c r="F117"/>
      <c r="G117"/>
      <c r="H117"/>
      <c r="I117"/>
      <c r="J117"/>
      <c r="K117"/>
      <c r="L117"/>
      <c r="M117"/>
      <c r="N117"/>
      <c r="O117" s="149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  <c r="BE117"/>
      <c r="BF117"/>
      <c r="BG117"/>
      <c r="BH117"/>
      <c r="BI117"/>
      <c r="BJ117"/>
      <c r="BK117"/>
      <c r="BL117"/>
      <c r="BM117"/>
      <c r="BN117"/>
      <c r="BO117"/>
      <c r="BP117"/>
      <c r="BQ117"/>
      <c r="BR117"/>
      <c r="BS117"/>
      <c r="BT117"/>
      <c r="BU117"/>
      <c r="BV117"/>
      <c r="BW117"/>
      <c r="BX117"/>
      <c r="BY117"/>
      <c r="BZ117"/>
      <c r="CA117"/>
      <c r="CB117"/>
      <c r="CC117"/>
      <c r="CD117"/>
      <c r="CE117"/>
      <c r="CF117"/>
      <c r="CG117"/>
      <c r="CH117"/>
      <c r="CI117"/>
      <c r="CJ117"/>
      <c r="CK117"/>
      <c r="CL117"/>
      <c r="CM117"/>
      <c r="CN117"/>
      <c r="CO117"/>
      <c r="CP117"/>
      <c r="CQ117"/>
      <c r="CR117"/>
      <c r="CS117"/>
      <c r="CT117"/>
      <c r="CU117"/>
      <c r="CV117"/>
      <c r="CW117"/>
      <c r="CX117"/>
      <c r="CY117"/>
      <c r="CZ117"/>
      <c r="DA117"/>
      <c r="DB117"/>
      <c r="DC117"/>
      <c r="DD117"/>
      <c r="DE117"/>
      <c r="DF117"/>
      <c r="DG117"/>
      <c r="DH117"/>
      <c r="DI117"/>
      <c r="DJ117"/>
      <c r="DK117"/>
      <c r="DL117"/>
      <c r="DM117"/>
      <c r="DN117"/>
      <c r="DO117"/>
      <c r="DP117"/>
      <c r="DQ117"/>
      <c r="DR117"/>
      <c r="DS117"/>
      <c r="DT117"/>
      <c r="DU117"/>
      <c r="DV117"/>
      <c r="DW117"/>
      <c r="DX117"/>
      <c r="DY117"/>
      <c r="DZ117"/>
      <c r="EA117"/>
      <c r="EB117"/>
      <c r="EC117"/>
      <c r="ED117"/>
      <c r="EE117"/>
      <c r="EF117"/>
      <c r="EG117"/>
      <c r="EH117"/>
      <c r="EI117"/>
      <c r="EJ117"/>
      <c r="EK117"/>
      <c r="EL117"/>
      <c r="EM117"/>
      <c r="EN117"/>
      <c r="EO117"/>
      <c r="EP117"/>
      <c r="EQ117"/>
      <c r="ER117"/>
      <c r="ES117"/>
      <c r="ET117"/>
      <c r="EU117"/>
      <c r="EV117"/>
      <c r="EW117"/>
      <c r="EX117"/>
      <c r="EY117"/>
      <c r="EZ117"/>
      <c r="FA117"/>
      <c r="FB117"/>
      <c r="FC117"/>
      <c r="FD117"/>
      <c r="FE117"/>
      <c r="FF117"/>
      <c r="FG117"/>
      <c r="FH117"/>
      <c r="FI117"/>
      <c r="FJ117"/>
      <c r="FK117"/>
      <c r="FL117"/>
      <c r="FM117"/>
      <c r="FN117"/>
      <c r="FO117"/>
      <c r="FP117"/>
      <c r="FQ117"/>
      <c r="FR117"/>
      <c r="FS117"/>
      <c r="FT117"/>
      <c r="FU117"/>
      <c r="FV117"/>
      <c r="FW117"/>
      <c r="FX117"/>
      <c r="FY117"/>
      <c r="FZ117"/>
      <c r="GA117"/>
      <c r="GB117"/>
      <c r="GC117"/>
      <c r="GD117"/>
      <c r="GE117"/>
      <c r="GF117"/>
      <c r="GG117"/>
      <c r="GH117"/>
      <c r="GI117"/>
      <c r="GJ117"/>
      <c r="GK117"/>
      <c r="GL117"/>
      <c r="GM117"/>
      <c r="GN117"/>
      <c r="GO117"/>
      <c r="GP117"/>
      <c r="GQ117"/>
      <c r="GR117"/>
      <c r="GS117"/>
      <c r="GT117"/>
      <c r="GU117"/>
      <c r="GV117"/>
      <c r="GW117"/>
      <c r="GX117"/>
      <c r="GY117"/>
      <c r="GZ117"/>
      <c r="HA117"/>
      <c r="HB117"/>
      <c r="HC117"/>
      <c r="HD117"/>
      <c r="HE117"/>
      <c r="HF117"/>
      <c r="HG117"/>
      <c r="HH117"/>
      <c r="HI117"/>
      <c r="HJ117"/>
      <c r="HK117"/>
      <c r="HL117"/>
      <c r="HM117"/>
      <c r="HN117"/>
      <c r="HO117"/>
      <c r="HP117"/>
      <c r="HQ117"/>
      <c r="HR117"/>
      <c r="HS117"/>
      <c r="HT117"/>
      <c r="HU117"/>
      <c r="HV117"/>
      <c r="HW117"/>
      <c r="HX117"/>
      <c r="HY117"/>
      <c r="HZ117"/>
    </row>
    <row r="118" spans="1:234" x14ac:dyDescent="0.25">
      <c r="A118" s="4"/>
      <c r="B118" s="4"/>
      <c r="C118"/>
      <c r="D118"/>
      <c r="E118"/>
      <c r="F118"/>
      <c r="G118"/>
      <c r="H118"/>
      <c r="I118"/>
      <c r="J118"/>
      <c r="K118"/>
      <c r="L118"/>
      <c r="M118"/>
      <c r="N118"/>
      <c r="O118" s="149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BE118"/>
      <c r="BF118"/>
      <c r="BG118"/>
      <c r="BH118"/>
      <c r="BI118"/>
      <c r="BJ118"/>
      <c r="BK118"/>
      <c r="BL118"/>
      <c r="BM118"/>
      <c r="BN118"/>
      <c r="BO118"/>
      <c r="BP118"/>
      <c r="BQ118"/>
      <c r="BR118"/>
      <c r="BS118"/>
      <c r="BT118"/>
      <c r="BU118"/>
      <c r="BV118"/>
      <c r="BW118"/>
      <c r="BX118"/>
      <c r="BY118"/>
      <c r="BZ118"/>
      <c r="CA118"/>
      <c r="CB118"/>
      <c r="CC118"/>
      <c r="CD118"/>
      <c r="CE118"/>
      <c r="CF118"/>
      <c r="CG118"/>
      <c r="CH118"/>
      <c r="CI118"/>
      <c r="CJ118"/>
      <c r="CK118"/>
      <c r="CL118"/>
      <c r="CM118"/>
      <c r="CN118"/>
      <c r="CO118"/>
      <c r="CP118"/>
      <c r="CQ118"/>
      <c r="CR118"/>
      <c r="CS118"/>
      <c r="CT118"/>
      <c r="CU118"/>
      <c r="CV118"/>
      <c r="CW118"/>
      <c r="CX118"/>
      <c r="CY118"/>
      <c r="CZ118"/>
      <c r="DA118"/>
      <c r="DB118"/>
      <c r="DC118"/>
      <c r="DD118"/>
      <c r="DE118"/>
      <c r="DF118"/>
      <c r="DG118"/>
      <c r="DH118"/>
      <c r="DI118"/>
      <c r="DJ118"/>
      <c r="DK118"/>
      <c r="DL118"/>
      <c r="DM118"/>
      <c r="DN118"/>
      <c r="DO118"/>
      <c r="DP118"/>
      <c r="DQ118"/>
      <c r="DR118"/>
      <c r="DS118"/>
      <c r="DT118"/>
      <c r="DU118"/>
      <c r="DV118"/>
      <c r="DW118"/>
      <c r="DX118"/>
      <c r="DY118"/>
      <c r="DZ118"/>
      <c r="EA118"/>
      <c r="EB118"/>
      <c r="EC118"/>
      <c r="ED118"/>
      <c r="EE118"/>
      <c r="EF118"/>
      <c r="EG118"/>
      <c r="EH118"/>
      <c r="EI118"/>
      <c r="EJ118"/>
      <c r="EK118"/>
      <c r="EL118"/>
      <c r="EM118"/>
      <c r="EN118"/>
      <c r="EO118"/>
      <c r="EP118"/>
      <c r="EQ118"/>
      <c r="ER118"/>
      <c r="ES118"/>
      <c r="ET118"/>
      <c r="EU118"/>
      <c r="EV118"/>
      <c r="EW118"/>
      <c r="EX118"/>
      <c r="EY118"/>
      <c r="EZ118"/>
      <c r="FA118"/>
      <c r="FB118"/>
      <c r="FC118"/>
      <c r="FD118"/>
      <c r="FE118"/>
      <c r="FF118"/>
      <c r="FG118"/>
      <c r="FH118"/>
      <c r="FI118"/>
      <c r="FJ118"/>
      <c r="FK118"/>
      <c r="FL118"/>
      <c r="FM118"/>
      <c r="FN118"/>
      <c r="FO118"/>
      <c r="FP118"/>
      <c r="FQ118"/>
      <c r="FR118"/>
      <c r="FS118"/>
      <c r="FT118"/>
      <c r="FU118"/>
      <c r="FV118"/>
      <c r="FW118"/>
      <c r="FX118"/>
      <c r="FY118"/>
      <c r="FZ118"/>
      <c r="GA118"/>
      <c r="GB118"/>
      <c r="GC118"/>
      <c r="GD118"/>
      <c r="GE118"/>
      <c r="GF118"/>
      <c r="GG118"/>
      <c r="GH118"/>
      <c r="GI118"/>
      <c r="GJ118"/>
      <c r="GK118"/>
      <c r="GL118"/>
      <c r="GM118"/>
      <c r="GN118"/>
      <c r="GO118"/>
      <c r="GP118"/>
      <c r="GQ118"/>
      <c r="GR118"/>
      <c r="GS118"/>
      <c r="GT118"/>
      <c r="GU118"/>
      <c r="GV118"/>
      <c r="GW118"/>
      <c r="GX118"/>
      <c r="GY118"/>
      <c r="GZ118"/>
      <c r="HA118"/>
      <c r="HB118"/>
      <c r="HC118"/>
      <c r="HD118"/>
      <c r="HE118"/>
      <c r="HF118"/>
      <c r="HG118"/>
      <c r="HH118"/>
      <c r="HI118"/>
      <c r="HJ118"/>
      <c r="HK118"/>
      <c r="HL118"/>
      <c r="HM118"/>
      <c r="HN118"/>
      <c r="HO118"/>
      <c r="HP118"/>
      <c r="HQ118"/>
      <c r="HR118"/>
      <c r="HS118"/>
      <c r="HT118"/>
      <c r="HU118"/>
      <c r="HV118"/>
      <c r="HW118"/>
      <c r="HX118"/>
      <c r="HY118"/>
      <c r="HZ118"/>
    </row>
    <row r="119" spans="1:234" x14ac:dyDescent="0.25">
      <c r="A119" s="4"/>
      <c r="B119" s="4"/>
      <c r="C119"/>
      <c r="D119"/>
      <c r="E119"/>
      <c r="F119"/>
      <c r="G119"/>
      <c r="H119"/>
      <c r="I119"/>
      <c r="J119"/>
      <c r="K119"/>
      <c r="L119"/>
      <c r="M119"/>
      <c r="N119"/>
      <c r="O119" s="14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/>
      <c r="BF119"/>
      <c r="BG119"/>
      <c r="BH119"/>
      <c r="BI119"/>
      <c r="BJ119"/>
      <c r="BK119"/>
      <c r="BL119"/>
      <c r="BM119"/>
      <c r="BN119"/>
      <c r="BO119"/>
      <c r="BP119"/>
      <c r="BQ119"/>
      <c r="BR119"/>
      <c r="BS119"/>
      <c r="BT119"/>
      <c r="BU119"/>
      <c r="BV119"/>
      <c r="BW119"/>
      <c r="BX119"/>
      <c r="BY119"/>
      <c r="BZ119"/>
      <c r="CA119"/>
      <c r="CB119"/>
      <c r="CC119"/>
      <c r="CD119"/>
      <c r="CE119"/>
      <c r="CF119"/>
      <c r="CG119"/>
      <c r="CH119"/>
      <c r="CI119"/>
      <c r="CJ119"/>
      <c r="CK119"/>
      <c r="CL119"/>
      <c r="CM119"/>
      <c r="CN119"/>
      <c r="CO119"/>
      <c r="CP119"/>
      <c r="CQ119"/>
      <c r="CR119"/>
      <c r="CS119"/>
      <c r="CT119"/>
      <c r="CU119"/>
      <c r="CV119"/>
      <c r="CW119"/>
      <c r="CX119"/>
      <c r="CY119"/>
      <c r="CZ119"/>
      <c r="DA119"/>
      <c r="DB119"/>
      <c r="DC119"/>
      <c r="DD119"/>
      <c r="DE119"/>
      <c r="DF119"/>
      <c r="DG119"/>
      <c r="DH119"/>
      <c r="DI119"/>
      <c r="DJ119"/>
      <c r="DK119"/>
      <c r="DL119"/>
      <c r="DM119"/>
      <c r="DN119"/>
      <c r="DO119"/>
      <c r="DP119"/>
      <c r="DQ119"/>
      <c r="DR119"/>
      <c r="DS119"/>
      <c r="DT119"/>
      <c r="DU119"/>
      <c r="DV119"/>
      <c r="DW119"/>
      <c r="DX119"/>
      <c r="DY119"/>
      <c r="DZ119"/>
      <c r="EA119"/>
      <c r="EB119"/>
      <c r="EC119"/>
      <c r="ED119"/>
      <c r="EE119"/>
      <c r="EF119"/>
      <c r="EG119"/>
      <c r="EH119"/>
      <c r="EI119"/>
      <c r="EJ119"/>
      <c r="EK119"/>
      <c r="EL119"/>
      <c r="EM119"/>
      <c r="EN119"/>
      <c r="EO119"/>
      <c r="EP119"/>
      <c r="EQ119"/>
      <c r="ER119"/>
      <c r="ES119"/>
      <c r="ET119"/>
      <c r="EU119"/>
      <c r="EV119"/>
      <c r="EW119"/>
      <c r="EX119"/>
      <c r="EY119"/>
      <c r="EZ119"/>
      <c r="FA119"/>
      <c r="FB119"/>
      <c r="FC119"/>
      <c r="FD119"/>
      <c r="FE119"/>
      <c r="FF119"/>
      <c r="FG119"/>
      <c r="FH119"/>
      <c r="FI119"/>
      <c r="FJ119"/>
      <c r="FK119"/>
      <c r="FL119"/>
      <c r="FM119"/>
      <c r="FN119"/>
      <c r="FO119"/>
      <c r="FP119"/>
      <c r="FQ119"/>
      <c r="FR119"/>
      <c r="FS119"/>
      <c r="FT119"/>
      <c r="FU119"/>
      <c r="FV119"/>
      <c r="FW119"/>
      <c r="FX119"/>
      <c r="FY119"/>
      <c r="FZ119"/>
      <c r="GA119"/>
      <c r="GB119"/>
      <c r="GC119"/>
      <c r="GD119"/>
      <c r="GE119"/>
      <c r="GF119"/>
      <c r="GG119"/>
      <c r="GH119"/>
      <c r="GI119"/>
      <c r="GJ119"/>
      <c r="GK119"/>
      <c r="GL119"/>
      <c r="GM119"/>
      <c r="GN119"/>
      <c r="GO119"/>
      <c r="GP119"/>
      <c r="GQ119"/>
      <c r="GR119"/>
      <c r="GS119"/>
      <c r="GT119"/>
      <c r="GU119"/>
      <c r="GV119"/>
      <c r="GW119"/>
      <c r="GX119"/>
      <c r="GY119"/>
      <c r="GZ119"/>
      <c r="HA119"/>
      <c r="HB119"/>
      <c r="HC119"/>
      <c r="HD119"/>
      <c r="HE119"/>
      <c r="HF119"/>
      <c r="HG119"/>
      <c r="HH119"/>
      <c r="HI119"/>
      <c r="HJ119"/>
      <c r="HK119"/>
      <c r="HL119"/>
      <c r="HM119"/>
      <c r="HN119"/>
      <c r="HO119"/>
      <c r="HP119"/>
      <c r="HQ119"/>
      <c r="HR119"/>
      <c r="HS119"/>
      <c r="HT119"/>
      <c r="HU119"/>
      <c r="HV119"/>
      <c r="HW119"/>
      <c r="HX119"/>
      <c r="HY119"/>
      <c r="HZ119"/>
    </row>
    <row r="120" spans="1:234" x14ac:dyDescent="0.25">
      <c r="A120" s="4"/>
      <c r="B120" s="4"/>
      <c r="C120"/>
      <c r="D120"/>
      <c r="E120"/>
      <c r="F120"/>
      <c r="G120"/>
      <c r="H120"/>
      <c r="I120"/>
      <c r="J120"/>
      <c r="K120"/>
      <c r="L120"/>
      <c r="M120"/>
      <c r="N120"/>
      <c r="O120" s="149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  <c r="BE120"/>
      <c r="BF120"/>
      <c r="BG120"/>
      <c r="BH120"/>
      <c r="BI120"/>
      <c r="BJ120"/>
      <c r="BK120"/>
      <c r="BL120"/>
      <c r="BM120"/>
      <c r="BN120"/>
      <c r="BO120"/>
      <c r="BP120"/>
      <c r="BQ120"/>
      <c r="BR120"/>
      <c r="BS120"/>
      <c r="BT120"/>
      <c r="BU120"/>
      <c r="BV120"/>
      <c r="BW120"/>
      <c r="BX120"/>
      <c r="BY120"/>
      <c r="BZ120"/>
      <c r="CA120"/>
      <c r="CB120"/>
      <c r="CC120"/>
      <c r="CD120"/>
      <c r="CE120"/>
      <c r="CF120"/>
      <c r="CG120"/>
      <c r="CH120"/>
      <c r="CI120"/>
      <c r="CJ120"/>
      <c r="CK120"/>
      <c r="CL120"/>
      <c r="CM120"/>
      <c r="CN120"/>
      <c r="CO120"/>
      <c r="CP120"/>
      <c r="CQ120"/>
      <c r="CR120"/>
      <c r="CS120"/>
      <c r="CT120"/>
      <c r="CU120"/>
      <c r="CV120"/>
      <c r="CW120"/>
      <c r="CX120"/>
      <c r="CY120"/>
      <c r="CZ120"/>
      <c r="DA120"/>
      <c r="DB120"/>
      <c r="DC120"/>
      <c r="DD120"/>
      <c r="DE120"/>
      <c r="DF120"/>
      <c r="DG120"/>
      <c r="DH120"/>
      <c r="DI120"/>
      <c r="DJ120"/>
      <c r="DK120"/>
      <c r="DL120"/>
      <c r="DM120"/>
      <c r="DN120"/>
      <c r="DO120"/>
      <c r="DP120"/>
      <c r="DQ120"/>
      <c r="DR120"/>
      <c r="DS120"/>
      <c r="DT120"/>
      <c r="DU120"/>
      <c r="DV120"/>
      <c r="DW120"/>
      <c r="DX120"/>
      <c r="DY120"/>
      <c r="DZ120"/>
      <c r="EA120"/>
      <c r="EB120"/>
      <c r="EC120"/>
      <c r="ED120"/>
      <c r="EE120"/>
      <c r="EF120"/>
      <c r="EG120"/>
      <c r="EH120"/>
      <c r="EI120"/>
      <c r="EJ120"/>
      <c r="EK120"/>
      <c r="EL120"/>
      <c r="EM120"/>
      <c r="EN120"/>
      <c r="EO120"/>
      <c r="EP120"/>
      <c r="EQ120"/>
      <c r="ER120"/>
      <c r="ES120"/>
      <c r="ET120"/>
      <c r="EU120"/>
      <c r="EV120"/>
      <c r="EW120"/>
      <c r="EX120"/>
      <c r="EY120"/>
      <c r="EZ120"/>
      <c r="FA120"/>
      <c r="FB120"/>
      <c r="FC120"/>
      <c r="FD120"/>
      <c r="FE120"/>
      <c r="FF120"/>
      <c r="FG120"/>
      <c r="FH120"/>
      <c r="FI120"/>
      <c r="FJ120"/>
      <c r="FK120"/>
      <c r="FL120"/>
      <c r="FM120"/>
      <c r="FN120"/>
      <c r="FO120"/>
      <c r="FP120"/>
      <c r="FQ120"/>
      <c r="FR120"/>
      <c r="FS120"/>
      <c r="FT120"/>
      <c r="FU120"/>
      <c r="FV120"/>
      <c r="FW120"/>
      <c r="FX120"/>
      <c r="FY120"/>
      <c r="FZ120"/>
      <c r="GA120"/>
      <c r="GB120"/>
      <c r="GC120"/>
      <c r="GD120"/>
      <c r="GE120"/>
      <c r="GF120"/>
      <c r="GG120"/>
      <c r="GH120"/>
      <c r="GI120"/>
      <c r="GJ120"/>
      <c r="GK120"/>
      <c r="GL120"/>
      <c r="GM120"/>
      <c r="GN120"/>
      <c r="GO120"/>
      <c r="GP120"/>
      <c r="GQ120"/>
      <c r="GR120"/>
      <c r="GS120"/>
      <c r="GT120"/>
      <c r="GU120"/>
      <c r="GV120"/>
      <c r="GW120"/>
      <c r="GX120"/>
      <c r="GY120"/>
      <c r="GZ120"/>
      <c r="HA120"/>
      <c r="HB120"/>
      <c r="HC120"/>
      <c r="HD120"/>
      <c r="HE120"/>
      <c r="HF120"/>
      <c r="HG120"/>
      <c r="HH120"/>
      <c r="HI120"/>
      <c r="HJ120"/>
      <c r="HK120"/>
      <c r="HL120"/>
      <c r="HM120"/>
      <c r="HN120"/>
      <c r="HO120"/>
      <c r="HP120"/>
      <c r="HQ120"/>
      <c r="HR120"/>
      <c r="HS120"/>
      <c r="HT120"/>
      <c r="HU120"/>
      <c r="HV120"/>
      <c r="HW120"/>
      <c r="HX120"/>
      <c r="HY120"/>
      <c r="HZ120"/>
    </row>
    <row r="121" spans="1:234" x14ac:dyDescent="0.25">
      <c r="A121" s="4"/>
      <c r="B121" s="4"/>
      <c r="C121"/>
      <c r="D121"/>
      <c r="E121"/>
      <c r="F121"/>
      <c r="G121"/>
      <c r="H121"/>
      <c r="I121"/>
      <c r="J121"/>
      <c r="K121"/>
      <c r="L121"/>
      <c r="M121"/>
      <c r="N121"/>
      <c r="O121" s="149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/>
      <c r="BF121"/>
      <c r="BG121"/>
      <c r="BH121"/>
      <c r="BI121"/>
      <c r="BJ121"/>
      <c r="BK121"/>
      <c r="BL121"/>
      <c r="BM121"/>
      <c r="BN121"/>
      <c r="BO121"/>
      <c r="BP121"/>
      <c r="BQ121"/>
      <c r="BR121"/>
      <c r="BS121"/>
      <c r="BT121"/>
      <c r="BU121"/>
      <c r="BV121"/>
      <c r="BW121"/>
      <c r="BX121"/>
      <c r="BY121"/>
      <c r="BZ121"/>
      <c r="CA121"/>
      <c r="CB121"/>
      <c r="CC121"/>
      <c r="CD121"/>
      <c r="CE121"/>
      <c r="CF121"/>
      <c r="CG121"/>
      <c r="CH121"/>
      <c r="CI121"/>
      <c r="CJ121"/>
      <c r="CK121"/>
      <c r="CL121"/>
      <c r="CM121"/>
      <c r="CN121"/>
      <c r="CO121"/>
      <c r="CP121"/>
      <c r="CQ121"/>
      <c r="CR121"/>
      <c r="CS121"/>
      <c r="CT121"/>
      <c r="CU121"/>
      <c r="CV121"/>
      <c r="CW121"/>
      <c r="CX121"/>
      <c r="CY121"/>
      <c r="CZ121"/>
      <c r="DA121"/>
      <c r="DB121"/>
      <c r="DC121"/>
      <c r="DD121"/>
      <c r="DE121"/>
      <c r="DF121"/>
      <c r="DG121"/>
      <c r="DH121"/>
      <c r="DI121"/>
      <c r="DJ121"/>
      <c r="DK121"/>
      <c r="DL121"/>
      <c r="DM121"/>
      <c r="DN121"/>
      <c r="DO121"/>
      <c r="DP121"/>
      <c r="DQ121"/>
      <c r="DR121"/>
      <c r="DS121"/>
      <c r="DT121"/>
      <c r="DU121"/>
      <c r="DV121"/>
      <c r="DW121"/>
      <c r="DX121"/>
      <c r="DY121"/>
      <c r="DZ121"/>
      <c r="EA121"/>
      <c r="EB121"/>
      <c r="EC121"/>
      <c r="ED121"/>
      <c r="EE121"/>
      <c r="EF121"/>
      <c r="EG121"/>
      <c r="EH121"/>
      <c r="EI121"/>
      <c r="EJ121"/>
      <c r="EK121"/>
      <c r="EL121"/>
      <c r="EM121"/>
      <c r="EN121"/>
      <c r="EO121"/>
      <c r="EP121"/>
      <c r="EQ121"/>
      <c r="ER121"/>
      <c r="ES121"/>
      <c r="ET121"/>
      <c r="EU121"/>
      <c r="EV121"/>
      <c r="EW121"/>
      <c r="EX121"/>
      <c r="EY121"/>
      <c r="EZ121"/>
      <c r="FA121"/>
      <c r="FB121"/>
      <c r="FC121"/>
      <c r="FD121"/>
      <c r="FE121"/>
      <c r="FF121"/>
      <c r="FG121"/>
      <c r="FH121"/>
      <c r="FI121"/>
      <c r="FJ121"/>
      <c r="FK121"/>
      <c r="FL121"/>
      <c r="FM121"/>
      <c r="FN121"/>
      <c r="FO121"/>
      <c r="FP121"/>
      <c r="FQ121"/>
      <c r="FR121"/>
      <c r="FS121"/>
      <c r="FT121"/>
      <c r="FU121"/>
      <c r="FV121"/>
      <c r="FW121"/>
      <c r="FX121"/>
      <c r="FY121"/>
      <c r="FZ121"/>
      <c r="GA121"/>
      <c r="GB121"/>
      <c r="GC121"/>
      <c r="GD121"/>
      <c r="GE121"/>
      <c r="GF121"/>
      <c r="GG121"/>
      <c r="GH121"/>
      <c r="GI121"/>
      <c r="GJ121"/>
      <c r="GK121"/>
      <c r="GL121"/>
      <c r="GM121"/>
      <c r="GN121"/>
      <c r="GO121"/>
      <c r="GP121"/>
      <c r="GQ121"/>
      <c r="GR121"/>
      <c r="GS121"/>
      <c r="GT121"/>
      <c r="GU121"/>
      <c r="GV121"/>
      <c r="GW121"/>
      <c r="GX121"/>
      <c r="GY121"/>
      <c r="GZ121"/>
      <c r="HA121"/>
      <c r="HB121"/>
      <c r="HC121"/>
      <c r="HD121"/>
      <c r="HE121"/>
      <c r="HF121"/>
      <c r="HG121"/>
      <c r="HH121"/>
      <c r="HI121"/>
      <c r="HJ121"/>
      <c r="HK121"/>
      <c r="HL121"/>
      <c r="HM121"/>
      <c r="HN121"/>
      <c r="HO121"/>
      <c r="HP121"/>
      <c r="HQ121"/>
      <c r="HR121"/>
      <c r="HS121"/>
      <c r="HT121"/>
      <c r="HU121"/>
      <c r="HV121"/>
      <c r="HW121"/>
      <c r="HX121"/>
      <c r="HY121"/>
      <c r="HZ121"/>
    </row>
    <row r="122" spans="1:234" x14ac:dyDescent="0.25">
      <c r="A122" s="4"/>
      <c r="B122" s="4"/>
      <c r="C122"/>
      <c r="D122"/>
      <c r="E122"/>
      <c r="F122"/>
      <c r="G122"/>
      <c r="H122"/>
      <c r="I122"/>
      <c r="J122"/>
      <c r="K122"/>
      <c r="L122"/>
      <c r="M122"/>
      <c r="N122"/>
      <c r="O122" s="149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  <c r="BE122"/>
      <c r="BF122"/>
      <c r="BG122"/>
      <c r="BH122"/>
      <c r="BI122"/>
      <c r="BJ122"/>
      <c r="BK122"/>
      <c r="BL122"/>
      <c r="BM122"/>
      <c r="BN122"/>
      <c r="BO122"/>
      <c r="BP122"/>
      <c r="BQ122"/>
      <c r="BR122"/>
      <c r="BS122"/>
      <c r="BT122"/>
      <c r="BU122"/>
      <c r="BV122"/>
      <c r="BW122"/>
      <c r="BX122"/>
      <c r="BY122"/>
      <c r="BZ122"/>
      <c r="CA122"/>
      <c r="CB122"/>
      <c r="CC122"/>
      <c r="CD122"/>
      <c r="CE122"/>
      <c r="CF122"/>
      <c r="CG122"/>
      <c r="CH122"/>
      <c r="CI122"/>
      <c r="CJ122"/>
      <c r="CK122"/>
      <c r="CL122"/>
      <c r="CM122"/>
      <c r="CN122"/>
      <c r="CO122"/>
      <c r="CP122"/>
      <c r="CQ122"/>
      <c r="CR122"/>
      <c r="CS122"/>
      <c r="CT122"/>
      <c r="CU122"/>
      <c r="CV122"/>
      <c r="CW122"/>
      <c r="CX122"/>
      <c r="CY122"/>
      <c r="CZ122"/>
      <c r="DA122"/>
      <c r="DB122"/>
      <c r="DC122"/>
      <c r="DD122"/>
      <c r="DE122"/>
      <c r="DF122"/>
      <c r="DG122"/>
      <c r="DH122"/>
      <c r="DI122"/>
      <c r="DJ122"/>
      <c r="DK122"/>
      <c r="DL122"/>
      <c r="DM122"/>
      <c r="DN122"/>
      <c r="DO122"/>
      <c r="DP122"/>
      <c r="DQ122"/>
      <c r="DR122"/>
      <c r="DS122"/>
      <c r="DT122"/>
      <c r="DU122"/>
      <c r="DV122"/>
      <c r="DW122"/>
      <c r="DX122"/>
      <c r="DY122"/>
      <c r="DZ122"/>
      <c r="EA122"/>
      <c r="EB122"/>
      <c r="EC122"/>
      <c r="ED122"/>
      <c r="EE122"/>
      <c r="EF122"/>
      <c r="EG122"/>
      <c r="EH122"/>
      <c r="EI122"/>
      <c r="EJ122"/>
      <c r="EK122"/>
      <c r="EL122"/>
      <c r="EM122"/>
      <c r="EN122"/>
      <c r="EO122"/>
      <c r="EP122"/>
      <c r="EQ122"/>
      <c r="ER122"/>
      <c r="ES122"/>
      <c r="ET122"/>
      <c r="EU122"/>
      <c r="EV122"/>
      <c r="EW122"/>
      <c r="EX122"/>
      <c r="EY122"/>
      <c r="EZ122"/>
      <c r="FA122"/>
      <c r="FB122"/>
      <c r="FC122"/>
      <c r="FD122"/>
      <c r="FE122"/>
      <c r="FF122"/>
      <c r="FG122"/>
      <c r="FH122"/>
      <c r="FI122"/>
      <c r="FJ122"/>
      <c r="FK122"/>
      <c r="FL122"/>
      <c r="FM122"/>
      <c r="FN122"/>
      <c r="FO122"/>
      <c r="FP122"/>
      <c r="FQ122"/>
      <c r="FR122"/>
      <c r="FS122"/>
      <c r="FT122"/>
      <c r="FU122"/>
      <c r="FV122"/>
      <c r="FW122"/>
      <c r="FX122"/>
      <c r="FY122"/>
      <c r="FZ122"/>
      <c r="GA122"/>
      <c r="GB122"/>
      <c r="GC122"/>
      <c r="GD122"/>
      <c r="GE122"/>
      <c r="GF122"/>
      <c r="GG122"/>
      <c r="GH122"/>
      <c r="GI122"/>
      <c r="GJ122"/>
      <c r="GK122"/>
      <c r="GL122"/>
      <c r="GM122"/>
      <c r="GN122"/>
      <c r="GO122"/>
      <c r="GP122"/>
      <c r="GQ122"/>
      <c r="GR122"/>
      <c r="GS122"/>
      <c r="GT122"/>
      <c r="GU122"/>
      <c r="GV122"/>
      <c r="GW122"/>
      <c r="GX122"/>
      <c r="GY122"/>
      <c r="GZ122"/>
      <c r="HA122"/>
      <c r="HB122"/>
      <c r="HC122"/>
      <c r="HD122"/>
      <c r="HE122"/>
      <c r="HF122"/>
      <c r="HG122"/>
      <c r="HH122"/>
      <c r="HI122"/>
      <c r="HJ122"/>
      <c r="HK122"/>
      <c r="HL122"/>
      <c r="HM122"/>
      <c r="HN122"/>
      <c r="HO122"/>
      <c r="HP122"/>
      <c r="HQ122"/>
      <c r="HR122"/>
      <c r="HS122"/>
      <c r="HT122"/>
      <c r="HU122"/>
      <c r="HV122"/>
      <c r="HW122"/>
      <c r="HX122"/>
      <c r="HY122"/>
      <c r="HZ122"/>
    </row>
    <row r="123" spans="1:234" x14ac:dyDescent="0.25">
      <c r="A123" s="4"/>
      <c r="B123" s="4"/>
      <c r="C123"/>
      <c r="D123"/>
      <c r="E123"/>
      <c r="F123"/>
      <c r="G123"/>
      <c r="H123"/>
      <c r="I123"/>
      <c r="J123"/>
      <c r="K123"/>
      <c r="L123"/>
      <c r="M123"/>
      <c r="N123"/>
      <c r="O123" s="149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  <c r="BE123"/>
      <c r="BF123"/>
      <c r="BG123"/>
      <c r="BH123"/>
      <c r="BI123"/>
      <c r="BJ123"/>
      <c r="BK123"/>
      <c r="BL123"/>
      <c r="BM123"/>
      <c r="BN123"/>
      <c r="BO123"/>
      <c r="BP123"/>
      <c r="BQ123"/>
      <c r="BR123"/>
      <c r="BS123"/>
      <c r="BT123"/>
      <c r="BU123"/>
      <c r="BV123"/>
      <c r="BW123"/>
      <c r="BX123"/>
      <c r="BY123"/>
      <c r="BZ123"/>
      <c r="CA123"/>
      <c r="CB123"/>
      <c r="CC123"/>
      <c r="CD123"/>
      <c r="CE123"/>
      <c r="CF123"/>
      <c r="CG123"/>
      <c r="CH123"/>
      <c r="CI123"/>
      <c r="CJ123"/>
      <c r="CK123"/>
      <c r="CL123"/>
      <c r="CM123"/>
      <c r="CN123"/>
      <c r="CO123"/>
      <c r="CP123"/>
      <c r="CQ123"/>
      <c r="CR123"/>
      <c r="CS123"/>
      <c r="CT123"/>
      <c r="CU123"/>
      <c r="CV123"/>
      <c r="CW123"/>
      <c r="CX123"/>
      <c r="CY123"/>
      <c r="CZ123"/>
      <c r="DA123"/>
      <c r="DB123"/>
      <c r="DC123"/>
      <c r="DD123"/>
      <c r="DE123"/>
      <c r="DF123"/>
      <c r="DG123"/>
      <c r="DH123"/>
      <c r="DI123"/>
      <c r="DJ123"/>
      <c r="DK123"/>
      <c r="DL123"/>
      <c r="DM123"/>
      <c r="DN123"/>
      <c r="DO123"/>
      <c r="DP123"/>
      <c r="DQ123"/>
      <c r="DR123"/>
      <c r="DS123"/>
      <c r="DT123"/>
      <c r="DU123"/>
      <c r="DV123"/>
      <c r="DW123"/>
      <c r="DX123"/>
      <c r="DY123"/>
      <c r="DZ123"/>
      <c r="EA123"/>
      <c r="EB123"/>
      <c r="EC123"/>
      <c r="ED123"/>
      <c r="EE123"/>
      <c r="EF123"/>
      <c r="EG123"/>
      <c r="EH123"/>
      <c r="EI123"/>
      <c r="EJ123"/>
      <c r="EK123"/>
      <c r="EL123"/>
      <c r="EM123"/>
      <c r="EN123"/>
      <c r="EO123"/>
      <c r="EP123"/>
      <c r="EQ123"/>
      <c r="ER123"/>
      <c r="ES123"/>
      <c r="ET123"/>
      <c r="EU123"/>
      <c r="EV123"/>
      <c r="EW123"/>
      <c r="EX123"/>
      <c r="EY123"/>
      <c r="EZ123"/>
      <c r="FA123"/>
      <c r="FB123"/>
      <c r="FC123"/>
      <c r="FD123"/>
      <c r="FE123"/>
      <c r="FF123"/>
      <c r="FG123"/>
      <c r="FH123"/>
      <c r="FI123"/>
      <c r="FJ123"/>
      <c r="FK123"/>
      <c r="FL123"/>
      <c r="FM123"/>
      <c r="FN123"/>
      <c r="FO123"/>
      <c r="FP123"/>
      <c r="FQ123"/>
      <c r="FR123"/>
      <c r="FS123"/>
      <c r="FT123"/>
      <c r="FU123"/>
      <c r="FV123"/>
      <c r="FW123"/>
      <c r="FX123"/>
      <c r="FY123"/>
      <c r="FZ123"/>
      <c r="GA123"/>
      <c r="GB123"/>
      <c r="GC123"/>
      <c r="GD123"/>
      <c r="GE123"/>
      <c r="GF123"/>
      <c r="GG123"/>
      <c r="GH123"/>
      <c r="GI123"/>
      <c r="GJ123"/>
      <c r="GK123"/>
      <c r="GL123"/>
      <c r="GM123"/>
      <c r="GN123"/>
      <c r="GO123"/>
      <c r="GP123"/>
      <c r="GQ123"/>
      <c r="GR123"/>
      <c r="GS123"/>
      <c r="GT123"/>
      <c r="GU123"/>
      <c r="GV123"/>
      <c r="GW123"/>
      <c r="GX123"/>
      <c r="GY123"/>
      <c r="GZ123"/>
      <c r="HA123"/>
      <c r="HB123"/>
      <c r="HC123"/>
      <c r="HD123"/>
      <c r="HE123"/>
      <c r="HF123"/>
      <c r="HG123"/>
      <c r="HH123"/>
      <c r="HI123"/>
      <c r="HJ123"/>
      <c r="HK123"/>
      <c r="HL123"/>
      <c r="HM123"/>
      <c r="HN123"/>
      <c r="HO123"/>
      <c r="HP123"/>
      <c r="HQ123"/>
      <c r="HR123"/>
      <c r="HS123"/>
      <c r="HT123"/>
      <c r="HU123"/>
      <c r="HV123"/>
      <c r="HW123"/>
      <c r="HX123"/>
      <c r="HY123"/>
      <c r="HZ123"/>
    </row>
    <row r="124" spans="1:234" x14ac:dyDescent="0.25">
      <c r="A124" s="4"/>
      <c r="B124" s="4"/>
      <c r="C124"/>
      <c r="D124"/>
      <c r="E124"/>
      <c r="F124"/>
      <c r="G124"/>
      <c r="H124"/>
      <c r="I124"/>
      <c r="J124"/>
      <c r="K124"/>
      <c r="L124"/>
      <c r="M124"/>
      <c r="N124"/>
      <c r="O124" s="149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  <c r="BE124"/>
      <c r="BF124"/>
      <c r="BG124"/>
      <c r="BH124"/>
      <c r="BI124"/>
      <c r="BJ124"/>
      <c r="BK124"/>
      <c r="BL124"/>
      <c r="BM124"/>
      <c r="BN124"/>
      <c r="BO124"/>
      <c r="BP124"/>
      <c r="BQ124"/>
      <c r="BR124"/>
      <c r="BS124"/>
      <c r="BT124"/>
      <c r="BU124"/>
      <c r="BV124"/>
      <c r="BW124"/>
      <c r="BX124"/>
      <c r="BY124"/>
      <c r="BZ124"/>
      <c r="CA124"/>
      <c r="CB124"/>
      <c r="CC124"/>
      <c r="CD124"/>
      <c r="CE124"/>
      <c r="CF124"/>
      <c r="CG124"/>
      <c r="CH124"/>
      <c r="CI124"/>
      <c r="CJ124"/>
      <c r="CK124"/>
      <c r="CL124"/>
      <c r="CM124"/>
      <c r="CN124"/>
      <c r="CO124"/>
      <c r="CP124"/>
      <c r="CQ124"/>
      <c r="CR124"/>
      <c r="CS124"/>
      <c r="CT124"/>
      <c r="CU124"/>
      <c r="CV124"/>
      <c r="CW124"/>
      <c r="CX124"/>
      <c r="CY124"/>
      <c r="CZ124"/>
      <c r="DA124"/>
      <c r="DB124"/>
      <c r="DC124"/>
      <c r="DD124"/>
      <c r="DE124"/>
      <c r="DF124"/>
      <c r="DG124"/>
      <c r="DH124"/>
      <c r="DI124"/>
      <c r="DJ124"/>
      <c r="DK124"/>
      <c r="DL124"/>
      <c r="DM124"/>
      <c r="DN124"/>
      <c r="DO124"/>
      <c r="DP124"/>
      <c r="DQ124"/>
      <c r="DR124"/>
      <c r="DS124"/>
      <c r="DT124"/>
      <c r="DU124"/>
      <c r="DV124"/>
      <c r="DW124"/>
      <c r="DX124"/>
      <c r="DY124"/>
      <c r="DZ124"/>
      <c r="EA124"/>
      <c r="EB124"/>
      <c r="EC124"/>
      <c r="ED124"/>
      <c r="EE124"/>
      <c r="EF124"/>
      <c r="EG124"/>
      <c r="EH124"/>
      <c r="EI124"/>
      <c r="EJ124"/>
      <c r="EK124"/>
      <c r="EL124"/>
      <c r="EM124"/>
      <c r="EN124"/>
      <c r="EO124"/>
      <c r="EP124"/>
      <c r="EQ124"/>
      <c r="ER124"/>
      <c r="ES124"/>
      <c r="ET124"/>
      <c r="EU124"/>
      <c r="EV124"/>
      <c r="EW124"/>
      <c r="EX124"/>
      <c r="EY124"/>
      <c r="EZ124"/>
      <c r="FA124"/>
      <c r="FB124"/>
      <c r="FC124"/>
      <c r="FD124"/>
      <c r="FE124"/>
      <c r="FF124"/>
      <c r="FG124"/>
      <c r="FH124"/>
      <c r="FI124"/>
      <c r="FJ124"/>
      <c r="FK124"/>
      <c r="FL124"/>
      <c r="FM124"/>
      <c r="FN124"/>
      <c r="FO124"/>
      <c r="FP124"/>
      <c r="FQ124"/>
      <c r="FR124"/>
      <c r="FS124"/>
      <c r="FT124"/>
      <c r="FU124"/>
      <c r="FV124"/>
      <c r="FW124"/>
      <c r="FX124"/>
      <c r="FY124"/>
      <c r="FZ124"/>
      <c r="GA124"/>
      <c r="GB124"/>
      <c r="GC124"/>
      <c r="GD124"/>
      <c r="GE124"/>
      <c r="GF124"/>
      <c r="GG124"/>
      <c r="GH124"/>
      <c r="GI124"/>
      <c r="GJ124"/>
      <c r="GK124"/>
      <c r="GL124"/>
      <c r="GM124"/>
      <c r="GN124"/>
      <c r="GO124"/>
      <c r="GP124"/>
      <c r="GQ124"/>
      <c r="GR124"/>
      <c r="GS124"/>
      <c r="GT124"/>
      <c r="GU124"/>
      <c r="GV124"/>
      <c r="GW124"/>
      <c r="GX124"/>
      <c r="GY124"/>
      <c r="GZ124"/>
      <c r="HA124"/>
      <c r="HB124"/>
      <c r="HC124"/>
      <c r="HD124"/>
      <c r="HE124"/>
      <c r="HF124"/>
      <c r="HG124"/>
      <c r="HH124"/>
      <c r="HI124"/>
      <c r="HJ124"/>
      <c r="HK124"/>
      <c r="HL124"/>
      <c r="HM124"/>
      <c r="HN124"/>
      <c r="HO124"/>
      <c r="HP124"/>
      <c r="HQ124"/>
      <c r="HR124"/>
      <c r="HS124"/>
      <c r="HT124"/>
      <c r="HU124"/>
      <c r="HV124"/>
      <c r="HW124"/>
      <c r="HX124"/>
      <c r="HY124"/>
      <c r="HZ124"/>
    </row>
    <row r="125" spans="1:234" x14ac:dyDescent="0.25">
      <c r="A125" s="4"/>
      <c r="B125" s="4"/>
      <c r="C125"/>
      <c r="D125"/>
      <c r="E125"/>
      <c r="F125"/>
      <c r="G125"/>
      <c r="H125"/>
      <c r="I125"/>
      <c r="J125"/>
      <c r="K125"/>
      <c r="L125"/>
      <c r="M125"/>
      <c r="N125"/>
      <c r="O125" s="149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  <c r="BG125"/>
      <c r="BH125"/>
      <c r="BI125"/>
      <c r="BJ125"/>
      <c r="BK125"/>
      <c r="BL125"/>
      <c r="BM125"/>
      <c r="BN125"/>
      <c r="BO125"/>
      <c r="BP125"/>
      <c r="BQ125"/>
      <c r="BR125"/>
      <c r="BS125"/>
      <c r="BT125"/>
      <c r="BU125"/>
      <c r="BV125"/>
      <c r="BW125"/>
      <c r="BX125"/>
      <c r="BY125"/>
      <c r="BZ125"/>
      <c r="CA125"/>
      <c r="CB125"/>
      <c r="CC125"/>
      <c r="CD125"/>
      <c r="CE125"/>
      <c r="CF125"/>
      <c r="CG125"/>
      <c r="CH125"/>
      <c r="CI125"/>
      <c r="CJ125"/>
      <c r="CK125"/>
      <c r="CL125"/>
      <c r="CM125"/>
      <c r="CN125"/>
      <c r="CO125"/>
      <c r="CP125"/>
      <c r="CQ125"/>
      <c r="CR125"/>
      <c r="CS125"/>
      <c r="CT125"/>
      <c r="CU125"/>
      <c r="CV125"/>
      <c r="CW125"/>
      <c r="CX125"/>
      <c r="CY125"/>
      <c r="CZ125"/>
      <c r="DA125"/>
      <c r="DB125"/>
      <c r="DC125"/>
      <c r="DD125"/>
      <c r="DE125"/>
      <c r="DF125"/>
      <c r="DG125"/>
      <c r="DH125"/>
      <c r="DI125"/>
      <c r="DJ125"/>
      <c r="DK125"/>
      <c r="DL125"/>
      <c r="DM125"/>
      <c r="DN125"/>
      <c r="DO125"/>
      <c r="DP125"/>
      <c r="DQ125"/>
      <c r="DR125"/>
      <c r="DS125"/>
      <c r="DT125"/>
      <c r="DU125"/>
      <c r="DV125"/>
      <c r="DW125"/>
      <c r="DX125"/>
      <c r="DY125"/>
      <c r="DZ125"/>
      <c r="EA125"/>
      <c r="EB125"/>
      <c r="EC125"/>
      <c r="ED125"/>
      <c r="EE125"/>
      <c r="EF125"/>
      <c r="EG125"/>
      <c r="EH125"/>
      <c r="EI125"/>
      <c r="EJ125"/>
      <c r="EK125"/>
      <c r="EL125"/>
      <c r="EM125"/>
      <c r="EN125"/>
      <c r="EO125"/>
      <c r="EP125"/>
      <c r="EQ125"/>
      <c r="ER125"/>
      <c r="ES125"/>
      <c r="ET125"/>
      <c r="EU125"/>
      <c r="EV125"/>
      <c r="EW125"/>
      <c r="EX125"/>
      <c r="EY125"/>
      <c r="EZ125"/>
      <c r="FA125"/>
      <c r="FB125"/>
      <c r="FC125"/>
      <c r="FD125"/>
      <c r="FE125"/>
      <c r="FF125"/>
      <c r="FG125"/>
      <c r="FH125"/>
      <c r="FI125"/>
      <c r="FJ125"/>
      <c r="FK125"/>
      <c r="FL125"/>
      <c r="FM125"/>
      <c r="FN125"/>
      <c r="FO125"/>
      <c r="FP125"/>
      <c r="FQ125"/>
      <c r="FR125"/>
      <c r="FS125"/>
      <c r="FT125"/>
      <c r="FU125"/>
      <c r="FV125"/>
      <c r="FW125"/>
      <c r="FX125"/>
      <c r="FY125"/>
      <c r="FZ125"/>
      <c r="GA125"/>
      <c r="GB125"/>
      <c r="GC125"/>
      <c r="GD125"/>
      <c r="GE125"/>
      <c r="GF125"/>
      <c r="GG125"/>
      <c r="GH125"/>
      <c r="GI125"/>
      <c r="GJ125"/>
      <c r="GK125"/>
      <c r="GL125"/>
      <c r="GM125"/>
      <c r="GN125"/>
      <c r="GO125"/>
      <c r="GP125"/>
      <c r="GQ125"/>
      <c r="GR125"/>
      <c r="GS125"/>
      <c r="GT125"/>
      <c r="GU125"/>
      <c r="GV125"/>
      <c r="GW125"/>
      <c r="GX125"/>
      <c r="GY125"/>
      <c r="GZ125"/>
      <c r="HA125"/>
      <c r="HB125"/>
      <c r="HC125"/>
      <c r="HD125"/>
      <c r="HE125"/>
      <c r="HF125"/>
      <c r="HG125"/>
      <c r="HH125"/>
      <c r="HI125"/>
      <c r="HJ125"/>
      <c r="HK125"/>
      <c r="HL125"/>
      <c r="HM125"/>
      <c r="HN125"/>
      <c r="HO125"/>
      <c r="HP125"/>
      <c r="HQ125"/>
      <c r="HR125"/>
      <c r="HS125"/>
      <c r="HT125"/>
      <c r="HU125"/>
      <c r="HV125"/>
      <c r="HW125"/>
      <c r="HX125"/>
      <c r="HY125"/>
      <c r="HZ125"/>
    </row>
    <row r="126" spans="1:234" x14ac:dyDescent="0.25">
      <c r="A126" s="4"/>
      <c r="B126" s="4"/>
      <c r="C126"/>
      <c r="D126"/>
      <c r="E126"/>
      <c r="F126"/>
      <c r="G126"/>
      <c r="H126"/>
      <c r="I126"/>
      <c r="J126"/>
      <c r="K126"/>
      <c r="L126"/>
      <c r="M126"/>
      <c r="N126"/>
      <c r="O126" s="149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  <c r="BE126"/>
      <c r="BF126"/>
      <c r="BG126"/>
      <c r="BH126"/>
      <c r="BI126"/>
      <c r="BJ126"/>
      <c r="BK126"/>
      <c r="BL126"/>
      <c r="BM126"/>
      <c r="BN126"/>
      <c r="BO126"/>
      <c r="BP126"/>
      <c r="BQ126"/>
      <c r="BR126"/>
      <c r="BS126"/>
      <c r="BT126"/>
      <c r="BU126"/>
      <c r="BV126"/>
      <c r="BW126"/>
      <c r="BX126"/>
      <c r="BY126"/>
      <c r="BZ126"/>
      <c r="CA126"/>
      <c r="CB126"/>
      <c r="CC126"/>
      <c r="CD126"/>
      <c r="CE126"/>
      <c r="CF126"/>
      <c r="CG126"/>
      <c r="CH126"/>
      <c r="CI126"/>
      <c r="CJ126"/>
      <c r="CK126"/>
      <c r="CL126"/>
      <c r="CM126"/>
      <c r="CN126"/>
      <c r="CO126"/>
      <c r="CP126"/>
      <c r="CQ126"/>
      <c r="CR126"/>
      <c r="CS126"/>
      <c r="CT126"/>
      <c r="CU126"/>
      <c r="CV126"/>
      <c r="CW126"/>
      <c r="CX126"/>
      <c r="CY126"/>
      <c r="CZ126"/>
      <c r="DA126"/>
      <c r="DB126"/>
      <c r="DC126"/>
      <c r="DD126"/>
      <c r="DE126"/>
      <c r="DF126"/>
      <c r="DG126"/>
      <c r="DH126"/>
      <c r="DI126"/>
      <c r="DJ126"/>
      <c r="DK126"/>
      <c r="DL126"/>
      <c r="DM126"/>
      <c r="DN126"/>
      <c r="DO126"/>
      <c r="DP126"/>
      <c r="DQ126"/>
      <c r="DR126"/>
      <c r="DS126"/>
      <c r="DT126"/>
      <c r="DU126"/>
      <c r="DV126"/>
      <c r="DW126"/>
      <c r="DX126"/>
      <c r="DY126"/>
      <c r="DZ126"/>
      <c r="EA126"/>
      <c r="EB126"/>
      <c r="EC126"/>
      <c r="ED126"/>
      <c r="EE126"/>
      <c r="EF126"/>
      <c r="EG126"/>
      <c r="EH126"/>
      <c r="EI126"/>
      <c r="EJ126"/>
      <c r="EK126"/>
      <c r="EL126"/>
      <c r="EM126"/>
      <c r="EN126"/>
      <c r="EO126"/>
      <c r="EP126"/>
      <c r="EQ126"/>
      <c r="ER126"/>
      <c r="ES126"/>
      <c r="ET126"/>
      <c r="EU126"/>
      <c r="EV126"/>
      <c r="EW126"/>
      <c r="EX126"/>
      <c r="EY126"/>
      <c r="EZ126"/>
      <c r="FA126"/>
      <c r="FB126"/>
      <c r="FC126"/>
      <c r="FD126"/>
      <c r="FE126"/>
      <c r="FF126"/>
      <c r="FG126"/>
      <c r="FH126"/>
      <c r="FI126"/>
      <c r="FJ126"/>
      <c r="FK126"/>
      <c r="FL126"/>
      <c r="FM126"/>
      <c r="FN126"/>
      <c r="FO126"/>
      <c r="FP126"/>
      <c r="FQ126"/>
      <c r="FR126"/>
      <c r="FS126"/>
      <c r="FT126"/>
      <c r="FU126"/>
      <c r="FV126"/>
      <c r="FW126"/>
      <c r="FX126"/>
      <c r="FY126"/>
      <c r="FZ126"/>
      <c r="GA126"/>
      <c r="GB126"/>
      <c r="GC126"/>
      <c r="GD126"/>
      <c r="GE126"/>
      <c r="GF126"/>
      <c r="GG126"/>
      <c r="GH126"/>
      <c r="GI126"/>
      <c r="GJ126"/>
      <c r="GK126"/>
      <c r="GL126"/>
      <c r="GM126"/>
      <c r="GN126"/>
      <c r="GO126"/>
      <c r="GP126"/>
      <c r="GQ126"/>
      <c r="GR126"/>
      <c r="GS126"/>
      <c r="GT126"/>
      <c r="GU126"/>
      <c r="GV126"/>
      <c r="GW126"/>
      <c r="GX126"/>
      <c r="GY126"/>
      <c r="GZ126"/>
      <c r="HA126"/>
      <c r="HB126"/>
      <c r="HC126"/>
      <c r="HD126"/>
      <c r="HE126"/>
      <c r="HF126"/>
      <c r="HG126"/>
      <c r="HH126"/>
      <c r="HI126"/>
      <c r="HJ126"/>
      <c r="HK126"/>
      <c r="HL126"/>
      <c r="HM126"/>
      <c r="HN126"/>
      <c r="HO126"/>
      <c r="HP126"/>
      <c r="HQ126"/>
      <c r="HR126"/>
      <c r="HS126"/>
      <c r="HT126"/>
      <c r="HU126"/>
      <c r="HV126"/>
      <c r="HW126"/>
      <c r="HX126"/>
      <c r="HY126"/>
      <c r="HZ126"/>
    </row>
    <row r="127" spans="1:234" x14ac:dyDescent="0.25">
      <c r="A127" s="4"/>
      <c r="B127" s="4"/>
      <c r="C127"/>
      <c r="D127"/>
      <c r="E127"/>
      <c r="F127"/>
      <c r="G127"/>
      <c r="H127"/>
      <c r="I127"/>
      <c r="J127"/>
      <c r="K127"/>
      <c r="L127"/>
      <c r="M127"/>
      <c r="N127"/>
      <c r="O127" s="149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  <c r="BE127"/>
      <c r="BF127"/>
      <c r="BG127"/>
      <c r="BH127"/>
      <c r="BI127"/>
      <c r="BJ127"/>
      <c r="BK127"/>
      <c r="BL127"/>
      <c r="BM127"/>
      <c r="BN127"/>
      <c r="BO127"/>
      <c r="BP127"/>
      <c r="BQ127"/>
      <c r="BR127"/>
      <c r="BS127"/>
      <c r="BT127"/>
      <c r="BU127"/>
      <c r="BV127"/>
      <c r="BW127"/>
      <c r="BX127"/>
      <c r="BY127"/>
      <c r="BZ127"/>
      <c r="CA127"/>
      <c r="CB127"/>
      <c r="CC127"/>
      <c r="CD127"/>
      <c r="CE127"/>
      <c r="CF127"/>
      <c r="CG127"/>
      <c r="CH127"/>
      <c r="CI127"/>
      <c r="CJ127"/>
      <c r="CK127"/>
      <c r="CL127"/>
      <c r="CM127"/>
      <c r="CN127"/>
      <c r="CO127"/>
      <c r="CP127"/>
      <c r="CQ127"/>
      <c r="CR127"/>
      <c r="CS127"/>
      <c r="CT127"/>
      <c r="CU127"/>
      <c r="CV127"/>
      <c r="CW127"/>
      <c r="CX127"/>
      <c r="CY127"/>
      <c r="CZ127"/>
      <c r="DA127"/>
      <c r="DB127"/>
      <c r="DC127"/>
      <c r="DD127"/>
      <c r="DE127"/>
      <c r="DF127"/>
      <c r="DG127"/>
      <c r="DH127"/>
      <c r="DI127"/>
      <c r="DJ127"/>
      <c r="DK127"/>
      <c r="DL127"/>
      <c r="DM127"/>
      <c r="DN127"/>
      <c r="DO127"/>
      <c r="DP127"/>
      <c r="DQ127"/>
      <c r="DR127"/>
      <c r="DS127"/>
      <c r="DT127"/>
      <c r="DU127"/>
      <c r="DV127"/>
      <c r="DW127"/>
      <c r="DX127"/>
      <c r="DY127"/>
      <c r="DZ127"/>
      <c r="EA127"/>
      <c r="EB127"/>
      <c r="EC127"/>
      <c r="ED127"/>
      <c r="EE127"/>
      <c r="EF127"/>
      <c r="EG127"/>
      <c r="EH127"/>
      <c r="EI127"/>
      <c r="EJ127"/>
      <c r="EK127"/>
      <c r="EL127"/>
      <c r="EM127"/>
      <c r="EN127"/>
      <c r="EO127"/>
      <c r="EP127"/>
      <c r="EQ127"/>
      <c r="ER127"/>
      <c r="ES127"/>
      <c r="ET127"/>
      <c r="EU127"/>
      <c r="EV127"/>
      <c r="EW127"/>
      <c r="EX127"/>
      <c r="EY127"/>
      <c r="EZ127"/>
      <c r="FA127"/>
      <c r="FB127"/>
      <c r="FC127"/>
      <c r="FD127"/>
      <c r="FE127"/>
      <c r="FF127"/>
      <c r="FG127"/>
      <c r="FH127"/>
      <c r="FI127"/>
      <c r="FJ127"/>
      <c r="FK127"/>
      <c r="FL127"/>
      <c r="FM127"/>
      <c r="FN127"/>
      <c r="FO127"/>
      <c r="FP127"/>
      <c r="FQ127"/>
      <c r="FR127"/>
      <c r="FS127"/>
      <c r="FT127"/>
      <c r="FU127"/>
      <c r="FV127"/>
      <c r="FW127"/>
      <c r="FX127"/>
      <c r="FY127"/>
      <c r="FZ127"/>
      <c r="GA127"/>
      <c r="GB127"/>
      <c r="GC127"/>
      <c r="GD127"/>
      <c r="GE127"/>
      <c r="GF127"/>
      <c r="GG127"/>
      <c r="GH127"/>
      <c r="GI127"/>
      <c r="GJ127"/>
      <c r="GK127"/>
      <c r="GL127"/>
      <c r="GM127"/>
      <c r="GN127"/>
      <c r="GO127"/>
      <c r="GP127"/>
      <c r="GQ127"/>
      <c r="GR127"/>
      <c r="GS127"/>
      <c r="GT127"/>
      <c r="GU127"/>
      <c r="GV127"/>
      <c r="GW127"/>
      <c r="GX127"/>
      <c r="GY127"/>
      <c r="GZ127"/>
      <c r="HA127"/>
      <c r="HB127"/>
      <c r="HC127"/>
      <c r="HD127"/>
      <c r="HE127"/>
      <c r="HF127"/>
      <c r="HG127"/>
      <c r="HH127"/>
      <c r="HI127"/>
      <c r="HJ127"/>
      <c r="HK127"/>
      <c r="HL127"/>
      <c r="HM127"/>
      <c r="HN127"/>
      <c r="HO127"/>
      <c r="HP127"/>
      <c r="HQ127"/>
      <c r="HR127"/>
      <c r="HS127"/>
      <c r="HT127"/>
      <c r="HU127"/>
      <c r="HV127"/>
      <c r="HW127"/>
      <c r="HX127"/>
      <c r="HY127"/>
      <c r="HZ127"/>
    </row>
    <row r="128" spans="1:234" x14ac:dyDescent="0.25">
      <c r="A128" s="4"/>
      <c r="B128" s="4"/>
      <c r="C128"/>
      <c r="D128"/>
      <c r="E128"/>
      <c r="F128"/>
      <c r="G128"/>
      <c r="H128"/>
      <c r="I128"/>
      <c r="J128"/>
      <c r="K128"/>
      <c r="L128"/>
      <c r="M128"/>
      <c r="N128"/>
      <c r="O128" s="149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  <c r="BE128"/>
      <c r="BF128"/>
      <c r="BG128"/>
      <c r="BH128"/>
      <c r="BI128"/>
      <c r="BJ128"/>
      <c r="BK128"/>
      <c r="BL128"/>
      <c r="BM128"/>
      <c r="BN128"/>
      <c r="BO128"/>
      <c r="BP128"/>
      <c r="BQ128"/>
      <c r="BR128"/>
      <c r="BS128"/>
      <c r="BT128"/>
      <c r="BU128"/>
      <c r="BV128"/>
      <c r="BW128"/>
      <c r="BX128"/>
      <c r="BY128"/>
      <c r="BZ128"/>
      <c r="CA128"/>
      <c r="CB128"/>
      <c r="CC128"/>
      <c r="CD128"/>
      <c r="CE128"/>
      <c r="CF128"/>
      <c r="CG128"/>
      <c r="CH128"/>
      <c r="CI128"/>
      <c r="CJ128"/>
      <c r="CK128"/>
      <c r="CL128"/>
      <c r="CM128"/>
      <c r="CN128"/>
      <c r="CO128"/>
      <c r="CP128"/>
      <c r="CQ128"/>
      <c r="CR128"/>
      <c r="CS128"/>
      <c r="CT128"/>
      <c r="CU128"/>
      <c r="CV128"/>
      <c r="CW128"/>
      <c r="CX128"/>
      <c r="CY128"/>
      <c r="CZ128"/>
      <c r="DA128"/>
      <c r="DB128"/>
      <c r="DC128"/>
      <c r="DD128"/>
      <c r="DE128"/>
      <c r="DF128"/>
      <c r="DG128"/>
      <c r="DH128"/>
      <c r="DI128"/>
      <c r="DJ128"/>
      <c r="DK128"/>
      <c r="DL128"/>
      <c r="DM128"/>
      <c r="DN128"/>
      <c r="DO128"/>
      <c r="DP128"/>
      <c r="DQ128"/>
      <c r="DR128"/>
      <c r="DS128"/>
      <c r="DT128"/>
      <c r="DU128"/>
      <c r="DV128"/>
      <c r="DW128"/>
      <c r="DX128"/>
      <c r="DY128"/>
      <c r="DZ128"/>
      <c r="EA128"/>
      <c r="EB128"/>
      <c r="EC128"/>
      <c r="ED128"/>
      <c r="EE128"/>
      <c r="EF128"/>
      <c r="EG128"/>
      <c r="EH128"/>
      <c r="EI128"/>
      <c r="EJ128"/>
      <c r="EK128"/>
      <c r="EL128"/>
      <c r="EM128"/>
      <c r="EN128"/>
      <c r="EO128"/>
      <c r="EP128"/>
      <c r="EQ128"/>
      <c r="ER128"/>
      <c r="ES128"/>
      <c r="ET128"/>
      <c r="EU128"/>
      <c r="EV128"/>
      <c r="EW128"/>
      <c r="EX128"/>
      <c r="EY128"/>
      <c r="EZ128"/>
      <c r="FA128"/>
      <c r="FB128"/>
      <c r="FC128"/>
      <c r="FD128"/>
      <c r="FE128"/>
      <c r="FF128"/>
      <c r="FG128"/>
      <c r="FH128"/>
      <c r="FI128"/>
      <c r="FJ128"/>
      <c r="FK128"/>
      <c r="FL128"/>
      <c r="FM128"/>
      <c r="FN128"/>
      <c r="FO128"/>
      <c r="FP128"/>
      <c r="FQ128"/>
      <c r="FR128"/>
      <c r="FS128"/>
      <c r="FT128"/>
      <c r="FU128"/>
      <c r="FV128"/>
      <c r="FW128"/>
      <c r="FX128"/>
      <c r="FY128"/>
      <c r="FZ128"/>
      <c r="GA128"/>
      <c r="GB128"/>
      <c r="GC128"/>
      <c r="GD128"/>
      <c r="GE128"/>
      <c r="GF128"/>
      <c r="GG128"/>
      <c r="GH128"/>
      <c r="GI128"/>
      <c r="GJ128"/>
      <c r="GK128"/>
      <c r="GL128"/>
      <c r="GM128"/>
      <c r="GN128"/>
      <c r="GO128"/>
      <c r="GP128"/>
      <c r="GQ128"/>
      <c r="GR128"/>
      <c r="GS128"/>
      <c r="GT128"/>
      <c r="GU128"/>
      <c r="GV128"/>
      <c r="GW128"/>
      <c r="GX128"/>
      <c r="GY128"/>
      <c r="GZ128"/>
      <c r="HA128"/>
      <c r="HB128"/>
      <c r="HC128"/>
      <c r="HD128"/>
      <c r="HE128"/>
      <c r="HF128"/>
      <c r="HG128"/>
      <c r="HH128"/>
      <c r="HI128"/>
      <c r="HJ128"/>
      <c r="HK128"/>
      <c r="HL128"/>
      <c r="HM128"/>
      <c r="HN128"/>
      <c r="HO128"/>
      <c r="HP128"/>
      <c r="HQ128"/>
      <c r="HR128"/>
      <c r="HS128"/>
      <c r="HT128"/>
      <c r="HU128"/>
      <c r="HV128"/>
      <c r="HW128"/>
      <c r="HX128"/>
      <c r="HY128"/>
      <c r="HZ128"/>
    </row>
    <row r="129" spans="1:234" x14ac:dyDescent="0.25">
      <c r="A129" s="4"/>
      <c r="B129" s="4"/>
      <c r="C129"/>
      <c r="D129"/>
      <c r="E129"/>
      <c r="F129"/>
      <c r="G129"/>
      <c r="H129"/>
      <c r="I129"/>
      <c r="J129"/>
      <c r="K129"/>
      <c r="L129"/>
      <c r="M129"/>
      <c r="N129"/>
      <c r="O129" s="14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  <c r="BE129"/>
      <c r="BF129"/>
      <c r="BG129"/>
      <c r="BH129"/>
      <c r="BI129"/>
      <c r="BJ129"/>
      <c r="BK129"/>
      <c r="BL129"/>
      <c r="BM129"/>
      <c r="BN129"/>
      <c r="BO129"/>
      <c r="BP129"/>
      <c r="BQ129"/>
      <c r="BR129"/>
      <c r="BS129"/>
      <c r="BT129"/>
      <c r="BU129"/>
      <c r="BV129"/>
      <c r="BW129"/>
      <c r="BX129"/>
      <c r="BY129"/>
      <c r="BZ129"/>
      <c r="CA129"/>
      <c r="CB129"/>
      <c r="CC129"/>
      <c r="CD129"/>
      <c r="CE129"/>
      <c r="CF129"/>
      <c r="CG129"/>
      <c r="CH129"/>
      <c r="CI129"/>
      <c r="CJ129"/>
      <c r="CK129"/>
      <c r="CL129"/>
      <c r="CM129"/>
      <c r="CN129"/>
      <c r="CO129"/>
      <c r="CP129"/>
      <c r="CQ129"/>
      <c r="CR129"/>
      <c r="CS129"/>
      <c r="CT129"/>
      <c r="CU129"/>
      <c r="CV129"/>
      <c r="CW129"/>
      <c r="CX129"/>
      <c r="CY129"/>
      <c r="CZ129"/>
      <c r="DA129"/>
      <c r="DB129"/>
      <c r="DC129"/>
      <c r="DD129"/>
      <c r="DE129"/>
      <c r="DF129"/>
      <c r="DG129"/>
      <c r="DH129"/>
      <c r="DI129"/>
      <c r="DJ129"/>
      <c r="DK129"/>
      <c r="DL129"/>
      <c r="DM129"/>
      <c r="DN129"/>
      <c r="DO129"/>
      <c r="DP129"/>
      <c r="DQ129"/>
      <c r="DR129"/>
      <c r="DS129"/>
      <c r="DT129"/>
      <c r="DU129"/>
      <c r="DV129"/>
      <c r="DW129"/>
      <c r="DX129"/>
      <c r="DY129"/>
      <c r="DZ129"/>
      <c r="EA129"/>
      <c r="EB129"/>
      <c r="EC129"/>
      <c r="ED129"/>
      <c r="EE129"/>
      <c r="EF129"/>
      <c r="EG129"/>
      <c r="EH129"/>
      <c r="EI129"/>
      <c r="EJ129"/>
      <c r="EK129"/>
      <c r="EL129"/>
      <c r="EM129"/>
      <c r="EN129"/>
      <c r="EO129"/>
      <c r="EP129"/>
      <c r="EQ129"/>
      <c r="ER129"/>
      <c r="ES129"/>
      <c r="ET129"/>
      <c r="EU129"/>
      <c r="EV129"/>
      <c r="EW129"/>
      <c r="EX129"/>
      <c r="EY129"/>
      <c r="EZ129"/>
      <c r="FA129"/>
      <c r="FB129"/>
      <c r="FC129"/>
      <c r="FD129"/>
      <c r="FE129"/>
      <c r="FF129"/>
      <c r="FG129"/>
      <c r="FH129"/>
      <c r="FI129"/>
      <c r="FJ129"/>
      <c r="FK129"/>
      <c r="FL129"/>
      <c r="FM129"/>
      <c r="FN129"/>
      <c r="FO129"/>
      <c r="FP129"/>
      <c r="FQ129"/>
      <c r="FR129"/>
      <c r="FS129"/>
      <c r="FT129"/>
      <c r="FU129"/>
      <c r="FV129"/>
      <c r="FW129"/>
      <c r="FX129"/>
      <c r="FY129"/>
      <c r="FZ129"/>
      <c r="GA129"/>
      <c r="GB129"/>
      <c r="GC129"/>
      <c r="GD129"/>
      <c r="GE129"/>
      <c r="GF129"/>
      <c r="GG129"/>
      <c r="GH129"/>
      <c r="GI129"/>
      <c r="GJ129"/>
      <c r="GK129"/>
      <c r="GL129"/>
      <c r="GM129"/>
      <c r="GN129"/>
      <c r="GO129"/>
      <c r="GP129"/>
      <c r="GQ129"/>
      <c r="GR129"/>
      <c r="GS129"/>
      <c r="GT129"/>
      <c r="GU129"/>
      <c r="GV129"/>
      <c r="GW129"/>
      <c r="GX129"/>
      <c r="GY129"/>
      <c r="GZ129"/>
      <c r="HA129"/>
      <c r="HB129"/>
      <c r="HC129"/>
      <c r="HD129"/>
      <c r="HE129"/>
      <c r="HF129"/>
      <c r="HG129"/>
      <c r="HH129"/>
      <c r="HI129"/>
      <c r="HJ129"/>
      <c r="HK129"/>
      <c r="HL129"/>
      <c r="HM129"/>
      <c r="HN129"/>
      <c r="HO129"/>
      <c r="HP129"/>
      <c r="HQ129"/>
      <c r="HR129"/>
      <c r="HS129"/>
      <c r="HT129"/>
      <c r="HU129"/>
      <c r="HV129"/>
      <c r="HW129"/>
      <c r="HX129"/>
      <c r="HY129"/>
      <c r="HZ129"/>
    </row>
    <row r="130" spans="1:234" x14ac:dyDescent="0.25">
      <c r="A130" s="4"/>
      <c r="B130" s="4"/>
      <c r="C130"/>
      <c r="D130"/>
      <c r="E130"/>
      <c r="F130"/>
      <c r="G130"/>
      <c r="H130"/>
      <c r="I130"/>
      <c r="J130"/>
      <c r="K130"/>
      <c r="L130"/>
      <c r="M130"/>
      <c r="N130"/>
      <c r="O130" s="149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  <c r="BE130"/>
      <c r="BF130"/>
      <c r="BG130"/>
      <c r="BH130"/>
      <c r="BI130"/>
      <c r="BJ130"/>
      <c r="BK130"/>
      <c r="BL130"/>
      <c r="BM130"/>
      <c r="BN130"/>
      <c r="BO130"/>
      <c r="BP130"/>
      <c r="BQ130"/>
      <c r="BR130"/>
      <c r="BS130"/>
      <c r="BT130"/>
      <c r="BU130"/>
      <c r="BV130"/>
      <c r="BW130"/>
      <c r="BX130"/>
      <c r="BY130"/>
      <c r="BZ130"/>
      <c r="CA130"/>
      <c r="CB130"/>
      <c r="CC130"/>
      <c r="CD130"/>
      <c r="CE130"/>
      <c r="CF130"/>
      <c r="CG130"/>
      <c r="CH130"/>
      <c r="CI130"/>
      <c r="CJ130"/>
      <c r="CK130"/>
      <c r="CL130"/>
      <c r="CM130"/>
      <c r="CN130"/>
      <c r="CO130"/>
      <c r="CP130"/>
      <c r="CQ130"/>
      <c r="CR130"/>
      <c r="CS130"/>
      <c r="CT130"/>
      <c r="CU130"/>
      <c r="CV130"/>
      <c r="CW130"/>
      <c r="CX130"/>
      <c r="CY130"/>
      <c r="CZ130"/>
      <c r="DA130"/>
      <c r="DB130"/>
      <c r="DC130"/>
      <c r="DD130"/>
      <c r="DE130"/>
      <c r="DF130"/>
      <c r="DG130"/>
      <c r="DH130"/>
      <c r="DI130"/>
      <c r="DJ130"/>
      <c r="DK130"/>
      <c r="DL130"/>
      <c r="DM130"/>
      <c r="DN130"/>
      <c r="DO130"/>
      <c r="DP130"/>
      <c r="DQ130"/>
      <c r="DR130"/>
      <c r="DS130"/>
      <c r="DT130"/>
      <c r="DU130"/>
      <c r="DV130"/>
      <c r="DW130"/>
      <c r="DX130"/>
      <c r="DY130"/>
      <c r="DZ130"/>
      <c r="EA130"/>
      <c r="EB130"/>
      <c r="EC130"/>
      <c r="ED130"/>
      <c r="EE130"/>
      <c r="EF130"/>
      <c r="EG130"/>
      <c r="EH130"/>
      <c r="EI130"/>
      <c r="EJ130"/>
      <c r="EK130"/>
      <c r="EL130"/>
      <c r="EM130"/>
      <c r="EN130"/>
      <c r="EO130"/>
      <c r="EP130"/>
      <c r="EQ130"/>
      <c r="ER130"/>
      <c r="ES130"/>
      <c r="ET130"/>
      <c r="EU130"/>
      <c r="EV130"/>
      <c r="EW130"/>
      <c r="EX130"/>
      <c r="EY130"/>
      <c r="EZ130"/>
      <c r="FA130"/>
      <c r="FB130"/>
      <c r="FC130"/>
      <c r="FD130"/>
      <c r="FE130"/>
      <c r="FF130"/>
      <c r="FG130"/>
      <c r="FH130"/>
      <c r="FI130"/>
      <c r="FJ130"/>
      <c r="FK130"/>
      <c r="FL130"/>
      <c r="FM130"/>
      <c r="FN130"/>
      <c r="FO130"/>
      <c r="FP130"/>
      <c r="FQ130"/>
      <c r="FR130"/>
      <c r="FS130"/>
      <c r="FT130"/>
      <c r="FU130"/>
      <c r="FV130"/>
      <c r="FW130"/>
      <c r="FX130"/>
      <c r="FY130"/>
      <c r="FZ130"/>
      <c r="GA130"/>
      <c r="GB130"/>
      <c r="GC130"/>
      <c r="GD130"/>
      <c r="GE130"/>
      <c r="GF130"/>
      <c r="GG130"/>
      <c r="GH130"/>
      <c r="GI130"/>
      <c r="GJ130"/>
      <c r="GK130"/>
      <c r="GL130"/>
      <c r="GM130"/>
      <c r="GN130"/>
      <c r="GO130"/>
      <c r="GP130"/>
      <c r="GQ130"/>
      <c r="GR130"/>
      <c r="GS130"/>
      <c r="GT130"/>
      <c r="GU130"/>
      <c r="GV130"/>
      <c r="GW130"/>
      <c r="GX130"/>
      <c r="GY130"/>
      <c r="GZ130"/>
      <c r="HA130"/>
      <c r="HB130"/>
      <c r="HC130"/>
      <c r="HD130"/>
      <c r="HE130"/>
      <c r="HF130"/>
      <c r="HG130"/>
      <c r="HH130"/>
      <c r="HI130"/>
      <c r="HJ130"/>
      <c r="HK130"/>
      <c r="HL130"/>
      <c r="HM130"/>
      <c r="HN130"/>
      <c r="HO130"/>
      <c r="HP130"/>
      <c r="HQ130"/>
      <c r="HR130"/>
      <c r="HS130"/>
      <c r="HT130"/>
      <c r="HU130"/>
      <c r="HV130"/>
      <c r="HW130"/>
      <c r="HX130"/>
      <c r="HY130"/>
      <c r="HZ130"/>
    </row>
    <row r="131" spans="1:234" x14ac:dyDescent="0.25">
      <c r="A131" s="4"/>
      <c r="B131" s="4"/>
      <c r="C131"/>
      <c r="D131"/>
      <c r="E131"/>
      <c r="F131"/>
      <c r="G131"/>
      <c r="H131"/>
      <c r="I131"/>
      <c r="J131"/>
      <c r="K131"/>
      <c r="L131"/>
      <c r="M131"/>
      <c r="N131"/>
      <c r="O131" s="149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  <c r="BE131"/>
      <c r="BF131"/>
      <c r="BG131"/>
      <c r="BH131"/>
      <c r="BI131"/>
      <c r="BJ131"/>
      <c r="BK131"/>
      <c r="BL131"/>
      <c r="BM131"/>
      <c r="BN131"/>
      <c r="BO131"/>
      <c r="BP131"/>
      <c r="BQ131"/>
      <c r="BR131"/>
      <c r="BS131"/>
      <c r="BT131"/>
      <c r="BU131"/>
      <c r="BV131"/>
      <c r="BW131"/>
      <c r="BX131"/>
      <c r="BY131"/>
      <c r="BZ131"/>
      <c r="CA131"/>
      <c r="CB131"/>
      <c r="CC131"/>
      <c r="CD131"/>
      <c r="CE131"/>
      <c r="CF131"/>
      <c r="CG131"/>
      <c r="CH131"/>
      <c r="CI131"/>
      <c r="CJ131"/>
      <c r="CK131"/>
      <c r="CL131"/>
      <c r="CM131"/>
      <c r="CN131"/>
      <c r="CO131"/>
      <c r="CP131"/>
      <c r="CQ131"/>
      <c r="CR131"/>
      <c r="CS131"/>
      <c r="CT131"/>
      <c r="CU131"/>
      <c r="CV131"/>
      <c r="CW131"/>
      <c r="CX131"/>
      <c r="CY131"/>
      <c r="CZ131"/>
      <c r="DA131"/>
      <c r="DB131"/>
      <c r="DC131"/>
      <c r="DD131"/>
      <c r="DE131"/>
      <c r="DF131"/>
      <c r="DG131"/>
      <c r="DH131"/>
      <c r="DI131"/>
      <c r="DJ131"/>
      <c r="DK131"/>
      <c r="DL131"/>
      <c r="DM131"/>
      <c r="DN131"/>
      <c r="DO131"/>
      <c r="DP131"/>
      <c r="DQ131"/>
      <c r="DR131"/>
      <c r="DS131"/>
      <c r="DT131"/>
      <c r="DU131"/>
      <c r="DV131"/>
      <c r="DW131"/>
      <c r="DX131"/>
      <c r="DY131"/>
      <c r="DZ131"/>
      <c r="EA131"/>
      <c r="EB131"/>
      <c r="EC131"/>
      <c r="ED131"/>
      <c r="EE131"/>
      <c r="EF131"/>
      <c r="EG131"/>
      <c r="EH131"/>
      <c r="EI131"/>
      <c r="EJ131"/>
      <c r="EK131"/>
      <c r="EL131"/>
      <c r="EM131"/>
      <c r="EN131"/>
      <c r="EO131"/>
      <c r="EP131"/>
      <c r="EQ131"/>
      <c r="ER131"/>
      <c r="ES131"/>
      <c r="ET131"/>
      <c r="EU131"/>
      <c r="EV131"/>
      <c r="EW131"/>
      <c r="EX131"/>
      <c r="EY131"/>
      <c r="EZ131"/>
      <c r="FA131"/>
      <c r="FB131"/>
      <c r="FC131"/>
      <c r="FD131"/>
      <c r="FE131"/>
      <c r="FF131"/>
      <c r="FG131"/>
      <c r="FH131"/>
      <c r="FI131"/>
      <c r="FJ131"/>
      <c r="FK131"/>
      <c r="FL131"/>
      <c r="FM131"/>
      <c r="FN131"/>
      <c r="FO131"/>
      <c r="FP131"/>
      <c r="FQ131"/>
      <c r="FR131"/>
      <c r="FS131"/>
      <c r="FT131"/>
      <c r="FU131"/>
      <c r="FV131"/>
      <c r="FW131"/>
      <c r="FX131"/>
      <c r="FY131"/>
      <c r="FZ131"/>
      <c r="GA131"/>
      <c r="GB131"/>
      <c r="GC131"/>
      <c r="GD131"/>
      <c r="GE131"/>
      <c r="GF131"/>
      <c r="GG131"/>
      <c r="GH131"/>
      <c r="GI131"/>
      <c r="GJ131"/>
      <c r="GK131"/>
      <c r="GL131"/>
      <c r="GM131"/>
      <c r="GN131"/>
      <c r="GO131"/>
      <c r="GP131"/>
      <c r="GQ131"/>
      <c r="GR131"/>
      <c r="GS131"/>
      <c r="GT131"/>
      <c r="GU131"/>
      <c r="GV131"/>
      <c r="GW131"/>
      <c r="GX131"/>
      <c r="GY131"/>
      <c r="GZ131"/>
      <c r="HA131"/>
      <c r="HB131"/>
      <c r="HC131"/>
      <c r="HD131"/>
      <c r="HE131"/>
      <c r="HF131"/>
      <c r="HG131"/>
      <c r="HH131"/>
      <c r="HI131"/>
      <c r="HJ131"/>
      <c r="HK131"/>
      <c r="HL131"/>
      <c r="HM131"/>
      <c r="HN131"/>
      <c r="HO131"/>
      <c r="HP131"/>
      <c r="HQ131"/>
      <c r="HR131"/>
      <c r="HS131"/>
      <c r="HT131"/>
      <c r="HU131"/>
      <c r="HV131"/>
      <c r="HW131"/>
      <c r="HX131"/>
      <c r="HY131"/>
      <c r="HZ131"/>
    </row>
    <row r="132" spans="1:234" x14ac:dyDescent="0.25">
      <c r="A132" s="4"/>
      <c r="B132" s="4"/>
      <c r="C132"/>
      <c r="D132"/>
      <c r="E132"/>
      <c r="F132"/>
      <c r="G132"/>
      <c r="H132"/>
      <c r="I132"/>
      <c r="J132"/>
      <c r="K132"/>
      <c r="L132"/>
      <c r="M132"/>
      <c r="N132"/>
      <c r="O132" s="149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  <c r="BE132"/>
      <c r="BF132"/>
      <c r="BG132"/>
      <c r="BH132"/>
      <c r="BI132"/>
      <c r="BJ132"/>
      <c r="BK132"/>
      <c r="BL132"/>
      <c r="BM132"/>
      <c r="BN132"/>
      <c r="BO132"/>
      <c r="BP132"/>
      <c r="BQ132"/>
      <c r="BR132"/>
      <c r="BS132"/>
      <c r="BT132"/>
      <c r="BU132"/>
      <c r="BV132"/>
      <c r="BW132"/>
      <c r="BX132"/>
      <c r="BY132"/>
      <c r="BZ132"/>
      <c r="CA132"/>
      <c r="CB132"/>
      <c r="CC132"/>
      <c r="CD132"/>
      <c r="CE132"/>
      <c r="CF132"/>
      <c r="CG132"/>
      <c r="CH132"/>
      <c r="CI132"/>
      <c r="CJ132"/>
      <c r="CK132"/>
      <c r="CL132"/>
      <c r="CM132"/>
      <c r="CN132"/>
      <c r="CO132"/>
      <c r="CP132"/>
      <c r="CQ132"/>
      <c r="CR132"/>
      <c r="CS132"/>
      <c r="CT132"/>
      <c r="CU132"/>
      <c r="CV132"/>
      <c r="CW132"/>
      <c r="CX132"/>
      <c r="CY132"/>
      <c r="CZ132"/>
      <c r="DA132"/>
      <c r="DB132"/>
      <c r="DC132"/>
      <c r="DD132"/>
      <c r="DE132"/>
      <c r="DF132"/>
      <c r="DG132"/>
      <c r="DH132"/>
      <c r="DI132"/>
      <c r="DJ132"/>
      <c r="DK132"/>
      <c r="DL132"/>
      <c r="DM132"/>
      <c r="DN132"/>
      <c r="DO132"/>
      <c r="DP132"/>
      <c r="DQ132"/>
      <c r="DR132"/>
      <c r="DS132"/>
      <c r="DT132"/>
      <c r="DU132"/>
      <c r="DV132"/>
      <c r="DW132"/>
      <c r="DX132"/>
      <c r="DY132"/>
      <c r="DZ132"/>
      <c r="EA132"/>
      <c r="EB132"/>
      <c r="EC132"/>
      <c r="ED132"/>
      <c r="EE132"/>
      <c r="EF132"/>
      <c r="EG132"/>
      <c r="EH132"/>
      <c r="EI132"/>
      <c r="EJ132"/>
      <c r="EK132"/>
      <c r="EL132"/>
      <c r="EM132"/>
      <c r="EN132"/>
      <c r="EO132"/>
      <c r="EP132"/>
      <c r="EQ132"/>
      <c r="ER132"/>
      <c r="ES132"/>
      <c r="ET132"/>
      <c r="EU132"/>
      <c r="EV132"/>
      <c r="EW132"/>
      <c r="EX132"/>
      <c r="EY132"/>
      <c r="EZ132"/>
      <c r="FA132"/>
      <c r="FB132"/>
      <c r="FC132"/>
      <c r="FD132"/>
      <c r="FE132"/>
      <c r="FF132"/>
      <c r="FG132"/>
      <c r="FH132"/>
      <c r="FI132"/>
      <c r="FJ132"/>
      <c r="FK132"/>
      <c r="FL132"/>
      <c r="FM132"/>
      <c r="FN132"/>
      <c r="FO132"/>
      <c r="FP132"/>
      <c r="FQ132"/>
      <c r="FR132"/>
      <c r="FS132"/>
      <c r="FT132"/>
      <c r="FU132"/>
      <c r="FV132"/>
      <c r="FW132"/>
      <c r="FX132"/>
      <c r="FY132"/>
      <c r="FZ132"/>
      <c r="GA132"/>
      <c r="GB132"/>
      <c r="GC132"/>
      <c r="GD132"/>
      <c r="GE132"/>
      <c r="GF132"/>
      <c r="GG132"/>
      <c r="GH132"/>
      <c r="GI132"/>
      <c r="GJ132"/>
      <c r="GK132"/>
      <c r="GL132"/>
      <c r="GM132"/>
      <c r="GN132"/>
      <c r="GO132"/>
      <c r="GP132"/>
      <c r="GQ132"/>
      <c r="GR132"/>
      <c r="GS132"/>
      <c r="GT132"/>
      <c r="GU132"/>
      <c r="GV132"/>
      <c r="GW132"/>
      <c r="GX132"/>
      <c r="GY132"/>
      <c r="GZ132"/>
      <c r="HA132"/>
      <c r="HB132"/>
      <c r="HC132"/>
      <c r="HD132"/>
      <c r="HE132"/>
      <c r="HF132"/>
      <c r="HG132"/>
      <c r="HH132"/>
      <c r="HI132"/>
      <c r="HJ132"/>
      <c r="HK132"/>
      <c r="HL132"/>
      <c r="HM132"/>
      <c r="HN132"/>
      <c r="HO132"/>
      <c r="HP132"/>
      <c r="HQ132"/>
      <c r="HR132"/>
      <c r="HS132"/>
      <c r="HT132"/>
      <c r="HU132"/>
      <c r="HV132"/>
      <c r="HW132"/>
      <c r="HX132"/>
      <c r="HY132"/>
      <c r="HZ132"/>
    </row>
    <row r="133" spans="1:234" x14ac:dyDescent="0.25">
      <c r="A133" s="4"/>
      <c r="B133" s="4"/>
      <c r="C133"/>
      <c r="D133"/>
      <c r="E133"/>
      <c r="F133"/>
      <c r="G133"/>
      <c r="H133"/>
      <c r="I133"/>
      <c r="J133"/>
      <c r="K133"/>
      <c r="L133"/>
      <c r="M133"/>
      <c r="N133"/>
      <c r="O133" s="149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D133"/>
      <c r="BE133"/>
      <c r="BF133"/>
      <c r="BG133"/>
      <c r="BH133"/>
      <c r="BI133"/>
      <c r="BJ133"/>
      <c r="BK133"/>
      <c r="BL133"/>
      <c r="BM133"/>
      <c r="BN133"/>
      <c r="BO133"/>
      <c r="BP133"/>
      <c r="BQ133"/>
      <c r="BR133"/>
      <c r="BS133"/>
      <c r="BT133"/>
      <c r="BU133"/>
      <c r="BV133"/>
      <c r="BW133"/>
      <c r="BX133"/>
      <c r="BY133"/>
      <c r="BZ133"/>
      <c r="CA133"/>
      <c r="CB133"/>
      <c r="CC133"/>
      <c r="CD133"/>
      <c r="CE133"/>
      <c r="CF133"/>
      <c r="CG133"/>
      <c r="CH133"/>
      <c r="CI133"/>
      <c r="CJ133"/>
      <c r="CK133"/>
      <c r="CL133"/>
      <c r="CM133"/>
      <c r="CN133"/>
      <c r="CO133"/>
      <c r="CP133"/>
      <c r="CQ133"/>
      <c r="CR133"/>
      <c r="CS133"/>
      <c r="CT133"/>
      <c r="CU133"/>
      <c r="CV133"/>
      <c r="CW133"/>
      <c r="CX133"/>
      <c r="CY133"/>
      <c r="CZ133"/>
      <c r="DA133"/>
      <c r="DB133"/>
      <c r="DC133"/>
      <c r="DD133"/>
      <c r="DE133"/>
      <c r="DF133"/>
      <c r="DG133"/>
      <c r="DH133"/>
      <c r="DI133"/>
      <c r="DJ133"/>
      <c r="DK133"/>
      <c r="DL133"/>
      <c r="DM133"/>
      <c r="DN133"/>
      <c r="DO133"/>
      <c r="DP133"/>
      <c r="DQ133"/>
      <c r="DR133"/>
      <c r="DS133"/>
      <c r="DT133"/>
      <c r="DU133"/>
      <c r="DV133"/>
      <c r="DW133"/>
      <c r="DX133"/>
      <c r="DY133"/>
      <c r="DZ133"/>
      <c r="EA133"/>
      <c r="EB133"/>
      <c r="EC133"/>
      <c r="ED133"/>
      <c r="EE133"/>
      <c r="EF133"/>
      <c r="EG133"/>
      <c r="EH133"/>
      <c r="EI133"/>
      <c r="EJ133"/>
      <c r="EK133"/>
      <c r="EL133"/>
      <c r="EM133"/>
      <c r="EN133"/>
      <c r="EO133"/>
      <c r="EP133"/>
      <c r="EQ133"/>
      <c r="ER133"/>
      <c r="ES133"/>
      <c r="ET133"/>
      <c r="EU133"/>
      <c r="EV133"/>
      <c r="EW133"/>
      <c r="EX133"/>
      <c r="EY133"/>
      <c r="EZ133"/>
      <c r="FA133"/>
      <c r="FB133"/>
      <c r="FC133"/>
      <c r="FD133"/>
      <c r="FE133"/>
      <c r="FF133"/>
      <c r="FG133"/>
      <c r="FH133"/>
      <c r="FI133"/>
      <c r="FJ133"/>
      <c r="FK133"/>
      <c r="FL133"/>
      <c r="FM133"/>
      <c r="FN133"/>
      <c r="FO133"/>
      <c r="FP133"/>
      <c r="FQ133"/>
      <c r="FR133"/>
      <c r="FS133"/>
      <c r="FT133"/>
      <c r="FU133"/>
      <c r="FV133"/>
      <c r="FW133"/>
      <c r="FX133"/>
      <c r="FY133"/>
      <c r="FZ133"/>
      <c r="GA133"/>
      <c r="GB133"/>
      <c r="GC133"/>
      <c r="GD133"/>
      <c r="GE133"/>
      <c r="GF133"/>
      <c r="GG133"/>
      <c r="GH133"/>
      <c r="GI133"/>
      <c r="GJ133"/>
      <c r="GK133"/>
      <c r="GL133"/>
      <c r="GM133"/>
      <c r="GN133"/>
      <c r="GO133"/>
      <c r="GP133"/>
      <c r="GQ133"/>
      <c r="GR133"/>
      <c r="GS133"/>
      <c r="GT133"/>
      <c r="GU133"/>
      <c r="GV133"/>
      <c r="GW133"/>
      <c r="GX133"/>
      <c r="GY133"/>
      <c r="GZ133"/>
      <c r="HA133"/>
      <c r="HB133"/>
      <c r="HC133"/>
      <c r="HD133"/>
      <c r="HE133"/>
      <c r="HF133"/>
      <c r="HG133"/>
      <c r="HH133"/>
      <c r="HI133"/>
      <c r="HJ133"/>
      <c r="HK133"/>
      <c r="HL133"/>
      <c r="HM133"/>
      <c r="HN133"/>
      <c r="HO133"/>
      <c r="HP133"/>
      <c r="HQ133"/>
      <c r="HR133"/>
      <c r="HS133"/>
      <c r="HT133"/>
      <c r="HU133"/>
      <c r="HV133"/>
      <c r="HW133"/>
      <c r="HX133"/>
      <c r="HY133"/>
      <c r="HZ133"/>
    </row>
    <row r="134" spans="1:234" x14ac:dyDescent="0.25">
      <c r="A134" s="4"/>
      <c r="B134" s="4"/>
      <c r="C134"/>
      <c r="D134"/>
      <c r="E134"/>
      <c r="F134"/>
      <c r="G134"/>
      <c r="H134"/>
      <c r="I134"/>
      <c r="J134"/>
      <c r="K134"/>
      <c r="L134"/>
      <c r="M134"/>
      <c r="N134"/>
      <c r="O134" s="149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  <c r="BE134"/>
      <c r="BF134"/>
      <c r="BG134"/>
      <c r="BH134"/>
      <c r="BI134"/>
      <c r="BJ134"/>
      <c r="BK134"/>
      <c r="BL134"/>
      <c r="BM134"/>
      <c r="BN134"/>
      <c r="BO134"/>
      <c r="BP134"/>
      <c r="BQ134"/>
      <c r="BR134"/>
      <c r="BS134"/>
      <c r="BT134"/>
      <c r="BU134"/>
      <c r="BV134"/>
      <c r="BW134"/>
      <c r="BX134"/>
      <c r="BY134"/>
      <c r="BZ134"/>
      <c r="CA134"/>
      <c r="CB134"/>
      <c r="CC134"/>
      <c r="CD134"/>
      <c r="CE134"/>
      <c r="CF134"/>
      <c r="CG134"/>
      <c r="CH134"/>
      <c r="CI134"/>
      <c r="CJ134"/>
      <c r="CK134"/>
      <c r="CL134"/>
      <c r="CM134"/>
      <c r="CN134"/>
      <c r="CO134"/>
      <c r="CP134"/>
      <c r="CQ134"/>
      <c r="CR134"/>
      <c r="CS134"/>
      <c r="CT134"/>
      <c r="CU134"/>
      <c r="CV134"/>
      <c r="CW134"/>
      <c r="CX134"/>
      <c r="CY134"/>
      <c r="CZ134"/>
      <c r="DA134"/>
      <c r="DB134"/>
      <c r="DC134"/>
      <c r="DD134"/>
      <c r="DE134"/>
      <c r="DF134"/>
      <c r="DG134"/>
      <c r="DH134"/>
      <c r="DI134"/>
      <c r="DJ134"/>
      <c r="DK134"/>
      <c r="DL134"/>
      <c r="DM134"/>
      <c r="DN134"/>
      <c r="DO134"/>
      <c r="DP134"/>
      <c r="DQ134"/>
      <c r="DR134"/>
      <c r="DS134"/>
      <c r="DT134"/>
      <c r="DU134"/>
      <c r="DV134"/>
      <c r="DW134"/>
      <c r="DX134"/>
      <c r="DY134"/>
      <c r="DZ134"/>
      <c r="EA134"/>
      <c r="EB134"/>
      <c r="EC134"/>
      <c r="ED134"/>
      <c r="EE134"/>
      <c r="EF134"/>
      <c r="EG134"/>
      <c r="EH134"/>
      <c r="EI134"/>
      <c r="EJ134"/>
      <c r="EK134"/>
      <c r="EL134"/>
      <c r="EM134"/>
      <c r="EN134"/>
      <c r="EO134"/>
      <c r="EP134"/>
      <c r="EQ134"/>
      <c r="ER134"/>
      <c r="ES134"/>
      <c r="ET134"/>
      <c r="EU134"/>
      <c r="EV134"/>
      <c r="EW134"/>
      <c r="EX134"/>
      <c r="EY134"/>
      <c r="EZ134"/>
      <c r="FA134"/>
      <c r="FB134"/>
      <c r="FC134"/>
      <c r="FD134"/>
      <c r="FE134"/>
      <c r="FF134"/>
      <c r="FG134"/>
      <c r="FH134"/>
      <c r="FI134"/>
      <c r="FJ134"/>
      <c r="FK134"/>
      <c r="FL134"/>
      <c r="FM134"/>
      <c r="FN134"/>
      <c r="FO134"/>
      <c r="FP134"/>
      <c r="FQ134"/>
      <c r="FR134"/>
      <c r="FS134"/>
      <c r="FT134"/>
      <c r="FU134"/>
      <c r="FV134"/>
      <c r="FW134"/>
      <c r="FX134"/>
      <c r="FY134"/>
      <c r="FZ134"/>
      <c r="GA134"/>
      <c r="GB134"/>
      <c r="GC134"/>
      <c r="GD134"/>
      <c r="GE134"/>
      <c r="GF134"/>
      <c r="GG134"/>
      <c r="GH134"/>
      <c r="GI134"/>
      <c r="GJ134"/>
      <c r="GK134"/>
      <c r="GL134"/>
      <c r="GM134"/>
      <c r="GN134"/>
      <c r="GO134"/>
      <c r="GP134"/>
      <c r="GQ134"/>
      <c r="GR134"/>
      <c r="GS134"/>
      <c r="GT134"/>
      <c r="GU134"/>
      <c r="GV134"/>
      <c r="GW134"/>
      <c r="GX134"/>
      <c r="GY134"/>
      <c r="GZ134"/>
      <c r="HA134"/>
      <c r="HB134"/>
      <c r="HC134"/>
      <c r="HD134"/>
      <c r="HE134"/>
      <c r="HF134"/>
      <c r="HG134"/>
      <c r="HH134"/>
      <c r="HI134"/>
      <c r="HJ134"/>
      <c r="HK134"/>
      <c r="HL134"/>
      <c r="HM134"/>
      <c r="HN134"/>
      <c r="HO134"/>
      <c r="HP134"/>
      <c r="HQ134"/>
      <c r="HR134"/>
      <c r="HS134"/>
      <c r="HT134"/>
      <c r="HU134"/>
      <c r="HV134"/>
      <c r="HW134"/>
      <c r="HX134"/>
      <c r="HY134"/>
      <c r="HZ134"/>
    </row>
    <row r="135" spans="1:234" x14ac:dyDescent="0.25">
      <c r="A135" s="4"/>
      <c r="B135" s="4"/>
      <c r="C135"/>
      <c r="D135"/>
      <c r="E135"/>
      <c r="F135"/>
      <c r="G135"/>
      <c r="H135"/>
      <c r="I135"/>
      <c r="J135"/>
      <c r="K135"/>
      <c r="L135"/>
      <c r="M135"/>
      <c r="N135"/>
      <c r="O135" s="149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  <c r="BE135"/>
      <c r="BF135"/>
      <c r="BG135"/>
      <c r="BH135"/>
      <c r="BI135"/>
      <c r="BJ135"/>
      <c r="BK135"/>
      <c r="BL135"/>
      <c r="BM135"/>
      <c r="BN135"/>
      <c r="BO135"/>
      <c r="BP135"/>
      <c r="BQ135"/>
      <c r="BR135"/>
      <c r="BS135"/>
      <c r="BT135"/>
      <c r="BU135"/>
      <c r="BV135"/>
      <c r="BW135"/>
      <c r="BX135"/>
      <c r="BY135"/>
      <c r="BZ135"/>
      <c r="CA135"/>
      <c r="CB135"/>
      <c r="CC135"/>
      <c r="CD135"/>
      <c r="CE135"/>
      <c r="CF135"/>
      <c r="CG135"/>
      <c r="CH135"/>
      <c r="CI135"/>
      <c r="CJ135"/>
      <c r="CK135"/>
      <c r="CL135"/>
      <c r="CM135"/>
      <c r="CN135"/>
      <c r="CO135"/>
      <c r="CP135"/>
      <c r="CQ135"/>
      <c r="CR135"/>
      <c r="CS135"/>
      <c r="CT135"/>
      <c r="CU135"/>
      <c r="CV135"/>
      <c r="CW135"/>
      <c r="CX135"/>
      <c r="CY135"/>
      <c r="CZ135"/>
      <c r="DA135"/>
      <c r="DB135"/>
      <c r="DC135"/>
      <c r="DD135"/>
      <c r="DE135"/>
      <c r="DF135"/>
      <c r="DG135"/>
      <c r="DH135"/>
      <c r="DI135"/>
      <c r="DJ135"/>
      <c r="DK135"/>
      <c r="DL135"/>
      <c r="DM135"/>
      <c r="DN135"/>
      <c r="DO135"/>
      <c r="DP135"/>
      <c r="DQ135"/>
      <c r="DR135"/>
      <c r="DS135"/>
      <c r="DT135"/>
      <c r="DU135"/>
      <c r="DV135"/>
      <c r="DW135"/>
      <c r="DX135"/>
      <c r="DY135"/>
      <c r="DZ135"/>
      <c r="EA135"/>
      <c r="EB135"/>
      <c r="EC135"/>
      <c r="ED135"/>
      <c r="EE135"/>
      <c r="EF135"/>
      <c r="EG135"/>
      <c r="EH135"/>
      <c r="EI135"/>
      <c r="EJ135"/>
      <c r="EK135"/>
      <c r="EL135"/>
      <c r="EM135"/>
      <c r="EN135"/>
      <c r="EO135"/>
      <c r="EP135"/>
      <c r="EQ135"/>
      <c r="ER135"/>
      <c r="ES135"/>
      <c r="ET135"/>
      <c r="EU135"/>
      <c r="EV135"/>
      <c r="EW135"/>
      <c r="EX135"/>
      <c r="EY135"/>
      <c r="EZ135"/>
      <c r="FA135"/>
      <c r="FB135"/>
      <c r="FC135"/>
      <c r="FD135"/>
      <c r="FE135"/>
      <c r="FF135"/>
      <c r="FG135"/>
      <c r="FH135"/>
      <c r="FI135"/>
      <c r="FJ135"/>
      <c r="FK135"/>
      <c r="FL135"/>
      <c r="FM135"/>
      <c r="FN135"/>
      <c r="FO135"/>
      <c r="FP135"/>
      <c r="FQ135"/>
      <c r="FR135"/>
      <c r="FS135"/>
      <c r="FT135"/>
      <c r="FU135"/>
      <c r="FV135"/>
      <c r="FW135"/>
      <c r="FX135"/>
      <c r="FY135"/>
      <c r="FZ135"/>
      <c r="GA135"/>
      <c r="GB135"/>
      <c r="GC135"/>
      <c r="GD135"/>
      <c r="GE135"/>
      <c r="GF135"/>
      <c r="GG135"/>
      <c r="GH135"/>
      <c r="GI135"/>
      <c r="GJ135"/>
      <c r="GK135"/>
      <c r="GL135"/>
      <c r="GM135"/>
      <c r="GN135"/>
      <c r="GO135"/>
      <c r="GP135"/>
      <c r="GQ135"/>
      <c r="GR135"/>
      <c r="GS135"/>
      <c r="GT135"/>
      <c r="GU135"/>
      <c r="GV135"/>
      <c r="GW135"/>
      <c r="GX135"/>
      <c r="GY135"/>
      <c r="GZ135"/>
      <c r="HA135"/>
      <c r="HB135"/>
      <c r="HC135"/>
      <c r="HD135"/>
      <c r="HE135"/>
      <c r="HF135"/>
      <c r="HG135"/>
      <c r="HH135"/>
      <c r="HI135"/>
      <c r="HJ135"/>
      <c r="HK135"/>
      <c r="HL135"/>
      <c r="HM135"/>
      <c r="HN135"/>
      <c r="HO135"/>
      <c r="HP135"/>
      <c r="HQ135"/>
      <c r="HR135"/>
      <c r="HS135"/>
      <c r="HT135"/>
      <c r="HU135"/>
      <c r="HV135"/>
      <c r="HW135"/>
      <c r="HX135"/>
      <c r="HY135"/>
      <c r="HZ135"/>
    </row>
    <row r="136" spans="1:234" x14ac:dyDescent="0.25">
      <c r="A136" s="4"/>
      <c r="B136" s="4"/>
      <c r="C136"/>
      <c r="D136"/>
      <c r="E136"/>
      <c r="F136"/>
      <c r="G136"/>
      <c r="H136"/>
      <c r="I136"/>
      <c r="J136"/>
      <c r="K136"/>
      <c r="L136"/>
      <c r="M136"/>
      <c r="N136"/>
      <c r="O136" s="149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  <c r="BE136"/>
      <c r="BF136"/>
      <c r="BG136"/>
      <c r="BH136"/>
      <c r="BI136"/>
      <c r="BJ136"/>
      <c r="BK136"/>
      <c r="BL136"/>
      <c r="BM136"/>
      <c r="BN136"/>
      <c r="BO136"/>
      <c r="BP136"/>
      <c r="BQ136"/>
      <c r="BR136"/>
      <c r="BS136"/>
      <c r="BT136"/>
      <c r="BU136"/>
      <c r="BV136"/>
      <c r="BW136"/>
      <c r="BX136"/>
      <c r="BY136"/>
      <c r="BZ136"/>
      <c r="CA136"/>
      <c r="CB136"/>
      <c r="CC136"/>
      <c r="CD136"/>
      <c r="CE136"/>
      <c r="CF136"/>
      <c r="CG136"/>
      <c r="CH136"/>
      <c r="CI136"/>
      <c r="CJ136"/>
      <c r="CK136"/>
      <c r="CL136"/>
      <c r="CM136"/>
      <c r="CN136"/>
      <c r="CO136"/>
      <c r="CP136"/>
      <c r="CQ136"/>
      <c r="CR136"/>
      <c r="CS136"/>
      <c r="CT136"/>
      <c r="CU136"/>
      <c r="CV136"/>
      <c r="CW136"/>
      <c r="CX136"/>
      <c r="CY136"/>
      <c r="CZ136"/>
      <c r="DA136"/>
      <c r="DB136"/>
      <c r="DC136"/>
      <c r="DD136"/>
      <c r="DE136"/>
      <c r="DF136"/>
      <c r="DG136"/>
      <c r="DH136"/>
      <c r="DI136"/>
      <c r="DJ136"/>
      <c r="DK136"/>
      <c r="DL136"/>
      <c r="DM136"/>
      <c r="DN136"/>
      <c r="DO136"/>
      <c r="DP136"/>
      <c r="DQ136"/>
      <c r="DR136"/>
      <c r="DS136"/>
      <c r="DT136"/>
      <c r="DU136"/>
      <c r="DV136"/>
      <c r="DW136"/>
      <c r="DX136"/>
      <c r="DY136"/>
      <c r="DZ136"/>
      <c r="EA136"/>
      <c r="EB136"/>
      <c r="EC136"/>
      <c r="ED136"/>
      <c r="EE136"/>
      <c r="EF136"/>
      <c r="EG136"/>
      <c r="EH136"/>
      <c r="EI136"/>
      <c r="EJ136"/>
      <c r="EK136"/>
      <c r="EL136"/>
      <c r="EM136"/>
      <c r="EN136"/>
      <c r="EO136"/>
      <c r="EP136"/>
      <c r="EQ136"/>
      <c r="ER136"/>
      <c r="ES136"/>
      <c r="ET136"/>
      <c r="EU136"/>
      <c r="EV136"/>
      <c r="EW136"/>
      <c r="EX136"/>
      <c r="EY136"/>
      <c r="EZ136"/>
      <c r="FA136"/>
      <c r="FB136"/>
      <c r="FC136"/>
      <c r="FD136"/>
      <c r="FE136"/>
      <c r="FF136"/>
      <c r="FG136"/>
      <c r="FH136"/>
      <c r="FI136"/>
      <c r="FJ136"/>
      <c r="FK136"/>
      <c r="FL136"/>
      <c r="FM136"/>
      <c r="FN136"/>
      <c r="FO136"/>
      <c r="FP136"/>
      <c r="FQ136"/>
      <c r="FR136"/>
      <c r="FS136"/>
      <c r="FT136"/>
      <c r="FU136"/>
      <c r="FV136"/>
      <c r="FW136"/>
      <c r="FX136"/>
      <c r="FY136"/>
      <c r="FZ136"/>
      <c r="GA136"/>
      <c r="GB136"/>
      <c r="GC136"/>
      <c r="GD136"/>
      <c r="GE136"/>
      <c r="GF136"/>
      <c r="GG136"/>
      <c r="GH136"/>
      <c r="GI136"/>
      <c r="GJ136"/>
      <c r="GK136"/>
      <c r="GL136"/>
      <c r="GM136"/>
      <c r="GN136"/>
      <c r="GO136"/>
      <c r="GP136"/>
      <c r="GQ136"/>
      <c r="GR136"/>
      <c r="GS136"/>
      <c r="GT136"/>
      <c r="GU136"/>
      <c r="GV136"/>
      <c r="GW136"/>
      <c r="GX136"/>
      <c r="GY136"/>
      <c r="GZ136"/>
      <c r="HA136"/>
      <c r="HB136"/>
      <c r="HC136"/>
      <c r="HD136"/>
      <c r="HE136"/>
      <c r="HF136"/>
      <c r="HG136"/>
      <c r="HH136"/>
      <c r="HI136"/>
      <c r="HJ136"/>
      <c r="HK136"/>
      <c r="HL136"/>
      <c r="HM136"/>
      <c r="HN136"/>
      <c r="HO136"/>
      <c r="HP136"/>
      <c r="HQ136"/>
      <c r="HR136"/>
      <c r="HS136"/>
      <c r="HT136"/>
      <c r="HU136"/>
      <c r="HV136"/>
      <c r="HW136"/>
      <c r="HX136"/>
      <c r="HY136"/>
      <c r="HZ136"/>
    </row>
    <row r="137" spans="1:234" x14ac:dyDescent="0.25">
      <c r="A137" s="4"/>
      <c r="B137" s="4"/>
      <c r="C137"/>
      <c r="D137"/>
      <c r="E137"/>
      <c r="F137"/>
      <c r="G137"/>
      <c r="H137"/>
      <c r="I137"/>
      <c r="J137"/>
      <c r="K137"/>
      <c r="L137"/>
      <c r="M137"/>
      <c r="N137"/>
      <c r="O137" s="149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  <c r="BE137"/>
      <c r="BF137"/>
      <c r="BG137"/>
      <c r="BH137"/>
      <c r="BI137"/>
      <c r="BJ137"/>
      <c r="BK137"/>
      <c r="BL137"/>
      <c r="BM137"/>
      <c r="BN137"/>
      <c r="BO137"/>
      <c r="BP137"/>
      <c r="BQ137"/>
      <c r="BR137"/>
      <c r="BS137"/>
      <c r="BT137"/>
      <c r="BU137"/>
      <c r="BV137"/>
      <c r="BW137"/>
      <c r="BX137"/>
      <c r="BY137"/>
      <c r="BZ137"/>
      <c r="CA137"/>
      <c r="CB137"/>
      <c r="CC137"/>
      <c r="CD137"/>
      <c r="CE137"/>
      <c r="CF137"/>
      <c r="CG137"/>
      <c r="CH137"/>
      <c r="CI137"/>
      <c r="CJ137"/>
      <c r="CK137"/>
      <c r="CL137"/>
      <c r="CM137"/>
      <c r="CN137"/>
      <c r="CO137"/>
      <c r="CP137"/>
      <c r="CQ137"/>
      <c r="CR137"/>
      <c r="CS137"/>
      <c r="CT137"/>
      <c r="CU137"/>
      <c r="CV137"/>
      <c r="CW137"/>
      <c r="CX137"/>
      <c r="CY137"/>
      <c r="CZ137"/>
      <c r="DA137"/>
      <c r="DB137"/>
      <c r="DC137"/>
      <c r="DD137"/>
      <c r="DE137"/>
      <c r="DF137"/>
      <c r="DG137"/>
      <c r="DH137"/>
      <c r="DI137"/>
      <c r="DJ137"/>
      <c r="DK137"/>
      <c r="DL137"/>
      <c r="DM137"/>
      <c r="DN137"/>
      <c r="DO137"/>
      <c r="DP137"/>
      <c r="DQ137"/>
      <c r="DR137"/>
      <c r="DS137"/>
      <c r="DT137"/>
      <c r="DU137"/>
      <c r="DV137"/>
      <c r="DW137"/>
      <c r="DX137"/>
      <c r="DY137"/>
      <c r="DZ137"/>
      <c r="EA137"/>
      <c r="EB137"/>
      <c r="EC137"/>
      <c r="ED137"/>
      <c r="EE137"/>
      <c r="EF137"/>
      <c r="EG137"/>
      <c r="EH137"/>
      <c r="EI137"/>
      <c r="EJ137"/>
      <c r="EK137"/>
      <c r="EL137"/>
      <c r="EM137"/>
      <c r="EN137"/>
      <c r="EO137"/>
      <c r="EP137"/>
      <c r="EQ137"/>
      <c r="ER137"/>
      <c r="ES137"/>
      <c r="ET137"/>
      <c r="EU137"/>
      <c r="EV137"/>
      <c r="EW137"/>
      <c r="EX137"/>
      <c r="EY137"/>
      <c r="EZ137"/>
      <c r="FA137"/>
      <c r="FB137"/>
      <c r="FC137"/>
      <c r="FD137"/>
      <c r="FE137"/>
      <c r="FF137"/>
      <c r="FG137"/>
      <c r="FH137"/>
      <c r="FI137"/>
      <c r="FJ137"/>
      <c r="FK137"/>
      <c r="FL137"/>
      <c r="FM137"/>
      <c r="FN137"/>
      <c r="FO137"/>
      <c r="FP137"/>
      <c r="FQ137"/>
      <c r="FR137"/>
      <c r="FS137"/>
      <c r="FT137"/>
      <c r="FU137"/>
      <c r="FV137"/>
      <c r="FW137"/>
      <c r="FX137"/>
      <c r="FY137"/>
      <c r="FZ137"/>
      <c r="GA137"/>
      <c r="GB137"/>
      <c r="GC137"/>
      <c r="GD137"/>
      <c r="GE137"/>
      <c r="GF137"/>
      <c r="GG137"/>
      <c r="GH137"/>
      <c r="GI137"/>
      <c r="GJ137"/>
      <c r="GK137"/>
      <c r="GL137"/>
      <c r="GM137"/>
      <c r="GN137"/>
      <c r="GO137"/>
      <c r="GP137"/>
      <c r="GQ137"/>
      <c r="GR137"/>
      <c r="GS137"/>
      <c r="GT137"/>
      <c r="GU137"/>
      <c r="GV137"/>
      <c r="GW137"/>
      <c r="GX137"/>
      <c r="GY137"/>
      <c r="GZ137"/>
      <c r="HA137"/>
      <c r="HB137"/>
      <c r="HC137"/>
      <c r="HD137"/>
      <c r="HE137"/>
      <c r="HF137"/>
      <c r="HG137"/>
      <c r="HH137"/>
      <c r="HI137"/>
      <c r="HJ137"/>
      <c r="HK137"/>
      <c r="HL137"/>
      <c r="HM137"/>
      <c r="HN137"/>
      <c r="HO137"/>
      <c r="HP137"/>
      <c r="HQ137"/>
      <c r="HR137"/>
      <c r="HS137"/>
      <c r="HT137"/>
      <c r="HU137"/>
      <c r="HV137"/>
      <c r="HW137"/>
      <c r="HX137"/>
      <c r="HY137"/>
      <c r="HZ137"/>
    </row>
    <row r="138" spans="1:234" x14ac:dyDescent="0.25">
      <c r="A138" s="4"/>
      <c r="B138" s="4"/>
      <c r="C138"/>
      <c r="D138"/>
      <c r="E138"/>
      <c r="F138"/>
      <c r="G138"/>
      <c r="H138"/>
      <c r="I138"/>
      <c r="J138"/>
      <c r="K138"/>
      <c r="L138"/>
      <c r="M138"/>
      <c r="N138"/>
      <c r="O138" s="149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  <c r="BG138"/>
      <c r="BH138"/>
      <c r="BI138"/>
      <c r="BJ138"/>
      <c r="BK138"/>
      <c r="BL138"/>
      <c r="BM138"/>
      <c r="BN138"/>
      <c r="BO138"/>
      <c r="BP138"/>
      <c r="BQ138"/>
      <c r="BR138"/>
      <c r="BS138"/>
      <c r="BT138"/>
      <c r="BU138"/>
      <c r="BV138"/>
      <c r="BW138"/>
      <c r="BX138"/>
      <c r="BY138"/>
      <c r="BZ138"/>
      <c r="CA138"/>
      <c r="CB138"/>
      <c r="CC138"/>
      <c r="CD138"/>
      <c r="CE138"/>
      <c r="CF138"/>
      <c r="CG138"/>
      <c r="CH138"/>
      <c r="CI138"/>
      <c r="CJ138"/>
      <c r="CK138"/>
      <c r="CL138"/>
      <c r="CM138"/>
      <c r="CN138"/>
      <c r="CO138"/>
      <c r="CP138"/>
      <c r="CQ138"/>
      <c r="CR138"/>
      <c r="CS138"/>
      <c r="CT138"/>
      <c r="CU138"/>
      <c r="CV138"/>
      <c r="CW138"/>
      <c r="CX138"/>
      <c r="CY138"/>
      <c r="CZ138"/>
      <c r="DA138"/>
      <c r="DB138"/>
      <c r="DC138"/>
      <c r="DD138"/>
      <c r="DE138"/>
      <c r="DF138"/>
      <c r="DG138"/>
      <c r="DH138"/>
      <c r="DI138"/>
      <c r="DJ138"/>
      <c r="DK138"/>
      <c r="DL138"/>
      <c r="DM138"/>
      <c r="DN138"/>
      <c r="DO138"/>
      <c r="DP138"/>
      <c r="DQ138"/>
      <c r="DR138"/>
      <c r="DS138"/>
      <c r="DT138"/>
      <c r="DU138"/>
      <c r="DV138"/>
      <c r="DW138"/>
      <c r="DX138"/>
      <c r="DY138"/>
      <c r="DZ138"/>
      <c r="EA138"/>
      <c r="EB138"/>
      <c r="EC138"/>
      <c r="ED138"/>
      <c r="EE138"/>
      <c r="EF138"/>
      <c r="EG138"/>
      <c r="EH138"/>
      <c r="EI138"/>
      <c r="EJ138"/>
      <c r="EK138"/>
      <c r="EL138"/>
      <c r="EM138"/>
      <c r="EN138"/>
      <c r="EO138"/>
      <c r="EP138"/>
      <c r="EQ138"/>
      <c r="ER138"/>
      <c r="ES138"/>
      <c r="ET138"/>
      <c r="EU138"/>
      <c r="EV138"/>
      <c r="EW138"/>
      <c r="EX138"/>
      <c r="EY138"/>
      <c r="EZ138"/>
      <c r="FA138"/>
      <c r="FB138"/>
      <c r="FC138"/>
      <c r="FD138"/>
      <c r="FE138"/>
      <c r="FF138"/>
      <c r="FG138"/>
      <c r="FH138"/>
      <c r="FI138"/>
      <c r="FJ138"/>
      <c r="FK138"/>
      <c r="FL138"/>
      <c r="FM138"/>
      <c r="FN138"/>
      <c r="FO138"/>
      <c r="FP138"/>
      <c r="FQ138"/>
      <c r="FR138"/>
      <c r="FS138"/>
      <c r="FT138"/>
      <c r="FU138"/>
      <c r="FV138"/>
      <c r="FW138"/>
      <c r="FX138"/>
      <c r="FY138"/>
      <c r="FZ138"/>
      <c r="GA138"/>
      <c r="GB138"/>
      <c r="GC138"/>
      <c r="GD138"/>
      <c r="GE138"/>
      <c r="GF138"/>
      <c r="GG138"/>
      <c r="GH138"/>
      <c r="GI138"/>
      <c r="GJ138"/>
      <c r="GK138"/>
      <c r="GL138"/>
      <c r="GM138"/>
      <c r="GN138"/>
      <c r="GO138"/>
      <c r="GP138"/>
      <c r="GQ138"/>
      <c r="GR138"/>
      <c r="GS138"/>
      <c r="GT138"/>
      <c r="GU138"/>
      <c r="GV138"/>
      <c r="GW138"/>
      <c r="GX138"/>
      <c r="GY138"/>
      <c r="GZ138"/>
      <c r="HA138"/>
      <c r="HB138"/>
      <c r="HC138"/>
      <c r="HD138"/>
      <c r="HE138"/>
      <c r="HF138"/>
      <c r="HG138"/>
      <c r="HH138"/>
      <c r="HI138"/>
      <c r="HJ138"/>
      <c r="HK138"/>
      <c r="HL138"/>
      <c r="HM138"/>
      <c r="HN138"/>
      <c r="HO138"/>
      <c r="HP138"/>
      <c r="HQ138"/>
      <c r="HR138"/>
      <c r="HS138"/>
      <c r="HT138"/>
      <c r="HU138"/>
      <c r="HV138"/>
      <c r="HW138"/>
      <c r="HX138"/>
      <c r="HY138"/>
      <c r="HZ138"/>
    </row>
    <row r="139" spans="1:234" x14ac:dyDescent="0.25">
      <c r="A139" s="4"/>
      <c r="B139" s="4"/>
      <c r="C139"/>
      <c r="D139"/>
      <c r="E139"/>
      <c r="F139"/>
      <c r="G139"/>
      <c r="H139"/>
      <c r="I139"/>
      <c r="J139"/>
      <c r="K139"/>
      <c r="L139"/>
      <c r="M139"/>
      <c r="N139"/>
      <c r="O139" s="14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  <c r="BE139"/>
      <c r="BF139"/>
      <c r="BG139"/>
      <c r="BH139"/>
      <c r="BI139"/>
      <c r="BJ139"/>
      <c r="BK139"/>
      <c r="BL139"/>
      <c r="BM139"/>
      <c r="BN139"/>
      <c r="BO139"/>
      <c r="BP139"/>
      <c r="BQ139"/>
      <c r="BR139"/>
      <c r="BS139"/>
      <c r="BT139"/>
      <c r="BU139"/>
      <c r="BV139"/>
      <c r="BW139"/>
      <c r="BX139"/>
      <c r="BY139"/>
      <c r="BZ139"/>
      <c r="CA139"/>
      <c r="CB139"/>
      <c r="CC139"/>
      <c r="CD139"/>
      <c r="CE139"/>
      <c r="CF139"/>
      <c r="CG139"/>
      <c r="CH139"/>
      <c r="CI139"/>
      <c r="CJ139"/>
      <c r="CK139"/>
      <c r="CL139"/>
      <c r="CM139"/>
      <c r="CN139"/>
      <c r="CO139"/>
      <c r="CP139"/>
      <c r="CQ139"/>
      <c r="CR139"/>
      <c r="CS139"/>
      <c r="CT139"/>
      <c r="CU139"/>
      <c r="CV139"/>
      <c r="CW139"/>
      <c r="CX139"/>
      <c r="CY139"/>
      <c r="CZ139"/>
      <c r="DA139"/>
      <c r="DB139"/>
      <c r="DC139"/>
      <c r="DD139"/>
      <c r="DE139"/>
      <c r="DF139"/>
      <c r="DG139"/>
      <c r="DH139"/>
      <c r="DI139"/>
      <c r="DJ139"/>
      <c r="DK139"/>
      <c r="DL139"/>
      <c r="DM139"/>
      <c r="DN139"/>
      <c r="DO139"/>
      <c r="DP139"/>
      <c r="DQ139"/>
      <c r="DR139"/>
      <c r="DS139"/>
      <c r="DT139"/>
      <c r="DU139"/>
      <c r="DV139"/>
      <c r="DW139"/>
      <c r="DX139"/>
      <c r="DY139"/>
      <c r="DZ139"/>
      <c r="EA139"/>
      <c r="EB139"/>
      <c r="EC139"/>
      <c r="ED139"/>
      <c r="EE139"/>
      <c r="EF139"/>
      <c r="EG139"/>
      <c r="EH139"/>
      <c r="EI139"/>
      <c r="EJ139"/>
      <c r="EK139"/>
      <c r="EL139"/>
      <c r="EM139"/>
      <c r="EN139"/>
      <c r="EO139"/>
      <c r="EP139"/>
      <c r="EQ139"/>
      <c r="ER139"/>
      <c r="ES139"/>
      <c r="ET139"/>
      <c r="EU139"/>
      <c r="EV139"/>
      <c r="EW139"/>
      <c r="EX139"/>
      <c r="EY139"/>
      <c r="EZ139"/>
      <c r="FA139"/>
      <c r="FB139"/>
      <c r="FC139"/>
      <c r="FD139"/>
      <c r="FE139"/>
      <c r="FF139"/>
      <c r="FG139"/>
      <c r="FH139"/>
      <c r="FI139"/>
      <c r="FJ139"/>
      <c r="FK139"/>
      <c r="FL139"/>
      <c r="FM139"/>
      <c r="FN139"/>
      <c r="FO139"/>
      <c r="FP139"/>
      <c r="FQ139"/>
      <c r="FR139"/>
      <c r="FS139"/>
      <c r="FT139"/>
      <c r="FU139"/>
      <c r="FV139"/>
      <c r="FW139"/>
      <c r="FX139"/>
      <c r="FY139"/>
      <c r="FZ139"/>
      <c r="GA139"/>
      <c r="GB139"/>
      <c r="GC139"/>
      <c r="GD139"/>
      <c r="GE139"/>
      <c r="GF139"/>
      <c r="GG139"/>
      <c r="GH139"/>
      <c r="GI139"/>
      <c r="GJ139"/>
      <c r="GK139"/>
      <c r="GL139"/>
      <c r="GM139"/>
      <c r="GN139"/>
      <c r="GO139"/>
      <c r="GP139"/>
      <c r="GQ139"/>
      <c r="GR139"/>
      <c r="GS139"/>
      <c r="GT139"/>
      <c r="GU139"/>
      <c r="GV139"/>
      <c r="GW139"/>
      <c r="GX139"/>
      <c r="GY139"/>
      <c r="GZ139"/>
      <c r="HA139"/>
      <c r="HB139"/>
      <c r="HC139"/>
      <c r="HD139"/>
      <c r="HE139"/>
      <c r="HF139"/>
      <c r="HG139"/>
      <c r="HH139"/>
      <c r="HI139"/>
      <c r="HJ139"/>
      <c r="HK139"/>
      <c r="HL139"/>
      <c r="HM139"/>
      <c r="HN139"/>
      <c r="HO139"/>
      <c r="HP139"/>
      <c r="HQ139"/>
      <c r="HR139"/>
      <c r="HS139"/>
      <c r="HT139"/>
      <c r="HU139"/>
      <c r="HV139"/>
      <c r="HW139"/>
      <c r="HX139"/>
      <c r="HY139"/>
      <c r="HZ139"/>
    </row>
    <row r="140" spans="1:234" x14ac:dyDescent="0.25">
      <c r="A140" s="4"/>
      <c r="B140" s="4"/>
      <c r="C140"/>
      <c r="D140"/>
      <c r="E140"/>
      <c r="F140"/>
      <c r="G140"/>
      <c r="H140"/>
      <c r="I140"/>
      <c r="J140"/>
      <c r="K140"/>
      <c r="L140"/>
      <c r="M140"/>
      <c r="N140"/>
      <c r="O140" s="149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  <c r="BE140"/>
      <c r="BF140"/>
      <c r="BG140"/>
      <c r="BH140"/>
      <c r="BI140"/>
      <c r="BJ140"/>
      <c r="BK140"/>
      <c r="BL140"/>
      <c r="BM140"/>
      <c r="BN140"/>
      <c r="BO140"/>
      <c r="BP140"/>
      <c r="BQ140"/>
      <c r="BR140"/>
      <c r="BS140"/>
      <c r="BT140"/>
      <c r="BU140"/>
      <c r="BV140"/>
      <c r="BW140"/>
      <c r="BX140"/>
      <c r="BY140"/>
      <c r="BZ140"/>
      <c r="CA140"/>
      <c r="CB140"/>
      <c r="CC140"/>
      <c r="CD140"/>
      <c r="CE140"/>
      <c r="CF140"/>
      <c r="CG140"/>
      <c r="CH140"/>
      <c r="CI140"/>
      <c r="CJ140"/>
      <c r="CK140"/>
      <c r="CL140"/>
      <c r="CM140"/>
      <c r="CN140"/>
      <c r="CO140"/>
      <c r="CP140"/>
      <c r="CQ140"/>
      <c r="CR140"/>
      <c r="CS140"/>
      <c r="CT140"/>
      <c r="CU140"/>
      <c r="CV140"/>
      <c r="CW140"/>
      <c r="CX140"/>
      <c r="CY140"/>
      <c r="CZ140"/>
      <c r="DA140"/>
      <c r="DB140"/>
      <c r="DC140"/>
      <c r="DD140"/>
      <c r="DE140"/>
      <c r="DF140"/>
      <c r="DG140"/>
      <c r="DH140"/>
      <c r="DI140"/>
      <c r="DJ140"/>
      <c r="DK140"/>
      <c r="DL140"/>
      <c r="DM140"/>
      <c r="DN140"/>
      <c r="DO140"/>
      <c r="DP140"/>
      <c r="DQ140"/>
      <c r="DR140"/>
      <c r="DS140"/>
      <c r="DT140"/>
      <c r="DU140"/>
      <c r="DV140"/>
      <c r="DW140"/>
      <c r="DX140"/>
      <c r="DY140"/>
      <c r="DZ140"/>
      <c r="EA140"/>
      <c r="EB140"/>
      <c r="EC140"/>
      <c r="ED140"/>
      <c r="EE140"/>
      <c r="EF140"/>
      <c r="EG140"/>
      <c r="EH140"/>
      <c r="EI140"/>
      <c r="EJ140"/>
      <c r="EK140"/>
      <c r="EL140"/>
      <c r="EM140"/>
      <c r="EN140"/>
      <c r="EO140"/>
      <c r="EP140"/>
      <c r="EQ140"/>
      <c r="ER140"/>
      <c r="ES140"/>
      <c r="ET140"/>
      <c r="EU140"/>
      <c r="EV140"/>
      <c r="EW140"/>
      <c r="EX140"/>
      <c r="EY140"/>
      <c r="EZ140"/>
      <c r="FA140"/>
      <c r="FB140"/>
      <c r="FC140"/>
      <c r="FD140"/>
      <c r="FE140"/>
      <c r="FF140"/>
      <c r="FG140"/>
      <c r="FH140"/>
      <c r="FI140"/>
      <c r="FJ140"/>
      <c r="FK140"/>
      <c r="FL140"/>
      <c r="FM140"/>
      <c r="FN140"/>
      <c r="FO140"/>
      <c r="FP140"/>
      <c r="FQ140"/>
      <c r="FR140"/>
      <c r="FS140"/>
      <c r="FT140"/>
      <c r="FU140"/>
      <c r="FV140"/>
      <c r="FW140"/>
      <c r="FX140"/>
      <c r="FY140"/>
      <c r="FZ140"/>
      <c r="GA140"/>
      <c r="GB140"/>
      <c r="GC140"/>
      <c r="GD140"/>
      <c r="GE140"/>
      <c r="GF140"/>
      <c r="GG140"/>
      <c r="GH140"/>
      <c r="GI140"/>
      <c r="GJ140"/>
      <c r="GK140"/>
      <c r="GL140"/>
      <c r="GM140"/>
      <c r="GN140"/>
      <c r="GO140"/>
      <c r="GP140"/>
      <c r="GQ140"/>
      <c r="GR140"/>
      <c r="GS140"/>
      <c r="GT140"/>
      <c r="GU140"/>
      <c r="GV140"/>
      <c r="GW140"/>
      <c r="GX140"/>
      <c r="GY140"/>
      <c r="GZ140"/>
      <c r="HA140"/>
      <c r="HB140"/>
      <c r="HC140"/>
      <c r="HD140"/>
      <c r="HE140"/>
      <c r="HF140"/>
      <c r="HG140"/>
      <c r="HH140"/>
      <c r="HI140"/>
      <c r="HJ140"/>
      <c r="HK140"/>
      <c r="HL140"/>
      <c r="HM140"/>
      <c r="HN140"/>
      <c r="HO140"/>
      <c r="HP140"/>
      <c r="HQ140"/>
      <c r="HR140"/>
      <c r="HS140"/>
      <c r="HT140"/>
      <c r="HU140"/>
      <c r="HV140"/>
      <c r="HW140"/>
      <c r="HX140"/>
      <c r="HY140"/>
      <c r="HZ140"/>
    </row>
    <row r="141" spans="1:234" x14ac:dyDescent="0.25">
      <c r="A141" s="4"/>
      <c r="B141" s="4"/>
      <c r="C141"/>
      <c r="D141"/>
      <c r="E141"/>
      <c r="F141"/>
      <c r="G141"/>
      <c r="H141"/>
      <c r="I141"/>
      <c r="J141"/>
      <c r="K141"/>
      <c r="L141"/>
      <c r="M141"/>
      <c r="N141"/>
      <c r="O141" s="149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  <c r="BE141"/>
      <c r="BF141"/>
      <c r="BG141"/>
      <c r="BH141"/>
      <c r="BI141"/>
      <c r="BJ141"/>
      <c r="BK141"/>
      <c r="BL141"/>
      <c r="BM141"/>
      <c r="BN141"/>
      <c r="BO141"/>
      <c r="BP141"/>
      <c r="BQ141"/>
      <c r="BR141"/>
      <c r="BS141"/>
      <c r="BT141"/>
      <c r="BU141"/>
      <c r="BV141"/>
      <c r="BW141"/>
      <c r="BX141"/>
      <c r="BY141"/>
      <c r="BZ141"/>
      <c r="CA141"/>
      <c r="CB141"/>
      <c r="CC141"/>
      <c r="CD141"/>
      <c r="CE141"/>
      <c r="CF141"/>
      <c r="CG141"/>
      <c r="CH141"/>
      <c r="CI141"/>
      <c r="CJ141"/>
      <c r="CK141"/>
      <c r="CL141"/>
      <c r="CM141"/>
      <c r="CN141"/>
      <c r="CO141"/>
      <c r="CP141"/>
      <c r="CQ141"/>
      <c r="CR141"/>
      <c r="CS141"/>
      <c r="CT141"/>
      <c r="CU141"/>
      <c r="CV141"/>
      <c r="CW141"/>
      <c r="CX141"/>
      <c r="CY141"/>
      <c r="CZ141"/>
      <c r="DA141"/>
      <c r="DB141"/>
      <c r="DC141"/>
      <c r="DD141"/>
      <c r="DE141"/>
      <c r="DF141"/>
      <c r="DG141"/>
      <c r="DH141"/>
      <c r="DI141"/>
      <c r="DJ141"/>
      <c r="DK141"/>
      <c r="DL141"/>
      <c r="DM141"/>
      <c r="DN141"/>
      <c r="DO141"/>
      <c r="DP141"/>
      <c r="DQ141"/>
      <c r="DR141"/>
      <c r="DS141"/>
      <c r="DT141"/>
      <c r="DU141"/>
      <c r="DV141"/>
      <c r="DW141"/>
      <c r="DX141"/>
      <c r="DY141"/>
      <c r="DZ141"/>
      <c r="EA141"/>
      <c r="EB141"/>
      <c r="EC141"/>
      <c r="ED141"/>
      <c r="EE141"/>
      <c r="EF141"/>
      <c r="EG141"/>
      <c r="EH141"/>
      <c r="EI141"/>
      <c r="EJ141"/>
      <c r="EK141"/>
      <c r="EL141"/>
      <c r="EM141"/>
      <c r="EN141"/>
      <c r="EO141"/>
      <c r="EP141"/>
      <c r="EQ141"/>
      <c r="ER141"/>
      <c r="ES141"/>
      <c r="ET141"/>
      <c r="EU141"/>
      <c r="EV141"/>
      <c r="EW141"/>
      <c r="EX141"/>
      <c r="EY141"/>
      <c r="EZ141"/>
      <c r="FA141"/>
      <c r="FB141"/>
      <c r="FC141"/>
      <c r="FD141"/>
      <c r="FE141"/>
      <c r="FF141"/>
      <c r="FG141"/>
      <c r="FH141"/>
      <c r="FI141"/>
      <c r="FJ141"/>
      <c r="FK141"/>
      <c r="FL141"/>
      <c r="FM141"/>
      <c r="FN141"/>
      <c r="FO141"/>
      <c r="FP141"/>
      <c r="FQ141"/>
      <c r="FR141"/>
      <c r="FS141"/>
      <c r="FT141"/>
      <c r="FU141"/>
      <c r="FV141"/>
      <c r="FW141"/>
      <c r="FX141"/>
      <c r="FY141"/>
      <c r="FZ141"/>
      <c r="GA141"/>
      <c r="GB141"/>
      <c r="GC141"/>
      <c r="GD141"/>
      <c r="GE141"/>
      <c r="GF141"/>
      <c r="GG141"/>
      <c r="GH141"/>
      <c r="GI141"/>
      <c r="GJ141"/>
      <c r="GK141"/>
      <c r="GL141"/>
      <c r="GM141"/>
      <c r="GN141"/>
      <c r="GO141"/>
      <c r="GP141"/>
      <c r="GQ141"/>
      <c r="GR141"/>
      <c r="GS141"/>
      <c r="GT141"/>
      <c r="GU141"/>
      <c r="GV141"/>
      <c r="GW141"/>
      <c r="GX141"/>
      <c r="GY141"/>
      <c r="GZ141"/>
      <c r="HA141"/>
      <c r="HB141"/>
      <c r="HC141"/>
      <c r="HD141"/>
      <c r="HE141"/>
      <c r="HF141"/>
      <c r="HG141"/>
      <c r="HH141"/>
      <c r="HI141"/>
      <c r="HJ141"/>
      <c r="HK141"/>
      <c r="HL141"/>
      <c r="HM141"/>
      <c r="HN141"/>
      <c r="HO141"/>
      <c r="HP141"/>
      <c r="HQ141"/>
      <c r="HR141"/>
      <c r="HS141"/>
      <c r="HT141"/>
      <c r="HU141"/>
      <c r="HV141"/>
      <c r="HW141"/>
      <c r="HX141"/>
      <c r="HY141"/>
      <c r="HZ141"/>
    </row>
    <row r="142" spans="1:234" x14ac:dyDescent="0.25">
      <c r="A142" s="4"/>
      <c r="B142" s="4"/>
      <c r="C142"/>
      <c r="D142"/>
      <c r="E142"/>
      <c r="F142"/>
      <c r="G142"/>
      <c r="H142"/>
      <c r="I142"/>
      <c r="J142"/>
      <c r="K142"/>
      <c r="L142"/>
      <c r="M142"/>
      <c r="N142"/>
      <c r="O142" s="149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  <c r="BE142"/>
      <c r="BF142"/>
      <c r="BG142"/>
      <c r="BH142"/>
      <c r="BI142"/>
      <c r="BJ142"/>
      <c r="BK142"/>
      <c r="BL142"/>
      <c r="BM142"/>
      <c r="BN142"/>
      <c r="BO142"/>
      <c r="BP142"/>
      <c r="BQ142"/>
      <c r="BR142"/>
      <c r="BS142"/>
      <c r="BT142"/>
      <c r="BU142"/>
      <c r="BV142"/>
      <c r="BW142"/>
      <c r="BX142"/>
      <c r="BY142"/>
      <c r="BZ142"/>
      <c r="CA142"/>
      <c r="CB142"/>
      <c r="CC142"/>
      <c r="CD142"/>
      <c r="CE142"/>
      <c r="CF142"/>
      <c r="CG142"/>
      <c r="CH142"/>
      <c r="CI142"/>
      <c r="CJ142"/>
      <c r="CK142"/>
      <c r="CL142"/>
      <c r="CM142"/>
      <c r="CN142"/>
      <c r="CO142"/>
      <c r="CP142"/>
      <c r="CQ142"/>
      <c r="CR142"/>
      <c r="CS142"/>
      <c r="CT142"/>
      <c r="CU142"/>
      <c r="CV142"/>
      <c r="CW142"/>
      <c r="CX142"/>
      <c r="CY142"/>
      <c r="CZ142"/>
      <c r="DA142"/>
      <c r="DB142"/>
      <c r="DC142"/>
      <c r="DD142"/>
      <c r="DE142"/>
      <c r="DF142"/>
      <c r="DG142"/>
      <c r="DH142"/>
      <c r="DI142"/>
      <c r="DJ142"/>
      <c r="DK142"/>
      <c r="DL142"/>
      <c r="DM142"/>
      <c r="DN142"/>
      <c r="DO142"/>
      <c r="DP142"/>
      <c r="DQ142"/>
      <c r="DR142"/>
      <c r="DS142"/>
      <c r="DT142"/>
      <c r="DU142"/>
      <c r="DV142"/>
      <c r="DW142"/>
      <c r="DX142"/>
      <c r="DY142"/>
      <c r="DZ142"/>
      <c r="EA142"/>
      <c r="EB142"/>
      <c r="EC142"/>
      <c r="ED142"/>
      <c r="EE142"/>
      <c r="EF142"/>
      <c r="EG142"/>
      <c r="EH142"/>
      <c r="EI142"/>
      <c r="EJ142"/>
      <c r="EK142"/>
      <c r="EL142"/>
      <c r="EM142"/>
      <c r="EN142"/>
      <c r="EO142"/>
      <c r="EP142"/>
      <c r="EQ142"/>
      <c r="ER142"/>
      <c r="ES142"/>
      <c r="ET142"/>
      <c r="EU142"/>
      <c r="EV142"/>
      <c r="EW142"/>
      <c r="EX142"/>
      <c r="EY142"/>
      <c r="EZ142"/>
      <c r="FA142"/>
      <c r="FB142"/>
      <c r="FC142"/>
      <c r="FD142"/>
      <c r="FE142"/>
      <c r="FF142"/>
      <c r="FG142"/>
      <c r="FH142"/>
      <c r="FI142"/>
      <c r="FJ142"/>
      <c r="FK142"/>
      <c r="FL142"/>
      <c r="FM142"/>
      <c r="FN142"/>
      <c r="FO142"/>
      <c r="FP142"/>
      <c r="FQ142"/>
      <c r="FR142"/>
      <c r="FS142"/>
      <c r="FT142"/>
      <c r="FU142"/>
      <c r="FV142"/>
      <c r="FW142"/>
      <c r="FX142"/>
      <c r="FY142"/>
      <c r="FZ142"/>
      <c r="GA142"/>
      <c r="GB142"/>
      <c r="GC142"/>
      <c r="GD142"/>
      <c r="GE142"/>
      <c r="GF142"/>
      <c r="GG142"/>
      <c r="GH142"/>
      <c r="GI142"/>
      <c r="GJ142"/>
      <c r="GK142"/>
      <c r="GL142"/>
      <c r="GM142"/>
      <c r="GN142"/>
      <c r="GO142"/>
      <c r="GP142"/>
      <c r="GQ142"/>
      <c r="GR142"/>
      <c r="GS142"/>
      <c r="GT142"/>
      <c r="GU142"/>
      <c r="GV142"/>
      <c r="GW142"/>
      <c r="GX142"/>
      <c r="GY142"/>
      <c r="GZ142"/>
      <c r="HA142"/>
      <c r="HB142"/>
      <c r="HC142"/>
      <c r="HD142"/>
      <c r="HE142"/>
      <c r="HF142"/>
      <c r="HG142"/>
      <c r="HH142"/>
      <c r="HI142"/>
      <c r="HJ142"/>
      <c r="HK142"/>
      <c r="HL142"/>
      <c r="HM142"/>
      <c r="HN142"/>
      <c r="HO142"/>
      <c r="HP142"/>
      <c r="HQ142"/>
      <c r="HR142"/>
      <c r="HS142"/>
      <c r="HT142"/>
      <c r="HU142"/>
      <c r="HV142"/>
      <c r="HW142"/>
      <c r="HX142"/>
      <c r="HY142"/>
      <c r="HZ142"/>
    </row>
    <row r="143" spans="1:234" x14ac:dyDescent="0.25">
      <c r="A143" s="4"/>
      <c r="B143" s="4"/>
      <c r="C143"/>
      <c r="D143"/>
      <c r="E143"/>
      <c r="F143"/>
      <c r="G143"/>
      <c r="H143"/>
      <c r="I143"/>
      <c r="J143"/>
      <c r="K143"/>
      <c r="L143"/>
      <c r="M143"/>
      <c r="N143"/>
      <c r="O143" s="149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  <c r="BE143"/>
      <c r="BF143"/>
      <c r="BG143"/>
      <c r="BH143"/>
      <c r="BI143"/>
      <c r="BJ143"/>
      <c r="BK143"/>
      <c r="BL143"/>
      <c r="BM143"/>
      <c r="BN143"/>
      <c r="BO143"/>
      <c r="BP143"/>
      <c r="BQ143"/>
      <c r="BR143"/>
      <c r="BS143"/>
      <c r="BT143"/>
      <c r="BU143"/>
      <c r="BV143"/>
      <c r="BW143"/>
      <c r="BX143"/>
      <c r="BY143"/>
      <c r="BZ143"/>
      <c r="CA143"/>
      <c r="CB143"/>
      <c r="CC143"/>
      <c r="CD143"/>
      <c r="CE143"/>
      <c r="CF143"/>
      <c r="CG143"/>
      <c r="CH143"/>
      <c r="CI143"/>
      <c r="CJ143"/>
      <c r="CK143"/>
      <c r="CL143"/>
      <c r="CM143"/>
      <c r="CN143"/>
      <c r="CO143"/>
      <c r="CP143"/>
      <c r="CQ143"/>
      <c r="CR143"/>
      <c r="CS143"/>
      <c r="CT143"/>
      <c r="CU143"/>
      <c r="CV143"/>
      <c r="CW143"/>
      <c r="CX143"/>
      <c r="CY143"/>
      <c r="CZ143"/>
      <c r="DA143"/>
      <c r="DB143"/>
      <c r="DC143"/>
      <c r="DD143"/>
      <c r="DE143"/>
      <c r="DF143"/>
      <c r="DG143"/>
      <c r="DH143"/>
      <c r="DI143"/>
      <c r="DJ143"/>
      <c r="DK143"/>
      <c r="DL143"/>
      <c r="DM143"/>
      <c r="DN143"/>
      <c r="DO143"/>
      <c r="DP143"/>
      <c r="DQ143"/>
      <c r="DR143"/>
      <c r="DS143"/>
      <c r="DT143"/>
      <c r="DU143"/>
      <c r="DV143"/>
      <c r="DW143"/>
      <c r="DX143"/>
      <c r="DY143"/>
      <c r="DZ143"/>
      <c r="EA143"/>
      <c r="EB143"/>
      <c r="EC143"/>
      <c r="ED143"/>
      <c r="EE143"/>
      <c r="EF143"/>
      <c r="EG143"/>
      <c r="EH143"/>
      <c r="EI143"/>
      <c r="EJ143"/>
      <c r="EK143"/>
      <c r="EL143"/>
      <c r="EM143"/>
      <c r="EN143"/>
      <c r="EO143"/>
      <c r="EP143"/>
      <c r="EQ143"/>
      <c r="ER143"/>
      <c r="ES143"/>
      <c r="ET143"/>
      <c r="EU143"/>
      <c r="EV143"/>
      <c r="EW143"/>
      <c r="EX143"/>
      <c r="EY143"/>
      <c r="EZ143"/>
      <c r="FA143"/>
      <c r="FB143"/>
      <c r="FC143"/>
      <c r="FD143"/>
      <c r="FE143"/>
      <c r="FF143"/>
      <c r="FG143"/>
      <c r="FH143"/>
      <c r="FI143"/>
      <c r="FJ143"/>
      <c r="FK143"/>
      <c r="FL143"/>
      <c r="FM143"/>
      <c r="FN143"/>
      <c r="FO143"/>
      <c r="FP143"/>
      <c r="FQ143"/>
      <c r="FR143"/>
      <c r="FS143"/>
      <c r="FT143"/>
      <c r="FU143"/>
      <c r="FV143"/>
      <c r="FW143"/>
      <c r="FX143"/>
      <c r="FY143"/>
      <c r="FZ143"/>
      <c r="GA143"/>
      <c r="GB143"/>
      <c r="GC143"/>
      <c r="GD143"/>
      <c r="GE143"/>
      <c r="GF143"/>
      <c r="GG143"/>
      <c r="GH143"/>
      <c r="GI143"/>
      <c r="GJ143"/>
      <c r="GK143"/>
      <c r="GL143"/>
      <c r="GM143"/>
      <c r="GN143"/>
      <c r="GO143"/>
      <c r="GP143"/>
      <c r="GQ143"/>
      <c r="GR143"/>
      <c r="GS143"/>
      <c r="GT143"/>
      <c r="GU143"/>
      <c r="GV143"/>
      <c r="GW143"/>
      <c r="GX143"/>
      <c r="GY143"/>
      <c r="GZ143"/>
      <c r="HA143"/>
      <c r="HB143"/>
      <c r="HC143"/>
      <c r="HD143"/>
      <c r="HE143"/>
      <c r="HF143"/>
      <c r="HG143"/>
      <c r="HH143"/>
      <c r="HI143"/>
      <c r="HJ143"/>
      <c r="HK143"/>
      <c r="HL143"/>
      <c r="HM143"/>
      <c r="HN143"/>
      <c r="HO143"/>
      <c r="HP143"/>
      <c r="HQ143"/>
      <c r="HR143"/>
      <c r="HS143"/>
      <c r="HT143"/>
      <c r="HU143"/>
      <c r="HV143"/>
      <c r="HW143"/>
      <c r="HX143"/>
      <c r="HY143"/>
      <c r="HZ143"/>
    </row>
    <row r="144" spans="1:234" x14ac:dyDescent="0.25">
      <c r="A144" s="4"/>
      <c r="B144" s="4"/>
      <c r="C144"/>
      <c r="D144"/>
      <c r="E144"/>
      <c r="F144"/>
      <c r="G144"/>
      <c r="H144"/>
      <c r="I144"/>
      <c r="J144"/>
      <c r="K144"/>
      <c r="L144"/>
      <c r="M144"/>
      <c r="N144"/>
      <c r="O144" s="149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  <c r="BD144"/>
      <c r="BE144"/>
      <c r="BF144"/>
      <c r="BG144"/>
      <c r="BH144"/>
      <c r="BI144"/>
      <c r="BJ144"/>
      <c r="BK144"/>
      <c r="BL144"/>
      <c r="BM144"/>
      <c r="BN144"/>
      <c r="BO144"/>
      <c r="BP144"/>
      <c r="BQ144"/>
      <c r="BR144"/>
      <c r="BS144"/>
      <c r="BT144"/>
      <c r="BU144"/>
      <c r="BV144"/>
      <c r="BW144"/>
      <c r="BX144"/>
      <c r="BY144"/>
      <c r="BZ144"/>
      <c r="CA144"/>
      <c r="CB144"/>
      <c r="CC144"/>
      <c r="CD144"/>
      <c r="CE144"/>
      <c r="CF144"/>
      <c r="CG144"/>
      <c r="CH144"/>
      <c r="CI144"/>
      <c r="CJ144"/>
      <c r="CK144"/>
      <c r="CL144"/>
      <c r="CM144"/>
      <c r="CN144"/>
      <c r="CO144"/>
      <c r="CP144"/>
      <c r="CQ144"/>
      <c r="CR144"/>
      <c r="CS144"/>
      <c r="CT144"/>
      <c r="CU144"/>
      <c r="CV144"/>
      <c r="CW144"/>
      <c r="CX144"/>
      <c r="CY144"/>
      <c r="CZ144"/>
      <c r="DA144"/>
      <c r="DB144"/>
      <c r="DC144"/>
      <c r="DD144"/>
      <c r="DE144"/>
      <c r="DF144"/>
      <c r="DG144"/>
      <c r="DH144"/>
      <c r="DI144"/>
      <c r="DJ144"/>
      <c r="DK144"/>
      <c r="DL144"/>
      <c r="DM144"/>
      <c r="DN144"/>
      <c r="DO144"/>
      <c r="DP144"/>
      <c r="DQ144"/>
      <c r="DR144"/>
      <c r="DS144"/>
      <c r="DT144"/>
      <c r="DU144"/>
      <c r="DV144"/>
      <c r="DW144"/>
      <c r="DX144"/>
      <c r="DY144"/>
      <c r="DZ144"/>
      <c r="EA144"/>
      <c r="EB144"/>
      <c r="EC144"/>
      <c r="ED144"/>
      <c r="EE144"/>
      <c r="EF144"/>
      <c r="EG144"/>
      <c r="EH144"/>
      <c r="EI144"/>
      <c r="EJ144"/>
      <c r="EK144"/>
      <c r="EL144"/>
      <c r="EM144"/>
      <c r="EN144"/>
      <c r="EO144"/>
      <c r="EP144"/>
      <c r="EQ144"/>
      <c r="ER144"/>
      <c r="ES144"/>
      <c r="ET144"/>
      <c r="EU144"/>
      <c r="EV144"/>
      <c r="EW144"/>
      <c r="EX144"/>
      <c r="EY144"/>
      <c r="EZ144"/>
      <c r="FA144"/>
      <c r="FB144"/>
      <c r="FC144"/>
      <c r="FD144"/>
      <c r="FE144"/>
      <c r="FF144"/>
      <c r="FG144"/>
      <c r="FH144"/>
      <c r="FI144"/>
      <c r="FJ144"/>
      <c r="FK144"/>
      <c r="FL144"/>
      <c r="FM144"/>
      <c r="FN144"/>
      <c r="FO144"/>
      <c r="FP144"/>
      <c r="FQ144"/>
      <c r="FR144"/>
      <c r="FS144"/>
      <c r="FT144"/>
      <c r="FU144"/>
      <c r="FV144"/>
      <c r="FW144"/>
      <c r="FX144"/>
      <c r="FY144"/>
      <c r="FZ144"/>
      <c r="GA144"/>
      <c r="GB144"/>
      <c r="GC144"/>
      <c r="GD144"/>
      <c r="GE144"/>
      <c r="GF144"/>
      <c r="GG144"/>
      <c r="GH144"/>
      <c r="GI144"/>
      <c r="GJ144"/>
      <c r="GK144"/>
      <c r="GL144"/>
      <c r="GM144"/>
      <c r="GN144"/>
      <c r="GO144"/>
      <c r="GP144"/>
      <c r="GQ144"/>
      <c r="GR144"/>
      <c r="GS144"/>
      <c r="GT144"/>
      <c r="GU144"/>
      <c r="GV144"/>
      <c r="GW144"/>
      <c r="GX144"/>
      <c r="GY144"/>
      <c r="GZ144"/>
      <c r="HA144"/>
      <c r="HB144"/>
      <c r="HC144"/>
      <c r="HD144"/>
      <c r="HE144"/>
      <c r="HF144"/>
      <c r="HG144"/>
      <c r="HH144"/>
      <c r="HI144"/>
      <c r="HJ144"/>
      <c r="HK144"/>
      <c r="HL144"/>
      <c r="HM144"/>
      <c r="HN144"/>
      <c r="HO144"/>
      <c r="HP144"/>
      <c r="HQ144"/>
      <c r="HR144"/>
      <c r="HS144"/>
      <c r="HT144"/>
      <c r="HU144"/>
      <c r="HV144"/>
      <c r="HW144"/>
      <c r="HX144"/>
      <c r="HY144"/>
      <c r="HZ144"/>
    </row>
    <row r="145" spans="1:234" x14ac:dyDescent="0.25">
      <c r="A145" s="4"/>
      <c r="B145" s="4"/>
      <c r="C145"/>
      <c r="D145"/>
      <c r="E145"/>
      <c r="F145"/>
      <c r="G145"/>
      <c r="H145"/>
      <c r="I145"/>
      <c r="J145"/>
      <c r="K145"/>
      <c r="L145"/>
      <c r="M145"/>
      <c r="N145"/>
      <c r="O145" s="149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  <c r="BD145"/>
      <c r="BE145"/>
      <c r="BF145"/>
      <c r="BG145"/>
      <c r="BH145"/>
      <c r="BI145"/>
      <c r="BJ145"/>
      <c r="BK145"/>
      <c r="BL145"/>
      <c r="BM145"/>
      <c r="BN145"/>
      <c r="BO145"/>
      <c r="BP145"/>
      <c r="BQ145"/>
      <c r="BR145"/>
      <c r="BS145"/>
      <c r="BT145"/>
      <c r="BU145"/>
      <c r="BV145"/>
      <c r="BW145"/>
      <c r="BX145"/>
      <c r="BY145"/>
      <c r="BZ145"/>
      <c r="CA145"/>
      <c r="CB145"/>
      <c r="CC145"/>
      <c r="CD145"/>
      <c r="CE145"/>
      <c r="CF145"/>
      <c r="CG145"/>
      <c r="CH145"/>
      <c r="CI145"/>
      <c r="CJ145"/>
      <c r="CK145"/>
      <c r="CL145"/>
      <c r="CM145"/>
      <c r="CN145"/>
      <c r="CO145"/>
      <c r="CP145"/>
      <c r="CQ145"/>
      <c r="CR145"/>
      <c r="CS145"/>
      <c r="CT145"/>
      <c r="CU145"/>
      <c r="CV145"/>
      <c r="CW145"/>
      <c r="CX145"/>
      <c r="CY145"/>
      <c r="CZ145"/>
      <c r="DA145"/>
      <c r="DB145"/>
      <c r="DC145"/>
      <c r="DD145"/>
      <c r="DE145"/>
      <c r="DF145"/>
      <c r="DG145"/>
      <c r="DH145"/>
      <c r="DI145"/>
      <c r="DJ145"/>
      <c r="DK145"/>
      <c r="DL145"/>
      <c r="DM145"/>
      <c r="DN145"/>
      <c r="DO145"/>
      <c r="DP145"/>
      <c r="DQ145"/>
      <c r="DR145"/>
      <c r="DS145"/>
      <c r="DT145"/>
      <c r="DU145"/>
      <c r="DV145"/>
      <c r="DW145"/>
      <c r="DX145"/>
      <c r="DY145"/>
      <c r="DZ145"/>
      <c r="EA145"/>
      <c r="EB145"/>
      <c r="EC145"/>
      <c r="ED145"/>
      <c r="EE145"/>
      <c r="EF145"/>
      <c r="EG145"/>
      <c r="EH145"/>
      <c r="EI145"/>
      <c r="EJ145"/>
      <c r="EK145"/>
      <c r="EL145"/>
      <c r="EM145"/>
      <c r="EN145"/>
      <c r="EO145"/>
      <c r="EP145"/>
      <c r="EQ145"/>
      <c r="ER145"/>
      <c r="ES145"/>
      <c r="ET145"/>
      <c r="EU145"/>
      <c r="EV145"/>
      <c r="EW145"/>
      <c r="EX145"/>
      <c r="EY145"/>
      <c r="EZ145"/>
      <c r="FA145"/>
      <c r="FB145"/>
      <c r="FC145"/>
      <c r="FD145"/>
      <c r="FE145"/>
      <c r="FF145"/>
      <c r="FG145"/>
      <c r="FH145"/>
      <c r="FI145"/>
      <c r="FJ145"/>
      <c r="FK145"/>
      <c r="FL145"/>
      <c r="FM145"/>
      <c r="FN145"/>
      <c r="FO145"/>
      <c r="FP145"/>
      <c r="FQ145"/>
      <c r="FR145"/>
      <c r="FS145"/>
      <c r="FT145"/>
      <c r="FU145"/>
      <c r="FV145"/>
      <c r="FW145"/>
      <c r="FX145"/>
      <c r="FY145"/>
      <c r="FZ145"/>
      <c r="GA145"/>
      <c r="GB145"/>
      <c r="GC145"/>
      <c r="GD145"/>
      <c r="GE145"/>
      <c r="GF145"/>
      <c r="GG145"/>
      <c r="GH145"/>
      <c r="GI145"/>
      <c r="GJ145"/>
      <c r="GK145"/>
      <c r="GL145"/>
      <c r="GM145"/>
      <c r="GN145"/>
      <c r="GO145"/>
      <c r="GP145"/>
      <c r="GQ145"/>
      <c r="GR145"/>
      <c r="GS145"/>
      <c r="GT145"/>
      <c r="GU145"/>
      <c r="GV145"/>
      <c r="GW145"/>
      <c r="GX145"/>
      <c r="GY145"/>
      <c r="GZ145"/>
      <c r="HA145"/>
      <c r="HB145"/>
      <c r="HC145"/>
      <c r="HD145"/>
      <c r="HE145"/>
      <c r="HF145"/>
      <c r="HG145"/>
      <c r="HH145"/>
      <c r="HI145"/>
      <c r="HJ145"/>
      <c r="HK145"/>
      <c r="HL145"/>
      <c r="HM145"/>
      <c r="HN145"/>
      <c r="HO145"/>
      <c r="HP145"/>
      <c r="HQ145"/>
      <c r="HR145"/>
      <c r="HS145"/>
      <c r="HT145"/>
      <c r="HU145"/>
      <c r="HV145"/>
      <c r="HW145"/>
      <c r="HX145"/>
      <c r="HY145"/>
      <c r="HZ145"/>
    </row>
    <row r="146" spans="1:234" x14ac:dyDescent="0.25">
      <c r="A146" s="4"/>
      <c r="B146" s="4"/>
      <c r="C146"/>
      <c r="D146"/>
      <c r="E146"/>
      <c r="F146"/>
      <c r="G146"/>
      <c r="H146"/>
      <c r="I146"/>
      <c r="J146"/>
      <c r="K146"/>
      <c r="L146"/>
      <c r="M146"/>
      <c r="N146"/>
      <c r="O146" s="149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  <c r="BE146"/>
      <c r="BF146"/>
      <c r="BG146"/>
      <c r="BH146"/>
      <c r="BI146"/>
      <c r="BJ146"/>
      <c r="BK146"/>
      <c r="BL146"/>
      <c r="BM146"/>
      <c r="BN146"/>
      <c r="BO146"/>
      <c r="BP146"/>
      <c r="BQ146"/>
      <c r="BR146"/>
      <c r="BS146"/>
      <c r="BT146"/>
      <c r="BU146"/>
      <c r="BV146"/>
      <c r="BW146"/>
      <c r="BX146"/>
      <c r="BY146"/>
      <c r="BZ146"/>
      <c r="CA146"/>
      <c r="CB146"/>
      <c r="CC146"/>
      <c r="CD146"/>
      <c r="CE146"/>
      <c r="CF146"/>
      <c r="CG146"/>
      <c r="CH146"/>
      <c r="CI146"/>
      <c r="CJ146"/>
      <c r="CK146"/>
      <c r="CL146"/>
      <c r="CM146"/>
      <c r="CN146"/>
      <c r="CO146"/>
      <c r="CP146"/>
      <c r="CQ146"/>
      <c r="CR146"/>
      <c r="CS146"/>
      <c r="CT146"/>
      <c r="CU146"/>
      <c r="CV146"/>
      <c r="CW146"/>
      <c r="CX146"/>
      <c r="CY146"/>
      <c r="CZ146"/>
      <c r="DA146"/>
      <c r="DB146"/>
      <c r="DC146"/>
      <c r="DD146"/>
      <c r="DE146"/>
      <c r="DF146"/>
      <c r="DG146"/>
      <c r="DH146"/>
      <c r="DI146"/>
      <c r="DJ146"/>
      <c r="DK146"/>
      <c r="DL146"/>
      <c r="DM146"/>
      <c r="DN146"/>
      <c r="DO146"/>
      <c r="DP146"/>
      <c r="DQ146"/>
      <c r="DR146"/>
      <c r="DS146"/>
      <c r="DT146"/>
      <c r="DU146"/>
      <c r="DV146"/>
      <c r="DW146"/>
      <c r="DX146"/>
      <c r="DY146"/>
      <c r="DZ146"/>
      <c r="EA146"/>
      <c r="EB146"/>
      <c r="EC146"/>
      <c r="ED146"/>
      <c r="EE146"/>
      <c r="EF146"/>
      <c r="EG146"/>
      <c r="EH146"/>
      <c r="EI146"/>
      <c r="EJ146"/>
      <c r="EK146"/>
      <c r="EL146"/>
      <c r="EM146"/>
      <c r="EN146"/>
      <c r="EO146"/>
      <c r="EP146"/>
      <c r="EQ146"/>
      <c r="ER146"/>
      <c r="ES146"/>
      <c r="ET146"/>
      <c r="EU146"/>
      <c r="EV146"/>
      <c r="EW146"/>
      <c r="EX146"/>
      <c r="EY146"/>
      <c r="EZ146"/>
      <c r="FA146"/>
      <c r="FB146"/>
      <c r="FC146"/>
      <c r="FD146"/>
      <c r="FE146"/>
      <c r="FF146"/>
      <c r="FG146"/>
      <c r="FH146"/>
      <c r="FI146"/>
      <c r="FJ146"/>
      <c r="FK146"/>
      <c r="FL146"/>
      <c r="FM146"/>
      <c r="FN146"/>
      <c r="FO146"/>
      <c r="FP146"/>
      <c r="FQ146"/>
      <c r="FR146"/>
      <c r="FS146"/>
      <c r="FT146"/>
      <c r="FU146"/>
      <c r="FV146"/>
      <c r="FW146"/>
      <c r="FX146"/>
      <c r="FY146"/>
      <c r="FZ146"/>
      <c r="GA146"/>
      <c r="GB146"/>
      <c r="GC146"/>
      <c r="GD146"/>
      <c r="GE146"/>
      <c r="GF146"/>
      <c r="GG146"/>
      <c r="GH146"/>
      <c r="GI146"/>
      <c r="GJ146"/>
      <c r="GK146"/>
      <c r="GL146"/>
      <c r="GM146"/>
      <c r="GN146"/>
      <c r="GO146"/>
      <c r="GP146"/>
      <c r="GQ146"/>
      <c r="GR146"/>
      <c r="GS146"/>
      <c r="GT146"/>
      <c r="GU146"/>
      <c r="GV146"/>
      <c r="GW146"/>
      <c r="GX146"/>
      <c r="GY146"/>
      <c r="GZ146"/>
      <c r="HA146"/>
      <c r="HB146"/>
      <c r="HC146"/>
      <c r="HD146"/>
      <c r="HE146"/>
      <c r="HF146"/>
      <c r="HG146"/>
      <c r="HH146"/>
      <c r="HI146"/>
      <c r="HJ146"/>
      <c r="HK146"/>
      <c r="HL146"/>
      <c r="HM146"/>
      <c r="HN146"/>
      <c r="HO146"/>
      <c r="HP146"/>
      <c r="HQ146"/>
      <c r="HR146"/>
      <c r="HS146"/>
      <c r="HT146"/>
      <c r="HU146"/>
      <c r="HV146"/>
      <c r="HW146"/>
      <c r="HX146"/>
      <c r="HY146"/>
      <c r="HZ146"/>
    </row>
    <row r="147" spans="1:234" x14ac:dyDescent="0.25">
      <c r="A147" s="4"/>
      <c r="B147" s="4"/>
      <c r="C147"/>
      <c r="D147"/>
      <c r="E147"/>
      <c r="F147"/>
      <c r="G147"/>
      <c r="H147"/>
      <c r="I147"/>
      <c r="J147"/>
      <c r="K147"/>
      <c r="L147"/>
      <c r="M147"/>
      <c r="N147"/>
      <c r="O147" s="149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  <c r="BD147"/>
      <c r="BE147"/>
      <c r="BF147"/>
      <c r="BG147"/>
      <c r="BH147"/>
      <c r="BI147"/>
      <c r="BJ147"/>
      <c r="BK147"/>
      <c r="BL147"/>
      <c r="BM147"/>
      <c r="BN147"/>
      <c r="BO147"/>
      <c r="BP147"/>
      <c r="BQ147"/>
      <c r="BR147"/>
      <c r="BS147"/>
      <c r="BT147"/>
      <c r="BU147"/>
      <c r="BV147"/>
      <c r="BW147"/>
      <c r="BX147"/>
      <c r="BY147"/>
      <c r="BZ147"/>
      <c r="CA147"/>
      <c r="CB147"/>
      <c r="CC147"/>
      <c r="CD147"/>
      <c r="CE147"/>
      <c r="CF147"/>
      <c r="CG147"/>
      <c r="CH147"/>
      <c r="CI147"/>
      <c r="CJ147"/>
      <c r="CK147"/>
      <c r="CL147"/>
      <c r="CM147"/>
      <c r="CN147"/>
      <c r="CO147"/>
      <c r="CP147"/>
      <c r="CQ147"/>
      <c r="CR147"/>
      <c r="CS147"/>
      <c r="CT147"/>
      <c r="CU147"/>
      <c r="CV147"/>
      <c r="CW147"/>
      <c r="CX147"/>
      <c r="CY147"/>
      <c r="CZ147"/>
      <c r="DA147"/>
      <c r="DB147"/>
      <c r="DC147"/>
      <c r="DD147"/>
      <c r="DE147"/>
      <c r="DF147"/>
      <c r="DG147"/>
      <c r="DH147"/>
      <c r="DI147"/>
      <c r="DJ147"/>
      <c r="DK147"/>
      <c r="DL147"/>
      <c r="DM147"/>
      <c r="DN147"/>
      <c r="DO147"/>
      <c r="DP147"/>
      <c r="DQ147"/>
      <c r="DR147"/>
      <c r="DS147"/>
      <c r="DT147"/>
      <c r="DU147"/>
      <c r="DV147"/>
      <c r="DW147"/>
      <c r="DX147"/>
      <c r="DY147"/>
      <c r="DZ147"/>
      <c r="EA147"/>
      <c r="EB147"/>
      <c r="EC147"/>
      <c r="ED147"/>
      <c r="EE147"/>
      <c r="EF147"/>
      <c r="EG147"/>
      <c r="EH147"/>
      <c r="EI147"/>
      <c r="EJ147"/>
      <c r="EK147"/>
      <c r="EL147"/>
      <c r="EM147"/>
      <c r="EN147"/>
      <c r="EO147"/>
      <c r="EP147"/>
      <c r="EQ147"/>
      <c r="ER147"/>
      <c r="ES147"/>
      <c r="ET147"/>
      <c r="EU147"/>
      <c r="EV147"/>
      <c r="EW147"/>
      <c r="EX147"/>
      <c r="EY147"/>
      <c r="EZ147"/>
      <c r="FA147"/>
      <c r="FB147"/>
      <c r="FC147"/>
      <c r="FD147"/>
      <c r="FE147"/>
      <c r="FF147"/>
      <c r="FG147"/>
      <c r="FH147"/>
      <c r="FI147"/>
      <c r="FJ147"/>
      <c r="FK147"/>
      <c r="FL147"/>
      <c r="FM147"/>
      <c r="FN147"/>
      <c r="FO147"/>
      <c r="FP147"/>
      <c r="FQ147"/>
      <c r="FR147"/>
      <c r="FS147"/>
      <c r="FT147"/>
      <c r="FU147"/>
      <c r="FV147"/>
      <c r="FW147"/>
      <c r="FX147"/>
      <c r="FY147"/>
      <c r="FZ147"/>
      <c r="GA147"/>
      <c r="GB147"/>
      <c r="GC147"/>
      <c r="GD147"/>
      <c r="GE147"/>
      <c r="GF147"/>
      <c r="GG147"/>
      <c r="GH147"/>
      <c r="GI147"/>
      <c r="GJ147"/>
      <c r="GK147"/>
      <c r="GL147"/>
      <c r="GM147"/>
      <c r="GN147"/>
      <c r="GO147"/>
      <c r="GP147"/>
      <c r="GQ147"/>
      <c r="GR147"/>
      <c r="GS147"/>
      <c r="GT147"/>
      <c r="GU147"/>
      <c r="GV147"/>
      <c r="GW147"/>
      <c r="GX147"/>
      <c r="GY147"/>
      <c r="GZ147"/>
      <c r="HA147"/>
      <c r="HB147"/>
      <c r="HC147"/>
      <c r="HD147"/>
      <c r="HE147"/>
      <c r="HF147"/>
      <c r="HG147"/>
      <c r="HH147"/>
      <c r="HI147"/>
      <c r="HJ147"/>
      <c r="HK147"/>
      <c r="HL147"/>
      <c r="HM147"/>
      <c r="HN147"/>
      <c r="HO147"/>
      <c r="HP147"/>
      <c r="HQ147"/>
      <c r="HR147"/>
      <c r="HS147"/>
      <c r="HT147"/>
      <c r="HU147"/>
      <c r="HV147"/>
      <c r="HW147"/>
      <c r="HX147"/>
      <c r="HY147"/>
      <c r="HZ147"/>
    </row>
    <row r="148" spans="1:234" x14ac:dyDescent="0.25">
      <c r="A148" s="4"/>
      <c r="B148" s="4"/>
      <c r="C148"/>
      <c r="D148"/>
      <c r="E148"/>
      <c r="F148"/>
      <c r="G148"/>
      <c r="H148"/>
      <c r="I148"/>
      <c r="J148"/>
      <c r="K148"/>
      <c r="L148"/>
      <c r="M148"/>
      <c r="N148"/>
      <c r="O148" s="149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  <c r="BD148"/>
      <c r="BE148"/>
      <c r="BF148"/>
      <c r="BG148"/>
      <c r="BH148"/>
      <c r="BI148"/>
      <c r="BJ148"/>
      <c r="BK148"/>
      <c r="BL148"/>
      <c r="BM148"/>
      <c r="BN148"/>
      <c r="BO148"/>
      <c r="BP148"/>
      <c r="BQ148"/>
      <c r="BR148"/>
      <c r="BS148"/>
      <c r="BT148"/>
      <c r="BU148"/>
      <c r="BV148"/>
      <c r="BW148"/>
      <c r="BX148"/>
      <c r="BY148"/>
      <c r="BZ148"/>
      <c r="CA148"/>
      <c r="CB148"/>
      <c r="CC148"/>
      <c r="CD148"/>
      <c r="CE148"/>
      <c r="CF148"/>
      <c r="CG148"/>
      <c r="CH148"/>
      <c r="CI148"/>
      <c r="CJ148"/>
      <c r="CK148"/>
      <c r="CL148"/>
      <c r="CM148"/>
      <c r="CN148"/>
      <c r="CO148"/>
      <c r="CP148"/>
      <c r="CQ148"/>
      <c r="CR148"/>
      <c r="CS148"/>
      <c r="CT148"/>
      <c r="CU148"/>
      <c r="CV148"/>
      <c r="CW148"/>
      <c r="CX148"/>
      <c r="CY148"/>
      <c r="CZ148"/>
      <c r="DA148"/>
      <c r="DB148"/>
      <c r="DC148"/>
      <c r="DD148"/>
      <c r="DE148"/>
      <c r="DF148"/>
      <c r="DG148"/>
      <c r="DH148"/>
      <c r="DI148"/>
      <c r="DJ148"/>
      <c r="DK148"/>
      <c r="DL148"/>
      <c r="DM148"/>
      <c r="DN148"/>
      <c r="DO148"/>
      <c r="DP148"/>
      <c r="DQ148"/>
      <c r="DR148"/>
      <c r="DS148"/>
      <c r="DT148"/>
      <c r="DU148"/>
      <c r="DV148"/>
      <c r="DW148"/>
      <c r="DX148"/>
      <c r="DY148"/>
      <c r="DZ148"/>
      <c r="EA148"/>
      <c r="EB148"/>
      <c r="EC148"/>
      <c r="ED148"/>
      <c r="EE148"/>
      <c r="EF148"/>
      <c r="EG148"/>
      <c r="EH148"/>
      <c r="EI148"/>
      <c r="EJ148"/>
      <c r="EK148"/>
      <c r="EL148"/>
      <c r="EM148"/>
      <c r="EN148"/>
      <c r="EO148"/>
      <c r="EP148"/>
      <c r="EQ148"/>
      <c r="ER148"/>
      <c r="ES148"/>
      <c r="ET148"/>
      <c r="EU148"/>
      <c r="EV148"/>
      <c r="EW148"/>
      <c r="EX148"/>
      <c r="EY148"/>
      <c r="EZ148"/>
      <c r="FA148"/>
      <c r="FB148"/>
      <c r="FC148"/>
      <c r="FD148"/>
      <c r="FE148"/>
      <c r="FF148"/>
      <c r="FG148"/>
      <c r="FH148"/>
      <c r="FI148"/>
      <c r="FJ148"/>
      <c r="FK148"/>
      <c r="FL148"/>
      <c r="FM148"/>
      <c r="FN148"/>
      <c r="FO148"/>
      <c r="FP148"/>
      <c r="FQ148"/>
      <c r="FR148"/>
      <c r="FS148"/>
      <c r="FT148"/>
      <c r="FU148"/>
      <c r="FV148"/>
      <c r="FW148"/>
      <c r="FX148"/>
      <c r="FY148"/>
      <c r="FZ148"/>
      <c r="GA148"/>
      <c r="GB148"/>
      <c r="GC148"/>
      <c r="GD148"/>
      <c r="GE148"/>
      <c r="GF148"/>
      <c r="GG148"/>
      <c r="GH148"/>
      <c r="GI148"/>
      <c r="GJ148"/>
      <c r="GK148"/>
      <c r="GL148"/>
      <c r="GM148"/>
      <c r="GN148"/>
      <c r="GO148"/>
      <c r="GP148"/>
      <c r="GQ148"/>
      <c r="GR148"/>
      <c r="GS148"/>
      <c r="GT148"/>
      <c r="GU148"/>
      <c r="GV148"/>
      <c r="GW148"/>
      <c r="GX148"/>
      <c r="GY148"/>
      <c r="GZ148"/>
      <c r="HA148"/>
      <c r="HB148"/>
      <c r="HC148"/>
      <c r="HD148"/>
      <c r="HE148"/>
      <c r="HF148"/>
      <c r="HG148"/>
      <c r="HH148"/>
      <c r="HI148"/>
      <c r="HJ148"/>
      <c r="HK148"/>
      <c r="HL148"/>
      <c r="HM148"/>
      <c r="HN148"/>
      <c r="HO148"/>
      <c r="HP148"/>
      <c r="HQ148"/>
      <c r="HR148"/>
      <c r="HS148"/>
      <c r="HT148"/>
      <c r="HU148"/>
      <c r="HV148"/>
      <c r="HW148"/>
      <c r="HX148"/>
      <c r="HY148"/>
      <c r="HZ148"/>
    </row>
    <row r="149" spans="1:234" x14ac:dyDescent="0.25">
      <c r="A149" s="4"/>
      <c r="B149" s="4"/>
      <c r="C149"/>
      <c r="D149"/>
      <c r="E149"/>
      <c r="F149"/>
      <c r="G149"/>
      <c r="H149"/>
      <c r="I149"/>
      <c r="J149"/>
      <c r="K149"/>
      <c r="L149"/>
      <c r="M149"/>
      <c r="N149"/>
      <c r="O149" s="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  <c r="BD149"/>
      <c r="BE149"/>
      <c r="BF149"/>
      <c r="BG149"/>
      <c r="BH149"/>
      <c r="BI149"/>
      <c r="BJ149"/>
      <c r="BK149"/>
      <c r="BL149"/>
      <c r="BM149"/>
      <c r="BN149"/>
      <c r="BO149"/>
      <c r="BP149"/>
      <c r="BQ149"/>
      <c r="BR149"/>
      <c r="BS149"/>
      <c r="BT149"/>
      <c r="BU149"/>
      <c r="BV149"/>
      <c r="BW149"/>
      <c r="BX149"/>
      <c r="BY149"/>
      <c r="BZ149"/>
      <c r="CA149"/>
      <c r="CB149"/>
      <c r="CC149"/>
      <c r="CD149"/>
      <c r="CE149"/>
      <c r="CF149"/>
      <c r="CG149"/>
      <c r="CH149"/>
      <c r="CI149"/>
      <c r="CJ149"/>
      <c r="CK149"/>
      <c r="CL149"/>
      <c r="CM149"/>
      <c r="CN149"/>
      <c r="CO149"/>
      <c r="CP149"/>
      <c r="CQ149"/>
      <c r="CR149"/>
      <c r="CS149"/>
      <c r="CT149"/>
      <c r="CU149"/>
      <c r="CV149"/>
      <c r="CW149"/>
      <c r="CX149"/>
      <c r="CY149"/>
      <c r="CZ149"/>
      <c r="DA149"/>
      <c r="DB149"/>
      <c r="DC149"/>
      <c r="DD149"/>
      <c r="DE149"/>
      <c r="DF149"/>
      <c r="DG149"/>
      <c r="DH149"/>
      <c r="DI149"/>
      <c r="DJ149"/>
      <c r="DK149"/>
      <c r="DL149"/>
      <c r="DM149"/>
      <c r="DN149"/>
      <c r="DO149"/>
      <c r="DP149"/>
      <c r="DQ149"/>
      <c r="DR149"/>
      <c r="DS149"/>
      <c r="DT149"/>
      <c r="DU149"/>
      <c r="DV149"/>
      <c r="DW149"/>
      <c r="DX149"/>
      <c r="DY149"/>
      <c r="DZ149"/>
      <c r="EA149"/>
      <c r="EB149"/>
      <c r="EC149"/>
      <c r="ED149"/>
      <c r="EE149"/>
      <c r="EF149"/>
      <c r="EG149"/>
      <c r="EH149"/>
      <c r="EI149"/>
      <c r="EJ149"/>
      <c r="EK149"/>
      <c r="EL149"/>
      <c r="EM149"/>
      <c r="EN149"/>
      <c r="EO149"/>
      <c r="EP149"/>
      <c r="EQ149"/>
      <c r="ER149"/>
      <c r="ES149"/>
      <c r="ET149"/>
      <c r="EU149"/>
      <c r="EV149"/>
      <c r="EW149"/>
      <c r="EX149"/>
      <c r="EY149"/>
      <c r="EZ149"/>
      <c r="FA149"/>
      <c r="FB149"/>
      <c r="FC149"/>
      <c r="FD149"/>
      <c r="FE149"/>
      <c r="FF149"/>
      <c r="FG149"/>
      <c r="FH149"/>
      <c r="FI149"/>
      <c r="FJ149"/>
      <c r="FK149"/>
      <c r="FL149"/>
      <c r="FM149"/>
      <c r="FN149"/>
      <c r="FO149"/>
      <c r="FP149"/>
      <c r="FQ149"/>
      <c r="FR149"/>
      <c r="FS149"/>
      <c r="FT149"/>
      <c r="FU149"/>
      <c r="FV149"/>
      <c r="FW149"/>
      <c r="FX149"/>
      <c r="FY149"/>
      <c r="FZ149"/>
      <c r="GA149"/>
      <c r="GB149"/>
      <c r="GC149"/>
      <c r="GD149"/>
      <c r="GE149"/>
      <c r="GF149"/>
      <c r="GG149"/>
      <c r="GH149"/>
      <c r="GI149"/>
      <c r="GJ149"/>
      <c r="GK149"/>
      <c r="GL149"/>
      <c r="GM149"/>
      <c r="GN149"/>
      <c r="GO149"/>
      <c r="GP149"/>
      <c r="GQ149"/>
      <c r="GR149"/>
      <c r="GS149"/>
      <c r="GT149"/>
      <c r="GU149"/>
      <c r="GV149"/>
      <c r="GW149"/>
      <c r="GX149"/>
      <c r="GY149"/>
      <c r="GZ149"/>
      <c r="HA149"/>
      <c r="HB149"/>
      <c r="HC149"/>
      <c r="HD149"/>
      <c r="HE149"/>
      <c r="HF149"/>
      <c r="HG149"/>
      <c r="HH149"/>
      <c r="HI149"/>
      <c r="HJ149"/>
      <c r="HK149"/>
      <c r="HL149"/>
      <c r="HM149"/>
      <c r="HN149"/>
      <c r="HO149"/>
      <c r="HP149"/>
      <c r="HQ149"/>
      <c r="HR149"/>
      <c r="HS149"/>
      <c r="HT149"/>
      <c r="HU149"/>
      <c r="HV149"/>
      <c r="HW149"/>
      <c r="HX149"/>
      <c r="HY149"/>
      <c r="HZ149"/>
    </row>
    <row r="150" spans="1:234" x14ac:dyDescent="0.25">
      <c r="A150" s="4"/>
      <c r="B150" s="4"/>
      <c r="C150"/>
      <c r="D150"/>
      <c r="E150"/>
      <c r="F150"/>
      <c r="G150"/>
      <c r="H150"/>
      <c r="I150"/>
      <c r="J150"/>
      <c r="K150"/>
      <c r="L150"/>
      <c r="M150"/>
      <c r="N150"/>
      <c r="O150" s="149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  <c r="BD150"/>
      <c r="BE150"/>
      <c r="BF150"/>
      <c r="BG150"/>
      <c r="BH150"/>
      <c r="BI150"/>
      <c r="BJ150"/>
      <c r="BK150"/>
      <c r="BL150"/>
      <c r="BM150"/>
      <c r="BN150"/>
      <c r="BO150"/>
      <c r="BP150"/>
      <c r="BQ150"/>
      <c r="BR150"/>
      <c r="BS150"/>
      <c r="BT150"/>
      <c r="BU150"/>
      <c r="BV150"/>
      <c r="BW150"/>
      <c r="BX150"/>
      <c r="BY150"/>
      <c r="BZ150"/>
      <c r="CA150"/>
      <c r="CB150"/>
      <c r="CC150"/>
      <c r="CD150"/>
      <c r="CE150"/>
      <c r="CF150"/>
      <c r="CG150"/>
      <c r="CH150"/>
      <c r="CI150"/>
      <c r="CJ150"/>
      <c r="CK150"/>
      <c r="CL150"/>
      <c r="CM150"/>
      <c r="CN150"/>
      <c r="CO150"/>
      <c r="CP150"/>
      <c r="CQ150"/>
      <c r="CR150"/>
      <c r="CS150"/>
      <c r="CT150"/>
      <c r="CU150"/>
      <c r="CV150"/>
      <c r="CW150"/>
      <c r="CX150"/>
      <c r="CY150"/>
      <c r="CZ150"/>
      <c r="DA150"/>
      <c r="DB150"/>
      <c r="DC150"/>
      <c r="DD150"/>
      <c r="DE150"/>
      <c r="DF150"/>
      <c r="DG150"/>
      <c r="DH150"/>
      <c r="DI150"/>
      <c r="DJ150"/>
      <c r="DK150"/>
      <c r="DL150"/>
      <c r="DM150"/>
      <c r="DN150"/>
      <c r="DO150"/>
      <c r="DP150"/>
      <c r="DQ150"/>
      <c r="DR150"/>
      <c r="DS150"/>
      <c r="DT150"/>
      <c r="DU150"/>
      <c r="DV150"/>
      <c r="DW150"/>
      <c r="DX150"/>
      <c r="DY150"/>
      <c r="DZ150"/>
      <c r="EA150"/>
      <c r="EB150"/>
      <c r="EC150"/>
      <c r="ED150"/>
      <c r="EE150"/>
      <c r="EF150"/>
      <c r="EG150"/>
      <c r="EH150"/>
      <c r="EI150"/>
      <c r="EJ150"/>
      <c r="EK150"/>
      <c r="EL150"/>
      <c r="EM150"/>
      <c r="EN150"/>
      <c r="EO150"/>
      <c r="EP150"/>
      <c r="EQ150"/>
      <c r="ER150"/>
      <c r="ES150"/>
      <c r="ET150"/>
      <c r="EU150"/>
      <c r="EV150"/>
      <c r="EW150"/>
      <c r="EX150"/>
      <c r="EY150"/>
      <c r="EZ150"/>
      <c r="FA150"/>
      <c r="FB150"/>
      <c r="FC150"/>
      <c r="FD150"/>
      <c r="FE150"/>
      <c r="FF150"/>
      <c r="FG150"/>
      <c r="FH150"/>
      <c r="FI150"/>
      <c r="FJ150"/>
      <c r="FK150"/>
      <c r="FL150"/>
      <c r="FM150"/>
      <c r="FN150"/>
      <c r="FO150"/>
      <c r="FP150"/>
      <c r="FQ150"/>
      <c r="FR150"/>
      <c r="FS150"/>
      <c r="FT150"/>
      <c r="FU150"/>
      <c r="FV150"/>
      <c r="FW150"/>
      <c r="FX150"/>
      <c r="FY150"/>
      <c r="FZ150"/>
      <c r="GA150"/>
      <c r="GB150"/>
      <c r="GC150"/>
      <c r="GD150"/>
      <c r="GE150"/>
      <c r="GF150"/>
      <c r="GG150"/>
      <c r="GH150"/>
      <c r="GI150"/>
      <c r="GJ150"/>
      <c r="GK150"/>
      <c r="GL150"/>
      <c r="GM150"/>
      <c r="GN150"/>
      <c r="GO150"/>
      <c r="GP150"/>
      <c r="GQ150"/>
      <c r="GR150"/>
      <c r="GS150"/>
      <c r="GT150"/>
      <c r="GU150"/>
      <c r="GV150"/>
      <c r="GW150"/>
      <c r="GX150"/>
      <c r="GY150"/>
      <c r="GZ150"/>
      <c r="HA150"/>
      <c r="HB150"/>
      <c r="HC150"/>
      <c r="HD150"/>
      <c r="HE150"/>
      <c r="HF150"/>
      <c r="HG150"/>
      <c r="HH150"/>
      <c r="HI150"/>
      <c r="HJ150"/>
      <c r="HK150"/>
      <c r="HL150"/>
      <c r="HM150"/>
      <c r="HN150"/>
      <c r="HO150"/>
      <c r="HP150"/>
      <c r="HQ150"/>
      <c r="HR150"/>
      <c r="HS150"/>
      <c r="HT150"/>
      <c r="HU150"/>
      <c r="HV150"/>
      <c r="HW150"/>
      <c r="HX150"/>
      <c r="HY150"/>
      <c r="HZ150"/>
    </row>
    <row r="151" spans="1:234" x14ac:dyDescent="0.25">
      <c r="A151" s="4"/>
      <c r="B151" s="4"/>
      <c r="C151"/>
      <c r="D151"/>
      <c r="E151"/>
      <c r="F151"/>
      <c r="G151"/>
      <c r="H151"/>
      <c r="I151"/>
      <c r="J151"/>
      <c r="K151"/>
      <c r="L151"/>
      <c r="M151"/>
      <c r="N151"/>
      <c r="O151" s="149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  <c r="BD151"/>
      <c r="BE151"/>
      <c r="BF151"/>
      <c r="BG151"/>
      <c r="BH151"/>
      <c r="BI151"/>
      <c r="BJ151"/>
      <c r="BK151"/>
      <c r="BL151"/>
      <c r="BM151"/>
      <c r="BN151"/>
      <c r="BO151"/>
      <c r="BP151"/>
      <c r="BQ151"/>
      <c r="BR151"/>
      <c r="BS151"/>
      <c r="BT151"/>
      <c r="BU151"/>
      <c r="BV151"/>
      <c r="BW151"/>
      <c r="BX151"/>
      <c r="BY151"/>
      <c r="BZ151"/>
      <c r="CA151"/>
      <c r="CB151"/>
      <c r="CC151"/>
      <c r="CD151"/>
      <c r="CE151"/>
      <c r="CF151"/>
      <c r="CG151"/>
      <c r="CH151"/>
      <c r="CI151"/>
      <c r="CJ151"/>
      <c r="CK151"/>
      <c r="CL151"/>
      <c r="CM151"/>
      <c r="CN151"/>
      <c r="CO151"/>
      <c r="CP151"/>
      <c r="CQ151"/>
      <c r="CR151"/>
      <c r="CS151"/>
      <c r="CT151"/>
      <c r="CU151"/>
      <c r="CV151"/>
      <c r="CW151"/>
      <c r="CX151"/>
      <c r="CY151"/>
      <c r="CZ151"/>
      <c r="DA151"/>
      <c r="DB151"/>
      <c r="DC151"/>
      <c r="DD151"/>
      <c r="DE151"/>
      <c r="DF151"/>
      <c r="DG151"/>
      <c r="DH151"/>
      <c r="DI151"/>
      <c r="DJ151"/>
      <c r="DK151"/>
      <c r="DL151"/>
      <c r="DM151"/>
      <c r="DN151"/>
      <c r="DO151"/>
      <c r="DP151"/>
      <c r="DQ151"/>
      <c r="DR151"/>
      <c r="DS151"/>
      <c r="DT151"/>
      <c r="DU151"/>
      <c r="DV151"/>
      <c r="DW151"/>
      <c r="DX151"/>
      <c r="DY151"/>
      <c r="DZ151"/>
      <c r="EA151"/>
      <c r="EB151"/>
      <c r="EC151"/>
      <c r="ED151"/>
      <c r="EE151"/>
      <c r="EF151"/>
      <c r="EG151"/>
      <c r="EH151"/>
      <c r="EI151"/>
      <c r="EJ151"/>
      <c r="EK151"/>
      <c r="EL151"/>
      <c r="EM151"/>
      <c r="EN151"/>
      <c r="EO151"/>
      <c r="EP151"/>
      <c r="EQ151"/>
      <c r="ER151"/>
      <c r="ES151"/>
      <c r="ET151"/>
      <c r="EU151"/>
      <c r="EV151"/>
      <c r="EW151"/>
      <c r="EX151"/>
      <c r="EY151"/>
      <c r="EZ151"/>
      <c r="FA151"/>
      <c r="FB151"/>
      <c r="FC151"/>
      <c r="FD151"/>
      <c r="FE151"/>
      <c r="FF151"/>
      <c r="FG151"/>
      <c r="FH151"/>
      <c r="FI151"/>
      <c r="FJ151"/>
      <c r="FK151"/>
      <c r="FL151"/>
      <c r="FM151"/>
      <c r="FN151"/>
      <c r="FO151"/>
      <c r="FP151"/>
      <c r="FQ151"/>
      <c r="FR151"/>
      <c r="FS151"/>
      <c r="FT151"/>
      <c r="FU151"/>
      <c r="FV151"/>
      <c r="FW151"/>
      <c r="FX151"/>
      <c r="FY151"/>
      <c r="FZ151"/>
      <c r="GA151"/>
      <c r="GB151"/>
      <c r="GC151"/>
      <c r="GD151"/>
      <c r="GE151"/>
      <c r="GF151"/>
      <c r="GG151"/>
      <c r="GH151"/>
      <c r="GI151"/>
      <c r="GJ151"/>
      <c r="GK151"/>
      <c r="GL151"/>
      <c r="GM151"/>
      <c r="GN151"/>
      <c r="GO151"/>
      <c r="GP151"/>
      <c r="GQ151"/>
      <c r="GR151"/>
      <c r="GS151"/>
      <c r="GT151"/>
      <c r="GU151"/>
      <c r="GV151"/>
      <c r="GW151"/>
      <c r="GX151"/>
      <c r="GY151"/>
      <c r="GZ151"/>
      <c r="HA151"/>
      <c r="HB151"/>
      <c r="HC151"/>
      <c r="HD151"/>
      <c r="HE151"/>
      <c r="HF151"/>
      <c r="HG151"/>
      <c r="HH151"/>
      <c r="HI151"/>
      <c r="HJ151"/>
      <c r="HK151"/>
      <c r="HL151"/>
      <c r="HM151"/>
      <c r="HN151"/>
      <c r="HO151"/>
      <c r="HP151"/>
      <c r="HQ151"/>
      <c r="HR151"/>
      <c r="HS151"/>
      <c r="HT151"/>
      <c r="HU151"/>
      <c r="HV151"/>
      <c r="HW151"/>
      <c r="HX151"/>
      <c r="HY151"/>
      <c r="HZ151"/>
    </row>
    <row r="152" spans="1:234" x14ac:dyDescent="0.25">
      <c r="A152" s="4"/>
      <c r="B152" s="4"/>
      <c r="C152"/>
      <c r="D152"/>
      <c r="E152"/>
      <c r="F152"/>
      <c r="G152"/>
      <c r="H152"/>
      <c r="I152"/>
      <c r="J152"/>
      <c r="K152"/>
      <c r="L152"/>
      <c r="M152"/>
      <c r="N152"/>
      <c r="O152" s="149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/>
      <c r="BD152"/>
      <c r="BE152"/>
      <c r="BF152"/>
      <c r="BG152"/>
      <c r="BH152"/>
      <c r="BI152"/>
      <c r="BJ152"/>
      <c r="BK152"/>
      <c r="BL152"/>
      <c r="BM152"/>
      <c r="BN152"/>
      <c r="BO152"/>
      <c r="BP152"/>
      <c r="BQ152"/>
      <c r="BR152"/>
      <c r="BS152"/>
      <c r="BT152"/>
      <c r="BU152"/>
      <c r="BV152"/>
      <c r="BW152"/>
      <c r="BX152"/>
      <c r="BY152"/>
      <c r="BZ152"/>
      <c r="CA152"/>
      <c r="CB152"/>
      <c r="CC152"/>
      <c r="CD152"/>
      <c r="CE152"/>
      <c r="CF152"/>
      <c r="CG152"/>
      <c r="CH152"/>
      <c r="CI152"/>
      <c r="CJ152"/>
      <c r="CK152"/>
      <c r="CL152"/>
      <c r="CM152"/>
      <c r="CN152"/>
      <c r="CO152"/>
      <c r="CP152"/>
      <c r="CQ152"/>
      <c r="CR152"/>
      <c r="CS152"/>
      <c r="CT152"/>
      <c r="CU152"/>
      <c r="CV152"/>
      <c r="CW152"/>
      <c r="CX152"/>
      <c r="CY152"/>
      <c r="CZ152"/>
      <c r="DA152"/>
      <c r="DB152"/>
      <c r="DC152"/>
      <c r="DD152"/>
      <c r="DE152"/>
      <c r="DF152"/>
      <c r="DG152"/>
      <c r="DH152"/>
      <c r="DI152"/>
      <c r="DJ152"/>
      <c r="DK152"/>
      <c r="DL152"/>
      <c r="DM152"/>
      <c r="DN152"/>
      <c r="DO152"/>
      <c r="DP152"/>
      <c r="DQ152"/>
      <c r="DR152"/>
      <c r="DS152"/>
      <c r="DT152"/>
      <c r="DU152"/>
      <c r="DV152"/>
      <c r="DW152"/>
      <c r="DX152"/>
      <c r="DY152"/>
      <c r="DZ152"/>
      <c r="EA152"/>
      <c r="EB152"/>
      <c r="EC152"/>
      <c r="ED152"/>
      <c r="EE152"/>
      <c r="EF152"/>
      <c r="EG152"/>
      <c r="EH152"/>
      <c r="EI152"/>
      <c r="EJ152"/>
      <c r="EK152"/>
      <c r="EL152"/>
      <c r="EM152"/>
      <c r="EN152"/>
      <c r="EO152"/>
      <c r="EP152"/>
      <c r="EQ152"/>
      <c r="ER152"/>
      <c r="ES152"/>
      <c r="ET152"/>
      <c r="EU152"/>
      <c r="EV152"/>
      <c r="EW152"/>
      <c r="EX152"/>
      <c r="EY152"/>
      <c r="EZ152"/>
      <c r="FA152"/>
      <c r="FB152"/>
      <c r="FC152"/>
      <c r="FD152"/>
      <c r="FE152"/>
      <c r="FF152"/>
      <c r="FG152"/>
      <c r="FH152"/>
      <c r="FI152"/>
      <c r="FJ152"/>
      <c r="FK152"/>
      <c r="FL152"/>
      <c r="FM152"/>
      <c r="FN152"/>
      <c r="FO152"/>
      <c r="FP152"/>
      <c r="FQ152"/>
      <c r="FR152"/>
      <c r="FS152"/>
      <c r="FT152"/>
      <c r="FU152"/>
      <c r="FV152"/>
      <c r="FW152"/>
      <c r="FX152"/>
      <c r="FY152"/>
      <c r="FZ152"/>
      <c r="GA152"/>
      <c r="GB152"/>
      <c r="GC152"/>
      <c r="GD152"/>
      <c r="GE152"/>
      <c r="GF152"/>
      <c r="GG152"/>
      <c r="GH152"/>
      <c r="GI152"/>
      <c r="GJ152"/>
      <c r="GK152"/>
      <c r="GL152"/>
      <c r="GM152"/>
      <c r="GN152"/>
      <c r="GO152"/>
      <c r="GP152"/>
      <c r="GQ152"/>
      <c r="GR152"/>
      <c r="GS152"/>
      <c r="GT152"/>
      <c r="GU152"/>
      <c r="GV152"/>
      <c r="GW152"/>
      <c r="GX152"/>
      <c r="GY152"/>
      <c r="GZ152"/>
      <c r="HA152"/>
      <c r="HB152"/>
      <c r="HC152"/>
      <c r="HD152"/>
      <c r="HE152"/>
      <c r="HF152"/>
      <c r="HG152"/>
      <c r="HH152"/>
      <c r="HI152"/>
      <c r="HJ152"/>
      <c r="HK152"/>
      <c r="HL152"/>
      <c r="HM152"/>
      <c r="HN152"/>
      <c r="HO152"/>
      <c r="HP152"/>
      <c r="HQ152"/>
      <c r="HR152"/>
      <c r="HS152"/>
      <c r="HT152"/>
      <c r="HU152"/>
      <c r="HV152"/>
      <c r="HW152"/>
      <c r="HX152"/>
      <c r="HY152"/>
      <c r="HZ152"/>
    </row>
    <row r="153" spans="1:234" x14ac:dyDescent="0.25">
      <c r="A153" s="4"/>
      <c r="B153" s="4"/>
      <c r="C153"/>
      <c r="D153"/>
      <c r="E153"/>
      <c r="F153"/>
      <c r="G153"/>
      <c r="H153"/>
      <c r="I153"/>
      <c r="J153"/>
      <c r="K153"/>
      <c r="L153"/>
      <c r="M153"/>
      <c r="N153"/>
      <c r="O153" s="149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  <c r="BD153"/>
      <c r="BE153"/>
      <c r="BF153"/>
      <c r="BG153"/>
      <c r="BH153"/>
      <c r="BI153"/>
      <c r="BJ153"/>
      <c r="BK153"/>
      <c r="BL153"/>
      <c r="BM153"/>
      <c r="BN153"/>
      <c r="BO153"/>
      <c r="BP153"/>
      <c r="BQ153"/>
      <c r="BR153"/>
      <c r="BS153"/>
      <c r="BT153"/>
      <c r="BU153"/>
      <c r="BV153"/>
      <c r="BW153"/>
      <c r="BX153"/>
      <c r="BY153"/>
      <c r="BZ153"/>
      <c r="CA153"/>
      <c r="CB153"/>
      <c r="CC153"/>
      <c r="CD153"/>
      <c r="CE153"/>
      <c r="CF153"/>
      <c r="CG153"/>
      <c r="CH153"/>
      <c r="CI153"/>
      <c r="CJ153"/>
      <c r="CK153"/>
      <c r="CL153"/>
      <c r="CM153"/>
      <c r="CN153"/>
      <c r="CO153"/>
      <c r="CP153"/>
      <c r="CQ153"/>
      <c r="CR153"/>
      <c r="CS153"/>
      <c r="CT153"/>
      <c r="CU153"/>
      <c r="CV153"/>
      <c r="CW153"/>
      <c r="CX153"/>
      <c r="CY153"/>
      <c r="CZ153"/>
      <c r="DA153"/>
      <c r="DB153"/>
      <c r="DC153"/>
      <c r="DD153"/>
      <c r="DE153"/>
      <c r="DF153"/>
      <c r="DG153"/>
      <c r="DH153"/>
      <c r="DI153"/>
      <c r="DJ153"/>
      <c r="DK153"/>
      <c r="DL153"/>
      <c r="DM153"/>
      <c r="DN153"/>
      <c r="DO153"/>
      <c r="DP153"/>
      <c r="DQ153"/>
      <c r="DR153"/>
      <c r="DS153"/>
      <c r="DT153"/>
      <c r="DU153"/>
      <c r="DV153"/>
      <c r="DW153"/>
      <c r="DX153"/>
      <c r="DY153"/>
      <c r="DZ153"/>
      <c r="EA153"/>
      <c r="EB153"/>
      <c r="EC153"/>
      <c r="ED153"/>
      <c r="EE153"/>
      <c r="EF153"/>
      <c r="EG153"/>
      <c r="EH153"/>
      <c r="EI153"/>
      <c r="EJ153"/>
      <c r="EK153"/>
      <c r="EL153"/>
      <c r="EM153"/>
      <c r="EN153"/>
      <c r="EO153"/>
      <c r="EP153"/>
      <c r="EQ153"/>
      <c r="ER153"/>
      <c r="ES153"/>
      <c r="ET153"/>
      <c r="EU153"/>
      <c r="EV153"/>
      <c r="EW153"/>
      <c r="EX153"/>
      <c r="EY153"/>
      <c r="EZ153"/>
      <c r="FA153"/>
      <c r="FB153"/>
      <c r="FC153"/>
      <c r="FD153"/>
      <c r="FE153"/>
      <c r="FF153"/>
      <c r="FG153"/>
      <c r="FH153"/>
      <c r="FI153"/>
      <c r="FJ153"/>
      <c r="FK153"/>
      <c r="FL153"/>
      <c r="FM153"/>
      <c r="FN153"/>
      <c r="FO153"/>
      <c r="FP153"/>
      <c r="FQ153"/>
      <c r="FR153"/>
      <c r="FS153"/>
      <c r="FT153"/>
      <c r="FU153"/>
      <c r="FV153"/>
      <c r="FW153"/>
      <c r="FX153"/>
      <c r="FY153"/>
      <c r="FZ153"/>
      <c r="GA153"/>
      <c r="GB153"/>
      <c r="GC153"/>
      <c r="GD153"/>
      <c r="GE153"/>
      <c r="GF153"/>
      <c r="GG153"/>
      <c r="GH153"/>
      <c r="GI153"/>
      <c r="GJ153"/>
      <c r="GK153"/>
      <c r="GL153"/>
      <c r="GM153"/>
      <c r="GN153"/>
      <c r="GO153"/>
      <c r="GP153"/>
      <c r="GQ153"/>
      <c r="GR153"/>
      <c r="GS153"/>
      <c r="GT153"/>
      <c r="GU153"/>
      <c r="GV153"/>
      <c r="GW153"/>
      <c r="GX153"/>
      <c r="GY153"/>
      <c r="GZ153"/>
      <c r="HA153"/>
      <c r="HB153"/>
      <c r="HC153"/>
      <c r="HD153"/>
      <c r="HE153"/>
      <c r="HF153"/>
      <c r="HG153"/>
      <c r="HH153"/>
      <c r="HI153"/>
      <c r="HJ153"/>
      <c r="HK153"/>
      <c r="HL153"/>
      <c r="HM153"/>
      <c r="HN153"/>
      <c r="HO153"/>
      <c r="HP153"/>
      <c r="HQ153"/>
      <c r="HR153"/>
      <c r="HS153"/>
      <c r="HT153"/>
      <c r="HU153"/>
      <c r="HV153"/>
      <c r="HW153"/>
      <c r="HX153"/>
      <c r="HY153"/>
      <c r="HZ153"/>
    </row>
    <row r="154" spans="1:234" x14ac:dyDescent="0.25">
      <c r="A154" s="4"/>
      <c r="B154" s="4"/>
      <c r="C154"/>
      <c r="D154"/>
      <c r="E154"/>
      <c r="F154"/>
      <c r="G154"/>
      <c r="H154"/>
      <c r="I154"/>
      <c r="J154"/>
      <c r="K154"/>
      <c r="L154"/>
      <c r="M154"/>
      <c r="N154"/>
      <c r="O154" s="149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  <c r="BD154"/>
      <c r="BE154"/>
      <c r="BF154"/>
      <c r="BG154"/>
      <c r="BH154"/>
      <c r="BI154"/>
      <c r="BJ154"/>
      <c r="BK154"/>
      <c r="BL154"/>
      <c r="BM154"/>
      <c r="BN154"/>
      <c r="BO154"/>
      <c r="BP154"/>
      <c r="BQ154"/>
      <c r="BR154"/>
      <c r="BS154"/>
      <c r="BT154"/>
      <c r="BU154"/>
      <c r="BV154"/>
      <c r="BW154"/>
      <c r="BX154"/>
      <c r="BY154"/>
      <c r="BZ154"/>
      <c r="CA154"/>
      <c r="CB154"/>
      <c r="CC154"/>
      <c r="CD154"/>
      <c r="CE154"/>
      <c r="CF154"/>
      <c r="CG154"/>
      <c r="CH154"/>
      <c r="CI154"/>
      <c r="CJ154"/>
      <c r="CK154"/>
      <c r="CL154"/>
      <c r="CM154"/>
      <c r="CN154"/>
      <c r="CO154"/>
      <c r="CP154"/>
      <c r="CQ154"/>
      <c r="CR154"/>
      <c r="CS154"/>
      <c r="CT154"/>
      <c r="CU154"/>
      <c r="CV154"/>
      <c r="CW154"/>
      <c r="CX154"/>
      <c r="CY154"/>
      <c r="CZ154"/>
      <c r="DA154"/>
      <c r="DB154"/>
      <c r="DC154"/>
      <c r="DD154"/>
      <c r="DE154"/>
      <c r="DF154"/>
      <c r="DG154"/>
      <c r="DH154"/>
      <c r="DI154"/>
      <c r="DJ154"/>
      <c r="DK154"/>
      <c r="DL154"/>
      <c r="DM154"/>
      <c r="DN154"/>
      <c r="DO154"/>
      <c r="DP154"/>
      <c r="DQ154"/>
      <c r="DR154"/>
      <c r="DS154"/>
      <c r="DT154"/>
      <c r="DU154"/>
      <c r="DV154"/>
      <c r="DW154"/>
      <c r="DX154"/>
      <c r="DY154"/>
      <c r="DZ154"/>
      <c r="EA154"/>
      <c r="EB154"/>
      <c r="EC154"/>
      <c r="ED154"/>
      <c r="EE154"/>
      <c r="EF154"/>
      <c r="EG154"/>
      <c r="EH154"/>
      <c r="EI154"/>
      <c r="EJ154"/>
      <c r="EK154"/>
      <c r="EL154"/>
      <c r="EM154"/>
      <c r="EN154"/>
      <c r="EO154"/>
      <c r="EP154"/>
      <c r="EQ154"/>
      <c r="ER154"/>
      <c r="ES154"/>
      <c r="ET154"/>
      <c r="EU154"/>
      <c r="EV154"/>
      <c r="EW154"/>
      <c r="EX154"/>
      <c r="EY154"/>
      <c r="EZ154"/>
      <c r="FA154"/>
      <c r="FB154"/>
      <c r="FC154"/>
      <c r="FD154"/>
      <c r="FE154"/>
      <c r="FF154"/>
      <c r="FG154"/>
      <c r="FH154"/>
      <c r="FI154"/>
      <c r="FJ154"/>
      <c r="FK154"/>
      <c r="FL154"/>
      <c r="FM154"/>
      <c r="FN154"/>
      <c r="FO154"/>
      <c r="FP154"/>
      <c r="FQ154"/>
      <c r="FR154"/>
      <c r="FS154"/>
      <c r="FT154"/>
      <c r="FU154"/>
      <c r="FV154"/>
      <c r="FW154"/>
      <c r="FX154"/>
      <c r="FY154"/>
      <c r="FZ154"/>
      <c r="GA154"/>
      <c r="GB154"/>
      <c r="GC154"/>
      <c r="GD154"/>
      <c r="GE154"/>
      <c r="GF154"/>
      <c r="GG154"/>
      <c r="GH154"/>
      <c r="GI154"/>
      <c r="GJ154"/>
      <c r="GK154"/>
      <c r="GL154"/>
      <c r="GM154"/>
      <c r="GN154"/>
      <c r="GO154"/>
      <c r="GP154"/>
      <c r="GQ154"/>
      <c r="GR154"/>
      <c r="GS154"/>
      <c r="GT154"/>
      <c r="GU154"/>
      <c r="GV154"/>
      <c r="GW154"/>
      <c r="GX154"/>
      <c r="GY154"/>
      <c r="GZ154"/>
      <c r="HA154"/>
      <c r="HB154"/>
      <c r="HC154"/>
      <c r="HD154"/>
      <c r="HE154"/>
      <c r="HF154"/>
      <c r="HG154"/>
      <c r="HH154"/>
      <c r="HI154"/>
      <c r="HJ154"/>
      <c r="HK154"/>
      <c r="HL154"/>
      <c r="HM154"/>
      <c r="HN154"/>
      <c r="HO154"/>
      <c r="HP154"/>
      <c r="HQ154"/>
      <c r="HR154"/>
      <c r="HS154"/>
      <c r="HT154"/>
      <c r="HU154"/>
      <c r="HV154"/>
      <c r="HW154"/>
      <c r="HX154"/>
      <c r="HY154"/>
      <c r="HZ154"/>
    </row>
    <row r="155" spans="1:234" x14ac:dyDescent="0.25">
      <c r="A155" s="4"/>
      <c r="B155" s="4"/>
      <c r="C155"/>
      <c r="D155"/>
      <c r="E155"/>
      <c r="F155"/>
      <c r="G155"/>
      <c r="H155"/>
      <c r="I155"/>
      <c r="J155"/>
      <c r="K155"/>
      <c r="L155"/>
      <c r="M155"/>
      <c r="N155"/>
      <c r="O155" s="149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/>
      <c r="BD155"/>
      <c r="BE155"/>
      <c r="BF155"/>
      <c r="BG155"/>
      <c r="BH155"/>
      <c r="BI155"/>
      <c r="BJ155"/>
      <c r="BK155"/>
      <c r="BL155"/>
      <c r="BM155"/>
      <c r="BN155"/>
      <c r="BO155"/>
      <c r="BP155"/>
      <c r="BQ155"/>
      <c r="BR155"/>
      <c r="BS155"/>
      <c r="BT155"/>
      <c r="BU155"/>
      <c r="BV155"/>
      <c r="BW155"/>
      <c r="BX155"/>
      <c r="BY155"/>
      <c r="BZ155"/>
      <c r="CA155"/>
      <c r="CB155"/>
      <c r="CC155"/>
      <c r="CD155"/>
      <c r="CE155"/>
      <c r="CF155"/>
      <c r="CG155"/>
      <c r="CH155"/>
      <c r="CI155"/>
      <c r="CJ155"/>
      <c r="CK155"/>
      <c r="CL155"/>
      <c r="CM155"/>
      <c r="CN155"/>
      <c r="CO155"/>
      <c r="CP155"/>
      <c r="CQ155"/>
      <c r="CR155"/>
      <c r="CS155"/>
      <c r="CT155"/>
      <c r="CU155"/>
      <c r="CV155"/>
      <c r="CW155"/>
      <c r="CX155"/>
      <c r="CY155"/>
      <c r="CZ155"/>
      <c r="DA155"/>
      <c r="DB155"/>
      <c r="DC155"/>
      <c r="DD155"/>
      <c r="DE155"/>
      <c r="DF155"/>
      <c r="DG155"/>
      <c r="DH155"/>
      <c r="DI155"/>
      <c r="DJ155"/>
      <c r="DK155"/>
      <c r="DL155"/>
      <c r="DM155"/>
      <c r="DN155"/>
      <c r="DO155"/>
      <c r="DP155"/>
      <c r="DQ155"/>
      <c r="DR155"/>
      <c r="DS155"/>
      <c r="DT155"/>
      <c r="DU155"/>
      <c r="DV155"/>
      <c r="DW155"/>
      <c r="DX155"/>
      <c r="DY155"/>
      <c r="DZ155"/>
      <c r="EA155"/>
      <c r="EB155"/>
      <c r="EC155"/>
      <c r="ED155"/>
      <c r="EE155"/>
      <c r="EF155"/>
      <c r="EG155"/>
      <c r="EH155"/>
      <c r="EI155"/>
      <c r="EJ155"/>
      <c r="EK155"/>
      <c r="EL155"/>
      <c r="EM155"/>
      <c r="EN155"/>
      <c r="EO155"/>
      <c r="EP155"/>
      <c r="EQ155"/>
      <c r="ER155"/>
      <c r="ES155"/>
      <c r="ET155"/>
      <c r="EU155"/>
      <c r="EV155"/>
      <c r="EW155"/>
      <c r="EX155"/>
      <c r="EY155"/>
      <c r="EZ155"/>
      <c r="FA155"/>
      <c r="FB155"/>
      <c r="FC155"/>
      <c r="FD155"/>
      <c r="FE155"/>
      <c r="FF155"/>
      <c r="FG155"/>
      <c r="FH155"/>
      <c r="FI155"/>
      <c r="FJ155"/>
      <c r="FK155"/>
      <c r="FL155"/>
      <c r="FM155"/>
      <c r="FN155"/>
      <c r="FO155"/>
      <c r="FP155"/>
      <c r="FQ155"/>
      <c r="FR155"/>
      <c r="FS155"/>
      <c r="FT155"/>
      <c r="FU155"/>
      <c r="FV155"/>
      <c r="FW155"/>
      <c r="FX155"/>
      <c r="FY155"/>
      <c r="FZ155"/>
      <c r="GA155"/>
      <c r="GB155"/>
      <c r="GC155"/>
      <c r="GD155"/>
      <c r="GE155"/>
      <c r="GF155"/>
      <c r="GG155"/>
      <c r="GH155"/>
      <c r="GI155"/>
      <c r="GJ155"/>
      <c r="GK155"/>
      <c r="GL155"/>
      <c r="GM155"/>
      <c r="GN155"/>
      <c r="GO155"/>
      <c r="GP155"/>
      <c r="GQ155"/>
      <c r="GR155"/>
      <c r="GS155"/>
      <c r="GT155"/>
      <c r="GU155"/>
      <c r="GV155"/>
      <c r="GW155"/>
      <c r="GX155"/>
      <c r="GY155"/>
      <c r="GZ155"/>
      <c r="HA155"/>
      <c r="HB155"/>
      <c r="HC155"/>
      <c r="HD155"/>
      <c r="HE155"/>
      <c r="HF155"/>
      <c r="HG155"/>
      <c r="HH155"/>
      <c r="HI155"/>
      <c r="HJ155"/>
      <c r="HK155"/>
      <c r="HL155"/>
      <c r="HM155"/>
      <c r="HN155"/>
      <c r="HO155"/>
      <c r="HP155"/>
      <c r="HQ155"/>
      <c r="HR155"/>
      <c r="HS155"/>
      <c r="HT155"/>
      <c r="HU155"/>
      <c r="HV155"/>
      <c r="HW155"/>
      <c r="HX155"/>
      <c r="HY155"/>
      <c r="HZ155"/>
    </row>
    <row r="156" spans="1:234" x14ac:dyDescent="0.25">
      <c r="A156" s="4"/>
      <c r="B156" s="4"/>
      <c r="C156"/>
      <c r="D156"/>
      <c r="E156"/>
      <c r="F156"/>
      <c r="G156"/>
      <c r="H156"/>
      <c r="I156"/>
      <c r="J156"/>
      <c r="K156"/>
      <c r="L156"/>
      <c r="M156"/>
      <c r="N156"/>
      <c r="O156" s="149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/>
      <c r="BD156"/>
      <c r="BE156"/>
      <c r="BF156"/>
      <c r="BG156"/>
      <c r="BH156"/>
      <c r="BI156"/>
      <c r="BJ156"/>
      <c r="BK156"/>
      <c r="BL156"/>
      <c r="BM156"/>
      <c r="BN156"/>
      <c r="BO156"/>
      <c r="BP156"/>
      <c r="BQ156"/>
      <c r="BR156"/>
      <c r="BS156"/>
      <c r="BT156"/>
      <c r="BU156"/>
      <c r="BV156"/>
      <c r="BW156"/>
      <c r="BX156"/>
      <c r="BY156"/>
      <c r="BZ156"/>
      <c r="CA156"/>
      <c r="CB156"/>
      <c r="CC156"/>
      <c r="CD156"/>
      <c r="CE156"/>
      <c r="CF156"/>
      <c r="CG156"/>
      <c r="CH156"/>
      <c r="CI156"/>
      <c r="CJ156"/>
      <c r="CK156"/>
      <c r="CL156"/>
      <c r="CM156"/>
      <c r="CN156"/>
      <c r="CO156"/>
      <c r="CP156"/>
      <c r="CQ156"/>
      <c r="CR156"/>
      <c r="CS156"/>
      <c r="CT156"/>
      <c r="CU156"/>
      <c r="CV156"/>
      <c r="CW156"/>
      <c r="CX156"/>
      <c r="CY156"/>
      <c r="CZ156"/>
      <c r="DA156"/>
      <c r="DB156"/>
      <c r="DC156"/>
      <c r="DD156"/>
      <c r="DE156"/>
      <c r="DF156"/>
      <c r="DG156"/>
      <c r="DH156"/>
      <c r="DI156"/>
      <c r="DJ156"/>
      <c r="DK156"/>
      <c r="DL156"/>
      <c r="DM156"/>
      <c r="DN156"/>
      <c r="DO156"/>
      <c r="DP156"/>
      <c r="DQ156"/>
      <c r="DR156"/>
      <c r="DS156"/>
      <c r="DT156"/>
      <c r="DU156"/>
      <c r="DV156"/>
      <c r="DW156"/>
      <c r="DX156"/>
      <c r="DY156"/>
      <c r="DZ156"/>
      <c r="EA156"/>
      <c r="EB156"/>
      <c r="EC156"/>
      <c r="ED156"/>
      <c r="EE156"/>
      <c r="EF156"/>
      <c r="EG156"/>
      <c r="EH156"/>
      <c r="EI156"/>
      <c r="EJ156"/>
      <c r="EK156"/>
      <c r="EL156"/>
      <c r="EM156"/>
      <c r="EN156"/>
      <c r="EO156"/>
      <c r="EP156"/>
      <c r="EQ156"/>
      <c r="ER156"/>
      <c r="ES156"/>
      <c r="ET156"/>
      <c r="EU156"/>
      <c r="EV156"/>
      <c r="EW156"/>
      <c r="EX156"/>
      <c r="EY156"/>
      <c r="EZ156"/>
      <c r="FA156"/>
      <c r="FB156"/>
      <c r="FC156"/>
      <c r="FD156"/>
      <c r="FE156"/>
      <c r="FF156"/>
      <c r="FG156"/>
      <c r="FH156"/>
      <c r="FI156"/>
      <c r="FJ156"/>
      <c r="FK156"/>
      <c r="FL156"/>
      <c r="FM156"/>
      <c r="FN156"/>
      <c r="FO156"/>
      <c r="FP156"/>
      <c r="FQ156"/>
      <c r="FR156"/>
      <c r="FS156"/>
      <c r="FT156"/>
      <c r="FU156"/>
      <c r="FV156"/>
      <c r="FW156"/>
      <c r="FX156"/>
      <c r="FY156"/>
      <c r="FZ156"/>
      <c r="GA156"/>
      <c r="GB156"/>
      <c r="GC156"/>
      <c r="GD156"/>
      <c r="GE156"/>
      <c r="GF156"/>
      <c r="GG156"/>
      <c r="GH156"/>
      <c r="GI156"/>
      <c r="GJ156"/>
      <c r="GK156"/>
      <c r="GL156"/>
      <c r="GM156"/>
      <c r="GN156"/>
      <c r="GO156"/>
      <c r="GP156"/>
      <c r="GQ156"/>
      <c r="GR156"/>
      <c r="GS156"/>
      <c r="GT156"/>
      <c r="GU156"/>
      <c r="GV156"/>
      <c r="GW156"/>
      <c r="GX156"/>
      <c r="GY156"/>
      <c r="GZ156"/>
      <c r="HA156"/>
      <c r="HB156"/>
      <c r="HC156"/>
      <c r="HD156"/>
      <c r="HE156"/>
      <c r="HF156"/>
      <c r="HG156"/>
      <c r="HH156"/>
      <c r="HI156"/>
      <c r="HJ156"/>
      <c r="HK156"/>
      <c r="HL156"/>
      <c r="HM156"/>
      <c r="HN156"/>
      <c r="HO156"/>
      <c r="HP156"/>
      <c r="HQ156"/>
      <c r="HR156"/>
      <c r="HS156"/>
      <c r="HT156"/>
      <c r="HU156"/>
      <c r="HV156"/>
      <c r="HW156"/>
      <c r="HX156"/>
      <c r="HY156"/>
      <c r="HZ156"/>
    </row>
    <row r="157" spans="1:234" x14ac:dyDescent="0.25">
      <c r="A157" s="4"/>
      <c r="B157" s="4"/>
      <c r="C157"/>
      <c r="D157"/>
      <c r="E157"/>
      <c r="F157"/>
      <c r="G157"/>
      <c r="H157"/>
      <c r="I157"/>
      <c r="J157"/>
      <c r="K157"/>
      <c r="L157"/>
      <c r="M157"/>
      <c r="N157"/>
      <c r="O157" s="149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/>
      <c r="BD157"/>
      <c r="BE157"/>
      <c r="BF157"/>
      <c r="BG157"/>
      <c r="BH157"/>
      <c r="BI157"/>
      <c r="BJ157"/>
      <c r="BK157"/>
      <c r="BL157"/>
      <c r="BM157"/>
      <c r="BN157"/>
      <c r="BO157"/>
      <c r="BP157"/>
      <c r="BQ157"/>
      <c r="BR157"/>
      <c r="BS157"/>
      <c r="BT157"/>
      <c r="BU157"/>
      <c r="BV157"/>
      <c r="BW157"/>
      <c r="BX157"/>
      <c r="BY157"/>
      <c r="BZ157"/>
      <c r="CA157"/>
      <c r="CB157"/>
      <c r="CC157"/>
      <c r="CD157"/>
      <c r="CE157"/>
      <c r="CF157"/>
      <c r="CG157"/>
      <c r="CH157"/>
      <c r="CI157"/>
      <c r="CJ157"/>
      <c r="CK157"/>
      <c r="CL157"/>
      <c r="CM157"/>
      <c r="CN157"/>
      <c r="CO157"/>
      <c r="CP157"/>
      <c r="CQ157"/>
      <c r="CR157"/>
      <c r="CS157"/>
      <c r="CT157"/>
      <c r="CU157"/>
      <c r="CV157"/>
      <c r="CW157"/>
      <c r="CX157"/>
      <c r="CY157"/>
      <c r="CZ157"/>
      <c r="DA157"/>
      <c r="DB157"/>
      <c r="DC157"/>
      <c r="DD157"/>
      <c r="DE157"/>
      <c r="DF157"/>
      <c r="DG157"/>
      <c r="DH157"/>
      <c r="DI157"/>
      <c r="DJ157"/>
      <c r="DK157"/>
      <c r="DL157"/>
      <c r="DM157"/>
      <c r="DN157"/>
      <c r="DO157"/>
      <c r="DP157"/>
      <c r="DQ157"/>
      <c r="DR157"/>
      <c r="DS157"/>
      <c r="DT157"/>
      <c r="DU157"/>
      <c r="DV157"/>
      <c r="DW157"/>
      <c r="DX157"/>
      <c r="DY157"/>
      <c r="DZ157"/>
      <c r="EA157"/>
      <c r="EB157"/>
      <c r="EC157"/>
      <c r="ED157"/>
      <c r="EE157"/>
      <c r="EF157"/>
      <c r="EG157"/>
      <c r="EH157"/>
      <c r="EI157"/>
      <c r="EJ157"/>
      <c r="EK157"/>
      <c r="EL157"/>
      <c r="EM157"/>
      <c r="EN157"/>
      <c r="EO157"/>
      <c r="EP157"/>
      <c r="EQ157"/>
      <c r="ER157"/>
      <c r="ES157"/>
      <c r="ET157"/>
      <c r="EU157"/>
      <c r="EV157"/>
      <c r="EW157"/>
      <c r="EX157"/>
      <c r="EY157"/>
      <c r="EZ157"/>
      <c r="FA157"/>
      <c r="FB157"/>
      <c r="FC157"/>
      <c r="FD157"/>
      <c r="FE157"/>
      <c r="FF157"/>
      <c r="FG157"/>
      <c r="FH157"/>
      <c r="FI157"/>
      <c r="FJ157"/>
      <c r="FK157"/>
      <c r="FL157"/>
      <c r="FM157"/>
      <c r="FN157"/>
      <c r="FO157"/>
      <c r="FP157"/>
      <c r="FQ157"/>
      <c r="FR157"/>
      <c r="FS157"/>
      <c r="FT157"/>
      <c r="FU157"/>
      <c r="FV157"/>
      <c r="FW157"/>
      <c r="FX157"/>
      <c r="FY157"/>
      <c r="FZ157"/>
      <c r="GA157"/>
      <c r="GB157"/>
      <c r="GC157"/>
      <c r="GD157"/>
      <c r="GE157"/>
      <c r="GF157"/>
      <c r="GG157"/>
      <c r="GH157"/>
      <c r="GI157"/>
      <c r="GJ157"/>
      <c r="GK157"/>
      <c r="GL157"/>
      <c r="GM157"/>
      <c r="GN157"/>
      <c r="GO157"/>
      <c r="GP157"/>
      <c r="GQ157"/>
      <c r="GR157"/>
      <c r="GS157"/>
      <c r="GT157"/>
      <c r="GU157"/>
      <c r="GV157"/>
      <c r="GW157"/>
      <c r="GX157"/>
      <c r="GY157"/>
      <c r="GZ157"/>
      <c r="HA157"/>
      <c r="HB157"/>
      <c r="HC157"/>
      <c r="HD157"/>
      <c r="HE157"/>
      <c r="HF157"/>
      <c r="HG157"/>
      <c r="HH157"/>
      <c r="HI157"/>
      <c r="HJ157"/>
      <c r="HK157"/>
      <c r="HL157"/>
      <c r="HM157"/>
      <c r="HN157"/>
      <c r="HO157"/>
      <c r="HP157"/>
      <c r="HQ157"/>
      <c r="HR157"/>
      <c r="HS157"/>
      <c r="HT157"/>
      <c r="HU157"/>
      <c r="HV157"/>
      <c r="HW157"/>
      <c r="HX157"/>
      <c r="HY157"/>
      <c r="HZ157"/>
    </row>
    <row r="158" spans="1:234" x14ac:dyDescent="0.25">
      <c r="A158" s="4"/>
      <c r="B158" s="4"/>
      <c r="C158"/>
      <c r="D158"/>
      <c r="E158"/>
      <c r="F158"/>
      <c r="G158"/>
      <c r="H158"/>
      <c r="I158"/>
      <c r="J158"/>
      <c r="K158"/>
      <c r="L158"/>
      <c r="M158"/>
      <c r="N158"/>
      <c r="O158" s="149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/>
      <c r="BD158"/>
      <c r="BE158"/>
      <c r="BF158"/>
      <c r="BG158"/>
      <c r="BH158"/>
      <c r="BI158"/>
      <c r="BJ158"/>
      <c r="BK158"/>
      <c r="BL158"/>
      <c r="BM158"/>
      <c r="BN158"/>
      <c r="BO158"/>
      <c r="BP158"/>
      <c r="BQ158"/>
      <c r="BR158"/>
      <c r="BS158"/>
      <c r="BT158"/>
      <c r="BU158"/>
      <c r="BV158"/>
      <c r="BW158"/>
      <c r="BX158"/>
      <c r="BY158"/>
      <c r="BZ158"/>
      <c r="CA158"/>
      <c r="CB158"/>
      <c r="CC158"/>
      <c r="CD158"/>
      <c r="CE158"/>
      <c r="CF158"/>
      <c r="CG158"/>
      <c r="CH158"/>
      <c r="CI158"/>
      <c r="CJ158"/>
      <c r="CK158"/>
      <c r="CL158"/>
      <c r="CM158"/>
      <c r="CN158"/>
      <c r="CO158"/>
      <c r="CP158"/>
      <c r="CQ158"/>
      <c r="CR158"/>
      <c r="CS158"/>
      <c r="CT158"/>
      <c r="CU158"/>
      <c r="CV158"/>
      <c r="CW158"/>
      <c r="CX158"/>
      <c r="CY158"/>
      <c r="CZ158"/>
      <c r="DA158"/>
      <c r="DB158"/>
      <c r="DC158"/>
      <c r="DD158"/>
      <c r="DE158"/>
      <c r="DF158"/>
      <c r="DG158"/>
      <c r="DH158"/>
      <c r="DI158"/>
      <c r="DJ158"/>
      <c r="DK158"/>
      <c r="DL158"/>
      <c r="DM158"/>
      <c r="DN158"/>
      <c r="DO158"/>
      <c r="DP158"/>
      <c r="DQ158"/>
      <c r="DR158"/>
      <c r="DS158"/>
      <c r="DT158"/>
      <c r="DU158"/>
      <c r="DV158"/>
      <c r="DW158"/>
      <c r="DX158"/>
      <c r="DY158"/>
      <c r="DZ158"/>
      <c r="EA158"/>
      <c r="EB158"/>
      <c r="EC158"/>
      <c r="ED158"/>
      <c r="EE158"/>
      <c r="EF158"/>
      <c r="EG158"/>
      <c r="EH158"/>
      <c r="EI158"/>
      <c r="EJ158"/>
      <c r="EK158"/>
      <c r="EL158"/>
      <c r="EM158"/>
      <c r="EN158"/>
      <c r="EO158"/>
      <c r="EP158"/>
      <c r="EQ158"/>
      <c r="ER158"/>
      <c r="ES158"/>
      <c r="ET158"/>
      <c r="EU158"/>
      <c r="EV158"/>
      <c r="EW158"/>
      <c r="EX158"/>
      <c r="EY158"/>
      <c r="EZ158"/>
      <c r="FA158"/>
      <c r="FB158"/>
      <c r="FC158"/>
      <c r="FD158"/>
      <c r="FE158"/>
      <c r="FF158"/>
      <c r="FG158"/>
      <c r="FH158"/>
      <c r="FI158"/>
      <c r="FJ158"/>
      <c r="FK158"/>
      <c r="FL158"/>
      <c r="FM158"/>
      <c r="FN158"/>
      <c r="FO158"/>
      <c r="FP158"/>
      <c r="FQ158"/>
      <c r="FR158"/>
      <c r="FS158"/>
      <c r="FT158"/>
      <c r="FU158"/>
      <c r="FV158"/>
      <c r="FW158"/>
      <c r="FX158"/>
      <c r="FY158"/>
      <c r="FZ158"/>
      <c r="GA158"/>
      <c r="GB158"/>
      <c r="GC158"/>
      <c r="GD158"/>
      <c r="GE158"/>
      <c r="GF158"/>
      <c r="GG158"/>
      <c r="GH158"/>
      <c r="GI158"/>
      <c r="GJ158"/>
      <c r="GK158"/>
      <c r="GL158"/>
      <c r="GM158"/>
      <c r="GN158"/>
      <c r="GO158"/>
      <c r="GP158"/>
      <c r="GQ158"/>
      <c r="GR158"/>
      <c r="GS158"/>
      <c r="GT158"/>
      <c r="GU158"/>
      <c r="GV158"/>
      <c r="GW158"/>
      <c r="GX158"/>
      <c r="GY158"/>
      <c r="GZ158"/>
      <c r="HA158"/>
      <c r="HB158"/>
      <c r="HC158"/>
      <c r="HD158"/>
      <c r="HE158"/>
      <c r="HF158"/>
      <c r="HG158"/>
      <c r="HH158"/>
      <c r="HI158"/>
      <c r="HJ158"/>
      <c r="HK158"/>
      <c r="HL158"/>
      <c r="HM158"/>
      <c r="HN158"/>
      <c r="HO158"/>
      <c r="HP158"/>
      <c r="HQ158"/>
      <c r="HR158"/>
      <c r="HS158"/>
      <c r="HT158"/>
      <c r="HU158"/>
      <c r="HV158"/>
      <c r="HW158"/>
      <c r="HX158"/>
      <c r="HY158"/>
      <c r="HZ158"/>
    </row>
    <row r="159" spans="1:234" x14ac:dyDescent="0.25">
      <c r="A159" s="4"/>
      <c r="B159" s="4"/>
      <c r="C159"/>
      <c r="D159"/>
      <c r="E159"/>
      <c r="F159"/>
      <c r="G159"/>
      <c r="H159"/>
      <c r="I159"/>
      <c r="J159"/>
      <c r="K159"/>
      <c r="L159"/>
      <c r="M159"/>
      <c r="N159"/>
      <c r="O159" s="14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/>
      <c r="BD159"/>
      <c r="BE159"/>
      <c r="BF159"/>
      <c r="BG159"/>
      <c r="BH159"/>
      <c r="BI159"/>
      <c r="BJ159"/>
      <c r="BK159"/>
      <c r="BL159"/>
      <c r="BM159"/>
      <c r="BN159"/>
      <c r="BO159"/>
      <c r="BP159"/>
      <c r="BQ159"/>
      <c r="BR159"/>
      <c r="BS159"/>
      <c r="BT159"/>
      <c r="BU159"/>
      <c r="BV159"/>
      <c r="BW159"/>
      <c r="BX159"/>
      <c r="BY159"/>
      <c r="BZ159"/>
      <c r="CA159"/>
      <c r="CB159"/>
      <c r="CC159"/>
      <c r="CD159"/>
      <c r="CE159"/>
      <c r="CF159"/>
      <c r="CG159"/>
      <c r="CH159"/>
      <c r="CI159"/>
      <c r="CJ159"/>
      <c r="CK159"/>
      <c r="CL159"/>
      <c r="CM159"/>
      <c r="CN159"/>
      <c r="CO159"/>
      <c r="CP159"/>
      <c r="CQ159"/>
      <c r="CR159"/>
      <c r="CS159"/>
      <c r="CT159"/>
      <c r="CU159"/>
      <c r="CV159"/>
      <c r="CW159"/>
      <c r="CX159"/>
      <c r="CY159"/>
      <c r="CZ159"/>
      <c r="DA159"/>
      <c r="DB159"/>
      <c r="DC159"/>
      <c r="DD159"/>
      <c r="DE159"/>
      <c r="DF159"/>
      <c r="DG159"/>
      <c r="DH159"/>
      <c r="DI159"/>
      <c r="DJ159"/>
      <c r="DK159"/>
      <c r="DL159"/>
      <c r="DM159"/>
      <c r="DN159"/>
      <c r="DO159"/>
      <c r="DP159"/>
      <c r="DQ159"/>
      <c r="DR159"/>
      <c r="DS159"/>
      <c r="DT159"/>
      <c r="DU159"/>
      <c r="DV159"/>
      <c r="DW159"/>
      <c r="DX159"/>
      <c r="DY159"/>
      <c r="DZ159"/>
      <c r="EA159"/>
      <c r="EB159"/>
      <c r="EC159"/>
      <c r="ED159"/>
      <c r="EE159"/>
      <c r="EF159"/>
      <c r="EG159"/>
      <c r="EH159"/>
      <c r="EI159"/>
      <c r="EJ159"/>
      <c r="EK159"/>
      <c r="EL159"/>
      <c r="EM159"/>
      <c r="EN159"/>
      <c r="EO159"/>
      <c r="EP159"/>
      <c r="EQ159"/>
      <c r="ER159"/>
      <c r="ES159"/>
      <c r="ET159"/>
      <c r="EU159"/>
      <c r="EV159"/>
      <c r="EW159"/>
      <c r="EX159"/>
      <c r="EY159"/>
      <c r="EZ159"/>
      <c r="FA159"/>
      <c r="FB159"/>
      <c r="FC159"/>
      <c r="FD159"/>
      <c r="FE159"/>
      <c r="FF159"/>
      <c r="FG159"/>
      <c r="FH159"/>
      <c r="FI159"/>
      <c r="FJ159"/>
      <c r="FK159"/>
      <c r="FL159"/>
      <c r="FM159"/>
      <c r="FN159"/>
      <c r="FO159"/>
      <c r="FP159"/>
      <c r="FQ159"/>
      <c r="FR159"/>
      <c r="FS159"/>
      <c r="FT159"/>
      <c r="FU159"/>
      <c r="FV159"/>
      <c r="FW159"/>
      <c r="FX159"/>
      <c r="FY159"/>
      <c r="FZ159"/>
      <c r="GA159"/>
      <c r="GB159"/>
      <c r="GC159"/>
      <c r="GD159"/>
      <c r="GE159"/>
      <c r="GF159"/>
      <c r="GG159"/>
      <c r="GH159"/>
      <c r="GI159"/>
      <c r="GJ159"/>
      <c r="GK159"/>
      <c r="GL159"/>
      <c r="GM159"/>
      <c r="GN159"/>
      <c r="GO159"/>
      <c r="GP159"/>
      <c r="GQ159"/>
      <c r="GR159"/>
      <c r="GS159"/>
      <c r="GT159"/>
      <c r="GU159"/>
      <c r="GV159"/>
      <c r="GW159"/>
      <c r="GX159"/>
      <c r="GY159"/>
      <c r="GZ159"/>
      <c r="HA159"/>
      <c r="HB159"/>
      <c r="HC159"/>
      <c r="HD159"/>
      <c r="HE159"/>
      <c r="HF159"/>
      <c r="HG159"/>
      <c r="HH159"/>
      <c r="HI159"/>
      <c r="HJ159"/>
      <c r="HK159"/>
      <c r="HL159"/>
      <c r="HM159"/>
      <c r="HN159"/>
      <c r="HO159"/>
      <c r="HP159"/>
      <c r="HQ159"/>
      <c r="HR159"/>
      <c r="HS159"/>
      <c r="HT159"/>
      <c r="HU159"/>
      <c r="HV159"/>
      <c r="HW159"/>
      <c r="HX159"/>
      <c r="HY159"/>
      <c r="HZ159"/>
    </row>
    <row r="160" spans="1:234" x14ac:dyDescent="0.25">
      <c r="A160" s="4"/>
      <c r="B160" s="4"/>
      <c r="C160"/>
      <c r="D160"/>
      <c r="E160"/>
      <c r="F160"/>
      <c r="G160"/>
      <c r="H160"/>
      <c r="I160"/>
      <c r="J160"/>
      <c r="K160"/>
      <c r="L160"/>
      <c r="M160"/>
      <c r="N160"/>
      <c r="O160" s="149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/>
      <c r="BD160"/>
      <c r="BE160"/>
      <c r="BF160"/>
      <c r="BG160"/>
      <c r="BH160"/>
      <c r="BI160"/>
      <c r="BJ160"/>
      <c r="BK160"/>
      <c r="BL160"/>
      <c r="BM160"/>
      <c r="BN160"/>
      <c r="BO160"/>
      <c r="BP160"/>
      <c r="BQ160"/>
      <c r="BR160"/>
      <c r="BS160"/>
      <c r="BT160"/>
      <c r="BU160"/>
      <c r="BV160"/>
      <c r="BW160"/>
      <c r="BX160"/>
      <c r="BY160"/>
      <c r="BZ160"/>
      <c r="CA160"/>
      <c r="CB160"/>
      <c r="CC160"/>
      <c r="CD160"/>
      <c r="CE160"/>
      <c r="CF160"/>
      <c r="CG160"/>
      <c r="CH160"/>
      <c r="CI160"/>
      <c r="CJ160"/>
      <c r="CK160"/>
      <c r="CL160"/>
      <c r="CM160"/>
      <c r="CN160"/>
      <c r="CO160"/>
      <c r="CP160"/>
      <c r="CQ160"/>
      <c r="CR160"/>
      <c r="CS160"/>
      <c r="CT160"/>
      <c r="CU160"/>
      <c r="CV160"/>
      <c r="CW160"/>
      <c r="CX160"/>
      <c r="CY160"/>
      <c r="CZ160"/>
      <c r="DA160"/>
      <c r="DB160"/>
      <c r="DC160"/>
      <c r="DD160"/>
      <c r="DE160"/>
      <c r="DF160"/>
      <c r="DG160"/>
      <c r="DH160"/>
      <c r="DI160"/>
      <c r="DJ160"/>
      <c r="DK160"/>
      <c r="DL160"/>
      <c r="DM160"/>
      <c r="DN160"/>
      <c r="DO160"/>
      <c r="DP160"/>
      <c r="DQ160"/>
      <c r="DR160"/>
      <c r="DS160"/>
      <c r="DT160"/>
      <c r="DU160"/>
      <c r="DV160"/>
      <c r="DW160"/>
      <c r="DX160"/>
      <c r="DY160"/>
      <c r="DZ160"/>
      <c r="EA160"/>
      <c r="EB160"/>
      <c r="EC160"/>
      <c r="ED160"/>
      <c r="EE160"/>
      <c r="EF160"/>
      <c r="EG160"/>
      <c r="EH160"/>
      <c r="EI160"/>
      <c r="EJ160"/>
      <c r="EK160"/>
      <c r="EL160"/>
      <c r="EM160"/>
      <c r="EN160"/>
      <c r="EO160"/>
      <c r="EP160"/>
      <c r="EQ160"/>
      <c r="ER160"/>
      <c r="ES160"/>
      <c r="ET160"/>
      <c r="EU160"/>
      <c r="EV160"/>
      <c r="EW160"/>
      <c r="EX160"/>
      <c r="EY160"/>
      <c r="EZ160"/>
      <c r="FA160"/>
      <c r="FB160"/>
      <c r="FC160"/>
      <c r="FD160"/>
      <c r="FE160"/>
      <c r="FF160"/>
      <c r="FG160"/>
      <c r="FH160"/>
      <c r="FI160"/>
      <c r="FJ160"/>
      <c r="FK160"/>
      <c r="FL160"/>
      <c r="FM160"/>
      <c r="FN160"/>
      <c r="FO160"/>
      <c r="FP160"/>
      <c r="FQ160"/>
      <c r="FR160"/>
      <c r="FS160"/>
      <c r="FT160"/>
      <c r="FU160"/>
      <c r="FV160"/>
      <c r="FW160"/>
      <c r="FX160"/>
      <c r="FY160"/>
      <c r="FZ160"/>
      <c r="GA160"/>
      <c r="GB160"/>
      <c r="GC160"/>
      <c r="GD160"/>
      <c r="GE160"/>
      <c r="GF160"/>
      <c r="GG160"/>
      <c r="GH160"/>
      <c r="GI160"/>
      <c r="GJ160"/>
      <c r="GK160"/>
      <c r="GL160"/>
      <c r="GM160"/>
      <c r="GN160"/>
      <c r="GO160"/>
      <c r="GP160"/>
      <c r="GQ160"/>
      <c r="GR160"/>
      <c r="GS160"/>
      <c r="GT160"/>
      <c r="GU160"/>
      <c r="GV160"/>
      <c r="GW160"/>
      <c r="GX160"/>
      <c r="GY160"/>
      <c r="GZ160"/>
      <c r="HA160"/>
      <c r="HB160"/>
      <c r="HC160"/>
      <c r="HD160"/>
      <c r="HE160"/>
      <c r="HF160"/>
      <c r="HG160"/>
      <c r="HH160"/>
      <c r="HI160"/>
      <c r="HJ160"/>
      <c r="HK160"/>
      <c r="HL160"/>
      <c r="HM160"/>
      <c r="HN160"/>
      <c r="HO160"/>
      <c r="HP160"/>
      <c r="HQ160"/>
      <c r="HR160"/>
      <c r="HS160"/>
      <c r="HT160"/>
      <c r="HU160"/>
      <c r="HV160"/>
      <c r="HW160"/>
      <c r="HX160"/>
      <c r="HY160"/>
      <c r="HZ160"/>
    </row>
    <row r="161" spans="1:234" x14ac:dyDescent="0.25">
      <c r="A161" s="4"/>
      <c r="B161" s="4"/>
      <c r="C161"/>
      <c r="D161"/>
      <c r="E161"/>
      <c r="F161"/>
      <c r="G161"/>
      <c r="H161"/>
      <c r="I161"/>
      <c r="J161"/>
      <c r="K161"/>
      <c r="L161"/>
      <c r="M161"/>
      <c r="N161"/>
      <c r="O161" s="149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  <c r="BE161"/>
      <c r="BF161"/>
      <c r="BG161"/>
      <c r="BH161"/>
      <c r="BI161"/>
      <c r="BJ161"/>
      <c r="BK161"/>
      <c r="BL161"/>
      <c r="BM161"/>
      <c r="BN161"/>
      <c r="BO161"/>
      <c r="BP161"/>
      <c r="BQ161"/>
      <c r="BR161"/>
      <c r="BS161"/>
      <c r="BT161"/>
      <c r="BU161"/>
      <c r="BV161"/>
      <c r="BW161"/>
      <c r="BX161"/>
      <c r="BY161"/>
      <c r="BZ161"/>
      <c r="CA161"/>
      <c r="CB161"/>
      <c r="CC161"/>
      <c r="CD161"/>
      <c r="CE161"/>
      <c r="CF161"/>
      <c r="CG161"/>
      <c r="CH161"/>
      <c r="CI161"/>
      <c r="CJ161"/>
      <c r="CK161"/>
      <c r="CL161"/>
      <c r="CM161"/>
      <c r="CN161"/>
      <c r="CO161"/>
      <c r="CP161"/>
      <c r="CQ161"/>
      <c r="CR161"/>
      <c r="CS161"/>
      <c r="CT161"/>
      <c r="CU161"/>
      <c r="CV161"/>
      <c r="CW161"/>
      <c r="CX161"/>
      <c r="CY161"/>
      <c r="CZ161"/>
      <c r="DA161"/>
      <c r="DB161"/>
      <c r="DC161"/>
      <c r="DD161"/>
      <c r="DE161"/>
      <c r="DF161"/>
      <c r="DG161"/>
      <c r="DH161"/>
      <c r="DI161"/>
      <c r="DJ161"/>
      <c r="DK161"/>
      <c r="DL161"/>
      <c r="DM161"/>
      <c r="DN161"/>
      <c r="DO161"/>
      <c r="DP161"/>
      <c r="DQ161"/>
      <c r="DR161"/>
      <c r="DS161"/>
      <c r="DT161"/>
      <c r="DU161"/>
      <c r="DV161"/>
      <c r="DW161"/>
      <c r="DX161"/>
      <c r="DY161"/>
      <c r="DZ161"/>
      <c r="EA161"/>
      <c r="EB161"/>
      <c r="EC161"/>
      <c r="ED161"/>
      <c r="EE161"/>
      <c r="EF161"/>
      <c r="EG161"/>
      <c r="EH161"/>
      <c r="EI161"/>
      <c r="EJ161"/>
      <c r="EK161"/>
      <c r="EL161"/>
      <c r="EM161"/>
      <c r="EN161"/>
      <c r="EO161"/>
      <c r="EP161"/>
      <c r="EQ161"/>
      <c r="ER161"/>
      <c r="ES161"/>
      <c r="ET161"/>
      <c r="EU161"/>
      <c r="EV161"/>
      <c r="EW161"/>
      <c r="EX161"/>
      <c r="EY161"/>
      <c r="EZ161"/>
      <c r="FA161"/>
      <c r="FB161"/>
      <c r="FC161"/>
      <c r="FD161"/>
      <c r="FE161"/>
      <c r="FF161"/>
      <c r="FG161"/>
      <c r="FH161"/>
      <c r="FI161"/>
      <c r="FJ161"/>
      <c r="FK161"/>
      <c r="FL161"/>
      <c r="FM161"/>
      <c r="FN161"/>
      <c r="FO161"/>
      <c r="FP161"/>
      <c r="FQ161"/>
      <c r="FR161"/>
      <c r="FS161"/>
      <c r="FT161"/>
      <c r="FU161"/>
      <c r="FV161"/>
      <c r="FW161"/>
      <c r="FX161"/>
      <c r="FY161"/>
      <c r="FZ161"/>
      <c r="GA161"/>
      <c r="GB161"/>
      <c r="GC161"/>
      <c r="GD161"/>
      <c r="GE161"/>
      <c r="GF161"/>
      <c r="GG161"/>
      <c r="GH161"/>
      <c r="GI161"/>
      <c r="GJ161"/>
      <c r="GK161"/>
      <c r="GL161"/>
      <c r="GM161"/>
      <c r="GN161"/>
      <c r="GO161"/>
      <c r="GP161"/>
      <c r="GQ161"/>
      <c r="GR161"/>
      <c r="GS161"/>
      <c r="GT161"/>
      <c r="GU161"/>
      <c r="GV161"/>
      <c r="GW161"/>
      <c r="GX161"/>
      <c r="GY161"/>
      <c r="GZ161"/>
      <c r="HA161"/>
      <c r="HB161"/>
      <c r="HC161"/>
      <c r="HD161"/>
      <c r="HE161"/>
      <c r="HF161"/>
      <c r="HG161"/>
      <c r="HH161"/>
      <c r="HI161"/>
      <c r="HJ161"/>
      <c r="HK161"/>
      <c r="HL161"/>
      <c r="HM161"/>
      <c r="HN161"/>
      <c r="HO161"/>
      <c r="HP161"/>
      <c r="HQ161"/>
      <c r="HR161"/>
      <c r="HS161"/>
      <c r="HT161"/>
      <c r="HU161"/>
      <c r="HV161"/>
      <c r="HW161"/>
      <c r="HX161"/>
      <c r="HY161"/>
      <c r="HZ161"/>
    </row>
    <row r="162" spans="1:234" x14ac:dyDescent="0.25">
      <c r="A162" s="4"/>
      <c r="B162" s="4"/>
      <c r="C162"/>
      <c r="D162"/>
      <c r="E162"/>
      <c r="F162"/>
      <c r="G162"/>
      <c r="H162"/>
      <c r="I162"/>
      <c r="J162"/>
      <c r="K162"/>
      <c r="L162"/>
      <c r="M162"/>
      <c r="N162"/>
      <c r="O162" s="149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  <c r="BE162"/>
      <c r="BF162"/>
      <c r="BG162"/>
      <c r="BH162"/>
      <c r="BI162"/>
      <c r="BJ162"/>
      <c r="BK162"/>
      <c r="BL162"/>
      <c r="BM162"/>
      <c r="BN162"/>
      <c r="BO162"/>
      <c r="BP162"/>
      <c r="BQ162"/>
      <c r="BR162"/>
      <c r="BS162"/>
      <c r="BT162"/>
      <c r="BU162"/>
      <c r="BV162"/>
      <c r="BW162"/>
      <c r="BX162"/>
      <c r="BY162"/>
      <c r="BZ162"/>
      <c r="CA162"/>
      <c r="CB162"/>
      <c r="CC162"/>
      <c r="CD162"/>
      <c r="CE162"/>
      <c r="CF162"/>
      <c r="CG162"/>
      <c r="CH162"/>
      <c r="CI162"/>
      <c r="CJ162"/>
      <c r="CK162"/>
      <c r="CL162"/>
      <c r="CM162"/>
      <c r="CN162"/>
      <c r="CO162"/>
      <c r="CP162"/>
      <c r="CQ162"/>
      <c r="CR162"/>
      <c r="CS162"/>
      <c r="CT162"/>
      <c r="CU162"/>
      <c r="CV162"/>
      <c r="CW162"/>
      <c r="CX162"/>
      <c r="CY162"/>
      <c r="CZ162"/>
      <c r="DA162"/>
      <c r="DB162"/>
      <c r="DC162"/>
      <c r="DD162"/>
      <c r="DE162"/>
      <c r="DF162"/>
      <c r="DG162"/>
      <c r="DH162"/>
      <c r="DI162"/>
      <c r="DJ162"/>
      <c r="DK162"/>
      <c r="DL162"/>
      <c r="DM162"/>
      <c r="DN162"/>
      <c r="DO162"/>
      <c r="DP162"/>
      <c r="DQ162"/>
      <c r="DR162"/>
      <c r="DS162"/>
      <c r="DT162"/>
      <c r="DU162"/>
      <c r="DV162"/>
      <c r="DW162"/>
      <c r="DX162"/>
      <c r="DY162"/>
      <c r="DZ162"/>
      <c r="EA162"/>
      <c r="EB162"/>
      <c r="EC162"/>
      <c r="ED162"/>
      <c r="EE162"/>
      <c r="EF162"/>
      <c r="EG162"/>
      <c r="EH162"/>
      <c r="EI162"/>
      <c r="EJ162"/>
      <c r="EK162"/>
      <c r="EL162"/>
      <c r="EM162"/>
      <c r="EN162"/>
      <c r="EO162"/>
      <c r="EP162"/>
      <c r="EQ162"/>
      <c r="ER162"/>
      <c r="ES162"/>
      <c r="ET162"/>
      <c r="EU162"/>
      <c r="EV162"/>
      <c r="EW162"/>
      <c r="EX162"/>
      <c r="EY162"/>
      <c r="EZ162"/>
      <c r="FA162"/>
      <c r="FB162"/>
      <c r="FC162"/>
      <c r="FD162"/>
      <c r="FE162"/>
      <c r="FF162"/>
      <c r="FG162"/>
      <c r="FH162"/>
      <c r="FI162"/>
      <c r="FJ162"/>
      <c r="FK162"/>
      <c r="FL162"/>
      <c r="FM162"/>
      <c r="FN162"/>
      <c r="FO162"/>
      <c r="FP162"/>
      <c r="FQ162"/>
      <c r="FR162"/>
      <c r="FS162"/>
      <c r="FT162"/>
      <c r="FU162"/>
      <c r="FV162"/>
      <c r="FW162"/>
      <c r="FX162"/>
      <c r="FY162"/>
      <c r="FZ162"/>
      <c r="GA162"/>
      <c r="GB162"/>
      <c r="GC162"/>
      <c r="GD162"/>
      <c r="GE162"/>
      <c r="GF162"/>
      <c r="GG162"/>
      <c r="GH162"/>
      <c r="GI162"/>
      <c r="GJ162"/>
      <c r="GK162"/>
      <c r="GL162"/>
      <c r="GM162"/>
      <c r="GN162"/>
      <c r="GO162"/>
      <c r="GP162"/>
      <c r="GQ162"/>
      <c r="GR162"/>
      <c r="GS162"/>
      <c r="GT162"/>
      <c r="GU162"/>
      <c r="GV162"/>
      <c r="GW162"/>
      <c r="GX162"/>
      <c r="GY162"/>
      <c r="GZ162"/>
      <c r="HA162"/>
      <c r="HB162"/>
      <c r="HC162"/>
      <c r="HD162"/>
      <c r="HE162"/>
      <c r="HF162"/>
      <c r="HG162"/>
      <c r="HH162"/>
      <c r="HI162"/>
      <c r="HJ162"/>
      <c r="HK162"/>
      <c r="HL162"/>
      <c r="HM162"/>
      <c r="HN162"/>
      <c r="HO162"/>
      <c r="HP162"/>
      <c r="HQ162"/>
      <c r="HR162"/>
      <c r="HS162"/>
      <c r="HT162"/>
      <c r="HU162"/>
      <c r="HV162"/>
      <c r="HW162"/>
      <c r="HX162"/>
      <c r="HY162"/>
      <c r="HZ162"/>
    </row>
    <row r="163" spans="1:234" x14ac:dyDescent="0.25">
      <c r="A163" s="4"/>
      <c r="B163" s="4"/>
      <c r="C163"/>
      <c r="D163"/>
      <c r="E163"/>
      <c r="F163"/>
      <c r="G163"/>
      <c r="H163"/>
      <c r="I163"/>
      <c r="J163"/>
      <c r="K163"/>
      <c r="L163"/>
      <c r="M163"/>
      <c r="N163"/>
      <c r="O163" s="149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  <c r="BG163"/>
      <c r="BH163"/>
      <c r="BI163"/>
      <c r="BJ163"/>
      <c r="BK163"/>
      <c r="BL163"/>
      <c r="BM163"/>
      <c r="BN163"/>
      <c r="BO163"/>
      <c r="BP163"/>
      <c r="BQ163"/>
      <c r="BR163"/>
      <c r="BS163"/>
      <c r="BT163"/>
      <c r="BU163"/>
      <c r="BV163"/>
      <c r="BW163"/>
      <c r="BX163"/>
      <c r="BY163"/>
      <c r="BZ163"/>
      <c r="CA163"/>
      <c r="CB163"/>
      <c r="CC163"/>
      <c r="CD163"/>
      <c r="CE163"/>
      <c r="CF163"/>
      <c r="CG163"/>
      <c r="CH163"/>
      <c r="CI163"/>
      <c r="CJ163"/>
      <c r="CK163"/>
      <c r="CL163"/>
      <c r="CM163"/>
      <c r="CN163"/>
      <c r="CO163"/>
      <c r="CP163"/>
      <c r="CQ163"/>
      <c r="CR163"/>
      <c r="CS163"/>
      <c r="CT163"/>
      <c r="CU163"/>
      <c r="CV163"/>
      <c r="CW163"/>
      <c r="CX163"/>
      <c r="CY163"/>
      <c r="CZ163"/>
      <c r="DA163"/>
      <c r="DB163"/>
      <c r="DC163"/>
      <c r="DD163"/>
      <c r="DE163"/>
      <c r="DF163"/>
      <c r="DG163"/>
      <c r="DH163"/>
      <c r="DI163"/>
      <c r="DJ163"/>
      <c r="DK163"/>
      <c r="DL163"/>
      <c r="DM163"/>
      <c r="DN163"/>
      <c r="DO163"/>
      <c r="DP163"/>
      <c r="DQ163"/>
      <c r="DR163"/>
      <c r="DS163"/>
      <c r="DT163"/>
      <c r="DU163"/>
      <c r="DV163"/>
      <c r="DW163"/>
      <c r="DX163"/>
      <c r="DY163"/>
      <c r="DZ163"/>
      <c r="EA163"/>
      <c r="EB163"/>
      <c r="EC163"/>
      <c r="ED163"/>
      <c r="EE163"/>
      <c r="EF163"/>
      <c r="EG163"/>
      <c r="EH163"/>
      <c r="EI163"/>
      <c r="EJ163"/>
      <c r="EK163"/>
      <c r="EL163"/>
      <c r="EM163"/>
      <c r="EN163"/>
      <c r="EO163"/>
      <c r="EP163"/>
      <c r="EQ163"/>
      <c r="ER163"/>
      <c r="ES163"/>
      <c r="ET163"/>
      <c r="EU163"/>
      <c r="EV163"/>
      <c r="EW163"/>
      <c r="EX163"/>
      <c r="EY163"/>
      <c r="EZ163"/>
      <c r="FA163"/>
      <c r="FB163"/>
      <c r="FC163"/>
      <c r="FD163"/>
      <c r="FE163"/>
      <c r="FF163"/>
      <c r="FG163"/>
      <c r="FH163"/>
      <c r="FI163"/>
      <c r="FJ163"/>
      <c r="FK163"/>
      <c r="FL163"/>
      <c r="FM163"/>
      <c r="FN163"/>
      <c r="FO163"/>
      <c r="FP163"/>
      <c r="FQ163"/>
      <c r="FR163"/>
      <c r="FS163"/>
      <c r="FT163"/>
      <c r="FU163"/>
      <c r="FV163"/>
      <c r="FW163"/>
      <c r="FX163"/>
      <c r="FY163"/>
      <c r="FZ163"/>
      <c r="GA163"/>
      <c r="GB163"/>
      <c r="GC163"/>
      <c r="GD163"/>
      <c r="GE163"/>
      <c r="GF163"/>
      <c r="GG163"/>
      <c r="GH163"/>
      <c r="GI163"/>
      <c r="GJ163"/>
      <c r="GK163"/>
      <c r="GL163"/>
      <c r="GM163"/>
      <c r="GN163"/>
      <c r="GO163"/>
      <c r="GP163"/>
      <c r="GQ163"/>
      <c r="GR163"/>
      <c r="GS163"/>
      <c r="GT163"/>
      <c r="GU163"/>
      <c r="GV163"/>
      <c r="GW163"/>
      <c r="GX163"/>
      <c r="GY163"/>
      <c r="GZ163"/>
      <c r="HA163"/>
      <c r="HB163"/>
      <c r="HC163"/>
      <c r="HD163"/>
      <c r="HE163"/>
      <c r="HF163"/>
      <c r="HG163"/>
      <c r="HH163"/>
      <c r="HI163"/>
      <c r="HJ163"/>
      <c r="HK163"/>
      <c r="HL163"/>
      <c r="HM163"/>
      <c r="HN163"/>
      <c r="HO163"/>
      <c r="HP163"/>
      <c r="HQ163"/>
      <c r="HR163"/>
      <c r="HS163"/>
      <c r="HT163"/>
      <c r="HU163"/>
      <c r="HV163"/>
      <c r="HW163"/>
      <c r="HX163"/>
      <c r="HY163"/>
      <c r="HZ163"/>
    </row>
    <row r="164" spans="1:234" x14ac:dyDescent="0.25">
      <c r="A164" s="4"/>
      <c r="B164" s="4"/>
      <c r="C164"/>
      <c r="D164"/>
      <c r="E164"/>
      <c r="F164"/>
      <c r="G164"/>
      <c r="H164"/>
      <c r="I164"/>
      <c r="J164"/>
      <c r="K164"/>
      <c r="L164"/>
      <c r="M164"/>
      <c r="N164"/>
      <c r="O164" s="149"/>
      <c r="P164"/>
      <c r="Q164"/>
      <c r="R164"/>
      <c r="S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  <c r="BE164"/>
      <c r="BF164"/>
      <c r="BG164"/>
      <c r="BH164"/>
      <c r="BI164"/>
      <c r="BJ164"/>
      <c r="BK164"/>
      <c r="BL164"/>
      <c r="BM164"/>
      <c r="BN164"/>
      <c r="BO164"/>
      <c r="BP164"/>
      <c r="BQ164"/>
      <c r="BR164"/>
      <c r="BS164"/>
      <c r="BT164"/>
      <c r="BU164"/>
      <c r="BV164"/>
      <c r="BW164"/>
      <c r="BX164"/>
      <c r="BY164"/>
      <c r="BZ164"/>
      <c r="CA164"/>
      <c r="CB164"/>
      <c r="CC164"/>
      <c r="CD164"/>
      <c r="CE164"/>
      <c r="CF164"/>
      <c r="CG164"/>
      <c r="CH164"/>
      <c r="CI164"/>
      <c r="CJ164"/>
      <c r="CK164"/>
      <c r="CL164"/>
      <c r="CM164"/>
      <c r="CN164"/>
      <c r="CO164"/>
      <c r="CP164"/>
      <c r="CQ164"/>
      <c r="CR164"/>
      <c r="CS164"/>
      <c r="CT164"/>
      <c r="CU164"/>
      <c r="CV164"/>
      <c r="CW164"/>
      <c r="CX164"/>
      <c r="CY164"/>
      <c r="CZ164"/>
      <c r="DA164"/>
      <c r="DB164"/>
      <c r="DC164"/>
      <c r="DD164"/>
      <c r="DE164"/>
      <c r="DF164"/>
      <c r="DG164"/>
      <c r="DH164"/>
      <c r="DI164"/>
      <c r="DJ164"/>
      <c r="DK164"/>
      <c r="DL164"/>
      <c r="DM164"/>
      <c r="DN164"/>
      <c r="DO164"/>
      <c r="DP164"/>
      <c r="DQ164"/>
      <c r="DR164"/>
      <c r="DS164"/>
      <c r="DT164"/>
      <c r="DU164"/>
      <c r="DV164"/>
      <c r="DW164"/>
      <c r="DX164"/>
      <c r="DY164"/>
      <c r="DZ164"/>
      <c r="EA164"/>
      <c r="EB164"/>
      <c r="EC164"/>
      <c r="ED164"/>
      <c r="EE164"/>
      <c r="EF164"/>
      <c r="EG164"/>
      <c r="EH164"/>
      <c r="EI164"/>
      <c r="EJ164"/>
      <c r="EK164"/>
      <c r="EL164"/>
      <c r="EM164"/>
      <c r="EN164"/>
      <c r="EO164"/>
      <c r="EP164"/>
      <c r="EQ164"/>
      <c r="ER164"/>
      <c r="ES164"/>
      <c r="ET164"/>
      <c r="EU164"/>
      <c r="EV164"/>
      <c r="EW164"/>
      <c r="EX164"/>
      <c r="EY164"/>
      <c r="EZ164"/>
      <c r="FA164"/>
      <c r="FB164"/>
      <c r="FC164"/>
      <c r="FD164"/>
      <c r="FE164"/>
      <c r="FF164"/>
      <c r="FG164"/>
      <c r="FH164"/>
      <c r="FI164"/>
      <c r="FJ164"/>
      <c r="FK164"/>
      <c r="FL164"/>
      <c r="FM164"/>
      <c r="FN164"/>
      <c r="FO164"/>
      <c r="FP164"/>
      <c r="FQ164"/>
      <c r="FR164"/>
      <c r="FS164"/>
      <c r="FT164"/>
      <c r="FU164"/>
      <c r="FV164"/>
      <c r="FW164"/>
      <c r="FX164"/>
      <c r="FY164"/>
      <c r="FZ164"/>
      <c r="GA164"/>
      <c r="GB164"/>
      <c r="GC164"/>
      <c r="GD164"/>
      <c r="GE164"/>
      <c r="GF164"/>
      <c r="GG164"/>
      <c r="GH164"/>
      <c r="GI164"/>
      <c r="GJ164"/>
      <c r="GK164"/>
      <c r="GL164"/>
      <c r="GM164"/>
      <c r="GN164"/>
      <c r="GO164"/>
      <c r="GP164"/>
      <c r="GQ164"/>
      <c r="GR164"/>
      <c r="GS164"/>
      <c r="GT164"/>
      <c r="GU164"/>
      <c r="GV164"/>
      <c r="GW164"/>
      <c r="GX164"/>
      <c r="GY164"/>
      <c r="GZ164"/>
      <c r="HA164"/>
      <c r="HB164"/>
      <c r="HC164"/>
      <c r="HD164"/>
      <c r="HE164"/>
      <c r="HF164"/>
      <c r="HG164"/>
      <c r="HH164"/>
      <c r="HI164"/>
      <c r="HJ164"/>
      <c r="HK164"/>
      <c r="HL164"/>
      <c r="HM164"/>
      <c r="HN164"/>
      <c r="HO164"/>
      <c r="HP164"/>
      <c r="HQ164"/>
      <c r="HR164"/>
      <c r="HS164"/>
      <c r="HT164"/>
      <c r="HU164"/>
      <c r="HV164"/>
      <c r="HW164"/>
      <c r="HX164"/>
      <c r="HY164"/>
      <c r="HZ164"/>
    </row>
    <row r="165" spans="1:234" x14ac:dyDescent="0.25">
      <c r="A165" s="4"/>
      <c r="B165" s="4"/>
      <c r="C165"/>
      <c r="D165"/>
      <c r="E165"/>
      <c r="F165"/>
      <c r="G165"/>
      <c r="H165"/>
      <c r="I165"/>
      <c r="J165"/>
      <c r="K165"/>
      <c r="L165"/>
      <c r="M165"/>
      <c r="N165"/>
      <c r="O165" s="149"/>
      <c r="P165"/>
      <c r="Q165"/>
      <c r="R165"/>
      <c r="S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  <c r="BH165"/>
      <c r="BI165"/>
      <c r="BJ165"/>
      <c r="BK165"/>
      <c r="BL165"/>
      <c r="BM165"/>
      <c r="BN165"/>
      <c r="BO165"/>
      <c r="BP165"/>
      <c r="BQ165"/>
      <c r="BR165"/>
      <c r="BS165"/>
      <c r="BT165"/>
      <c r="BU165"/>
      <c r="BV165"/>
      <c r="BW165"/>
      <c r="BX165"/>
      <c r="BY165"/>
      <c r="BZ165"/>
      <c r="CA165"/>
      <c r="CB165"/>
      <c r="CC165"/>
      <c r="CD165"/>
      <c r="CE165"/>
      <c r="CF165"/>
      <c r="CG165"/>
      <c r="CH165"/>
      <c r="CI165"/>
      <c r="CJ165"/>
      <c r="CK165"/>
      <c r="CL165"/>
      <c r="CM165"/>
      <c r="CN165"/>
      <c r="CO165"/>
      <c r="CP165"/>
      <c r="CQ165"/>
      <c r="CR165"/>
      <c r="CS165"/>
      <c r="CT165"/>
      <c r="CU165"/>
      <c r="CV165"/>
      <c r="CW165"/>
      <c r="CX165"/>
      <c r="CY165"/>
      <c r="CZ165"/>
      <c r="DA165"/>
      <c r="DB165"/>
      <c r="DC165"/>
      <c r="DD165"/>
      <c r="DE165"/>
      <c r="DF165"/>
      <c r="DG165"/>
      <c r="DH165"/>
      <c r="DI165"/>
      <c r="DJ165"/>
      <c r="DK165"/>
      <c r="DL165"/>
      <c r="DM165"/>
      <c r="DN165"/>
      <c r="DO165"/>
      <c r="DP165"/>
      <c r="DQ165"/>
      <c r="DR165"/>
      <c r="DS165"/>
      <c r="DT165"/>
      <c r="DU165"/>
      <c r="DV165"/>
      <c r="DW165"/>
      <c r="DX165"/>
      <c r="DY165"/>
      <c r="DZ165"/>
      <c r="EA165"/>
      <c r="EB165"/>
      <c r="EC165"/>
      <c r="ED165"/>
      <c r="EE165"/>
      <c r="EF165"/>
      <c r="EG165"/>
      <c r="EH165"/>
      <c r="EI165"/>
      <c r="EJ165"/>
      <c r="EK165"/>
      <c r="EL165"/>
      <c r="EM165"/>
      <c r="EN165"/>
      <c r="EO165"/>
      <c r="EP165"/>
      <c r="EQ165"/>
      <c r="ER165"/>
      <c r="ES165"/>
      <c r="ET165"/>
      <c r="EU165"/>
      <c r="EV165"/>
      <c r="EW165"/>
      <c r="EX165"/>
      <c r="EY165"/>
      <c r="EZ165"/>
      <c r="FA165"/>
      <c r="FB165"/>
      <c r="FC165"/>
      <c r="FD165"/>
      <c r="FE165"/>
      <c r="FF165"/>
      <c r="FG165"/>
      <c r="FH165"/>
      <c r="FI165"/>
      <c r="FJ165"/>
      <c r="FK165"/>
      <c r="FL165"/>
      <c r="FM165"/>
      <c r="FN165"/>
      <c r="FO165"/>
      <c r="FP165"/>
      <c r="FQ165"/>
      <c r="FR165"/>
      <c r="FS165"/>
      <c r="FT165"/>
      <c r="FU165"/>
      <c r="FV165"/>
      <c r="FW165"/>
      <c r="FX165"/>
      <c r="FY165"/>
      <c r="FZ165"/>
      <c r="GA165"/>
      <c r="GB165"/>
      <c r="GC165"/>
      <c r="GD165"/>
      <c r="GE165"/>
      <c r="GF165"/>
      <c r="GG165"/>
      <c r="GH165"/>
      <c r="GI165"/>
      <c r="GJ165"/>
      <c r="GK165"/>
      <c r="GL165"/>
      <c r="GM165"/>
      <c r="GN165"/>
      <c r="GO165"/>
      <c r="GP165"/>
      <c r="GQ165"/>
      <c r="GR165"/>
      <c r="GS165"/>
      <c r="GT165"/>
      <c r="GU165"/>
      <c r="GV165"/>
      <c r="GW165"/>
      <c r="GX165"/>
      <c r="GY165"/>
      <c r="GZ165"/>
      <c r="HA165"/>
      <c r="HB165"/>
      <c r="HC165"/>
      <c r="HD165"/>
      <c r="HE165"/>
      <c r="HF165"/>
      <c r="HG165"/>
      <c r="HH165"/>
      <c r="HI165"/>
      <c r="HJ165"/>
      <c r="HK165"/>
      <c r="HL165"/>
      <c r="HM165"/>
      <c r="HN165"/>
      <c r="HO165"/>
      <c r="HP165"/>
      <c r="HQ165"/>
      <c r="HR165"/>
      <c r="HS165"/>
      <c r="HT165"/>
      <c r="HU165"/>
      <c r="HV165"/>
      <c r="HW165"/>
      <c r="HX165"/>
      <c r="HY165"/>
      <c r="HZ165"/>
    </row>
    <row r="166" spans="1:234" x14ac:dyDescent="0.25">
      <c r="A166" s="4"/>
      <c r="B166" s="4"/>
      <c r="C166"/>
      <c r="D166"/>
      <c r="E166"/>
      <c r="F166"/>
      <c r="G166"/>
      <c r="H166"/>
      <c r="I166"/>
      <c r="J166"/>
      <c r="K166"/>
      <c r="L166"/>
      <c r="M166"/>
      <c r="N166"/>
      <c r="O166" s="149"/>
      <c r="P166"/>
      <c r="Q166"/>
      <c r="R166"/>
      <c r="S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/>
      <c r="BI166"/>
      <c r="BJ166"/>
      <c r="BK166"/>
      <c r="BL166"/>
      <c r="BM166"/>
      <c r="BN166"/>
      <c r="BO166"/>
      <c r="BP166"/>
      <c r="BQ166"/>
      <c r="BR166"/>
      <c r="BS166"/>
      <c r="BT166"/>
      <c r="BU166"/>
      <c r="BV166"/>
      <c r="BW166"/>
      <c r="BX166"/>
      <c r="BY166"/>
      <c r="BZ166"/>
      <c r="CA166"/>
      <c r="CB166"/>
      <c r="CC166"/>
      <c r="CD166"/>
      <c r="CE166"/>
      <c r="CF166"/>
      <c r="CG166"/>
      <c r="CH166"/>
      <c r="CI166"/>
      <c r="CJ166"/>
      <c r="CK166"/>
      <c r="CL166"/>
      <c r="CM166"/>
      <c r="CN166"/>
      <c r="CO166"/>
      <c r="CP166"/>
      <c r="CQ166"/>
      <c r="CR166"/>
      <c r="CS166"/>
      <c r="CT166"/>
      <c r="CU166"/>
      <c r="CV166"/>
      <c r="CW166"/>
      <c r="CX166"/>
      <c r="CY166"/>
      <c r="CZ166"/>
      <c r="DA166"/>
      <c r="DB166"/>
      <c r="DC166"/>
      <c r="DD166"/>
      <c r="DE166"/>
      <c r="DF166"/>
      <c r="DG166"/>
      <c r="DH166"/>
      <c r="DI166"/>
      <c r="DJ166"/>
      <c r="DK166"/>
      <c r="DL166"/>
      <c r="DM166"/>
      <c r="DN166"/>
      <c r="DO166"/>
      <c r="DP166"/>
      <c r="DQ166"/>
      <c r="DR166"/>
      <c r="DS166"/>
      <c r="DT166"/>
      <c r="DU166"/>
      <c r="DV166"/>
      <c r="DW166"/>
      <c r="DX166"/>
      <c r="DY166"/>
      <c r="DZ166"/>
      <c r="EA166"/>
      <c r="EB166"/>
      <c r="EC166"/>
      <c r="ED166"/>
      <c r="EE166"/>
      <c r="EF166"/>
      <c r="EG166"/>
      <c r="EH166"/>
      <c r="EI166"/>
      <c r="EJ166"/>
      <c r="EK166"/>
      <c r="EL166"/>
      <c r="EM166"/>
      <c r="EN166"/>
      <c r="EO166"/>
      <c r="EP166"/>
      <c r="EQ166"/>
      <c r="ER166"/>
      <c r="ES166"/>
      <c r="ET166"/>
      <c r="EU166"/>
      <c r="EV166"/>
      <c r="EW166"/>
      <c r="EX166"/>
      <c r="EY166"/>
      <c r="EZ166"/>
      <c r="FA166"/>
      <c r="FB166"/>
      <c r="FC166"/>
      <c r="FD166"/>
      <c r="FE166"/>
      <c r="FF166"/>
      <c r="FG166"/>
      <c r="FH166"/>
      <c r="FI166"/>
      <c r="FJ166"/>
      <c r="FK166"/>
      <c r="FL166"/>
      <c r="FM166"/>
      <c r="FN166"/>
      <c r="FO166"/>
      <c r="FP166"/>
      <c r="FQ166"/>
      <c r="FR166"/>
      <c r="FS166"/>
      <c r="FT166"/>
      <c r="FU166"/>
      <c r="FV166"/>
      <c r="FW166"/>
      <c r="FX166"/>
      <c r="FY166"/>
      <c r="FZ166"/>
      <c r="GA166"/>
      <c r="GB166"/>
      <c r="GC166"/>
      <c r="GD166"/>
      <c r="GE166"/>
      <c r="GF166"/>
      <c r="GG166"/>
      <c r="GH166"/>
      <c r="GI166"/>
      <c r="GJ166"/>
      <c r="GK166"/>
      <c r="GL166"/>
      <c r="GM166"/>
      <c r="GN166"/>
      <c r="GO166"/>
      <c r="GP166"/>
      <c r="GQ166"/>
      <c r="GR166"/>
      <c r="GS166"/>
      <c r="GT166"/>
      <c r="GU166"/>
      <c r="GV166"/>
      <c r="GW166"/>
      <c r="GX166"/>
      <c r="GY166"/>
      <c r="GZ166"/>
      <c r="HA166"/>
      <c r="HB166"/>
      <c r="HC166"/>
      <c r="HD166"/>
      <c r="HE166"/>
      <c r="HF166"/>
      <c r="HG166"/>
      <c r="HH166"/>
      <c r="HI166"/>
      <c r="HJ166"/>
      <c r="HK166"/>
      <c r="HL166"/>
      <c r="HM166"/>
      <c r="HN166"/>
      <c r="HO166"/>
      <c r="HP166"/>
      <c r="HQ166"/>
      <c r="HR166"/>
      <c r="HS166"/>
      <c r="HT166"/>
      <c r="HU166"/>
      <c r="HV166"/>
      <c r="HW166"/>
      <c r="HX166"/>
      <c r="HY166"/>
      <c r="HZ166"/>
    </row>
    <row r="167" spans="1:234" x14ac:dyDescent="0.25">
      <c r="A167" s="4"/>
      <c r="B167" s="4"/>
      <c r="C167"/>
      <c r="D167"/>
      <c r="E167"/>
      <c r="F167"/>
      <c r="G167"/>
      <c r="H167"/>
      <c r="I167"/>
      <c r="J167"/>
      <c r="K167"/>
      <c r="L167"/>
      <c r="M167"/>
      <c r="N167"/>
      <c r="O167" s="149"/>
      <c r="P167"/>
      <c r="Q167"/>
      <c r="R167"/>
      <c r="S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  <c r="BE167"/>
      <c r="BF167"/>
      <c r="BG167"/>
      <c r="BH167"/>
      <c r="BI167"/>
      <c r="BJ167"/>
      <c r="BK167"/>
      <c r="BL167"/>
      <c r="BM167"/>
      <c r="BN167"/>
      <c r="BO167"/>
      <c r="BP167"/>
      <c r="BQ167"/>
      <c r="BR167"/>
      <c r="BS167"/>
      <c r="BT167"/>
      <c r="BU167"/>
      <c r="BV167"/>
      <c r="BW167"/>
      <c r="BX167"/>
      <c r="BY167"/>
      <c r="BZ167"/>
      <c r="CA167"/>
      <c r="CB167"/>
      <c r="CC167"/>
      <c r="CD167"/>
      <c r="CE167"/>
      <c r="CF167"/>
      <c r="CG167"/>
      <c r="CH167"/>
      <c r="CI167"/>
      <c r="CJ167"/>
      <c r="CK167"/>
      <c r="CL167"/>
      <c r="CM167"/>
      <c r="CN167"/>
      <c r="CO167"/>
      <c r="CP167"/>
      <c r="CQ167"/>
      <c r="CR167"/>
      <c r="CS167"/>
      <c r="CT167"/>
      <c r="CU167"/>
      <c r="CV167"/>
      <c r="CW167"/>
      <c r="CX167"/>
      <c r="CY167"/>
      <c r="CZ167"/>
      <c r="DA167"/>
      <c r="DB167"/>
      <c r="DC167"/>
      <c r="DD167"/>
      <c r="DE167"/>
      <c r="DF167"/>
      <c r="DG167"/>
      <c r="DH167"/>
      <c r="DI167"/>
      <c r="DJ167"/>
      <c r="DK167"/>
      <c r="DL167"/>
      <c r="DM167"/>
      <c r="DN167"/>
      <c r="DO167"/>
      <c r="DP167"/>
      <c r="DQ167"/>
      <c r="DR167"/>
      <c r="DS167"/>
      <c r="DT167"/>
      <c r="DU167"/>
      <c r="DV167"/>
      <c r="DW167"/>
      <c r="DX167"/>
      <c r="DY167"/>
      <c r="DZ167"/>
      <c r="EA167"/>
      <c r="EB167"/>
      <c r="EC167"/>
      <c r="ED167"/>
      <c r="EE167"/>
      <c r="EF167"/>
      <c r="EG167"/>
      <c r="EH167"/>
      <c r="EI167"/>
      <c r="EJ167"/>
      <c r="EK167"/>
      <c r="EL167"/>
      <c r="EM167"/>
      <c r="EN167"/>
      <c r="EO167"/>
      <c r="EP167"/>
      <c r="EQ167"/>
      <c r="ER167"/>
      <c r="ES167"/>
      <c r="ET167"/>
      <c r="EU167"/>
      <c r="EV167"/>
      <c r="EW167"/>
      <c r="EX167"/>
      <c r="EY167"/>
      <c r="EZ167"/>
      <c r="FA167"/>
      <c r="FB167"/>
      <c r="FC167"/>
      <c r="FD167"/>
      <c r="FE167"/>
      <c r="FF167"/>
      <c r="FG167"/>
      <c r="FH167"/>
      <c r="FI167"/>
      <c r="FJ167"/>
      <c r="FK167"/>
      <c r="FL167"/>
      <c r="FM167"/>
      <c r="FN167"/>
      <c r="FO167"/>
      <c r="FP167"/>
      <c r="FQ167"/>
      <c r="FR167"/>
      <c r="FS167"/>
      <c r="FT167"/>
      <c r="FU167"/>
      <c r="FV167"/>
      <c r="FW167"/>
      <c r="FX167"/>
      <c r="FY167"/>
      <c r="FZ167"/>
      <c r="GA167"/>
      <c r="GB167"/>
      <c r="GC167"/>
      <c r="GD167"/>
      <c r="GE167"/>
      <c r="GF167"/>
      <c r="GG167"/>
      <c r="GH167"/>
      <c r="GI167"/>
      <c r="GJ167"/>
      <c r="GK167"/>
      <c r="GL167"/>
      <c r="GM167"/>
      <c r="GN167"/>
      <c r="GO167"/>
      <c r="GP167"/>
      <c r="GQ167"/>
      <c r="GR167"/>
      <c r="GS167"/>
      <c r="GT167"/>
      <c r="GU167"/>
      <c r="GV167"/>
      <c r="GW167"/>
      <c r="GX167"/>
      <c r="GY167"/>
      <c r="GZ167"/>
      <c r="HA167"/>
      <c r="HB167"/>
      <c r="HC167"/>
      <c r="HD167"/>
      <c r="HE167"/>
      <c r="HF167"/>
      <c r="HG167"/>
      <c r="HH167"/>
      <c r="HI167"/>
      <c r="HJ167"/>
      <c r="HK167"/>
      <c r="HL167"/>
      <c r="HM167"/>
      <c r="HN167"/>
      <c r="HO167"/>
      <c r="HP167"/>
      <c r="HQ167"/>
      <c r="HR167"/>
      <c r="HS167"/>
      <c r="HT167"/>
      <c r="HU167"/>
      <c r="HV167"/>
      <c r="HW167"/>
      <c r="HX167"/>
      <c r="HY167"/>
      <c r="HZ167"/>
    </row>
    <row r="168" spans="1:234" x14ac:dyDescent="0.25">
      <c r="A168" s="4"/>
      <c r="B168" s="4"/>
      <c r="C168"/>
      <c r="D168"/>
      <c r="E168"/>
      <c r="F168"/>
      <c r="G168"/>
      <c r="H168"/>
      <c r="I168"/>
      <c r="J168"/>
      <c r="K168"/>
      <c r="L168"/>
      <c r="M168"/>
      <c r="N168"/>
      <c r="O168" s="149"/>
      <c r="P168"/>
      <c r="Q168"/>
      <c r="R168"/>
      <c r="S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  <c r="BE168"/>
      <c r="BF168"/>
      <c r="BG168"/>
      <c r="BH168"/>
      <c r="BI168"/>
      <c r="BJ168"/>
      <c r="BK168"/>
      <c r="BL168"/>
      <c r="BM168"/>
      <c r="BN168"/>
      <c r="BO168"/>
      <c r="BP168"/>
      <c r="BQ168"/>
      <c r="BR168"/>
      <c r="BS168"/>
      <c r="BT168"/>
      <c r="BU168"/>
      <c r="BV168"/>
      <c r="BW168"/>
      <c r="BX168"/>
      <c r="BY168"/>
      <c r="BZ168"/>
      <c r="CA168"/>
      <c r="CB168"/>
      <c r="CC168"/>
      <c r="CD168"/>
      <c r="CE168"/>
      <c r="CF168"/>
      <c r="CG168"/>
      <c r="CH168"/>
      <c r="CI168"/>
      <c r="CJ168"/>
      <c r="CK168"/>
      <c r="CL168"/>
      <c r="CM168"/>
      <c r="CN168"/>
      <c r="CO168"/>
      <c r="CP168"/>
      <c r="CQ168"/>
      <c r="CR168"/>
      <c r="CS168"/>
      <c r="CT168"/>
      <c r="CU168"/>
      <c r="CV168"/>
      <c r="CW168"/>
      <c r="CX168"/>
      <c r="CY168"/>
      <c r="CZ168"/>
      <c r="DA168"/>
      <c r="DB168"/>
      <c r="DC168"/>
      <c r="DD168"/>
      <c r="DE168"/>
      <c r="DF168"/>
      <c r="DG168"/>
      <c r="DH168"/>
      <c r="DI168"/>
      <c r="DJ168"/>
      <c r="DK168"/>
      <c r="DL168"/>
      <c r="DM168"/>
      <c r="DN168"/>
      <c r="DO168"/>
      <c r="DP168"/>
      <c r="DQ168"/>
      <c r="DR168"/>
      <c r="DS168"/>
      <c r="DT168"/>
      <c r="DU168"/>
      <c r="DV168"/>
      <c r="DW168"/>
      <c r="DX168"/>
      <c r="DY168"/>
      <c r="DZ168"/>
      <c r="EA168"/>
      <c r="EB168"/>
      <c r="EC168"/>
      <c r="ED168"/>
      <c r="EE168"/>
      <c r="EF168"/>
      <c r="EG168"/>
      <c r="EH168"/>
      <c r="EI168"/>
      <c r="EJ168"/>
      <c r="EK168"/>
      <c r="EL168"/>
      <c r="EM168"/>
      <c r="EN168"/>
      <c r="EO168"/>
      <c r="EP168"/>
      <c r="EQ168"/>
      <c r="ER168"/>
      <c r="ES168"/>
      <c r="ET168"/>
      <c r="EU168"/>
      <c r="EV168"/>
      <c r="EW168"/>
      <c r="EX168"/>
      <c r="EY168"/>
      <c r="EZ168"/>
      <c r="FA168"/>
      <c r="FB168"/>
      <c r="FC168"/>
      <c r="FD168"/>
      <c r="FE168"/>
      <c r="FF168"/>
      <c r="FG168"/>
      <c r="FH168"/>
      <c r="FI168"/>
      <c r="FJ168"/>
      <c r="FK168"/>
      <c r="FL168"/>
      <c r="FM168"/>
      <c r="FN168"/>
      <c r="FO168"/>
      <c r="FP168"/>
      <c r="FQ168"/>
      <c r="FR168"/>
      <c r="FS168"/>
      <c r="FT168"/>
      <c r="FU168"/>
      <c r="FV168"/>
      <c r="FW168"/>
      <c r="FX168"/>
      <c r="FY168"/>
      <c r="FZ168"/>
      <c r="GA168"/>
      <c r="GB168"/>
      <c r="GC168"/>
      <c r="GD168"/>
      <c r="GE168"/>
      <c r="GF168"/>
      <c r="GG168"/>
      <c r="GH168"/>
      <c r="GI168"/>
      <c r="GJ168"/>
      <c r="GK168"/>
      <c r="GL168"/>
      <c r="GM168"/>
      <c r="GN168"/>
      <c r="GO168"/>
      <c r="GP168"/>
      <c r="GQ168"/>
      <c r="GR168"/>
      <c r="GS168"/>
      <c r="GT168"/>
      <c r="GU168"/>
      <c r="GV168"/>
      <c r="GW168"/>
      <c r="GX168"/>
      <c r="GY168"/>
      <c r="GZ168"/>
      <c r="HA168"/>
      <c r="HB168"/>
      <c r="HC168"/>
      <c r="HD168"/>
      <c r="HE168"/>
      <c r="HF168"/>
      <c r="HG168"/>
      <c r="HH168"/>
      <c r="HI168"/>
      <c r="HJ168"/>
      <c r="HK168"/>
      <c r="HL168"/>
      <c r="HM168"/>
      <c r="HN168"/>
      <c r="HO168"/>
      <c r="HP168"/>
      <c r="HQ168"/>
      <c r="HR168"/>
      <c r="HS168"/>
      <c r="HT168"/>
      <c r="HU168"/>
      <c r="HV168"/>
      <c r="HW168"/>
      <c r="HX168"/>
      <c r="HY168"/>
      <c r="HZ168"/>
    </row>
    <row r="169" spans="1:234" x14ac:dyDescent="0.25">
      <c r="A169" s="4"/>
      <c r="B169" s="4"/>
      <c r="C169"/>
      <c r="D169"/>
      <c r="E169"/>
      <c r="F169"/>
      <c r="G169"/>
      <c r="H169"/>
      <c r="I169"/>
      <c r="J169"/>
      <c r="K169"/>
      <c r="L169"/>
      <c r="M169"/>
      <c r="N169"/>
      <c r="O169" s="149"/>
      <c r="P169"/>
      <c r="Q169"/>
      <c r="R169"/>
      <c r="S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/>
      <c r="BH169"/>
      <c r="BI169"/>
      <c r="BJ169"/>
      <c r="BK169"/>
      <c r="BL169"/>
      <c r="BM169"/>
      <c r="BN169"/>
      <c r="BO169"/>
      <c r="BP169"/>
      <c r="BQ169"/>
      <c r="BR169"/>
      <c r="BS169"/>
      <c r="BT169"/>
      <c r="BU169"/>
      <c r="BV169"/>
      <c r="BW169"/>
      <c r="BX169"/>
      <c r="BY169"/>
      <c r="BZ169"/>
      <c r="CA169"/>
      <c r="CB169"/>
      <c r="CC169"/>
      <c r="CD169"/>
      <c r="CE169"/>
      <c r="CF169"/>
      <c r="CG169"/>
      <c r="CH169"/>
      <c r="CI169"/>
      <c r="CJ169"/>
      <c r="CK169"/>
      <c r="CL169"/>
      <c r="CM169"/>
      <c r="CN169"/>
      <c r="CO169"/>
      <c r="CP169"/>
      <c r="CQ169"/>
      <c r="CR169"/>
      <c r="CS169"/>
      <c r="CT169"/>
      <c r="CU169"/>
      <c r="CV169"/>
      <c r="CW169"/>
      <c r="CX169"/>
      <c r="CY169"/>
      <c r="CZ169"/>
      <c r="DA169"/>
      <c r="DB169"/>
      <c r="DC169"/>
      <c r="DD169"/>
      <c r="DE169"/>
      <c r="DF169"/>
      <c r="DG169"/>
      <c r="DH169"/>
      <c r="DI169"/>
      <c r="DJ169"/>
      <c r="DK169"/>
      <c r="DL169"/>
      <c r="DM169"/>
      <c r="DN169"/>
      <c r="DO169"/>
      <c r="DP169"/>
      <c r="DQ169"/>
      <c r="DR169"/>
      <c r="DS169"/>
      <c r="DT169"/>
      <c r="DU169"/>
      <c r="DV169"/>
      <c r="DW169"/>
      <c r="DX169"/>
      <c r="DY169"/>
      <c r="DZ169"/>
      <c r="EA169"/>
      <c r="EB169"/>
      <c r="EC169"/>
      <c r="ED169"/>
      <c r="EE169"/>
      <c r="EF169"/>
      <c r="EG169"/>
      <c r="EH169"/>
      <c r="EI169"/>
      <c r="EJ169"/>
      <c r="EK169"/>
      <c r="EL169"/>
      <c r="EM169"/>
      <c r="EN169"/>
      <c r="EO169"/>
      <c r="EP169"/>
      <c r="EQ169"/>
      <c r="ER169"/>
      <c r="ES169"/>
      <c r="ET169"/>
      <c r="EU169"/>
      <c r="EV169"/>
      <c r="EW169"/>
      <c r="EX169"/>
      <c r="EY169"/>
      <c r="EZ169"/>
      <c r="FA169"/>
      <c r="FB169"/>
      <c r="FC169"/>
      <c r="FD169"/>
      <c r="FE169"/>
      <c r="FF169"/>
      <c r="FG169"/>
      <c r="FH169"/>
      <c r="FI169"/>
      <c r="FJ169"/>
      <c r="FK169"/>
      <c r="FL169"/>
      <c r="FM169"/>
      <c r="FN169"/>
      <c r="FO169"/>
      <c r="FP169"/>
      <c r="FQ169"/>
      <c r="FR169"/>
      <c r="FS169"/>
      <c r="FT169"/>
      <c r="FU169"/>
      <c r="FV169"/>
      <c r="FW169"/>
      <c r="FX169"/>
      <c r="FY169"/>
      <c r="FZ169"/>
      <c r="GA169"/>
      <c r="GB169"/>
      <c r="GC169"/>
      <c r="GD169"/>
      <c r="GE169"/>
      <c r="GF169"/>
      <c r="GG169"/>
      <c r="GH169"/>
      <c r="GI169"/>
      <c r="GJ169"/>
      <c r="GK169"/>
      <c r="GL169"/>
      <c r="GM169"/>
      <c r="GN169"/>
      <c r="GO169"/>
      <c r="GP169"/>
      <c r="GQ169"/>
      <c r="GR169"/>
      <c r="GS169"/>
      <c r="GT169"/>
      <c r="GU169"/>
      <c r="GV169"/>
      <c r="GW169"/>
      <c r="GX169"/>
      <c r="GY169"/>
      <c r="GZ169"/>
      <c r="HA169"/>
      <c r="HB169"/>
      <c r="HC169"/>
      <c r="HD169"/>
      <c r="HE169"/>
      <c r="HF169"/>
      <c r="HG169"/>
      <c r="HH169"/>
      <c r="HI169"/>
      <c r="HJ169"/>
      <c r="HK169"/>
      <c r="HL169"/>
      <c r="HM169"/>
      <c r="HN169"/>
      <c r="HO169"/>
      <c r="HP169"/>
      <c r="HQ169"/>
      <c r="HR169"/>
      <c r="HS169"/>
      <c r="HT169"/>
      <c r="HU169"/>
      <c r="HV169"/>
      <c r="HW169"/>
      <c r="HX169"/>
      <c r="HY169"/>
      <c r="HZ169"/>
    </row>
    <row r="170" spans="1:234" x14ac:dyDescent="0.25">
      <c r="A170" s="4"/>
      <c r="B170" s="4"/>
      <c r="C170"/>
      <c r="D170"/>
      <c r="E170"/>
      <c r="F170"/>
      <c r="G170"/>
      <c r="H170"/>
      <c r="I170"/>
      <c r="J170"/>
      <c r="K170"/>
      <c r="L170"/>
      <c r="M170"/>
      <c r="N170"/>
      <c r="O170" s="149"/>
      <c r="P170"/>
      <c r="Q170"/>
      <c r="R170"/>
      <c r="S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  <c r="BH170"/>
      <c r="BI170"/>
      <c r="BJ170"/>
      <c r="BK170"/>
      <c r="BL170"/>
      <c r="BM170"/>
      <c r="BN170"/>
      <c r="BO170"/>
      <c r="BP170"/>
      <c r="BQ170"/>
      <c r="BR170"/>
      <c r="BS170"/>
      <c r="BT170"/>
      <c r="BU170"/>
      <c r="BV170"/>
      <c r="BW170"/>
      <c r="BX170"/>
      <c r="BY170"/>
      <c r="BZ170"/>
      <c r="CA170"/>
      <c r="CB170"/>
      <c r="CC170"/>
      <c r="CD170"/>
      <c r="CE170"/>
      <c r="CF170"/>
      <c r="CG170"/>
      <c r="CH170"/>
      <c r="CI170"/>
      <c r="CJ170"/>
      <c r="CK170"/>
      <c r="CL170"/>
      <c r="CM170"/>
      <c r="CN170"/>
      <c r="CO170"/>
      <c r="CP170"/>
      <c r="CQ170"/>
      <c r="CR170"/>
      <c r="CS170"/>
      <c r="CT170"/>
      <c r="CU170"/>
      <c r="CV170"/>
      <c r="CW170"/>
      <c r="CX170"/>
      <c r="CY170"/>
      <c r="CZ170"/>
      <c r="DA170"/>
      <c r="DB170"/>
      <c r="DC170"/>
      <c r="DD170"/>
      <c r="DE170"/>
      <c r="DF170"/>
      <c r="DG170"/>
      <c r="DH170"/>
      <c r="DI170"/>
      <c r="DJ170"/>
      <c r="DK170"/>
      <c r="DL170"/>
      <c r="DM170"/>
      <c r="DN170"/>
      <c r="DO170"/>
      <c r="DP170"/>
      <c r="DQ170"/>
      <c r="DR170"/>
      <c r="DS170"/>
      <c r="DT170"/>
      <c r="DU170"/>
      <c r="DV170"/>
      <c r="DW170"/>
      <c r="DX170"/>
      <c r="DY170"/>
      <c r="DZ170"/>
      <c r="EA170"/>
      <c r="EB170"/>
      <c r="EC170"/>
      <c r="ED170"/>
      <c r="EE170"/>
      <c r="EF170"/>
      <c r="EG170"/>
      <c r="EH170"/>
      <c r="EI170"/>
      <c r="EJ170"/>
      <c r="EK170"/>
      <c r="EL170"/>
      <c r="EM170"/>
      <c r="EN170"/>
      <c r="EO170"/>
      <c r="EP170"/>
      <c r="EQ170"/>
      <c r="ER170"/>
      <c r="ES170"/>
      <c r="ET170"/>
      <c r="EU170"/>
      <c r="EV170"/>
      <c r="EW170"/>
      <c r="EX170"/>
      <c r="EY170"/>
      <c r="EZ170"/>
      <c r="FA170"/>
      <c r="FB170"/>
      <c r="FC170"/>
      <c r="FD170"/>
      <c r="FE170"/>
      <c r="FF170"/>
      <c r="FG170"/>
      <c r="FH170"/>
      <c r="FI170"/>
      <c r="FJ170"/>
      <c r="FK170"/>
      <c r="FL170"/>
      <c r="FM170"/>
      <c r="FN170"/>
      <c r="FO170"/>
      <c r="FP170"/>
      <c r="FQ170"/>
      <c r="FR170"/>
      <c r="FS170"/>
      <c r="FT170"/>
      <c r="FU170"/>
      <c r="FV170"/>
      <c r="FW170"/>
      <c r="FX170"/>
      <c r="FY170"/>
      <c r="FZ170"/>
      <c r="GA170"/>
      <c r="GB170"/>
      <c r="GC170"/>
      <c r="GD170"/>
      <c r="GE170"/>
      <c r="GF170"/>
      <c r="GG170"/>
      <c r="GH170"/>
      <c r="GI170"/>
      <c r="GJ170"/>
      <c r="GK170"/>
      <c r="GL170"/>
      <c r="GM170"/>
      <c r="GN170"/>
      <c r="GO170"/>
      <c r="GP170"/>
      <c r="GQ170"/>
      <c r="GR170"/>
      <c r="GS170"/>
      <c r="GT170"/>
      <c r="GU170"/>
      <c r="GV170"/>
      <c r="GW170"/>
      <c r="GX170"/>
      <c r="GY170"/>
      <c r="GZ170"/>
      <c r="HA170"/>
      <c r="HB170"/>
      <c r="HC170"/>
      <c r="HD170"/>
      <c r="HE170"/>
      <c r="HF170"/>
      <c r="HG170"/>
      <c r="HH170"/>
      <c r="HI170"/>
      <c r="HJ170"/>
      <c r="HK170"/>
      <c r="HL170"/>
      <c r="HM170"/>
      <c r="HN170"/>
      <c r="HO170"/>
      <c r="HP170"/>
      <c r="HQ170"/>
      <c r="HR170"/>
      <c r="HS170"/>
      <c r="HT170"/>
      <c r="HU170"/>
      <c r="HV170"/>
      <c r="HW170"/>
      <c r="HX170"/>
      <c r="HY170"/>
      <c r="HZ170"/>
    </row>
    <row r="171" spans="1:234" x14ac:dyDescent="0.25">
      <c r="A171" s="4"/>
      <c r="B171" s="4"/>
      <c r="C171"/>
      <c r="D171"/>
      <c r="E171"/>
      <c r="F171"/>
      <c r="G171"/>
      <c r="H171"/>
      <c r="I171"/>
      <c r="J171"/>
      <c r="K171"/>
      <c r="L171"/>
      <c r="M171"/>
      <c r="N171"/>
      <c r="O171" s="149"/>
      <c r="P171"/>
      <c r="Q171"/>
      <c r="R171"/>
      <c r="S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  <c r="BG171"/>
      <c r="BH171"/>
      <c r="BI171"/>
      <c r="BJ171"/>
      <c r="BK171"/>
      <c r="BL171"/>
      <c r="BM171"/>
      <c r="BN171"/>
      <c r="BO171"/>
      <c r="BP171"/>
      <c r="BQ171"/>
      <c r="BR171"/>
      <c r="BS171"/>
      <c r="BT171"/>
      <c r="BU171"/>
      <c r="BV171"/>
      <c r="BW171"/>
      <c r="BX171"/>
      <c r="BY171"/>
      <c r="BZ171"/>
      <c r="CA171"/>
      <c r="CB171"/>
      <c r="CC171"/>
      <c r="CD171"/>
      <c r="CE171"/>
      <c r="CF171"/>
      <c r="CG171"/>
      <c r="CH171"/>
      <c r="CI171"/>
      <c r="CJ171"/>
      <c r="CK171"/>
      <c r="CL171"/>
      <c r="CM171"/>
      <c r="CN171"/>
      <c r="CO171"/>
      <c r="CP171"/>
      <c r="CQ171"/>
      <c r="CR171"/>
      <c r="CS171"/>
      <c r="CT171"/>
      <c r="CU171"/>
      <c r="CV171"/>
      <c r="CW171"/>
      <c r="CX171"/>
      <c r="CY171"/>
      <c r="CZ171"/>
      <c r="DA171"/>
      <c r="DB171"/>
      <c r="DC171"/>
      <c r="DD171"/>
      <c r="DE171"/>
      <c r="DF171"/>
      <c r="DG171"/>
      <c r="DH171"/>
      <c r="DI171"/>
      <c r="DJ171"/>
      <c r="DK171"/>
      <c r="DL171"/>
      <c r="DM171"/>
      <c r="DN171"/>
      <c r="DO171"/>
      <c r="DP171"/>
      <c r="DQ171"/>
      <c r="DR171"/>
      <c r="DS171"/>
      <c r="DT171"/>
      <c r="DU171"/>
      <c r="DV171"/>
      <c r="DW171"/>
      <c r="DX171"/>
      <c r="DY171"/>
      <c r="DZ171"/>
      <c r="EA171"/>
      <c r="EB171"/>
      <c r="EC171"/>
      <c r="ED171"/>
      <c r="EE171"/>
      <c r="EF171"/>
      <c r="EG171"/>
      <c r="EH171"/>
      <c r="EI171"/>
      <c r="EJ171"/>
      <c r="EK171"/>
      <c r="EL171"/>
      <c r="EM171"/>
      <c r="EN171"/>
      <c r="EO171"/>
      <c r="EP171"/>
      <c r="EQ171"/>
      <c r="ER171"/>
      <c r="ES171"/>
      <c r="ET171"/>
      <c r="EU171"/>
      <c r="EV171"/>
      <c r="EW171"/>
      <c r="EX171"/>
      <c r="EY171"/>
      <c r="EZ171"/>
      <c r="FA171"/>
      <c r="FB171"/>
      <c r="FC171"/>
      <c r="FD171"/>
      <c r="FE171"/>
      <c r="FF171"/>
      <c r="FG171"/>
      <c r="FH171"/>
      <c r="FI171"/>
      <c r="FJ171"/>
      <c r="FK171"/>
      <c r="FL171"/>
      <c r="FM171"/>
      <c r="FN171"/>
      <c r="FO171"/>
      <c r="FP171"/>
      <c r="FQ171"/>
      <c r="FR171"/>
      <c r="FS171"/>
      <c r="FT171"/>
      <c r="FU171"/>
      <c r="FV171"/>
      <c r="FW171"/>
      <c r="FX171"/>
      <c r="FY171"/>
      <c r="FZ171"/>
      <c r="GA171"/>
      <c r="GB171"/>
      <c r="GC171"/>
      <c r="GD171"/>
      <c r="GE171"/>
      <c r="GF171"/>
      <c r="GG171"/>
      <c r="GH171"/>
      <c r="GI171"/>
      <c r="GJ171"/>
      <c r="GK171"/>
      <c r="GL171"/>
      <c r="GM171"/>
      <c r="GN171"/>
      <c r="GO171"/>
      <c r="GP171"/>
      <c r="GQ171"/>
      <c r="GR171"/>
      <c r="GS171"/>
      <c r="GT171"/>
      <c r="GU171"/>
      <c r="GV171"/>
      <c r="GW171"/>
      <c r="GX171"/>
      <c r="GY171"/>
      <c r="GZ171"/>
      <c r="HA171"/>
      <c r="HB171"/>
      <c r="HC171"/>
      <c r="HD171"/>
      <c r="HE171"/>
      <c r="HF171"/>
      <c r="HG171"/>
      <c r="HH171"/>
      <c r="HI171"/>
      <c r="HJ171"/>
      <c r="HK171"/>
      <c r="HL171"/>
      <c r="HM171"/>
      <c r="HN171"/>
      <c r="HO171"/>
      <c r="HP171"/>
      <c r="HQ171"/>
      <c r="HR171"/>
      <c r="HS171"/>
      <c r="HT171"/>
      <c r="HU171"/>
      <c r="HV171"/>
      <c r="HW171"/>
      <c r="HX171"/>
      <c r="HY171"/>
      <c r="HZ171"/>
    </row>
    <row r="172" spans="1:234" x14ac:dyDescent="0.25">
      <c r="A172" s="4"/>
      <c r="B172" s="4"/>
      <c r="C172"/>
      <c r="D172"/>
      <c r="E172"/>
      <c r="F172"/>
      <c r="G172"/>
      <c r="H172"/>
      <c r="I172"/>
      <c r="J172"/>
      <c r="K172"/>
      <c r="L172"/>
      <c r="M172"/>
      <c r="N172"/>
      <c r="O172" s="149"/>
      <c r="P172"/>
      <c r="Q172"/>
      <c r="R172"/>
      <c r="S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  <c r="BH172"/>
      <c r="BI172"/>
      <c r="BJ172"/>
      <c r="BK172"/>
      <c r="BL172"/>
      <c r="BM172"/>
      <c r="BN172"/>
      <c r="BO172"/>
      <c r="BP172"/>
      <c r="BQ172"/>
      <c r="BR172"/>
      <c r="BS172"/>
      <c r="BT172"/>
      <c r="BU172"/>
      <c r="BV172"/>
      <c r="BW172"/>
      <c r="BX172"/>
      <c r="BY172"/>
      <c r="BZ172"/>
      <c r="CA172"/>
      <c r="CB172"/>
      <c r="CC172"/>
      <c r="CD172"/>
      <c r="CE172"/>
      <c r="CF172"/>
      <c r="CG172"/>
      <c r="CH172"/>
      <c r="CI172"/>
      <c r="CJ172"/>
      <c r="CK172"/>
      <c r="CL172"/>
      <c r="CM172"/>
      <c r="CN172"/>
      <c r="CO172"/>
      <c r="CP172"/>
      <c r="CQ172"/>
      <c r="CR172"/>
      <c r="CS172"/>
      <c r="CT172"/>
      <c r="CU172"/>
      <c r="CV172"/>
      <c r="CW172"/>
      <c r="CX172"/>
      <c r="CY172"/>
      <c r="CZ172"/>
      <c r="DA172"/>
      <c r="DB172"/>
      <c r="DC172"/>
      <c r="DD172"/>
      <c r="DE172"/>
      <c r="DF172"/>
      <c r="DG172"/>
      <c r="DH172"/>
      <c r="DI172"/>
      <c r="DJ172"/>
      <c r="DK172"/>
      <c r="DL172"/>
      <c r="DM172"/>
      <c r="DN172"/>
      <c r="DO172"/>
      <c r="DP172"/>
      <c r="DQ172"/>
      <c r="DR172"/>
      <c r="DS172"/>
      <c r="DT172"/>
      <c r="DU172"/>
      <c r="DV172"/>
      <c r="DW172"/>
      <c r="DX172"/>
      <c r="DY172"/>
      <c r="DZ172"/>
      <c r="EA172"/>
      <c r="EB172"/>
      <c r="EC172"/>
      <c r="ED172"/>
      <c r="EE172"/>
      <c r="EF172"/>
      <c r="EG172"/>
      <c r="EH172"/>
      <c r="EI172"/>
      <c r="EJ172"/>
      <c r="EK172"/>
      <c r="EL172"/>
      <c r="EM172"/>
      <c r="EN172"/>
      <c r="EO172"/>
      <c r="EP172"/>
      <c r="EQ172"/>
      <c r="ER172"/>
      <c r="ES172"/>
      <c r="ET172"/>
      <c r="EU172"/>
      <c r="EV172"/>
      <c r="EW172"/>
      <c r="EX172"/>
      <c r="EY172"/>
      <c r="EZ172"/>
      <c r="FA172"/>
      <c r="FB172"/>
      <c r="FC172"/>
      <c r="FD172"/>
      <c r="FE172"/>
      <c r="FF172"/>
      <c r="FG172"/>
      <c r="FH172"/>
      <c r="FI172"/>
      <c r="FJ172"/>
      <c r="FK172"/>
      <c r="FL172"/>
      <c r="FM172"/>
      <c r="FN172"/>
      <c r="FO172"/>
      <c r="FP172"/>
      <c r="FQ172"/>
      <c r="FR172"/>
      <c r="FS172"/>
      <c r="FT172"/>
      <c r="FU172"/>
      <c r="FV172"/>
      <c r="FW172"/>
      <c r="FX172"/>
      <c r="FY172"/>
      <c r="FZ172"/>
      <c r="GA172"/>
      <c r="GB172"/>
      <c r="GC172"/>
      <c r="GD172"/>
      <c r="GE172"/>
      <c r="GF172"/>
      <c r="GG172"/>
      <c r="GH172"/>
      <c r="GI172"/>
      <c r="GJ172"/>
      <c r="GK172"/>
      <c r="GL172"/>
      <c r="GM172"/>
      <c r="GN172"/>
      <c r="GO172"/>
      <c r="GP172"/>
      <c r="GQ172"/>
      <c r="GR172"/>
      <c r="GS172"/>
      <c r="GT172"/>
      <c r="GU172"/>
      <c r="GV172"/>
      <c r="GW172"/>
      <c r="GX172"/>
      <c r="GY172"/>
      <c r="GZ172"/>
      <c r="HA172"/>
      <c r="HB172"/>
      <c r="HC172"/>
      <c r="HD172"/>
      <c r="HE172"/>
      <c r="HF172"/>
      <c r="HG172"/>
      <c r="HH172"/>
      <c r="HI172"/>
      <c r="HJ172"/>
      <c r="HK172"/>
      <c r="HL172"/>
      <c r="HM172"/>
      <c r="HN172"/>
      <c r="HO172"/>
      <c r="HP172"/>
      <c r="HQ172"/>
      <c r="HR172"/>
      <c r="HS172"/>
      <c r="HT172"/>
      <c r="HU172"/>
      <c r="HV172"/>
      <c r="HW172"/>
      <c r="HX172"/>
      <c r="HY172"/>
      <c r="HZ172"/>
    </row>
    <row r="173" spans="1:234" x14ac:dyDescent="0.25">
      <c r="A173" s="4"/>
      <c r="B173" s="4"/>
      <c r="C173"/>
      <c r="D173"/>
      <c r="E173"/>
      <c r="F173"/>
      <c r="G173"/>
      <c r="H173"/>
      <c r="I173"/>
      <c r="J173"/>
      <c r="K173"/>
      <c r="L173"/>
      <c r="M173"/>
      <c r="N173"/>
      <c r="O173" s="149"/>
      <c r="P173"/>
      <c r="Q173"/>
      <c r="R173"/>
      <c r="S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  <c r="BH173"/>
      <c r="BI173"/>
      <c r="BJ173"/>
      <c r="BK173"/>
      <c r="BL173"/>
      <c r="BM173"/>
      <c r="BN173"/>
      <c r="BO173"/>
      <c r="BP173"/>
      <c r="BQ173"/>
      <c r="BR173"/>
      <c r="BS173"/>
      <c r="BT173"/>
      <c r="BU173"/>
      <c r="BV173"/>
      <c r="BW173"/>
      <c r="BX173"/>
      <c r="BY173"/>
      <c r="BZ173"/>
      <c r="CA173"/>
      <c r="CB173"/>
      <c r="CC173"/>
      <c r="CD173"/>
      <c r="CE173"/>
      <c r="CF173"/>
      <c r="CG173"/>
      <c r="CH173"/>
      <c r="CI173"/>
      <c r="CJ173"/>
      <c r="CK173"/>
      <c r="CL173"/>
      <c r="CM173"/>
      <c r="CN173"/>
      <c r="CO173"/>
      <c r="CP173"/>
      <c r="CQ173"/>
      <c r="CR173"/>
      <c r="CS173"/>
      <c r="CT173"/>
      <c r="CU173"/>
      <c r="CV173"/>
      <c r="CW173"/>
      <c r="CX173"/>
      <c r="CY173"/>
      <c r="CZ173"/>
      <c r="DA173"/>
      <c r="DB173"/>
      <c r="DC173"/>
      <c r="DD173"/>
      <c r="DE173"/>
      <c r="DF173"/>
      <c r="DG173"/>
      <c r="DH173"/>
      <c r="DI173"/>
      <c r="DJ173"/>
      <c r="DK173"/>
      <c r="DL173"/>
      <c r="DM173"/>
      <c r="DN173"/>
      <c r="DO173"/>
      <c r="DP173"/>
      <c r="DQ173"/>
      <c r="DR173"/>
      <c r="DS173"/>
      <c r="DT173"/>
      <c r="DU173"/>
      <c r="DV173"/>
      <c r="DW173"/>
      <c r="DX173"/>
      <c r="DY173"/>
      <c r="DZ173"/>
      <c r="EA173"/>
      <c r="EB173"/>
      <c r="EC173"/>
      <c r="ED173"/>
      <c r="EE173"/>
      <c r="EF173"/>
      <c r="EG173"/>
      <c r="EH173"/>
      <c r="EI173"/>
      <c r="EJ173"/>
      <c r="EK173"/>
      <c r="EL173"/>
      <c r="EM173"/>
      <c r="EN173"/>
      <c r="EO173"/>
      <c r="EP173"/>
      <c r="EQ173"/>
      <c r="ER173"/>
      <c r="ES173"/>
      <c r="ET173"/>
      <c r="EU173"/>
      <c r="EV173"/>
      <c r="EW173"/>
      <c r="EX173"/>
      <c r="EY173"/>
      <c r="EZ173"/>
      <c r="FA173"/>
      <c r="FB173"/>
      <c r="FC173"/>
      <c r="FD173"/>
      <c r="FE173"/>
      <c r="FF173"/>
      <c r="FG173"/>
      <c r="FH173"/>
      <c r="FI173"/>
      <c r="FJ173"/>
      <c r="FK173"/>
      <c r="FL173"/>
      <c r="FM173"/>
      <c r="FN173"/>
      <c r="FO173"/>
      <c r="FP173"/>
      <c r="FQ173"/>
      <c r="FR173"/>
      <c r="FS173"/>
      <c r="FT173"/>
      <c r="FU173"/>
      <c r="FV173"/>
      <c r="FW173"/>
      <c r="FX173"/>
      <c r="FY173"/>
      <c r="FZ173"/>
      <c r="GA173"/>
      <c r="GB173"/>
      <c r="GC173"/>
      <c r="GD173"/>
      <c r="GE173"/>
      <c r="GF173"/>
      <c r="GG173"/>
      <c r="GH173"/>
      <c r="GI173"/>
      <c r="GJ173"/>
      <c r="GK173"/>
      <c r="GL173"/>
      <c r="GM173"/>
      <c r="GN173"/>
      <c r="GO173"/>
      <c r="GP173"/>
      <c r="GQ173"/>
      <c r="GR173"/>
      <c r="GS173"/>
      <c r="GT173"/>
      <c r="GU173"/>
      <c r="GV173"/>
      <c r="GW173"/>
      <c r="GX173"/>
      <c r="GY173"/>
      <c r="GZ173"/>
      <c r="HA173"/>
      <c r="HB173"/>
      <c r="HC173"/>
      <c r="HD173"/>
      <c r="HE173"/>
      <c r="HF173"/>
      <c r="HG173"/>
      <c r="HH173"/>
      <c r="HI173"/>
      <c r="HJ173"/>
      <c r="HK173"/>
      <c r="HL173"/>
      <c r="HM173"/>
      <c r="HN173"/>
      <c r="HO173"/>
      <c r="HP173"/>
      <c r="HQ173"/>
      <c r="HR173"/>
      <c r="HS173"/>
      <c r="HT173"/>
      <c r="HU173"/>
      <c r="HV173"/>
      <c r="HW173"/>
      <c r="HX173"/>
      <c r="HY173"/>
      <c r="HZ173"/>
    </row>
    <row r="174" spans="1:234" x14ac:dyDescent="0.25">
      <c r="A174" s="4"/>
      <c r="B174" s="4"/>
      <c r="C174"/>
      <c r="D174"/>
      <c r="E174"/>
      <c r="F174"/>
      <c r="G174"/>
      <c r="H174"/>
      <c r="I174"/>
      <c r="J174"/>
      <c r="K174"/>
      <c r="L174"/>
      <c r="M174"/>
      <c r="N174"/>
      <c r="O174" s="149"/>
      <c r="P174"/>
      <c r="Q174"/>
      <c r="R174"/>
      <c r="S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  <c r="BH174"/>
      <c r="BI174"/>
      <c r="BJ174"/>
      <c r="BK174"/>
      <c r="BL174"/>
      <c r="BM174"/>
      <c r="BN174"/>
      <c r="BO174"/>
      <c r="BP174"/>
      <c r="BQ174"/>
      <c r="BR174"/>
      <c r="BS174"/>
      <c r="BT174"/>
      <c r="BU174"/>
      <c r="BV174"/>
      <c r="BW174"/>
      <c r="BX174"/>
      <c r="BY174"/>
      <c r="BZ174"/>
      <c r="CA174"/>
      <c r="CB174"/>
      <c r="CC174"/>
      <c r="CD174"/>
      <c r="CE174"/>
      <c r="CF174"/>
      <c r="CG174"/>
      <c r="CH174"/>
      <c r="CI174"/>
      <c r="CJ174"/>
      <c r="CK174"/>
      <c r="CL174"/>
      <c r="CM174"/>
      <c r="CN174"/>
      <c r="CO174"/>
      <c r="CP174"/>
      <c r="CQ174"/>
      <c r="CR174"/>
      <c r="CS174"/>
      <c r="CT174"/>
      <c r="CU174"/>
      <c r="CV174"/>
      <c r="CW174"/>
      <c r="CX174"/>
      <c r="CY174"/>
      <c r="CZ174"/>
      <c r="DA174"/>
      <c r="DB174"/>
      <c r="DC174"/>
      <c r="DD174"/>
      <c r="DE174"/>
      <c r="DF174"/>
      <c r="DG174"/>
      <c r="DH174"/>
      <c r="DI174"/>
      <c r="DJ174"/>
      <c r="DK174"/>
      <c r="DL174"/>
      <c r="DM174"/>
      <c r="DN174"/>
      <c r="DO174"/>
      <c r="DP174"/>
      <c r="DQ174"/>
      <c r="DR174"/>
      <c r="DS174"/>
      <c r="DT174"/>
      <c r="DU174"/>
      <c r="DV174"/>
      <c r="DW174"/>
      <c r="DX174"/>
      <c r="DY174"/>
      <c r="DZ174"/>
      <c r="EA174"/>
      <c r="EB174"/>
      <c r="EC174"/>
      <c r="ED174"/>
      <c r="EE174"/>
      <c r="EF174"/>
      <c r="EG174"/>
      <c r="EH174"/>
      <c r="EI174"/>
      <c r="EJ174"/>
      <c r="EK174"/>
      <c r="EL174"/>
      <c r="EM174"/>
      <c r="EN174"/>
      <c r="EO174"/>
      <c r="EP174"/>
      <c r="EQ174"/>
      <c r="ER174"/>
      <c r="ES174"/>
      <c r="ET174"/>
      <c r="EU174"/>
      <c r="EV174"/>
      <c r="EW174"/>
      <c r="EX174"/>
      <c r="EY174"/>
      <c r="EZ174"/>
      <c r="FA174"/>
      <c r="FB174"/>
      <c r="FC174"/>
      <c r="FD174"/>
      <c r="FE174"/>
      <c r="FF174"/>
      <c r="FG174"/>
      <c r="FH174"/>
      <c r="FI174"/>
      <c r="FJ174"/>
      <c r="FK174"/>
      <c r="FL174"/>
      <c r="FM174"/>
      <c r="FN174"/>
      <c r="FO174"/>
      <c r="FP174"/>
      <c r="FQ174"/>
      <c r="FR174"/>
      <c r="FS174"/>
      <c r="FT174"/>
      <c r="FU174"/>
      <c r="FV174"/>
      <c r="FW174"/>
      <c r="FX174"/>
      <c r="FY174"/>
      <c r="FZ174"/>
      <c r="GA174"/>
      <c r="GB174"/>
      <c r="GC174"/>
      <c r="GD174"/>
      <c r="GE174"/>
      <c r="GF174"/>
      <c r="GG174"/>
      <c r="GH174"/>
      <c r="GI174"/>
      <c r="GJ174"/>
      <c r="GK174"/>
      <c r="GL174"/>
      <c r="GM174"/>
      <c r="GN174"/>
      <c r="GO174"/>
      <c r="GP174"/>
      <c r="GQ174"/>
      <c r="GR174"/>
      <c r="GS174"/>
      <c r="GT174"/>
      <c r="GU174"/>
      <c r="GV174"/>
      <c r="GW174"/>
      <c r="GX174"/>
      <c r="GY174"/>
      <c r="GZ174"/>
      <c r="HA174"/>
      <c r="HB174"/>
      <c r="HC174"/>
      <c r="HD174"/>
      <c r="HE174"/>
      <c r="HF174"/>
      <c r="HG174"/>
      <c r="HH174"/>
      <c r="HI174"/>
      <c r="HJ174"/>
      <c r="HK174"/>
      <c r="HL174"/>
      <c r="HM174"/>
      <c r="HN174"/>
      <c r="HO174"/>
      <c r="HP174"/>
      <c r="HQ174"/>
      <c r="HR174"/>
      <c r="HS174"/>
      <c r="HT174"/>
      <c r="HU174"/>
      <c r="HV174"/>
      <c r="HW174"/>
      <c r="HX174"/>
      <c r="HY174"/>
      <c r="HZ174"/>
    </row>
    <row r="175" spans="1:234" x14ac:dyDescent="0.25">
      <c r="A175" s="4"/>
      <c r="B175" s="4"/>
      <c r="C175"/>
      <c r="D175"/>
      <c r="E175"/>
      <c r="F175"/>
      <c r="G175"/>
      <c r="H175"/>
      <c r="I175"/>
      <c r="J175"/>
      <c r="K175"/>
      <c r="L175"/>
      <c r="M175"/>
      <c r="N175"/>
      <c r="O175" s="149"/>
      <c r="P175"/>
      <c r="Q175"/>
      <c r="R175"/>
      <c r="S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  <c r="BG175"/>
      <c r="BH175"/>
      <c r="BI175"/>
      <c r="BJ175"/>
      <c r="BK175"/>
      <c r="BL175"/>
      <c r="BM175"/>
      <c r="BN175"/>
      <c r="BO175"/>
      <c r="BP175"/>
      <c r="BQ175"/>
      <c r="BR175"/>
      <c r="BS175"/>
      <c r="BT175"/>
      <c r="BU175"/>
      <c r="BV175"/>
      <c r="BW175"/>
      <c r="BX175"/>
      <c r="BY175"/>
      <c r="BZ175"/>
      <c r="CA175"/>
      <c r="CB175"/>
      <c r="CC175"/>
      <c r="CD175"/>
      <c r="CE175"/>
      <c r="CF175"/>
      <c r="CG175"/>
      <c r="CH175"/>
      <c r="CI175"/>
      <c r="CJ175"/>
      <c r="CK175"/>
      <c r="CL175"/>
      <c r="CM175"/>
      <c r="CN175"/>
      <c r="CO175"/>
      <c r="CP175"/>
      <c r="CQ175"/>
      <c r="CR175"/>
      <c r="CS175"/>
      <c r="CT175"/>
      <c r="CU175"/>
      <c r="CV175"/>
      <c r="CW175"/>
      <c r="CX175"/>
      <c r="CY175"/>
      <c r="CZ175"/>
      <c r="DA175"/>
      <c r="DB175"/>
      <c r="DC175"/>
      <c r="DD175"/>
      <c r="DE175"/>
      <c r="DF175"/>
      <c r="DG175"/>
      <c r="DH175"/>
      <c r="DI175"/>
      <c r="DJ175"/>
      <c r="DK175"/>
      <c r="DL175"/>
      <c r="DM175"/>
      <c r="DN175"/>
      <c r="DO175"/>
      <c r="DP175"/>
      <c r="DQ175"/>
      <c r="DR175"/>
      <c r="DS175"/>
      <c r="DT175"/>
      <c r="DU175"/>
      <c r="DV175"/>
      <c r="DW175"/>
      <c r="DX175"/>
      <c r="DY175"/>
      <c r="DZ175"/>
      <c r="EA175"/>
      <c r="EB175"/>
      <c r="EC175"/>
      <c r="ED175"/>
      <c r="EE175"/>
      <c r="EF175"/>
      <c r="EG175"/>
      <c r="EH175"/>
      <c r="EI175"/>
      <c r="EJ175"/>
      <c r="EK175"/>
      <c r="EL175"/>
      <c r="EM175"/>
      <c r="EN175"/>
      <c r="EO175"/>
      <c r="EP175"/>
      <c r="EQ175"/>
      <c r="ER175"/>
      <c r="ES175"/>
      <c r="ET175"/>
      <c r="EU175"/>
      <c r="EV175"/>
      <c r="EW175"/>
      <c r="EX175"/>
      <c r="EY175"/>
      <c r="EZ175"/>
      <c r="FA175"/>
      <c r="FB175"/>
      <c r="FC175"/>
      <c r="FD175"/>
      <c r="FE175"/>
      <c r="FF175"/>
      <c r="FG175"/>
      <c r="FH175"/>
      <c r="FI175"/>
      <c r="FJ175"/>
      <c r="FK175"/>
      <c r="FL175"/>
      <c r="FM175"/>
      <c r="FN175"/>
      <c r="FO175"/>
      <c r="FP175"/>
      <c r="FQ175"/>
      <c r="FR175"/>
      <c r="FS175"/>
      <c r="FT175"/>
      <c r="FU175"/>
      <c r="FV175"/>
      <c r="FW175"/>
      <c r="FX175"/>
      <c r="FY175"/>
      <c r="FZ175"/>
      <c r="GA175"/>
      <c r="GB175"/>
      <c r="GC175"/>
      <c r="GD175"/>
      <c r="GE175"/>
      <c r="GF175"/>
      <c r="GG175"/>
      <c r="GH175"/>
      <c r="GI175"/>
      <c r="GJ175"/>
      <c r="GK175"/>
      <c r="GL175"/>
      <c r="GM175"/>
      <c r="GN175"/>
      <c r="GO175"/>
      <c r="GP175"/>
      <c r="GQ175"/>
      <c r="GR175"/>
      <c r="GS175"/>
      <c r="GT175"/>
      <c r="GU175"/>
      <c r="GV175"/>
      <c r="GW175"/>
      <c r="GX175"/>
      <c r="GY175"/>
      <c r="GZ175"/>
      <c r="HA175"/>
      <c r="HB175"/>
      <c r="HC175"/>
      <c r="HD175"/>
      <c r="HE175"/>
      <c r="HF175"/>
      <c r="HG175"/>
      <c r="HH175"/>
      <c r="HI175"/>
      <c r="HJ175"/>
      <c r="HK175"/>
      <c r="HL175"/>
      <c r="HM175"/>
      <c r="HN175"/>
      <c r="HO175"/>
      <c r="HP175"/>
      <c r="HQ175"/>
      <c r="HR175"/>
      <c r="HS175"/>
      <c r="HT175"/>
      <c r="HU175"/>
      <c r="HV175"/>
      <c r="HW175"/>
      <c r="HX175"/>
      <c r="HY175"/>
      <c r="HZ175"/>
    </row>
    <row r="176" spans="1:234" x14ac:dyDescent="0.25">
      <c r="A176" s="4"/>
      <c r="B176" s="4"/>
      <c r="C176"/>
      <c r="D176"/>
      <c r="E176"/>
      <c r="F176"/>
      <c r="G176"/>
      <c r="H176"/>
      <c r="I176"/>
      <c r="J176"/>
      <c r="K176"/>
      <c r="L176"/>
      <c r="M176"/>
      <c r="N176"/>
      <c r="O176" s="149"/>
      <c r="P176"/>
      <c r="Q176"/>
      <c r="R176"/>
      <c r="S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  <c r="BH176"/>
      <c r="BI176"/>
      <c r="BJ176"/>
      <c r="BK176"/>
      <c r="BL176"/>
      <c r="BM176"/>
      <c r="BN176"/>
      <c r="BO176"/>
      <c r="BP176"/>
      <c r="BQ176"/>
      <c r="BR176"/>
      <c r="BS176"/>
      <c r="BT176"/>
      <c r="BU176"/>
      <c r="BV176"/>
      <c r="BW176"/>
      <c r="BX176"/>
      <c r="BY176"/>
      <c r="BZ176"/>
      <c r="CA176"/>
      <c r="CB176"/>
      <c r="CC176"/>
      <c r="CD176"/>
      <c r="CE176"/>
      <c r="CF176"/>
      <c r="CG176"/>
      <c r="CH176"/>
      <c r="CI176"/>
      <c r="CJ176"/>
      <c r="CK176"/>
      <c r="CL176"/>
      <c r="CM176"/>
      <c r="CN176"/>
      <c r="CO176"/>
      <c r="CP176"/>
      <c r="CQ176"/>
      <c r="CR176"/>
      <c r="CS176"/>
      <c r="CT176"/>
      <c r="CU176"/>
      <c r="CV176"/>
      <c r="CW176"/>
      <c r="CX176"/>
      <c r="CY176"/>
      <c r="CZ176"/>
      <c r="DA176"/>
      <c r="DB176"/>
      <c r="DC176"/>
      <c r="DD176"/>
      <c r="DE176"/>
      <c r="DF176"/>
      <c r="DG176"/>
      <c r="DH176"/>
      <c r="DI176"/>
      <c r="DJ176"/>
      <c r="DK176"/>
      <c r="DL176"/>
      <c r="DM176"/>
      <c r="DN176"/>
      <c r="DO176"/>
      <c r="DP176"/>
      <c r="DQ176"/>
      <c r="DR176"/>
      <c r="DS176"/>
      <c r="DT176"/>
      <c r="DU176"/>
      <c r="DV176"/>
      <c r="DW176"/>
      <c r="DX176"/>
      <c r="DY176"/>
      <c r="DZ176"/>
      <c r="EA176"/>
      <c r="EB176"/>
      <c r="EC176"/>
      <c r="ED176"/>
      <c r="EE176"/>
      <c r="EF176"/>
      <c r="EG176"/>
      <c r="EH176"/>
      <c r="EI176"/>
      <c r="EJ176"/>
      <c r="EK176"/>
      <c r="EL176"/>
      <c r="EM176"/>
      <c r="EN176"/>
      <c r="EO176"/>
      <c r="EP176"/>
      <c r="EQ176"/>
      <c r="ER176"/>
      <c r="ES176"/>
      <c r="ET176"/>
      <c r="EU176"/>
      <c r="EV176"/>
      <c r="EW176"/>
      <c r="EX176"/>
      <c r="EY176"/>
      <c r="EZ176"/>
      <c r="FA176"/>
      <c r="FB176"/>
      <c r="FC176"/>
      <c r="FD176"/>
      <c r="FE176"/>
      <c r="FF176"/>
      <c r="FG176"/>
      <c r="FH176"/>
      <c r="FI176"/>
      <c r="FJ176"/>
      <c r="FK176"/>
      <c r="FL176"/>
      <c r="FM176"/>
      <c r="FN176"/>
      <c r="FO176"/>
      <c r="FP176"/>
      <c r="FQ176"/>
      <c r="FR176"/>
      <c r="FS176"/>
      <c r="FT176"/>
      <c r="FU176"/>
      <c r="FV176"/>
      <c r="FW176"/>
      <c r="FX176"/>
      <c r="FY176"/>
      <c r="FZ176"/>
      <c r="GA176"/>
      <c r="GB176"/>
      <c r="GC176"/>
      <c r="GD176"/>
      <c r="GE176"/>
      <c r="GF176"/>
      <c r="GG176"/>
      <c r="GH176"/>
      <c r="GI176"/>
      <c r="GJ176"/>
      <c r="GK176"/>
      <c r="GL176"/>
      <c r="GM176"/>
      <c r="GN176"/>
      <c r="GO176"/>
      <c r="GP176"/>
      <c r="GQ176"/>
      <c r="GR176"/>
      <c r="GS176"/>
      <c r="GT176"/>
      <c r="GU176"/>
      <c r="GV176"/>
      <c r="GW176"/>
      <c r="GX176"/>
      <c r="GY176"/>
      <c r="GZ176"/>
      <c r="HA176"/>
      <c r="HB176"/>
      <c r="HC176"/>
      <c r="HD176"/>
      <c r="HE176"/>
      <c r="HF176"/>
      <c r="HG176"/>
      <c r="HH176"/>
      <c r="HI176"/>
      <c r="HJ176"/>
      <c r="HK176"/>
      <c r="HL176"/>
      <c r="HM176"/>
      <c r="HN176"/>
      <c r="HO176"/>
      <c r="HP176"/>
      <c r="HQ176"/>
      <c r="HR176"/>
      <c r="HS176"/>
      <c r="HT176"/>
      <c r="HU176"/>
      <c r="HV176"/>
      <c r="HW176"/>
      <c r="HX176"/>
      <c r="HY176"/>
      <c r="HZ176"/>
    </row>
    <row r="177" spans="1:234" x14ac:dyDescent="0.25">
      <c r="A177" s="4"/>
      <c r="B177" s="4"/>
      <c r="C177"/>
      <c r="D177"/>
      <c r="E177"/>
      <c r="F177"/>
      <c r="G177"/>
      <c r="H177"/>
      <c r="I177"/>
      <c r="J177"/>
      <c r="K177"/>
      <c r="L177"/>
      <c r="M177"/>
      <c r="N177"/>
      <c r="O177" s="149"/>
      <c r="P177"/>
      <c r="Q177"/>
      <c r="R177"/>
      <c r="S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  <c r="BH177"/>
      <c r="BI177"/>
      <c r="BJ177"/>
      <c r="BK177"/>
      <c r="BL177"/>
      <c r="BM177"/>
      <c r="BN177"/>
      <c r="BO177"/>
      <c r="BP177"/>
      <c r="BQ177"/>
      <c r="BR177"/>
      <c r="BS177"/>
      <c r="BT177"/>
      <c r="BU177"/>
      <c r="BV177"/>
      <c r="BW177"/>
      <c r="BX177"/>
      <c r="BY177"/>
      <c r="BZ177"/>
      <c r="CA177"/>
      <c r="CB177"/>
      <c r="CC177"/>
      <c r="CD177"/>
      <c r="CE177"/>
      <c r="CF177"/>
      <c r="CG177"/>
      <c r="CH177"/>
      <c r="CI177"/>
      <c r="CJ177"/>
      <c r="CK177"/>
      <c r="CL177"/>
      <c r="CM177"/>
      <c r="CN177"/>
      <c r="CO177"/>
      <c r="CP177"/>
      <c r="CQ177"/>
      <c r="CR177"/>
      <c r="CS177"/>
      <c r="CT177"/>
      <c r="CU177"/>
      <c r="CV177"/>
      <c r="CW177"/>
      <c r="CX177"/>
      <c r="CY177"/>
      <c r="CZ177"/>
      <c r="DA177"/>
      <c r="DB177"/>
      <c r="DC177"/>
      <c r="DD177"/>
      <c r="DE177"/>
      <c r="DF177"/>
      <c r="DG177"/>
      <c r="DH177"/>
      <c r="DI177"/>
      <c r="DJ177"/>
      <c r="DK177"/>
      <c r="DL177"/>
      <c r="DM177"/>
      <c r="DN177"/>
      <c r="DO177"/>
      <c r="DP177"/>
      <c r="DQ177"/>
      <c r="DR177"/>
      <c r="DS177"/>
      <c r="DT177"/>
      <c r="DU177"/>
      <c r="DV177"/>
      <c r="DW177"/>
      <c r="DX177"/>
      <c r="DY177"/>
      <c r="DZ177"/>
      <c r="EA177"/>
      <c r="EB177"/>
      <c r="EC177"/>
      <c r="ED177"/>
      <c r="EE177"/>
      <c r="EF177"/>
      <c r="EG177"/>
      <c r="EH177"/>
      <c r="EI177"/>
      <c r="EJ177"/>
      <c r="EK177"/>
      <c r="EL177"/>
      <c r="EM177"/>
      <c r="EN177"/>
      <c r="EO177"/>
      <c r="EP177"/>
      <c r="EQ177"/>
      <c r="ER177"/>
      <c r="ES177"/>
      <c r="ET177"/>
      <c r="EU177"/>
      <c r="EV177"/>
      <c r="EW177"/>
      <c r="EX177"/>
      <c r="EY177"/>
      <c r="EZ177"/>
      <c r="FA177"/>
      <c r="FB177"/>
      <c r="FC177"/>
      <c r="FD177"/>
      <c r="FE177"/>
      <c r="FF177"/>
      <c r="FG177"/>
      <c r="FH177"/>
      <c r="FI177"/>
      <c r="FJ177"/>
      <c r="FK177"/>
      <c r="FL177"/>
      <c r="FM177"/>
      <c r="FN177"/>
      <c r="FO177"/>
      <c r="FP177"/>
      <c r="FQ177"/>
      <c r="FR177"/>
      <c r="FS177"/>
      <c r="FT177"/>
      <c r="FU177"/>
      <c r="FV177"/>
      <c r="FW177"/>
      <c r="FX177"/>
      <c r="FY177"/>
      <c r="FZ177"/>
      <c r="GA177"/>
      <c r="GB177"/>
      <c r="GC177"/>
      <c r="GD177"/>
      <c r="GE177"/>
      <c r="GF177"/>
      <c r="GG177"/>
      <c r="GH177"/>
      <c r="GI177"/>
      <c r="GJ177"/>
      <c r="GK177"/>
      <c r="GL177"/>
      <c r="GM177"/>
      <c r="GN177"/>
      <c r="GO177"/>
      <c r="GP177"/>
      <c r="GQ177"/>
      <c r="GR177"/>
      <c r="GS177"/>
      <c r="GT177"/>
      <c r="GU177"/>
      <c r="GV177"/>
      <c r="GW177"/>
      <c r="GX177"/>
      <c r="GY177"/>
      <c r="GZ177"/>
      <c r="HA177"/>
      <c r="HB177"/>
      <c r="HC177"/>
      <c r="HD177"/>
      <c r="HE177"/>
      <c r="HF177"/>
      <c r="HG177"/>
      <c r="HH177"/>
      <c r="HI177"/>
      <c r="HJ177"/>
      <c r="HK177"/>
      <c r="HL177"/>
      <c r="HM177"/>
      <c r="HN177"/>
      <c r="HO177"/>
      <c r="HP177"/>
      <c r="HQ177"/>
      <c r="HR177"/>
      <c r="HS177"/>
      <c r="HT177"/>
      <c r="HU177"/>
      <c r="HV177"/>
      <c r="HW177"/>
      <c r="HX177"/>
      <c r="HY177"/>
      <c r="HZ177"/>
    </row>
    <row r="178" spans="1:234" x14ac:dyDescent="0.25">
      <c r="A178" s="4"/>
      <c r="B178" s="4"/>
      <c r="C178"/>
      <c r="D178"/>
      <c r="E178"/>
      <c r="F178"/>
      <c r="G178"/>
      <c r="H178"/>
      <c r="I178"/>
      <c r="J178"/>
      <c r="K178"/>
      <c r="L178"/>
      <c r="M178"/>
      <c r="N178"/>
      <c r="O178" s="149"/>
      <c r="P178"/>
      <c r="Q178"/>
      <c r="R178"/>
      <c r="S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  <c r="BG178"/>
      <c r="BH178"/>
      <c r="BI178"/>
      <c r="BJ178"/>
      <c r="BK178"/>
      <c r="BL178"/>
      <c r="BM178"/>
      <c r="BN178"/>
      <c r="BO178"/>
      <c r="BP178"/>
      <c r="BQ178"/>
      <c r="BR178"/>
      <c r="BS178"/>
      <c r="BT178"/>
      <c r="BU178"/>
      <c r="BV178"/>
      <c r="BW178"/>
      <c r="BX178"/>
      <c r="BY178"/>
      <c r="BZ178"/>
      <c r="CA178"/>
      <c r="CB178"/>
      <c r="CC178"/>
      <c r="CD178"/>
      <c r="CE178"/>
      <c r="CF178"/>
      <c r="CG178"/>
      <c r="CH178"/>
      <c r="CI178"/>
      <c r="CJ178"/>
      <c r="CK178"/>
      <c r="CL178"/>
      <c r="CM178"/>
      <c r="CN178"/>
      <c r="CO178"/>
      <c r="CP178"/>
      <c r="CQ178"/>
      <c r="CR178"/>
      <c r="CS178"/>
      <c r="CT178"/>
      <c r="CU178"/>
      <c r="CV178"/>
      <c r="CW178"/>
      <c r="CX178"/>
      <c r="CY178"/>
      <c r="CZ178"/>
      <c r="DA178"/>
      <c r="DB178"/>
      <c r="DC178"/>
      <c r="DD178"/>
      <c r="DE178"/>
      <c r="DF178"/>
      <c r="DG178"/>
      <c r="DH178"/>
      <c r="DI178"/>
      <c r="DJ178"/>
      <c r="DK178"/>
      <c r="DL178"/>
      <c r="DM178"/>
      <c r="DN178"/>
      <c r="DO178"/>
      <c r="DP178"/>
      <c r="DQ178"/>
      <c r="DR178"/>
      <c r="DS178"/>
      <c r="DT178"/>
      <c r="DU178"/>
      <c r="DV178"/>
      <c r="DW178"/>
      <c r="DX178"/>
      <c r="DY178"/>
      <c r="DZ178"/>
      <c r="EA178"/>
      <c r="EB178"/>
      <c r="EC178"/>
      <c r="ED178"/>
      <c r="EE178"/>
      <c r="EF178"/>
      <c r="EG178"/>
      <c r="EH178"/>
      <c r="EI178"/>
      <c r="EJ178"/>
      <c r="EK178"/>
      <c r="EL178"/>
      <c r="EM178"/>
      <c r="EN178"/>
      <c r="EO178"/>
      <c r="EP178"/>
      <c r="EQ178"/>
      <c r="ER178"/>
      <c r="ES178"/>
      <c r="ET178"/>
      <c r="EU178"/>
      <c r="EV178"/>
      <c r="EW178"/>
      <c r="EX178"/>
      <c r="EY178"/>
      <c r="EZ178"/>
      <c r="FA178"/>
      <c r="FB178"/>
      <c r="FC178"/>
      <c r="FD178"/>
      <c r="FE178"/>
      <c r="FF178"/>
      <c r="FG178"/>
      <c r="FH178"/>
      <c r="FI178"/>
      <c r="FJ178"/>
      <c r="FK178"/>
      <c r="FL178"/>
      <c r="FM178"/>
      <c r="FN178"/>
      <c r="FO178"/>
      <c r="FP178"/>
      <c r="FQ178"/>
      <c r="FR178"/>
      <c r="FS178"/>
      <c r="FT178"/>
      <c r="FU178"/>
      <c r="FV178"/>
      <c r="FW178"/>
      <c r="FX178"/>
      <c r="FY178"/>
      <c r="FZ178"/>
      <c r="GA178"/>
      <c r="GB178"/>
      <c r="GC178"/>
      <c r="GD178"/>
      <c r="GE178"/>
      <c r="GF178"/>
      <c r="GG178"/>
      <c r="GH178"/>
      <c r="GI178"/>
      <c r="GJ178"/>
      <c r="GK178"/>
      <c r="GL178"/>
      <c r="GM178"/>
      <c r="GN178"/>
      <c r="GO178"/>
      <c r="GP178"/>
      <c r="GQ178"/>
      <c r="GR178"/>
      <c r="GS178"/>
      <c r="GT178"/>
      <c r="GU178"/>
      <c r="GV178"/>
      <c r="GW178"/>
      <c r="GX178"/>
      <c r="GY178"/>
      <c r="GZ178"/>
      <c r="HA178"/>
      <c r="HB178"/>
      <c r="HC178"/>
      <c r="HD178"/>
      <c r="HE178"/>
      <c r="HF178"/>
      <c r="HG178"/>
      <c r="HH178"/>
      <c r="HI178"/>
      <c r="HJ178"/>
      <c r="HK178"/>
      <c r="HL178"/>
      <c r="HM178"/>
      <c r="HN178"/>
      <c r="HO178"/>
      <c r="HP178"/>
      <c r="HQ178"/>
      <c r="HR178"/>
      <c r="HS178"/>
      <c r="HT178"/>
      <c r="HU178"/>
      <c r="HV178"/>
      <c r="HW178"/>
      <c r="HX178"/>
      <c r="HY178"/>
      <c r="HZ178"/>
    </row>
    <row r="179" spans="1:234" x14ac:dyDescent="0.25">
      <c r="A179" s="4"/>
      <c r="B179" s="4"/>
      <c r="C179"/>
      <c r="D179"/>
      <c r="E179"/>
      <c r="F179"/>
      <c r="G179"/>
      <c r="H179"/>
      <c r="I179"/>
      <c r="J179"/>
      <c r="K179"/>
      <c r="L179"/>
      <c r="M179"/>
      <c r="N179"/>
      <c r="O179" s="149"/>
      <c r="P179"/>
      <c r="Q179"/>
      <c r="R179"/>
      <c r="S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  <c r="BG179"/>
      <c r="BH179"/>
      <c r="BI179"/>
      <c r="BJ179"/>
      <c r="BK179"/>
      <c r="BL179"/>
      <c r="BM179"/>
      <c r="BN179"/>
      <c r="BO179"/>
      <c r="BP179"/>
      <c r="BQ179"/>
      <c r="BR179"/>
      <c r="BS179"/>
      <c r="BT179"/>
      <c r="BU179"/>
      <c r="BV179"/>
      <c r="BW179"/>
      <c r="BX179"/>
      <c r="BY179"/>
      <c r="BZ179"/>
      <c r="CA179"/>
      <c r="CB179"/>
      <c r="CC179"/>
      <c r="CD179"/>
      <c r="CE179"/>
      <c r="CF179"/>
      <c r="CG179"/>
      <c r="CH179"/>
      <c r="CI179"/>
      <c r="CJ179"/>
      <c r="CK179"/>
      <c r="CL179"/>
      <c r="CM179"/>
      <c r="CN179"/>
      <c r="CO179"/>
      <c r="CP179"/>
      <c r="CQ179"/>
      <c r="CR179"/>
      <c r="CS179"/>
      <c r="CT179"/>
      <c r="CU179"/>
      <c r="CV179"/>
      <c r="CW179"/>
      <c r="CX179"/>
      <c r="CY179"/>
      <c r="CZ179"/>
      <c r="DA179"/>
      <c r="DB179"/>
      <c r="DC179"/>
      <c r="DD179"/>
      <c r="DE179"/>
      <c r="DF179"/>
      <c r="DG179"/>
      <c r="DH179"/>
      <c r="DI179"/>
      <c r="DJ179"/>
      <c r="DK179"/>
      <c r="DL179"/>
      <c r="DM179"/>
      <c r="DN179"/>
      <c r="DO179"/>
      <c r="DP179"/>
      <c r="DQ179"/>
      <c r="DR179"/>
      <c r="DS179"/>
      <c r="DT179"/>
      <c r="DU179"/>
      <c r="DV179"/>
      <c r="DW179"/>
      <c r="DX179"/>
      <c r="DY179"/>
      <c r="DZ179"/>
      <c r="EA179"/>
      <c r="EB179"/>
      <c r="EC179"/>
      <c r="ED179"/>
      <c r="EE179"/>
      <c r="EF179"/>
      <c r="EG179"/>
      <c r="EH179"/>
      <c r="EI179"/>
      <c r="EJ179"/>
      <c r="EK179"/>
      <c r="EL179"/>
      <c r="EM179"/>
      <c r="EN179"/>
      <c r="EO179"/>
      <c r="EP179"/>
      <c r="EQ179"/>
      <c r="ER179"/>
      <c r="ES179"/>
      <c r="ET179"/>
      <c r="EU179"/>
      <c r="EV179"/>
      <c r="EW179"/>
      <c r="EX179"/>
      <c r="EY179"/>
      <c r="EZ179"/>
      <c r="FA179"/>
      <c r="FB179"/>
      <c r="FC179"/>
      <c r="FD179"/>
      <c r="FE179"/>
      <c r="FF179"/>
      <c r="FG179"/>
      <c r="FH179"/>
      <c r="FI179"/>
      <c r="FJ179"/>
      <c r="FK179"/>
      <c r="FL179"/>
      <c r="FM179"/>
      <c r="FN179"/>
      <c r="FO179"/>
      <c r="FP179"/>
      <c r="FQ179"/>
      <c r="FR179"/>
      <c r="FS179"/>
      <c r="FT179"/>
      <c r="FU179"/>
      <c r="FV179"/>
      <c r="FW179"/>
      <c r="FX179"/>
      <c r="FY179"/>
      <c r="FZ179"/>
      <c r="GA179"/>
      <c r="GB179"/>
      <c r="GC179"/>
      <c r="GD179"/>
      <c r="GE179"/>
      <c r="GF179"/>
      <c r="GG179"/>
      <c r="GH179"/>
      <c r="GI179"/>
      <c r="GJ179"/>
      <c r="GK179"/>
      <c r="GL179"/>
      <c r="GM179"/>
      <c r="GN179"/>
      <c r="GO179"/>
      <c r="GP179"/>
      <c r="GQ179"/>
      <c r="GR179"/>
      <c r="GS179"/>
      <c r="GT179"/>
      <c r="GU179"/>
      <c r="GV179"/>
      <c r="GW179"/>
      <c r="GX179"/>
      <c r="GY179"/>
      <c r="GZ179"/>
      <c r="HA179"/>
      <c r="HB179"/>
      <c r="HC179"/>
      <c r="HD179"/>
      <c r="HE179"/>
      <c r="HF179"/>
      <c r="HG179"/>
      <c r="HH179"/>
      <c r="HI179"/>
      <c r="HJ179"/>
      <c r="HK179"/>
      <c r="HL179"/>
      <c r="HM179"/>
      <c r="HN179"/>
      <c r="HO179"/>
      <c r="HP179"/>
      <c r="HQ179"/>
      <c r="HR179"/>
      <c r="HS179"/>
      <c r="HT179"/>
      <c r="HU179"/>
      <c r="HV179"/>
      <c r="HW179"/>
      <c r="HX179"/>
      <c r="HY179"/>
      <c r="HZ179"/>
    </row>
    <row r="180" spans="1:234" x14ac:dyDescent="0.25">
      <c r="A180" s="4"/>
      <c r="B180" s="4"/>
      <c r="C180"/>
      <c r="D180"/>
      <c r="E180"/>
      <c r="F180"/>
      <c r="G180"/>
      <c r="H180"/>
      <c r="I180"/>
      <c r="J180"/>
      <c r="K180"/>
      <c r="L180"/>
      <c r="M180"/>
      <c r="N180"/>
      <c r="O180" s="149"/>
      <c r="P180"/>
      <c r="Q180"/>
      <c r="R180"/>
      <c r="S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  <c r="BG180"/>
      <c r="BH180"/>
      <c r="BI180"/>
      <c r="BJ180"/>
      <c r="BK180"/>
      <c r="BL180"/>
      <c r="BM180"/>
      <c r="BN180"/>
      <c r="BO180"/>
      <c r="BP180"/>
      <c r="BQ180"/>
      <c r="BR180"/>
      <c r="BS180"/>
      <c r="BT180"/>
      <c r="BU180"/>
      <c r="BV180"/>
      <c r="BW180"/>
      <c r="BX180"/>
      <c r="BY180"/>
      <c r="BZ180"/>
      <c r="CA180"/>
      <c r="CB180"/>
      <c r="CC180"/>
      <c r="CD180"/>
      <c r="CE180"/>
      <c r="CF180"/>
      <c r="CG180"/>
      <c r="CH180"/>
      <c r="CI180"/>
      <c r="CJ180"/>
      <c r="CK180"/>
      <c r="CL180"/>
      <c r="CM180"/>
      <c r="CN180"/>
      <c r="CO180"/>
      <c r="CP180"/>
      <c r="CQ180"/>
      <c r="CR180"/>
      <c r="CS180"/>
      <c r="CT180"/>
      <c r="CU180"/>
      <c r="CV180"/>
      <c r="CW180"/>
      <c r="CX180"/>
      <c r="CY180"/>
      <c r="CZ180"/>
      <c r="DA180"/>
      <c r="DB180"/>
      <c r="DC180"/>
      <c r="DD180"/>
      <c r="DE180"/>
      <c r="DF180"/>
      <c r="DG180"/>
      <c r="DH180"/>
      <c r="DI180"/>
      <c r="DJ180"/>
      <c r="DK180"/>
      <c r="DL180"/>
      <c r="DM180"/>
      <c r="DN180"/>
      <c r="DO180"/>
      <c r="DP180"/>
      <c r="DQ180"/>
      <c r="DR180"/>
      <c r="DS180"/>
      <c r="DT180"/>
      <c r="DU180"/>
      <c r="DV180"/>
      <c r="DW180"/>
      <c r="DX180"/>
      <c r="DY180"/>
      <c r="DZ180"/>
      <c r="EA180"/>
      <c r="EB180"/>
      <c r="EC180"/>
      <c r="ED180"/>
      <c r="EE180"/>
      <c r="EF180"/>
      <c r="EG180"/>
      <c r="EH180"/>
      <c r="EI180"/>
      <c r="EJ180"/>
      <c r="EK180"/>
      <c r="EL180"/>
      <c r="EM180"/>
      <c r="EN180"/>
      <c r="EO180"/>
      <c r="EP180"/>
      <c r="EQ180"/>
      <c r="ER180"/>
      <c r="ES180"/>
      <c r="ET180"/>
      <c r="EU180"/>
      <c r="EV180"/>
      <c r="EW180"/>
      <c r="EX180"/>
      <c r="EY180"/>
      <c r="EZ180"/>
      <c r="FA180"/>
      <c r="FB180"/>
      <c r="FC180"/>
      <c r="FD180"/>
      <c r="FE180"/>
      <c r="FF180"/>
      <c r="FG180"/>
      <c r="FH180"/>
      <c r="FI180"/>
      <c r="FJ180"/>
      <c r="FK180"/>
      <c r="FL180"/>
      <c r="FM180"/>
      <c r="FN180"/>
      <c r="FO180"/>
      <c r="FP180"/>
      <c r="FQ180"/>
      <c r="FR180"/>
      <c r="FS180"/>
      <c r="FT180"/>
      <c r="FU180"/>
      <c r="FV180"/>
      <c r="FW180"/>
      <c r="FX180"/>
      <c r="FY180"/>
      <c r="FZ180"/>
      <c r="GA180"/>
      <c r="GB180"/>
      <c r="GC180"/>
      <c r="GD180"/>
      <c r="GE180"/>
      <c r="GF180"/>
      <c r="GG180"/>
      <c r="GH180"/>
      <c r="GI180"/>
      <c r="GJ180"/>
      <c r="GK180"/>
      <c r="GL180"/>
      <c r="GM180"/>
      <c r="GN180"/>
      <c r="GO180"/>
      <c r="GP180"/>
      <c r="GQ180"/>
      <c r="GR180"/>
      <c r="GS180"/>
      <c r="GT180"/>
      <c r="GU180"/>
      <c r="GV180"/>
      <c r="GW180"/>
      <c r="GX180"/>
      <c r="GY180"/>
      <c r="GZ180"/>
      <c r="HA180"/>
      <c r="HB180"/>
      <c r="HC180"/>
      <c r="HD180"/>
      <c r="HE180"/>
      <c r="HF180"/>
      <c r="HG180"/>
      <c r="HH180"/>
      <c r="HI180"/>
      <c r="HJ180"/>
      <c r="HK180"/>
      <c r="HL180"/>
      <c r="HM180"/>
      <c r="HN180"/>
      <c r="HO180"/>
      <c r="HP180"/>
      <c r="HQ180"/>
      <c r="HR180"/>
      <c r="HS180"/>
      <c r="HT180"/>
      <c r="HU180"/>
      <c r="HV180"/>
      <c r="HW180"/>
      <c r="HX180"/>
      <c r="HY180"/>
      <c r="HZ180"/>
    </row>
    <row r="181" spans="1:234" x14ac:dyDescent="0.25">
      <c r="A181" s="4"/>
      <c r="B181" s="4"/>
      <c r="C181"/>
      <c r="D181"/>
      <c r="E181"/>
      <c r="F181"/>
      <c r="G181"/>
      <c r="H181"/>
      <c r="I181"/>
      <c r="J181"/>
      <c r="K181"/>
      <c r="L181"/>
      <c r="M181"/>
      <c r="N181"/>
      <c r="O181" s="149"/>
      <c r="P181"/>
      <c r="Q181"/>
      <c r="R181"/>
      <c r="S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  <c r="BG181"/>
      <c r="BH181"/>
      <c r="BI181"/>
      <c r="BJ181"/>
      <c r="BK181"/>
      <c r="BL181"/>
      <c r="BM181"/>
      <c r="BN181"/>
      <c r="BO181"/>
      <c r="BP181"/>
      <c r="BQ181"/>
      <c r="BR181"/>
      <c r="BS181"/>
      <c r="BT181"/>
      <c r="BU181"/>
      <c r="BV181"/>
      <c r="BW181"/>
      <c r="BX181"/>
      <c r="BY181"/>
      <c r="BZ181"/>
      <c r="CA181"/>
      <c r="CB181"/>
      <c r="CC181"/>
      <c r="CD181"/>
      <c r="CE181"/>
      <c r="CF181"/>
      <c r="CG181"/>
      <c r="CH181"/>
      <c r="CI181"/>
      <c r="CJ181"/>
      <c r="CK181"/>
      <c r="CL181"/>
      <c r="CM181"/>
      <c r="CN181"/>
      <c r="CO181"/>
      <c r="CP181"/>
      <c r="CQ181"/>
      <c r="CR181"/>
      <c r="CS181"/>
      <c r="CT181"/>
      <c r="CU181"/>
      <c r="CV181"/>
      <c r="CW181"/>
      <c r="CX181"/>
      <c r="CY181"/>
      <c r="CZ181"/>
      <c r="DA181"/>
      <c r="DB181"/>
      <c r="DC181"/>
      <c r="DD181"/>
      <c r="DE181"/>
      <c r="DF181"/>
      <c r="DG181"/>
      <c r="DH181"/>
      <c r="DI181"/>
      <c r="DJ181"/>
      <c r="DK181"/>
      <c r="DL181"/>
      <c r="DM181"/>
      <c r="DN181"/>
      <c r="DO181"/>
      <c r="DP181"/>
      <c r="DQ181"/>
      <c r="DR181"/>
      <c r="DS181"/>
      <c r="DT181"/>
      <c r="DU181"/>
      <c r="DV181"/>
      <c r="DW181"/>
      <c r="DX181"/>
      <c r="DY181"/>
      <c r="DZ181"/>
      <c r="EA181"/>
      <c r="EB181"/>
      <c r="EC181"/>
      <c r="ED181"/>
      <c r="EE181"/>
      <c r="EF181"/>
      <c r="EG181"/>
      <c r="EH181"/>
      <c r="EI181"/>
      <c r="EJ181"/>
      <c r="EK181"/>
      <c r="EL181"/>
      <c r="EM181"/>
      <c r="EN181"/>
      <c r="EO181"/>
      <c r="EP181"/>
      <c r="EQ181"/>
      <c r="ER181"/>
      <c r="ES181"/>
      <c r="ET181"/>
      <c r="EU181"/>
      <c r="EV181"/>
      <c r="EW181"/>
      <c r="EX181"/>
      <c r="EY181"/>
      <c r="EZ181"/>
      <c r="FA181"/>
      <c r="FB181"/>
      <c r="FC181"/>
      <c r="FD181"/>
      <c r="FE181"/>
      <c r="FF181"/>
      <c r="FG181"/>
      <c r="FH181"/>
      <c r="FI181"/>
      <c r="FJ181"/>
      <c r="FK181"/>
      <c r="FL181"/>
      <c r="FM181"/>
      <c r="FN181"/>
      <c r="FO181"/>
      <c r="FP181"/>
      <c r="FQ181"/>
      <c r="FR181"/>
      <c r="FS181"/>
      <c r="FT181"/>
      <c r="FU181"/>
      <c r="FV181"/>
      <c r="FW181"/>
      <c r="FX181"/>
      <c r="FY181"/>
      <c r="FZ181"/>
      <c r="GA181"/>
      <c r="GB181"/>
      <c r="GC181"/>
      <c r="GD181"/>
      <c r="GE181"/>
      <c r="GF181"/>
      <c r="GG181"/>
      <c r="GH181"/>
      <c r="GI181"/>
      <c r="GJ181"/>
      <c r="GK181"/>
      <c r="GL181"/>
      <c r="GM181"/>
      <c r="GN181"/>
      <c r="GO181"/>
      <c r="GP181"/>
      <c r="GQ181"/>
      <c r="GR181"/>
      <c r="GS181"/>
      <c r="GT181"/>
      <c r="GU181"/>
      <c r="GV181"/>
      <c r="GW181"/>
      <c r="GX181"/>
      <c r="GY181"/>
      <c r="GZ181"/>
      <c r="HA181"/>
      <c r="HB181"/>
      <c r="HC181"/>
      <c r="HD181"/>
      <c r="HE181"/>
      <c r="HF181"/>
      <c r="HG181"/>
      <c r="HH181"/>
      <c r="HI181"/>
      <c r="HJ181"/>
      <c r="HK181"/>
      <c r="HL181"/>
      <c r="HM181"/>
      <c r="HN181"/>
      <c r="HO181"/>
      <c r="HP181"/>
      <c r="HQ181"/>
      <c r="HR181"/>
      <c r="HS181"/>
      <c r="HT181"/>
      <c r="HU181"/>
      <c r="HV181"/>
      <c r="HW181"/>
      <c r="HX181"/>
      <c r="HY181"/>
      <c r="HZ181"/>
    </row>
    <row r="182" spans="1:234" x14ac:dyDescent="0.25">
      <c r="A182" s="4"/>
      <c r="B182" s="4"/>
      <c r="C182"/>
      <c r="D182"/>
      <c r="E182"/>
      <c r="F182"/>
      <c r="G182"/>
      <c r="H182"/>
      <c r="I182"/>
      <c r="J182"/>
      <c r="K182"/>
      <c r="L182"/>
      <c r="M182"/>
      <c r="N182"/>
      <c r="O182" s="149"/>
      <c r="P182"/>
      <c r="Q182"/>
      <c r="R182"/>
      <c r="S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  <c r="BE182"/>
      <c r="BF182"/>
      <c r="BG182"/>
      <c r="BH182"/>
      <c r="BI182"/>
      <c r="BJ182"/>
      <c r="BK182"/>
      <c r="BL182"/>
      <c r="BM182"/>
      <c r="BN182"/>
      <c r="BO182"/>
      <c r="BP182"/>
      <c r="BQ182"/>
      <c r="BR182"/>
      <c r="BS182"/>
      <c r="BT182"/>
      <c r="BU182"/>
      <c r="BV182"/>
      <c r="BW182"/>
      <c r="BX182"/>
      <c r="BY182"/>
      <c r="BZ182"/>
      <c r="CA182"/>
      <c r="CB182"/>
      <c r="CC182"/>
      <c r="CD182"/>
      <c r="CE182"/>
      <c r="CF182"/>
      <c r="CG182"/>
      <c r="CH182"/>
      <c r="CI182"/>
      <c r="CJ182"/>
      <c r="CK182"/>
      <c r="CL182"/>
      <c r="CM182"/>
      <c r="CN182"/>
      <c r="CO182"/>
      <c r="CP182"/>
      <c r="CQ182"/>
      <c r="CR182"/>
      <c r="CS182"/>
      <c r="CT182"/>
      <c r="CU182"/>
      <c r="CV182"/>
      <c r="CW182"/>
      <c r="CX182"/>
      <c r="CY182"/>
      <c r="CZ182"/>
      <c r="DA182"/>
      <c r="DB182"/>
      <c r="DC182"/>
      <c r="DD182"/>
      <c r="DE182"/>
      <c r="DF182"/>
      <c r="DG182"/>
      <c r="DH182"/>
      <c r="DI182"/>
      <c r="DJ182"/>
      <c r="DK182"/>
      <c r="DL182"/>
      <c r="DM182"/>
      <c r="DN182"/>
      <c r="DO182"/>
      <c r="DP182"/>
      <c r="DQ182"/>
      <c r="DR182"/>
      <c r="DS182"/>
      <c r="DT182"/>
      <c r="DU182"/>
      <c r="DV182"/>
      <c r="DW182"/>
      <c r="DX182"/>
      <c r="DY182"/>
      <c r="DZ182"/>
      <c r="EA182"/>
      <c r="EB182"/>
      <c r="EC182"/>
      <c r="ED182"/>
      <c r="EE182"/>
      <c r="EF182"/>
      <c r="EG182"/>
      <c r="EH182"/>
      <c r="EI182"/>
      <c r="EJ182"/>
      <c r="EK182"/>
      <c r="EL182"/>
      <c r="EM182"/>
      <c r="EN182"/>
      <c r="EO182"/>
      <c r="EP182"/>
      <c r="EQ182"/>
      <c r="ER182"/>
      <c r="ES182"/>
      <c r="ET182"/>
      <c r="EU182"/>
      <c r="EV182"/>
      <c r="EW182"/>
      <c r="EX182"/>
      <c r="EY182"/>
      <c r="EZ182"/>
      <c r="FA182"/>
      <c r="FB182"/>
      <c r="FC182"/>
      <c r="FD182"/>
      <c r="FE182"/>
      <c r="FF182"/>
      <c r="FG182"/>
      <c r="FH182"/>
      <c r="FI182"/>
      <c r="FJ182"/>
      <c r="FK182"/>
      <c r="FL182"/>
      <c r="FM182"/>
      <c r="FN182"/>
      <c r="FO182"/>
      <c r="FP182"/>
      <c r="FQ182"/>
      <c r="FR182"/>
      <c r="FS182"/>
      <c r="FT182"/>
      <c r="FU182"/>
      <c r="FV182"/>
      <c r="FW182"/>
      <c r="FX182"/>
      <c r="FY182"/>
      <c r="FZ182"/>
      <c r="GA182"/>
      <c r="GB182"/>
      <c r="GC182"/>
      <c r="GD182"/>
      <c r="GE182"/>
      <c r="GF182"/>
      <c r="GG182"/>
      <c r="GH182"/>
      <c r="GI182"/>
      <c r="GJ182"/>
      <c r="GK182"/>
      <c r="GL182"/>
      <c r="GM182"/>
      <c r="GN182"/>
      <c r="GO182"/>
      <c r="GP182"/>
      <c r="GQ182"/>
      <c r="GR182"/>
      <c r="GS182"/>
      <c r="GT182"/>
      <c r="GU182"/>
      <c r="GV182"/>
      <c r="GW182"/>
      <c r="GX182"/>
      <c r="GY182"/>
      <c r="GZ182"/>
      <c r="HA182"/>
      <c r="HB182"/>
      <c r="HC182"/>
      <c r="HD182"/>
      <c r="HE182"/>
      <c r="HF182"/>
      <c r="HG182"/>
      <c r="HH182"/>
      <c r="HI182"/>
      <c r="HJ182"/>
      <c r="HK182"/>
      <c r="HL182"/>
      <c r="HM182"/>
      <c r="HN182"/>
      <c r="HO182"/>
      <c r="HP182"/>
      <c r="HQ182"/>
      <c r="HR182"/>
      <c r="HS182"/>
      <c r="HT182"/>
      <c r="HU182"/>
      <c r="HV182"/>
      <c r="HW182"/>
      <c r="HX182"/>
      <c r="HY182"/>
      <c r="HZ182"/>
    </row>
    <row r="183" spans="1:234" x14ac:dyDescent="0.25">
      <c r="A183" s="4"/>
      <c r="B183" s="4"/>
      <c r="C183"/>
      <c r="D183"/>
      <c r="E183"/>
      <c r="F183"/>
      <c r="G183"/>
      <c r="H183"/>
      <c r="I183"/>
      <c r="J183"/>
      <c r="K183"/>
      <c r="L183"/>
      <c r="M183"/>
      <c r="N183"/>
      <c r="O183" s="149"/>
      <c r="P183"/>
      <c r="Q183"/>
      <c r="R183"/>
      <c r="S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  <c r="BE183"/>
      <c r="BF183"/>
      <c r="BG183"/>
      <c r="BH183"/>
      <c r="BI183"/>
      <c r="BJ183"/>
      <c r="BK183"/>
      <c r="BL183"/>
      <c r="BM183"/>
      <c r="BN183"/>
      <c r="BO183"/>
      <c r="BP183"/>
      <c r="BQ183"/>
      <c r="BR183"/>
      <c r="BS183"/>
      <c r="BT183"/>
      <c r="BU183"/>
      <c r="BV183"/>
      <c r="BW183"/>
      <c r="BX183"/>
      <c r="BY183"/>
      <c r="BZ183"/>
      <c r="CA183"/>
      <c r="CB183"/>
      <c r="CC183"/>
      <c r="CD183"/>
      <c r="CE183"/>
      <c r="CF183"/>
      <c r="CG183"/>
      <c r="CH183"/>
      <c r="CI183"/>
      <c r="CJ183"/>
      <c r="CK183"/>
      <c r="CL183"/>
      <c r="CM183"/>
      <c r="CN183"/>
      <c r="CO183"/>
      <c r="CP183"/>
      <c r="CQ183"/>
      <c r="CR183"/>
      <c r="CS183"/>
      <c r="CT183"/>
      <c r="CU183"/>
      <c r="CV183"/>
      <c r="CW183"/>
      <c r="CX183"/>
      <c r="CY183"/>
      <c r="CZ183"/>
      <c r="DA183"/>
      <c r="DB183"/>
      <c r="DC183"/>
      <c r="DD183"/>
      <c r="DE183"/>
      <c r="DF183"/>
      <c r="DG183"/>
      <c r="DH183"/>
      <c r="DI183"/>
      <c r="DJ183"/>
      <c r="DK183"/>
      <c r="DL183"/>
      <c r="DM183"/>
      <c r="DN183"/>
      <c r="DO183"/>
      <c r="DP183"/>
      <c r="DQ183"/>
      <c r="DR183"/>
      <c r="DS183"/>
      <c r="DT183"/>
      <c r="DU183"/>
      <c r="DV183"/>
      <c r="DW183"/>
      <c r="DX183"/>
      <c r="DY183"/>
      <c r="DZ183"/>
      <c r="EA183"/>
      <c r="EB183"/>
      <c r="EC183"/>
      <c r="ED183"/>
      <c r="EE183"/>
      <c r="EF183"/>
      <c r="EG183"/>
      <c r="EH183"/>
      <c r="EI183"/>
      <c r="EJ183"/>
      <c r="EK183"/>
      <c r="EL183"/>
      <c r="EM183"/>
      <c r="EN183"/>
      <c r="EO183"/>
      <c r="EP183"/>
      <c r="EQ183"/>
      <c r="ER183"/>
      <c r="ES183"/>
      <c r="ET183"/>
      <c r="EU183"/>
      <c r="EV183"/>
      <c r="EW183"/>
      <c r="EX183"/>
      <c r="EY183"/>
      <c r="EZ183"/>
      <c r="FA183"/>
      <c r="FB183"/>
      <c r="FC183"/>
      <c r="FD183"/>
      <c r="FE183"/>
      <c r="FF183"/>
      <c r="FG183"/>
      <c r="FH183"/>
      <c r="FI183"/>
      <c r="FJ183"/>
      <c r="FK183"/>
      <c r="FL183"/>
      <c r="FM183"/>
      <c r="FN183"/>
      <c r="FO183"/>
      <c r="FP183"/>
      <c r="FQ183"/>
      <c r="FR183"/>
      <c r="FS183"/>
      <c r="FT183"/>
      <c r="FU183"/>
      <c r="FV183"/>
      <c r="FW183"/>
      <c r="FX183"/>
      <c r="FY183"/>
      <c r="FZ183"/>
      <c r="GA183"/>
      <c r="GB183"/>
      <c r="GC183"/>
      <c r="GD183"/>
      <c r="GE183"/>
      <c r="GF183"/>
      <c r="GG183"/>
      <c r="GH183"/>
      <c r="GI183"/>
      <c r="GJ183"/>
      <c r="GK183"/>
      <c r="GL183"/>
      <c r="GM183"/>
      <c r="GN183"/>
      <c r="GO183"/>
      <c r="GP183"/>
      <c r="GQ183"/>
      <c r="GR183"/>
      <c r="GS183"/>
      <c r="GT183"/>
      <c r="GU183"/>
      <c r="GV183"/>
      <c r="GW183"/>
      <c r="GX183"/>
      <c r="GY183"/>
      <c r="GZ183"/>
      <c r="HA183"/>
      <c r="HB183"/>
      <c r="HC183"/>
      <c r="HD183"/>
      <c r="HE183"/>
      <c r="HF183"/>
      <c r="HG183"/>
      <c r="HH183"/>
      <c r="HI183"/>
      <c r="HJ183"/>
      <c r="HK183"/>
      <c r="HL183"/>
      <c r="HM183"/>
      <c r="HN183"/>
      <c r="HO183"/>
      <c r="HP183"/>
      <c r="HQ183"/>
      <c r="HR183"/>
      <c r="HS183"/>
      <c r="HT183"/>
      <c r="HU183"/>
      <c r="HV183"/>
      <c r="HW183"/>
      <c r="HX183"/>
      <c r="HY183"/>
      <c r="HZ183"/>
    </row>
    <row r="184" spans="1:234" x14ac:dyDescent="0.25">
      <c r="A184" s="4"/>
      <c r="B184" s="4"/>
      <c r="C184"/>
      <c r="D184"/>
      <c r="E184"/>
      <c r="F184"/>
      <c r="G184"/>
      <c r="H184"/>
      <c r="I184"/>
      <c r="J184"/>
      <c r="K184"/>
      <c r="L184"/>
      <c r="M184"/>
      <c r="N184"/>
      <c r="O184" s="149"/>
      <c r="P184"/>
      <c r="Q184"/>
      <c r="R184"/>
      <c r="S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  <c r="BG184"/>
      <c r="BH184"/>
      <c r="BI184"/>
      <c r="BJ184"/>
      <c r="BK184"/>
      <c r="BL184"/>
      <c r="BM184"/>
      <c r="BN184"/>
      <c r="BO184"/>
      <c r="BP184"/>
      <c r="BQ184"/>
      <c r="BR184"/>
      <c r="BS184"/>
      <c r="BT184"/>
      <c r="BU184"/>
      <c r="BV184"/>
      <c r="BW184"/>
      <c r="BX184"/>
      <c r="BY184"/>
      <c r="BZ184"/>
      <c r="CA184"/>
      <c r="CB184"/>
      <c r="CC184"/>
      <c r="CD184"/>
      <c r="CE184"/>
      <c r="CF184"/>
      <c r="CG184"/>
      <c r="CH184"/>
      <c r="CI184"/>
      <c r="CJ184"/>
      <c r="CK184"/>
      <c r="CL184"/>
      <c r="CM184"/>
      <c r="CN184"/>
      <c r="CO184"/>
      <c r="CP184"/>
      <c r="CQ184"/>
      <c r="CR184"/>
      <c r="CS184"/>
      <c r="CT184"/>
      <c r="CU184"/>
      <c r="CV184"/>
      <c r="CW184"/>
      <c r="CX184"/>
      <c r="CY184"/>
      <c r="CZ184"/>
      <c r="DA184"/>
      <c r="DB184"/>
      <c r="DC184"/>
      <c r="DD184"/>
      <c r="DE184"/>
      <c r="DF184"/>
      <c r="DG184"/>
      <c r="DH184"/>
      <c r="DI184"/>
      <c r="DJ184"/>
      <c r="DK184"/>
      <c r="DL184"/>
      <c r="DM184"/>
      <c r="DN184"/>
      <c r="DO184"/>
      <c r="DP184"/>
      <c r="DQ184"/>
      <c r="DR184"/>
      <c r="DS184"/>
      <c r="DT184"/>
      <c r="DU184"/>
      <c r="DV184"/>
      <c r="DW184"/>
      <c r="DX184"/>
      <c r="DY184"/>
      <c r="DZ184"/>
      <c r="EA184"/>
      <c r="EB184"/>
      <c r="EC184"/>
      <c r="ED184"/>
      <c r="EE184"/>
      <c r="EF184"/>
      <c r="EG184"/>
      <c r="EH184"/>
      <c r="EI184"/>
      <c r="EJ184"/>
      <c r="EK184"/>
      <c r="EL184"/>
      <c r="EM184"/>
      <c r="EN184"/>
      <c r="EO184"/>
      <c r="EP184"/>
      <c r="EQ184"/>
      <c r="ER184"/>
      <c r="ES184"/>
      <c r="ET184"/>
      <c r="EU184"/>
      <c r="EV184"/>
      <c r="EW184"/>
      <c r="EX184"/>
      <c r="EY184"/>
      <c r="EZ184"/>
      <c r="FA184"/>
      <c r="FB184"/>
      <c r="FC184"/>
      <c r="FD184"/>
      <c r="FE184"/>
      <c r="FF184"/>
      <c r="FG184"/>
      <c r="FH184"/>
      <c r="FI184"/>
      <c r="FJ184"/>
      <c r="FK184"/>
      <c r="FL184"/>
      <c r="FM184"/>
      <c r="FN184"/>
      <c r="FO184"/>
      <c r="FP184"/>
      <c r="FQ184"/>
      <c r="FR184"/>
      <c r="FS184"/>
      <c r="FT184"/>
      <c r="FU184"/>
      <c r="FV184"/>
      <c r="FW184"/>
      <c r="FX184"/>
      <c r="FY184"/>
      <c r="FZ184"/>
      <c r="GA184"/>
      <c r="GB184"/>
      <c r="GC184"/>
      <c r="GD184"/>
      <c r="GE184"/>
      <c r="GF184"/>
      <c r="GG184"/>
      <c r="GH184"/>
      <c r="GI184"/>
      <c r="GJ184"/>
      <c r="GK184"/>
      <c r="GL184"/>
      <c r="GM184"/>
      <c r="GN184"/>
      <c r="GO184"/>
      <c r="GP184"/>
      <c r="GQ184"/>
      <c r="GR184"/>
      <c r="GS184"/>
      <c r="GT184"/>
      <c r="GU184"/>
      <c r="GV184"/>
      <c r="GW184"/>
      <c r="GX184"/>
      <c r="GY184"/>
      <c r="GZ184"/>
      <c r="HA184"/>
      <c r="HB184"/>
      <c r="HC184"/>
      <c r="HD184"/>
      <c r="HE184"/>
      <c r="HF184"/>
      <c r="HG184"/>
      <c r="HH184"/>
      <c r="HI184"/>
      <c r="HJ184"/>
      <c r="HK184"/>
      <c r="HL184"/>
      <c r="HM184"/>
      <c r="HN184"/>
      <c r="HO184"/>
      <c r="HP184"/>
      <c r="HQ184"/>
      <c r="HR184"/>
      <c r="HS184"/>
      <c r="HT184"/>
      <c r="HU184"/>
      <c r="HV184"/>
      <c r="HW184"/>
      <c r="HX184"/>
      <c r="HY184"/>
      <c r="HZ184"/>
    </row>
    <row r="185" spans="1:234" x14ac:dyDescent="0.25">
      <c r="A185" s="4"/>
      <c r="B185" s="4"/>
      <c r="C185"/>
      <c r="D185"/>
      <c r="E185"/>
      <c r="F185"/>
      <c r="G185"/>
      <c r="H185"/>
      <c r="I185"/>
      <c r="J185"/>
      <c r="K185"/>
      <c r="L185"/>
      <c r="M185"/>
      <c r="N185"/>
      <c r="O185" s="149"/>
      <c r="P185"/>
      <c r="Q185"/>
      <c r="R185"/>
      <c r="S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  <c r="BG185"/>
      <c r="BH185"/>
      <c r="BI185"/>
      <c r="BJ185"/>
      <c r="BK185"/>
      <c r="BL185"/>
      <c r="BM185"/>
      <c r="BN185"/>
      <c r="BO185"/>
      <c r="BP185"/>
      <c r="BQ185"/>
      <c r="BR185"/>
      <c r="BS185"/>
      <c r="BT185"/>
      <c r="BU185"/>
      <c r="BV185"/>
      <c r="BW185"/>
      <c r="BX185"/>
      <c r="BY185"/>
      <c r="BZ185"/>
      <c r="CA185"/>
      <c r="CB185"/>
      <c r="CC185"/>
      <c r="CD185"/>
      <c r="CE185"/>
      <c r="CF185"/>
      <c r="CG185"/>
      <c r="CH185"/>
      <c r="CI185"/>
      <c r="CJ185"/>
      <c r="CK185"/>
      <c r="CL185"/>
      <c r="CM185"/>
      <c r="CN185"/>
      <c r="CO185"/>
      <c r="CP185"/>
      <c r="CQ185"/>
      <c r="CR185"/>
      <c r="CS185"/>
      <c r="CT185"/>
      <c r="CU185"/>
      <c r="CV185"/>
      <c r="CW185"/>
      <c r="CX185"/>
      <c r="CY185"/>
      <c r="CZ185"/>
      <c r="DA185"/>
      <c r="DB185"/>
      <c r="DC185"/>
      <c r="DD185"/>
      <c r="DE185"/>
      <c r="DF185"/>
      <c r="DG185"/>
      <c r="DH185"/>
      <c r="DI185"/>
      <c r="DJ185"/>
      <c r="DK185"/>
      <c r="DL185"/>
      <c r="DM185"/>
      <c r="DN185"/>
      <c r="DO185"/>
      <c r="DP185"/>
      <c r="DQ185"/>
      <c r="DR185"/>
      <c r="DS185"/>
      <c r="DT185"/>
      <c r="DU185"/>
      <c r="DV185"/>
      <c r="DW185"/>
      <c r="DX185"/>
      <c r="DY185"/>
      <c r="DZ185"/>
      <c r="EA185"/>
      <c r="EB185"/>
      <c r="EC185"/>
      <c r="ED185"/>
      <c r="EE185"/>
      <c r="EF185"/>
      <c r="EG185"/>
      <c r="EH185"/>
      <c r="EI185"/>
      <c r="EJ185"/>
      <c r="EK185"/>
      <c r="EL185"/>
      <c r="EM185"/>
      <c r="EN185"/>
      <c r="EO185"/>
      <c r="EP185"/>
      <c r="EQ185"/>
      <c r="ER185"/>
      <c r="ES185"/>
      <c r="ET185"/>
      <c r="EU185"/>
      <c r="EV185"/>
      <c r="EW185"/>
      <c r="EX185"/>
      <c r="EY185"/>
      <c r="EZ185"/>
      <c r="FA185"/>
      <c r="FB185"/>
      <c r="FC185"/>
      <c r="FD185"/>
      <c r="FE185"/>
      <c r="FF185"/>
      <c r="FG185"/>
      <c r="FH185"/>
      <c r="FI185"/>
      <c r="FJ185"/>
      <c r="FK185"/>
      <c r="FL185"/>
      <c r="FM185"/>
      <c r="FN185"/>
      <c r="FO185"/>
      <c r="FP185"/>
      <c r="FQ185"/>
      <c r="FR185"/>
      <c r="FS185"/>
      <c r="FT185"/>
      <c r="FU185"/>
      <c r="FV185"/>
      <c r="FW185"/>
      <c r="FX185"/>
      <c r="FY185"/>
      <c r="FZ185"/>
      <c r="GA185"/>
      <c r="GB185"/>
      <c r="GC185"/>
      <c r="GD185"/>
      <c r="GE185"/>
      <c r="GF185"/>
      <c r="GG185"/>
      <c r="GH185"/>
      <c r="GI185"/>
      <c r="GJ185"/>
      <c r="GK185"/>
      <c r="GL185"/>
      <c r="GM185"/>
      <c r="GN185"/>
      <c r="GO185"/>
      <c r="GP185"/>
      <c r="GQ185"/>
      <c r="GR185"/>
      <c r="GS185"/>
      <c r="GT185"/>
      <c r="GU185"/>
      <c r="GV185"/>
      <c r="GW185"/>
      <c r="GX185"/>
      <c r="GY185"/>
      <c r="GZ185"/>
      <c r="HA185"/>
      <c r="HB185"/>
      <c r="HC185"/>
      <c r="HD185"/>
      <c r="HE185"/>
      <c r="HF185"/>
      <c r="HG185"/>
      <c r="HH185"/>
      <c r="HI185"/>
      <c r="HJ185"/>
      <c r="HK185"/>
      <c r="HL185"/>
      <c r="HM185"/>
      <c r="HN185"/>
      <c r="HO185"/>
      <c r="HP185"/>
      <c r="HQ185"/>
      <c r="HR185"/>
      <c r="HS185"/>
      <c r="HT185"/>
      <c r="HU185"/>
      <c r="HV185"/>
      <c r="HW185"/>
      <c r="HX185"/>
      <c r="HY185"/>
      <c r="HZ185"/>
    </row>
    <row r="186" spans="1:234" x14ac:dyDescent="0.25">
      <c r="A186" s="4"/>
      <c r="B186" s="4"/>
      <c r="C186"/>
      <c r="D186"/>
      <c r="E186"/>
      <c r="F186"/>
      <c r="G186"/>
      <c r="H186"/>
      <c r="I186"/>
      <c r="J186"/>
      <c r="K186"/>
      <c r="L186"/>
      <c r="M186"/>
      <c r="N186"/>
      <c r="O186" s="149"/>
      <c r="P186"/>
      <c r="Q186"/>
      <c r="R186"/>
      <c r="S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  <c r="BE186"/>
      <c r="BF186"/>
      <c r="BG186"/>
      <c r="BH186"/>
      <c r="BI186"/>
      <c r="BJ186"/>
      <c r="BK186"/>
      <c r="BL186"/>
      <c r="BM186"/>
      <c r="BN186"/>
      <c r="BO186"/>
      <c r="BP186"/>
      <c r="BQ186"/>
      <c r="BR186"/>
      <c r="BS186"/>
      <c r="BT186"/>
      <c r="BU186"/>
      <c r="BV186"/>
      <c r="BW186"/>
      <c r="BX186"/>
      <c r="BY186"/>
      <c r="BZ186"/>
      <c r="CA186"/>
      <c r="CB186"/>
      <c r="CC186"/>
      <c r="CD186"/>
      <c r="CE186"/>
      <c r="CF186"/>
      <c r="CG186"/>
      <c r="CH186"/>
      <c r="CI186"/>
      <c r="CJ186"/>
      <c r="CK186"/>
      <c r="CL186"/>
      <c r="CM186"/>
      <c r="CN186"/>
      <c r="CO186"/>
      <c r="CP186"/>
      <c r="CQ186"/>
      <c r="CR186"/>
      <c r="CS186"/>
      <c r="CT186"/>
      <c r="CU186"/>
      <c r="CV186"/>
      <c r="CW186"/>
      <c r="CX186"/>
      <c r="CY186"/>
      <c r="CZ186"/>
      <c r="DA186"/>
      <c r="DB186"/>
      <c r="DC186"/>
      <c r="DD186"/>
      <c r="DE186"/>
      <c r="DF186"/>
      <c r="DG186"/>
      <c r="DH186"/>
      <c r="DI186"/>
      <c r="DJ186"/>
      <c r="DK186"/>
      <c r="DL186"/>
      <c r="DM186"/>
      <c r="DN186"/>
      <c r="DO186"/>
      <c r="DP186"/>
      <c r="DQ186"/>
      <c r="DR186"/>
      <c r="DS186"/>
      <c r="DT186"/>
      <c r="DU186"/>
      <c r="DV186"/>
      <c r="DW186"/>
      <c r="DX186"/>
      <c r="DY186"/>
      <c r="DZ186"/>
      <c r="EA186"/>
      <c r="EB186"/>
      <c r="EC186"/>
      <c r="ED186"/>
      <c r="EE186"/>
      <c r="EF186"/>
      <c r="EG186"/>
      <c r="EH186"/>
      <c r="EI186"/>
      <c r="EJ186"/>
      <c r="EK186"/>
      <c r="EL186"/>
      <c r="EM186"/>
      <c r="EN186"/>
      <c r="EO186"/>
      <c r="EP186"/>
      <c r="EQ186"/>
      <c r="ER186"/>
      <c r="ES186"/>
      <c r="ET186"/>
      <c r="EU186"/>
      <c r="EV186"/>
      <c r="EW186"/>
      <c r="EX186"/>
      <c r="EY186"/>
      <c r="EZ186"/>
      <c r="FA186"/>
      <c r="FB186"/>
      <c r="FC186"/>
      <c r="FD186"/>
      <c r="FE186"/>
      <c r="FF186"/>
      <c r="FG186"/>
      <c r="FH186"/>
      <c r="FI186"/>
      <c r="FJ186"/>
      <c r="FK186"/>
      <c r="FL186"/>
      <c r="FM186"/>
      <c r="FN186"/>
      <c r="FO186"/>
      <c r="FP186"/>
      <c r="FQ186"/>
      <c r="FR186"/>
      <c r="FS186"/>
      <c r="FT186"/>
      <c r="FU186"/>
      <c r="FV186"/>
      <c r="FW186"/>
      <c r="FX186"/>
      <c r="FY186"/>
      <c r="FZ186"/>
      <c r="GA186"/>
      <c r="GB186"/>
      <c r="GC186"/>
      <c r="GD186"/>
      <c r="GE186"/>
      <c r="GF186"/>
      <c r="GG186"/>
      <c r="GH186"/>
      <c r="GI186"/>
      <c r="GJ186"/>
      <c r="GK186"/>
      <c r="GL186"/>
      <c r="GM186"/>
      <c r="GN186"/>
      <c r="GO186"/>
      <c r="GP186"/>
      <c r="GQ186"/>
      <c r="GR186"/>
      <c r="GS186"/>
      <c r="GT186"/>
      <c r="GU186"/>
      <c r="GV186"/>
      <c r="GW186"/>
      <c r="GX186"/>
      <c r="GY186"/>
      <c r="GZ186"/>
      <c r="HA186"/>
      <c r="HB186"/>
      <c r="HC186"/>
      <c r="HD186"/>
      <c r="HE186"/>
      <c r="HF186"/>
      <c r="HG186"/>
      <c r="HH186"/>
      <c r="HI186"/>
      <c r="HJ186"/>
      <c r="HK186"/>
      <c r="HL186"/>
      <c r="HM186"/>
      <c r="HN186"/>
      <c r="HO186"/>
      <c r="HP186"/>
      <c r="HQ186"/>
      <c r="HR186"/>
      <c r="HS186"/>
      <c r="HT186"/>
      <c r="HU186"/>
      <c r="HV186"/>
      <c r="HW186"/>
      <c r="HX186"/>
      <c r="HY186"/>
      <c r="HZ186"/>
    </row>
    <row r="187" spans="1:234" x14ac:dyDescent="0.25">
      <c r="A187" s="4"/>
      <c r="B187" s="4"/>
      <c r="C187"/>
      <c r="D187"/>
      <c r="E187"/>
      <c r="F187"/>
      <c r="G187"/>
      <c r="H187"/>
      <c r="I187"/>
      <c r="J187"/>
      <c r="K187"/>
      <c r="L187"/>
      <c r="M187"/>
      <c r="N187"/>
      <c r="O187" s="149"/>
      <c r="P187"/>
      <c r="Q187"/>
      <c r="R187"/>
      <c r="S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  <c r="BE187"/>
      <c r="BF187"/>
      <c r="BG187"/>
      <c r="BH187"/>
      <c r="BI187"/>
      <c r="BJ187"/>
      <c r="BK187"/>
      <c r="BL187"/>
      <c r="BM187"/>
      <c r="BN187"/>
      <c r="BO187"/>
      <c r="BP187"/>
      <c r="BQ187"/>
      <c r="BR187"/>
      <c r="BS187"/>
      <c r="BT187"/>
      <c r="BU187"/>
      <c r="BV187"/>
      <c r="BW187"/>
      <c r="BX187"/>
      <c r="BY187"/>
      <c r="BZ187"/>
      <c r="CA187"/>
      <c r="CB187"/>
      <c r="CC187"/>
      <c r="CD187"/>
      <c r="CE187"/>
      <c r="CF187"/>
      <c r="CG187"/>
      <c r="CH187"/>
      <c r="CI187"/>
      <c r="CJ187"/>
      <c r="CK187"/>
      <c r="CL187"/>
      <c r="CM187"/>
      <c r="CN187"/>
      <c r="CO187"/>
      <c r="CP187"/>
      <c r="CQ187"/>
      <c r="CR187"/>
      <c r="CS187"/>
      <c r="CT187"/>
      <c r="CU187"/>
      <c r="CV187"/>
      <c r="CW187"/>
      <c r="CX187"/>
      <c r="CY187"/>
      <c r="CZ187"/>
      <c r="DA187"/>
      <c r="DB187"/>
      <c r="DC187"/>
      <c r="DD187"/>
      <c r="DE187"/>
      <c r="DF187"/>
      <c r="DG187"/>
      <c r="DH187"/>
      <c r="DI187"/>
      <c r="DJ187"/>
      <c r="DK187"/>
      <c r="DL187"/>
      <c r="DM187"/>
      <c r="DN187"/>
      <c r="DO187"/>
      <c r="DP187"/>
      <c r="DQ187"/>
      <c r="DR187"/>
      <c r="DS187"/>
      <c r="DT187"/>
      <c r="DU187"/>
      <c r="DV187"/>
      <c r="DW187"/>
      <c r="DX187"/>
      <c r="DY187"/>
      <c r="DZ187"/>
      <c r="EA187"/>
      <c r="EB187"/>
      <c r="EC187"/>
      <c r="ED187"/>
      <c r="EE187"/>
      <c r="EF187"/>
      <c r="EG187"/>
      <c r="EH187"/>
      <c r="EI187"/>
      <c r="EJ187"/>
      <c r="EK187"/>
      <c r="EL187"/>
      <c r="EM187"/>
      <c r="EN187"/>
      <c r="EO187"/>
      <c r="EP187"/>
      <c r="EQ187"/>
      <c r="ER187"/>
      <c r="ES187"/>
      <c r="ET187"/>
      <c r="EU187"/>
      <c r="EV187"/>
      <c r="EW187"/>
      <c r="EX187"/>
      <c r="EY187"/>
      <c r="EZ187"/>
      <c r="FA187"/>
      <c r="FB187"/>
      <c r="FC187"/>
      <c r="FD187"/>
      <c r="FE187"/>
      <c r="FF187"/>
      <c r="FG187"/>
      <c r="FH187"/>
      <c r="FI187"/>
      <c r="FJ187"/>
      <c r="FK187"/>
      <c r="FL187"/>
      <c r="FM187"/>
      <c r="FN187"/>
      <c r="FO187"/>
      <c r="FP187"/>
      <c r="FQ187"/>
      <c r="FR187"/>
      <c r="FS187"/>
      <c r="FT187"/>
      <c r="FU187"/>
      <c r="FV187"/>
      <c r="FW187"/>
      <c r="FX187"/>
      <c r="FY187"/>
      <c r="FZ187"/>
      <c r="GA187"/>
      <c r="GB187"/>
      <c r="GC187"/>
      <c r="GD187"/>
      <c r="GE187"/>
      <c r="GF187"/>
      <c r="GG187"/>
      <c r="GH187"/>
      <c r="GI187"/>
      <c r="GJ187"/>
      <c r="GK187"/>
      <c r="GL187"/>
      <c r="GM187"/>
      <c r="GN187"/>
      <c r="GO187"/>
      <c r="GP187"/>
      <c r="GQ187"/>
      <c r="GR187"/>
      <c r="GS187"/>
      <c r="GT187"/>
      <c r="GU187"/>
      <c r="GV187"/>
      <c r="GW187"/>
      <c r="GX187"/>
      <c r="GY187"/>
      <c r="GZ187"/>
      <c r="HA187"/>
      <c r="HB187"/>
      <c r="HC187"/>
      <c r="HD187"/>
      <c r="HE187"/>
      <c r="HF187"/>
      <c r="HG187"/>
      <c r="HH187"/>
      <c r="HI187"/>
      <c r="HJ187"/>
      <c r="HK187"/>
      <c r="HL187"/>
      <c r="HM187"/>
      <c r="HN187"/>
      <c r="HO187"/>
      <c r="HP187"/>
      <c r="HQ187"/>
      <c r="HR187"/>
      <c r="HS187"/>
      <c r="HT187"/>
      <c r="HU187"/>
      <c r="HV187"/>
      <c r="HW187"/>
      <c r="HX187"/>
      <c r="HY187"/>
      <c r="HZ187"/>
    </row>
    <row r="188" spans="1:234" x14ac:dyDescent="0.25">
      <c r="A188" s="4"/>
      <c r="B188" s="4"/>
      <c r="C188"/>
      <c r="D188"/>
      <c r="E188"/>
      <c r="F188"/>
      <c r="G188"/>
      <c r="H188"/>
      <c r="I188"/>
      <c r="J188"/>
      <c r="K188"/>
      <c r="L188"/>
      <c r="M188"/>
      <c r="N188"/>
      <c r="O188" s="149"/>
      <c r="P188"/>
      <c r="Q188"/>
      <c r="R188"/>
      <c r="S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  <c r="BE188"/>
      <c r="BF188"/>
      <c r="BG188"/>
      <c r="BH188"/>
      <c r="BI188"/>
      <c r="BJ188"/>
      <c r="BK188"/>
      <c r="BL188"/>
      <c r="BM188"/>
      <c r="BN188"/>
      <c r="BO188"/>
      <c r="BP188"/>
      <c r="BQ188"/>
      <c r="BR188"/>
      <c r="BS188"/>
      <c r="BT188"/>
      <c r="BU188"/>
      <c r="BV188"/>
      <c r="BW188"/>
      <c r="BX188"/>
      <c r="BY188"/>
      <c r="BZ188"/>
      <c r="CA188"/>
      <c r="CB188"/>
      <c r="CC188"/>
      <c r="CD188"/>
      <c r="CE188"/>
      <c r="CF188"/>
      <c r="CG188"/>
      <c r="CH188"/>
      <c r="CI188"/>
      <c r="CJ188"/>
      <c r="CK188"/>
      <c r="CL188"/>
      <c r="CM188"/>
      <c r="CN188"/>
      <c r="CO188"/>
      <c r="CP188"/>
      <c r="CQ188"/>
      <c r="CR188"/>
      <c r="CS188"/>
      <c r="CT188"/>
      <c r="CU188"/>
      <c r="CV188"/>
      <c r="CW188"/>
      <c r="CX188"/>
      <c r="CY188"/>
      <c r="CZ188"/>
      <c r="DA188"/>
      <c r="DB188"/>
      <c r="DC188"/>
      <c r="DD188"/>
      <c r="DE188"/>
      <c r="DF188"/>
      <c r="DG188"/>
      <c r="DH188"/>
      <c r="DI188"/>
      <c r="DJ188"/>
      <c r="DK188"/>
      <c r="DL188"/>
      <c r="DM188"/>
      <c r="DN188"/>
      <c r="DO188"/>
      <c r="DP188"/>
      <c r="DQ188"/>
      <c r="DR188"/>
      <c r="DS188"/>
      <c r="DT188"/>
      <c r="DU188"/>
      <c r="DV188"/>
      <c r="DW188"/>
      <c r="DX188"/>
      <c r="DY188"/>
      <c r="DZ188"/>
      <c r="EA188"/>
      <c r="EB188"/>
      <c r="EC188"/>
      <c r="ED188"/>
      <c r="EE188"/>
      <c r="EF188"/>
      <c r="EG188"/>
      <c r="EH188"/>
      <c r="EI188"/>
      <c r="EJ188"/>
      <c r="EK188"/>
      <c r="EL188"/>
      <c r="EM188"/>
      <c r="EN188"/>
      <c r="EO188"/>
      <c r="EP188"/>
      <c r="EQ188"/>
      <c r="ER188"/>
      <c r="ES188"/>
      <c r="ET188"/>
      <c r="EU188"/>
      <c r="EV188"/>
      <c r="EW188"/>
      <c r="EX188"/>
      <c r="EY188"/>
      <c r="EZ188"/>
      <c r="FA188"/>
      <c r="FB188"/>
      <c r="FC188"/>
      <c r="FD188"/>
      <c r="FE188"/>
      <c r="FF188"/>
      <c r="FG188"/>
      <c r="FH188"/>
      <c r="FI188"/>
      <c r="FJ188"/>
      <c r="FK188"/>
      <c r="FL188"/>
      <c r="FM188"/>
      <c r="FN188"/>
      <c r="FO188"/>
      <c r="FP188"/>
      <c r="FQ188"/>
      <c r="FR188"/>
      <c r="FS188"/>
      <c r="FT188"/>
      <c r="FU188"/>
      <c r="FV188"/>
      <c r="FW188"/>
      <c r="FX188"/>
      <c r="FY188"/>
      <c r="FZ188"/>
      <c r="GA188"/>
      <c r="GB188"/>
      <c r="GC188"/>
      <c r="GD188"/>
      <c r="GE188"/>
      <c r="GF188"/>
      <c r="GG188"/>
      <c r="GH188"/>
      <c r="GI188"/>
      <c r="GJ188"/>
      <c r="GK188"/>
      <c r="GL188"/>
      <c r="GM188"/>
      <c r="GN188"/>
      <c r="GO188"/>
      <c r="GP188"/>
      <c r="GQ188"/>
      <c r="GR188"/>
      <c r="GS188"/>
      <c r="GT188"/>
      <c r="GU188"/>
      <c r="GV188"/>
      <c r="GW188"/>
      <c r="GX188"/>
      <c r="GY188"/>
      <c r="GZ188"/>
      <c r="HA188"/>
      <c r="HB188"/>
      <c r="HC188"/>
      <c r="HD188"/>
      <c r="HE188"/>
      <c r="HF188"/>
      <c r="HG188"/>
      <c r="HH188"/>
      <c r="HI188"/>
      <c r="HJ188"/>
      <c r="HK188"/>
      <c r="HL188"/>
      <c r="HM188"/>
      <c r="HN188"/>
      <c r="HO188"/>
      <c r="HP188"/>
      <c r="HQ188"/>
      <c r="HR188"/>
      <c r="HS188"/>
      <c r="HT188"/>
      <c r="HU188"/>
      <c r="HV188"/>
      <c r="HW188"/>
      <c r="HX188"/>
      <c r="HY188"/>
      <c r="HZ188"/>
    </row>
    <row r="189" spans="1:234" x14ac:dyDescent="0.25">
      <c r="A189" s="4"/>
      <c r="B189" s="4"/>
      <c r="C189"/>
      <c r="D189"/>
      <c r="E189"/>
      <c r="F189"/>
      <c r="G189"/>
      <c r="H189"/>
      <c r="I189"/>
      <c r="J189"/>
      <c r="K189"/>
      <c r="L189"/>
      <c r="M189"/>
      <c r="N189"/>
      <c r="O189" s="149"/>
      <c r="P189"/>
      <c r="Q189"/>
      <c r="R189"/>
      <c r="S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  <c r="BD189"/>
      <c r="BE189"/>
      <c r="BF189"/>
      <c r="BG189"/>
      <c r="BH189"/>
      <c r="BI189"/>
      <c r="BJ189"/>
      <c r="BK189"/>
      <c r="BL189"/>
      <c r="BM189"/>
      <c r="BN189"/>
      <c r="BO189"/>
      <c r="BP189"/>
      <c r="BQ189"/>
      <c r="BR189"/>
      <c r="BS189"/>
      <c r="BT189"/>
      <c r="BU189"/>
      <c r="BV189"/>
      <c r="BW189"/>
      <c r="BX189"/>
      <c r="BY189"/>
      <c r="BZ189"/>
      <c r="CA189"/>
      <c r="CB189"/>
      <c r="CC189"/>
      <c r="CD189"/>
      <c r="CE189"/>
      <c r="CF189"/>
      <c r="CG189"/>
      <c r="CH189"/>
      <c r="CI189"/>
      <c r="CJ189"/>
      <c r="CK189"/>
      <c r="CL189"/>
      <c r="CM189"/>
      <c r="CN189"/>
      <c r="CO189"/>
      <c r="CP189"/>
      <c r="CQ189"/>
      <c r="CR189"/>
      <c r="CS189"/>
      <c r="CT189"/>
      <c r="CU189"/>
      <c r="CV189"/>
      <c r="CW189"/>
      <c r="CX189"/>
      <c r="CY189"/>
      <c r="CZ189"/>
      <c r="DA189"/>
      <c r="DB189"/>
      <c r="DC189"/>
      <c r="DD189"/>
      <c r="DE189"/>
      <c r="DF189"/>
      <c r="DG189"/>
      <c r="DH189"/>
      <c r="DI189"/>
      <c r="DJ189"/>
      <c r="DK189"/>
      <c r="DL189"/>
      <c r="DM189"/>
      <c r="DN189"/>
      <c r="DO189"/>
      <c r="DP189"/>
      <c r="DQ189"/>
      <c r="DR189"/>
      <c r="DS189"/>
      <c r="DT189"/>
      <c r="DU189"/>
      <c r="DV189"/>
      <c r="DW189"/>
      <c r="DX189"/>
      <c r="DY189"/>
      <c r="DZ189"/>
      <c r="EA189"/>
      <c r="EB189"/>
      <c r="EC189"/>
      <c r="ED189"/>
      <c r="EE189"/>
      <c r="EF189"/>
      <c r="EG189"/>
      <c r="EH189"/>
      <c r="EI189"/>
      <c r="EJ189"/>
      <c r="EK189"/>
      <c r="EL189"/>
      <c r="EM189"/>
      <c r="EN189"/>
      <c r="EO189"/>
      <c r="EP189"/>
      <c r="EQ189"/>
      <c r="ER189"/>
      <c r="ES189"/>
      <c r="ET189"/>
      <c r="EU189"/>
      <c r="EV189"/>
      <c r="EW189"/>
      <c r="EX189"/>
      <c r="EY189"/>
      <c r="EZ189"/>
      <c r="FA189"/>
      <c r="FB189"/>
      <c r="FC189"/>
      <c r="FD189"/>
      <c r="FE189"/>
      <c r="FF189"/>
      <c r="FG189"/>
      <c r="FH189"/>
      <c r="FI189"/>
      <c r="FJ189"/>
      <c r="FK189"/>
      <c r="FL189"/>
      <c r="FM189"/>
      <c r="FN189"/>
      <c r="FO189"/>
      <c r="FP189"/>
      <c r="FQ189"/>
      <c r="FR189"/>
      <c r="FS189"/>
      <c r="FT189"/>
      <c r="FU189"/>
      <c r="FV189"/>
      <c r="FW189"/>
      <c r="FX189"/>
      <c r="FY189"/>
      <c r="FZ189"/>
      <c r="GA189"/>
      <c r="GB189"/>
      <c r="GC189"/>
      <c r="GD189"/>
      <c r="GE189"/>
      <c r="GF189"/>
      <c r="GG189"/>
      <c r="GH189"/>
      <c r="GI189"/>
      <c r="GJ189"/>
      <c r="GK189"/>
      <c r="GL189"/>
      <c r="GM189"/>
      <c r="GN189"/>
      <c r="GO189"/>
      <c r="GP189"/>
      <c r="GQ189"/>
      <c r="GR189"/>
      <c r="GS189"/>
      <c r="GT189"/>
      <c r="GU189"/>
      <c r="GV189"/>
      <c r="GW189"/>
      <c r="GX189"/>
      <c r="GY189"/>
      <c r="GZ189"/>
      <c r="HA189"/>
      <c r="HB189"/>
      <c r="HC189"/>
      <c r="HD189"/>
      <c r="HE189"/>
      <c r="HF189"/>
      <c r="HG189"/>
      <c r="HH189"/>
      <c r="HI189"/>
      <c r="HJ189"/>
      <c r="HK189"/>
      <c r="HL189"/>
      <c r="HM189"/>
      <c r="HN189"/>
      <c r="HO189"/>
      <c r="HP189"/>
      <c r="HQ189"/>
      <c r="HR189"/>
      <c r="HS189"/>
      <c r="HT189"/>
      <c r="HU189"/>
      <c r="HV189"/>
      <c r="HW189"/>
      <c r="HX189"/>
      <c r="HY189"/>
      <c r="HZ189"/>
    </row>
    <row r="190" spans="1:234" x14ac:dyDescent="0.25">
      <c r="A190" s="4"/>
      <c r="B190" s="4"/>
      <c r="C190"/>
      <c r="D190"/>
      <c r="E190"/>
      <c r="F190"/>
      <c r="G190"/>
      <c r="H190"/>
      <c r="I190"/>
      <c r="J190"/>
      <c r="K190"/>
      <c r="L190"/>
      <c r="M190"/>
      <c r="N190"/>
      <c r="O190" s="149"/>
      <c r="P190"/>
      <c r="Q190"/>
      <c r="R190"/>
      <c r="S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  <c r="BD190"/>
      <c r="BE190"/>
      <c r="BF190"/>
      <c r="BG190"/>
      <c r="BH190"/>
      <c r="BI190"/>
      <c r="BJ190"/>
      <c r="BK190"/>
      <c r="BL190"/>
      <c r="BM190"/>
      <c r="BN190"/>
      <c r="BO190"/>
      <c r="BP190"/>
      <c r="BQ190"/>
      <c r="BR190"/>
      <c r="BS190"/>
      <c r="BT190"/>
      <c r="BU190"/>
      <c r="BV190"/>
      <c r="BW190"/>
      <c r="BX190"/>
      <c r="BY190"/>
      <c r="BZ190"/>
      <c r="CA190"/>
      <c r="CB190"/>
      <c r="CC190"/>
      <c r="CD190"/>
      <c r="CE190"/>
      <c r="CF190"/>
      <c r="CG190"/>
      <c r="CH190"/>
      <c r="CI190"/>
      <c r="CJ190"/>
      <c r="CK190"/>
      <c r="CL190"/>
      <c r="CM190"/>
      <c r="CN190"/>
      <c r="CO190"/>
      <c r="CP190"/>
      <c r="CQ190"/>
      <c r="CR190"/>
      <c r="CS190"/>
      <c r="CT190"/>
      <c r="CU190"/>
      <c r="CV190"/>
      <c r="CW190"/>
      <c r="CX190"/>
      <c r="CY190"/>
      <c r="CZ190"/>
      <c r="DA190"/>
      <c r="DB190"/>
      <c r="DC190"/>
      <c r="DD190"/>
      <c r="DE190"/>
      <c r="DF190"/>
      <c r="DG190"/>
      <c r="DH190"/>
      <c r="DI190"/>
      <c r="DJ190"/>
      <c r="DK190"/>
      <c r="DL190"/>
      <c r="DM190"/>
      <c r="DN190"/>
      <c r="DO190"/>
      <c r="DP190"/>
      <c r="DQ190"/>
      <c r="DR190"/>
      <c r="DS190"/>
      <c r="DT190"/>
      <c r="DU190"/>
      <c r="DV190"/>
      <c r="DW190"/>
      <c r="DX190"/>
      <c r="DY190"/>
      <c r="DZ190"/>
      <c r="EA190"/>
      <c r="EB190"/>
      <c r="EC190"/>
      <c r="ED190"/>
      <c r="EE190"/>
      <c r="EF190"/>
      <c r="EG190"/>
      <c r="EH190"/>
      <c r="EI190"/>
      <c r="EJ190"/>
      <c r="EK190"/>
      <c r="EL190"/>
      <c r="EM190"/>
      <c r="EN190"/>
      <c r="EO190"/>
      <c r="EP190"/>
      <c r="EQ190"/>
      <c r="ER190"/>
      <c r="ES190"/>
      <c r="ET190"/>
      <c r="EU190"/>
      <c r="EV190"/>
      <c r="EW190"/>
      <c r="EX190"/>
      <c r="EY190"/>
      <c r="EZ190"/>
      <c r="FA190"/>
      <c r="FB190"/>
      <c r="FC190"/>
      <c r="FD190"/>
      <c r="FE190"/>
      <c r="FF190"/>
      <c r="FG190"/>
      <c r="FH190"/>
      <c r="FI190"/>
      <c r="FJ190"/>
      <c r="FK190"/>
      <c r="FL190"/>
      <c r="FM190"/>
      <c r="FN190"/>
      <c r="FO190"/>
      <c r="FP190"/>
      <c r="FQ190"/>
      <c r="FR190"/>
      <c r="FS190"/>
      <c r="FT190"/>
      <c r="FU190"/>
      <c r="FV190"/>
      <c r="FW190"/>
      <c r="FX190"/>
      <c r="FY190"/>
      <c r="FZ190"/>
      <c r="GA190"/>
      <c r="GB190"/>
      <c r="GC190"/>
      <c r="GD190"/>
      <c r="GE190"/>
      <c r="GF190"/>
      <c r="GG190"/>
      <c r="GH190"/>
      <c r="GI190"/>
      <c r="GJ190"/>
      <c r="GK190"/>
      <c r="GL190"/>
      <c r="GM190"/>
      <c r="GN190"/>
      <c r="GO190"/>
      <c r="GP190"/>
      <c r="GQ190"/>
      <c r="GR190"/>
      <c r="GS190"/>
      <c r="GT190"/>
      <c r="GU190"/>
      <c r="GV190"/>
      <c r="GW190"/>
      <c r="GX190"/>
      <c r="GY190"/>
      <c r="GZ190"/>
      <c r="HA190"/>
      <c r="HB190"/>
      <c r="HC190"/>
      <c r="HD190"/>
      <c r="HE190"/>
      <c r="HF190"/>
      <c r="HG190"/>
      <c r="HH190"/>
      <c r="HI190"/>
      <c r="HJ190"/>
      <c r="HK190"/>
      <c r="HL190"/>
      <c r="HM190"/>
      <c r="HN190"/>
      <c r="HO190"/>
      <c r="HP190"/>
      <c r="HQ190"/>
      <c r="HR190"/>
      <c r="HS190"/>
      <c r="HT190"/>
      <c r="HU190"/>
      <c r="HV190"/>
      <c r="HW190"/>
      <c r="HX190"/>
      <c r="HY190"/>
      <c r="HZ190"/>
    </row>
    <row r="191" spans="1:234" x14ac:dyDescent="0.25">
      <c r="A191" s="4"/>
      <c r="B191" s="4"/>
      <c r="C191"/>
      <c r="D191"/>
      <c r="E191"/>
      <c r="F191"/>
      <c r="G191"/>
      <c r="H191"/>
      <c r="I191"/>
      <c r="J191"/>
      <c r="K191"/>
      <c r="L191"/>
      <c r="M191"/>
      <c r="N191"/>
      <c r="O191" s="149"/>
      <c r="P191"/>
      <c r="Q191"/>
      <c r="R191"/>
      <c r="S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  <c r="BD191"/>
      <c r="BE191"/>
      <c r="BF191"/>
      <c r="BG191"/>
      <c r="BH191"/>
      <c r="BI191"/>
      <c r="BJ191"/>
      <c r="BK191"/>
      <c r="BL191"/>
      <c r="BM191"/>
      <c r="BN191"/>
      <c r="BO191"/>
      <c r="BP191"/>
      <c r="BQ191"/>
      <c r="BR191"/>
      <c r="BS191"/>
      <c r="BT191"/>
      <c r="BU191"/>
      <c r="BV191"/>
      <c r="BW191"/>
      <c r="BX191"/>
      <c r="BY191"/>
      <c r="BZ191"/>
      <c r="CA191"/>
      <c r="CB191"/>
      <c r="CC191"/>
      <c r="CD191"/>
      <c r="CE191"/>
      <c r="CF191"/>
      <c r="CG191"/>
      <c r="CH191"/>
      <c r="CI191"/>
      <c r="CJ191"/>
      <c r="CK191"/>
      <c r="CL191"/>
      <c r="CM191"/>
      <c r="CN191"/>
      <c r="CO191"/>
      <c r="CP191"/>
      <c r="CQ191"/>
      <c r="CR191"/>
      <c r="CS191"/>
      <c r="CT191"/>
      <c r="CU191"/>
      <c r="CV191"/>
      <c r="CW191"/>
      <c r="CX191"/>
      <c r="CY191"/>
      <c r="CZ191"/>
      <c r="DA191"/>
      <c r="DB191"/>
      <c r="DC191"/>
      <c r="DD191"/>
      <c r="DE191"/>
      <c r="DF191"/>
      <c r="DG191"/>
      <c r="DH191"/>
      <c r="DI191"/>
      <c r="DJ191"/>
      <c r="DK191"/>
      <c r="DL191"/>
      <c r="DM191"/>
      <c r="DN191"/>
      <c r="DO191"/>
      <c r="DP191"/>
      <c r="DQ191"/>
      <c r="DR191"/>
      <c r="DS191"/>
      <c r="DT191"/>
      <c r="DU191"/>
      <c r="DV191"/>
      <c r="DW191"/>
      <c r="DX191"/>
      <c r="DY191"/>
      <c r="DZ191"/>
      <c r="EA191"/>
      <c r="EB191"/>
      <c r="EC191"/>
      <c r="ED191"/>
      <c r="EE191"/>
      <c r="EF191"/>
      <c r="EG191"/>
      <c r="EH191"/>
      <c r="EI191"/>
      <c r="EJ191"/>
      <c r="EK191"/>
      <c r="EL191"/>
      <c r="EM191"/>
      <c r="EN191"/>
      <c r="EO191"/>
      <c r="EP191"/>
      <c r="EQ191"/>
      <c r="ER191"/>
      <c r="ES191"/>
      <c r="ET191"/>
      <c r="EU191"/>
      <c r="EV191"/>
      <c r="EW191"/>
      <c r="EX191"/>
      <c r="EY191"/>
      <c r="EZ191"/>
      <c r="FA191"/>
      <c r="FB191"/>
      <c r="FC191"/>
      <c r="FD191"/>
      <c r="FE191"/>
      <c r="FF191"/>
      <c r="FG191"/>
      <c r="FH191"/>
      <c r="FI191"/>
      <c r="FJ191"/>
      <c r="FK191"/>
      <c r="FL191"/>
      <c r="FM191"/>
      <c r="FN191"/>
      <c r="FO191"/>
      <c r="FP191"/>
      <c r="FQ191"/>
      <c r="FR191"/>
      <c r="FS191"/>
      <c r="FT191"/>
      <c r="FU191"/>
      <c r="FV191"/>
      <c r="FW191"/>
      <c r="FX191"/>
      <c r="FY191"/>
      <c r="FZ191"/>
      <c r="GA191"/>
      <c r="GB191"/>
      <c r="GC191"/>
      <c r="GD191"/>
      <c r="GE191"/>
      <c r="GF191"/>
      <c r="GG191"/>
      <c r="GH191"/>
      <c r="GI191"/>
      <c r="GJ191"/>
      <c r="GK191"/>
      <c r="GL191"/>
      <c r="GM191"/>
      <c r="GN191"/>
      <c r="GO191"/>
      <c r="GP191"/>
      <c r="GQ191"/>
      <c r="GR191"/>
      <c r="GS191"/>
      <c r="GT191"/>
      <c r="GU191"/>
      <c r="GV191"/>
      <c r="GW191"/>
      <c r="GX191"/>
      <c r="GY191"/>
      <c r="GZ191"/>
      <c r="HA191"/>
      <c r="HB191"/>
      <c r="HC191"/>
      <c r="HD191"/>
      <c r="HE191"/>
      <c r="HF191"/>
      <c r="HG191"/>
      <c r="HH191"/>
      <c r="HI191"/>
      <c r="HJ191"/>
      <c r="HK191"/>
      <c r="HL191"/>
      <c r="HM191"/>
      <c r="HN191"/>
      <c r="HO191"/>
      <c r="HP191"/>
      <c r="HQ191"/>
      <c r="HR191"/>
      <c r="HS191"/>
      <c r="HT191"/>
      <c r="HU191"/>
      <c r="HV191"/>
      <c r="HW191"/>
      <c r="HX191"/>
      <c r="HY191"/>
      <c r="HZ191"/>
    </row>
    <row r="192" spans="1:234" x14ac:dyDescent="0.25">
      <c r="A192" s="4"/>
      <c r="B192" s="4"/>
      <c r="C192"/>
      <c r="D192"/>
      <c r="E192"/>
      <c r="F192"/>
      <c r="G192"/>
      <c r="H192"/>
      <c r="I192"/>
      <c r="J192"/>
      <c r="K192"/>
      <c r="L192"/>
      <c r="M192"/>
      <c r="N192"/>
      <c r="O192" s="149"/>
      <c r="P192"/>
      <c r="Q192"/>
      <c r="R192"/>
      <c r="S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D192"/>
      <c r="BE192"/>
      <c r="BF192"/>
      <c r="BG192"/>
      <c r="BH192"/>
      <c r="BI192"/>
      <c r="BJ192"/>
      <c r="BK192"/>
      <c r="BL192"/>
      <c r="BM192"/>
      <c r="BN192"/>
      <c r="BO192"/>
      <c r="BP192"/>
      <c r="BQ192"/>
      <c r="BR192"/>
      <c r="BS192"/>
      <c r="BT192"/>
      <c r="BU192"/>
      <c r="BV192"/>
      <c r="BW192"/>
      <c r="BX192"/>
      <c r="BY192"/>
      <c r="BZ192"/>
      <c r="CA192"/>
      <c r="CB192"/>
      <c r="CC192"/>
      <c r="CD192"/>
      <c r="CE192"/>
      <c r="CF192"/>
      <c r="CG192"/>
      <c r="CH192"/>
      <c r="CI192"/>
      <c r="CJ192"/>
      <c r="CK192"/>
      <c r="CL192"/>
      <c r="CM192"/>
      <c r="CN192"/>
      <c r="CO192"/>
      <c r="CP192"/>
      <c r="CQ192"/>
      <c r="CR192"/>
      <c r="CS192"/>
      <c r="CT192"/>
      <c r="CU192"/>
      <c r="CV192"/>
      <c r="CW192"/>
      <c r="CX192"/>
      <c r="CY192"/>
      <c r="CZ192"/>
      <c r="DA192"/>
      <c r="DB192"/>
      <c r="DC192"/>
      <c r="DD192"/>
      <c r="DE192"/>
      <c r="DF192"/>
      <c r="DG192"/>
      <c r="DH192"/>
      <c r="DI192"/>
      <c r="DJ192"/>
      <c r="DK192"/>
      <c r="DL192"/>
      <c r="DM192"/>
      <c r="DN192"/>
      <c r="DO192"/>
      <c r="DP192"/>
      <c r="DQ192"/>
      <c r="DR192"/>
      <c r="DS192"/>
      <c r="DT192"/>
      <c r="DU192"/>
      <c r="DV192"/>
      <c r="DW192"/>
      <c r="DX192"/>
      <c r="DY192"/>
      <c r="DZ192"/>
      <c r="EA192"/>
      <c r="EB192"/>
      <c r="EC192"/>
      <c r="ED192"/>
      <c r="EE192"/>
      <c r="EF192"/>
      <c r="EG192"/>
      <c r="EH192"/>
      <c r="EI192"/>
      <c r="EJ192"/>
      <c r="EK192"/>
      <c r="EL192"/>
      <c r="EM192"/>
      <c r="EN192"/>
      <c r="EO192"/>
      <c r="EP192"/>
      <c r="EQ192"/>
      <c r="ER192"/>
      <c r="ES192"/>
      <c r="ET192"/>
      <c r="EU192"/>
      <c r="EV192"/>
      <c r="EW192"/>
      <c r="EX192"/>
      <c r="EY192"/>
      <c r="EZ192"/>
      <c r="FA192"/>
      <c r="FB192"/>
      <c r="FC192"/>
      <c r="FD192"/>
      <c r="FE192"/>
      <c r="FF192"/>
      <c r="FG192"/>
      <c r="FH192"/>
      <c r="FI192"/>
      <c r="FJ192"/>
      <c r="FK192"/>
      <c r="FL192"/>
      <c r="FM192"/>
      <c r="FN192"/>
      <c r="FO192"/>
      <c r="FP192"/>
      <c r="FQ192"/>
      <c r="FR192"/>
      <c r="FS192"/>
      <c r="FT192"/>
      <c r="FU192"/>
      <c r="FV192"/>
      <c r="FW192"/>
      <c r="FX192"/>
      <c r="FY192"/>
      <c r="FZ192"/>
      <c r="GA192"/>
      <c r="GB192"/>
      <c r="GC192"/>
      <c r="GD192"/>
      <c r="GE192"/>
      <c r="GF192"/>
      <c r="GG192"/>
      <c r="GH192"/>
      <c r="GI192"/>
      <c r="GJ192"/>
      <c r="GK192"/>
      <c r="GL192"/>
      <c r="GM192"/>
      <c r="GN192"/>
      <c r="GO192"/>
      <c r="GP192"/>
      <c r="GQ192"/>
      <c r="GR192"/>
      <c r="GS192"/>
      <c r="GT192"/>
      <c r="GU192"/>
      <c r="GV192"/>
      <c r="GW192"/>
      <c r="GX192"/>
      <c r="GY192"/>
      <c r="GZ192"/>
      <c r="HA192"/>
      <c r="HB192"/>
      <c r="HC192"/>
      <c r="HD192"/>
      <c r="HE192"/>
      <c r="HF192"/>
      <c r="HG192"/>
      <c r="HH192"/>
      <c r="HI192"/>
      <c r="HJ192"/>
      <c r="HK192"/>
      <c r="HL192"/>
      <c r="HM192"/>
      <c r="HN192"/>
      <c r="HO192"/>
      <c r="HP192"/>
      <c r="HQ192"/>
      <c r="HR192"/>
      <c r="HS192"/>
      <c r="HT192"/>
      <c r="HU192"/>
      <c r="HV192"/>
      <c r="HW192"/>
      <c r="HX192"/>
      <c r="HY192"/>
      <c r="HZ192"/>
    </row>
    <row r="193" spans="1:234" x14ac:dyDescent="0.25">
      <c r="A193" s="4"/>
      <c r="B193" s="4"/>
      <c r="C193"/>
      <c r="D193"/>
      <c r="E193"/>
      <c r="F193"/>
      <c r="G193"/>
      <c r="H193"/>
      <c r="I193"/>
      <c r="J193"/>
      <c r="K193"/>
      <c r="L193"/>
      <c r="M193"/>
      <c r="N193"/>
      <c r="O193" s="149"/>
      <c r="P193"/>
      <c r="Q193"/>
      <c r="R193"/>
      <c r="S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  <c r="BD193"/>
      <c r="BE193"/>
      <c r="BF193"/>
      <c r="BG193"/>
      <c r="BH193"/>
      <c r="BI193"/>
      <c r="BJ193"/>
      <c r="BK193"/>
      <c r="BL193"/>
      <c r="BM193"/>
      <c r="BN193"/>
      <c r="BO193"/>
      <c r="BP193"/>
      <c r="BQ193"/>
      <c r="BR193"/>
      <c r="BS193"/>
      <c r="BT193"/>
      <c r="BU193"/>
      <c r="BV193"/>
      <c r="BW193"/>
      <c r="BX193"/>
      <c r="BY193"/>
      <c r="BZ193"/>
      <c r="CA193"/>
      <c r="CB193"/>
      <c r="CC193"/>
      <c r="CD193"/>
      <c r="CE193"/>
      <c r="CF193"/>
      <c r="CG193"/>
      <c r="CH193"/>
      <c r="CI193"/>
      <c r="CJ193"/>
      <c r="CK193"/>
      <c r="CL193"/>
      <c r="CM193"/>
      <c r="CN193"/>
      <c r="CO193"/>
      <c r="CP193"/>
      <c r="CQ193"/>
      <c r="CR193"/>
      <c r="CS193"/>
      <c r="CT193"/>
      <c r="CU193"/>
      <c r="CV193"/>
      <c r="CW193"/>
      <c r="CX193"/>
      <c r="CY193"/>
      <c r="CZ193"/>
      <c r="DA193"/>
      <c r="DB193"/>
      <c r="DC193"/>
      <c r="DD193"/>
      <c r="DE193"/>
      <c r="DF193"/>
      <c r="DG193"/>
      <c r="DH193"/>
      <c r="DI193"/>
      <c r="DJ193"/>
      <c r="DK193"/>
      <c r="DL193"/>
      <c r="DM193"/>
      <c r="DN193"/>
      <c r="DO193"/>
      <c r="DP193"/>
      <c r="DQ193"/>
      <c r="DR193"/>
      <c r="DS193"/>
      <c r="DT193"/>
      <c r="DU193"/>
      <c r="DV193"/>
      <c r="DW193"/>
      <c r="DX193"/>
      <c r="DY193"/>
      <c r="DZ193"/>
      <c r="EA193"/>
      <c r="EB193"/>
      <c r="EC193"/>
      <c r="ED193"/>
      <c r="EE193"/>
      <c r="EF193"/>
      <c r="EG193"/>
      <c r="EH193"/>
      <c r="EI193"/>
      <c r="EJ193"/>
      <c r="EK193"/>
      <c r="EL193"/>
      <c r="EM193"/>
      <c r="EN193"/>
      <c r="EO193"/>
      <c r="EP193"/>
      <c r="EQ193"/>
      <c r="ER193"/>
      <c r="ES193"/>
      <c r="ET193"/>
      <c r="EU193"/>
      <c r="EV193"/>
      <c r="EW193"/>
      <c r="EX193"/>
      <c r="EY193"/>
      <c r="EZ193"/>
      <c r="FA193"/>
      <c r="FB193"/>
      <c r="FC193"/>
      <c r="FD193"/>
      <c r="FE193"/>
      <c r="FF193"/>
      <c r="FG193"/>
      <c r="FH193"/>
      <c r="FI193"/>
      <c r="FJ193"/>
      <c r="FK193"/>
      <c r="FL193"/>
      <c r="FM193"/>
      <c r="FN193"/>
      <c r="FO193"/>
      <c r="FP193"/>
      <c r="FQ193"/>
      <c r="FR193"/>
      <c r="FS193"/>
      <c r="FT193"/>
      <c r="FU193"/>
      <c r="FV193"/>
      <c r="FW193"/>
      <c r="FX193"/>
      <c r="FY193"/>
      <c r="FZ193"/>
      <c r="GA193"/>
      <c r="GB193"/>
      <c r="GC193"/>
      <c r="GD193"/>
      <c r="GE193"/>
      <c r="GF193"/>
      <c r="GG193"/>
      <c r="GH193"/>
      <c r="GI193"/>
      <c r="GJ193"/>
      <c r="GK193"/>
      <c r="GL193"/>
      <c r="GM193"/>
      <c r="GN193"/>
      <c r="GO193"/>
      <c r="GP193"/>
      <c r="GQ193"/>
      <c r="GR193"/>
      <c r="GS193"/>
      <c r="GT193"/>
      <c r="GU193"/>
      <c r="GV193"/>
      <c r="GW193"/>
      <c r="GX193"/>
      <c r="GY193"/>
      <c r="GZ193"/>
      <c r="HA193"/>
      <c r="HB193"/>
      <c r="HC193"/>
      <c r="HD193"/>
      <c r="HE193"/>
      <c r="HF193"/>
      <c r="HG193"/>
      <c r="HH193"/>
      <c r="HI193"/>
      <c r="HJ193"/>
      <c r="HK193"/>
      <c r="HL193"/>
      <c r="HM193"/>
      <c r="HN193"/>
      <c r="HO193"/>
      <c r="HP193"/>
      <c r="HQ193"/>
      <c r="HR193"/>
      <c r="HS193"/>
      <c r="HT193"/>
      <c r="HU193"/>
      <c r="HV193"/>
      <c r="HW193"/>
      <c r="HX193"/>
      <c r="HY193"/>
      <c r="HZ193"/>
    </row>
    <row r="194" spans="1:234" x14ac:dyDescent="0.25">
      <c r="A194" s="4"/>
      <c r="B194" s="4"/>
      <c r="C194"/>
      <c r="D194"/>
      <c r="E194"/>
      <c r="F194"/>
      <c r="G194"/>
      <c r="H194"/>
      <c r="I194"/>
      <c r="J194"/>
      <c r="K194"/>
      <c r="L194"/>
      <c r="M194"/>
      <c r="N194"/>
      <c r="O194" s="149"/>
      <c r="P194"/>
      <c r="Q194"/>
      <c r="R194"/>
      <c r="S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  <c r="BD194"/>
      <c r="BE194"/>
      <c r="BF194"/>
      <c r="BG194"/>
      <c r="BH194"/>
      <c r="BI194"/>
      <c r="BJ194"/>
      <c r="BK194"/>
      <c r="BL194"/>
      <c r="BM194"/>
      <c r="BN194"/>
      <c r="BO194"/>
      <c r="BP194"/>
      <c r="BQ194"/>
      <c r="BR194"/>
      <c r="BS194"/>
      <c r="BT194"/>
      <c r="BU194"/>
      <c r="BV194"/>
      <c r="BW194"/>
      <c r="BX194"/>
      <c r="BY194"/>
      <c r="BZ194"/>
      <c r="CA194"/>
      <c r="CB194"/>
      <c r="CC194"/>
      <c r="CD194"/>
      <c r="CE194"/>
      <c r="CF194"/>
      <c r="CG194"/>
      <c r="CH194"/>
      <c r="CI194"/>
      <c r="CJ194"/>
      <c r="CK194"/>
      <c r="CL194"/>
      <c r="CM194"/>
      <c r="CN194"/>
      <c r="CO194"/>
      <c r="CP194"/>
      <c r="CQ194"/>
      <c r="CR194"/>
      <c r="CS194"/>
      <c r="CT194"/>
      <c r="CU194"/>
      <c r="CV194"/>
      <c r="CW194"/>
      <c r="CX194"/>
      <c r="CY194"/>
      <c r="CZ194"/>
      <c r="DA194"/>
      <c r="DB194"/>
      <c r="DC194"/>
      <c r="DD194"/>
      <c r="DE194"/>
      <c r="DF194"/>
      <c r="DG194"/>
      <c r="DH194"/>
      <c r="DI194"/>
      <c r="DJ194"/>
      <c r="DK194"/>
      <c r="DL194"/>
      <c r="DM194"/>
      <c r="DN194"/>
      <c r="DO194"/>
      <c r="DP194"/>
      <c r="DQ194"/>
      <c r="DR194"/>
      <c r="DS194"/>
      <c r="DT194"/>
      <c r="DU194"/>
      <c r="DV194"/>
      <c r="DW194"/>
      <c r="DX194"/>
      <c r="DY194"/>
      <c r="DZ194"/>
      <c r="EA194"/>
      <c r="EB194"/>
      <c r="EC194"/>
      <c r="ED194"/>
      <c r="EE194"/>
      <c r="EF194"/>
      <c r="EG194"/>
      <c r="EH194"/>
      <c r="EI194"/>
      <c r="EJ194"/>
      <c r="EK194"/>
      <c r="EL194"/>
      <c r="EM194"/>
      <c r="EN194"/>
      <c r="EO194"/>
      <c r="EP194"/>
      <c r="EQ194"/>
      <c r="ER194"/>
      <c r="ES194"/>
      <c r="ET194"/>
      <c r="EU194"/>
      <c r="EV194"/>
      <c r="EW194"/>
      <c r="EX194"/>
      <c r="EY194"/>
      <c r="EZ194"/>
      <c r="FA194"/>
      <c r="FB194"/>
      <c r="FC194"/>
      <c r="FD194"/>
      <c r="FE194"/>
      <c r="FF194"/>
      <c r="FG194"/>
      <c r="FH194"/>
      <c r="FI194"/>
      <c r="FJ194"/>
      <c r="FK194"/>
      <c r="FL194"/>
      <c r="FM194"/>
      <c r="FN194"/>
      <c r="FO194"/>
      <c r="FP194"/>
      <c r="FQ194"/>
      <c r="FR194"/>
      <c r="FS194"/>
      <c r="FT194"/>
      <c r="FU194"/>
      <c r="FV194"/>
      <c r="FW194"/>
      <c r="FX194"/>
      <c r="FY194"/>
      <c r="FZ194"/>
      <c r="GA194"/>
      <c r="GB194"/>
      <c r="GC194"/>
      <c r="GD194"/>
      <c r="GE194"/>
      <c r="GF194"/>
      <c r="GG194"/>
      <c r="GH194"/>
      <c r="GI194"/>
      <c r="GJ194"/>
      <c r="GK194"/>
      <c r="GL194"/>
      <c r="GM194"/>
      <c r="GN194"/>
      <c r="GO194"/>
      <c r="GP194"/>
      <c r="GQ194"/>
      <c r="GR194"/>
      <c r="GS194"/>
      <c r="GT194"/>
      <c r="GU194"/>
      <c r="GV194"/>
      <c r="GW194"/>
      <c r="GX194"/>
      <c r="GY194"/>
      <c r="GZ194"/>
      <c r="HA194"/>
      <c r="HB194"/>
      <c r="HC194"/>
      <c r="HD194"/>
      <c r="HE194"/>
      <c r="HF194"/>
      <c r="HG194"/>
      <c r="HH194"/>
      <c r="HI194"/>
      <c r="HJ194"/>
      <c r="HK194"/>
      <c r="HL194"/>
      <c r="HM194"/>
      <c r="HN194"/>
      <c r="HO194"/>
      <c r="HP194"/>
      <c r="HQ194"/>
      <c r="HR194"/>
      <c r="HS194"/>
      <c r="HT194"/>
      <c r="HU194"/>
      <c r="HV194"/>
      <c r="HW194"/>
      <c r="HX194"/>
      <c r="HY194"/>
      <c r="HZ194"/>
    </row>
    <row r="195" spans="1:234" x14ac:dyDescent="0.25">
      <c r="A195" s="4"/>
      <c r="B195" s="4"/>
      <c r="C195"/>
      <c r="D195"/>
      <c r="E195"/>
      <c r="F195"/>
      <c r="G195"/>
      <c r="H195"/>
      <c r="I195"/>
      <c r="J195"/>
      <c r="K195"/>
      <c r="L195"/>
      <c r="M195"/>
      <c r="N195"/>
      <c r="O195" s="149"/>
      <c r="P195"/>
      <c r="Q195"/>
      <c r="R195"/>
      <c r="S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  <c r="BE195"/>
      <c r="BF195"/>
      <c r="BG195"/>
      <c r="BH195"/>
      <c r="BI195"/>
      <c r="BJ195"/>
      <c r="BK195"/>
      <c r="BL195"/>
      <c r="BM195"/>
      <c r="BN195"/>
      <c r="BO195"/>
      <c r="BP195"/>
      <c r="BQ195"/>
      <c r="BR195"/>
      <c r="BS195"/>
      <c r="BT195"/>
      <c r="BU195"/>
      <c r="BV195"/>
      <c r="BW195"/>
      <c r="BX195"/>
      <c r="BY195"/>
      <c r="BZ195"/>
      <c r="CA195"/>
      <c r="CB195"/>
      <c r="CC195"/>
      <c r="CD195"/>
      <c r="CE195"/>
      <c r="CF195"/>
      <c r="CG195"/>
      <c r="CH195"/>
      <c r="CI195"/>
      <c r="CJ195"/>
      <c r="CK195"/>
      <c r="CL195"/>
      <c r="CM195"/>
      <c r="CN195"/>
      <c r="CO195"/>
      <c r="CP195"/>
      <c r="CQ195"/>
      <c r="CR195"/>
      <c r="CS195"/>
      <c r="CT195"/>
      <c r="CU195"/>
      <c r="CV195"/>
      <c r="CW195"/>
      <c r="CX195"/>
      <c r="CY195"/>
      <c r="CZ195"/>
      <c r="DA195"/>
      <c r="DB195"/>
      <c r="DC195"/>
      <c r="DD195"/>
      <c r="DE195"/>
      <c r="DF195"/>
      <c r="DG195"/>
      <c r="DH195"/>
      <c r="DI195"/>
      <c r="DJ195"/>
      <c r="DK195"/>
      <c r="DL195"/>
      <c r="DM195"/>
      <c r="DN195"/>
      <c r="DO195"/>
      <c r="DP195"/>
      <c r="DQ195"/>
      <c r="DR195"/>
      <c r="DS195"/>
      <c r="DT195"/>
      <c r="DU195"/>
      <c r="DV195"/>
      <c r="DW195"/>
      <c r="DX195"/>
      <c r="DY195"/>
      <c r="DZ195"/>
      <c r="EA195"/>
      <c r="EB195"/>
      <c r="EC195"/>
      <c r="ED195"/>
      <c r="EE195"/>
      <c r="EF195"/>
      <c r="EG195"/>
      <c r="EH195"/>
      <c r="EI195"/>
      <c r="EJ195"/>
      <c r="EK195"/>
      <c r="EL195"/>
      <c r="EM195"/>
      <c r="EN195"/>
      <c r="EO195"/>
      <c r="EP195"/>
      <c r="EQ195"/>
      <c r="ER195"/>
      <c r="ES195"/>
      <c r="ET195"/>
      <c r="EU195"/>
      <c r="EV195"/>
      <c r="EW195"/>
      <c r="EX195"/>
      <c r="EY195"/>
      <c r="EZ195"/>
      <c r="FA195"/>
      <c r="FB195"/>
      <c r="FC195"/>
      <c r="FD195"/>
      <c r="FE195"/>
      <c r="FF195"/>
      <c r="FG195"/>
      <c r="FH195"/>
      <c r="FI195"/>
      <c r="FJ195"/>
      <c r="FK195"/>
      <c r="FL195"/>
      <c r="FM195"/>
      <c r="FN195"/>
      <c r="FO195"/>
      <c r="FP195"/>
      <c r="FQ195"/>
      <c r="FR195"/>
      <c r="FS195"/>
      <c r="FT195"/>
      <c r="FU195"/>
      <c r="FV195"/>
      <c r="FW195"/>
      <c r="FX195"/>
      <c r="FY195"/>
      <c r="FZ195"/>
      <c r="GA195"/>
      <c r="GB195"/>
      <c r="GC195"/>
      <c r="GD195"/>
      <c r="GE195"/>
      <c r="GF195"/>
      <c r="GG195"/>
      <c r="GH195"/>
      <c r="GI195"/>
      <c r="GJ195"/>
      <c r="GK195"/>
      <c r="GL195"/>
      <c r="GM195"/>
      <c r="GN195"/>
      <c r="GO195"/>
      <c r="GP195"/>
      <c r="GQ195"/>
      <c r="GR195"/>
      <c r="GS195"/>
      <c r="GT195"/>
      <c r="GU195"/>
      <c r="GV195"/>
      <c r="GW195"/>
      <c r="GX195"/>
      <c r="GY195"/>
      <c r="GZ195"/>
      <c r="HA195"/>
      <c r="HB195"/>
      <c r="HC195"/>
      <c r="HD195"/>
      <c r="HE195"/>
      <c r="HF195"/>
      <c r="HG195"/>
      <c r="HH195"/>
      <c r="HI195"/>
      <c r="HJ195"/>
      <c r="HK195"/>
      <c r="HL195"/>
      <c r="HM195"/>
      <c r="HN195"/>
      <c r="HO195"/>
      <c r="HP195"/>
      <c r="HQ195"/>
      <c r="HR195"/>
      <c r="HS195"/>
      <c r="HT195"/>
      <c r="HU195"/>
      <c r="HV195"/>
      <c r="HW195"/>
      <c r="HX195"/>
      <c r="HY195"/>
      <c r="HZ195"/>
    </row>
    <row r="196" spans="1:234" x14ac:dyDescent="0.25">
      <c r="A196" s="4"/>
      <c r="B196" s="4"/>
      <c r="C196"/>
      <c r="D196"/>
      <c r="E196"/>
      <c r="F196"/>
      <c r="G196"/>
      <c r="H196"/>
      <c r="I196"/>
      <c r="J196"/>
      <c r="K196"/>
      <c r="L196"/>
      <c r="M196"/>
      <c r="N196"/>
      <c r="O196" s="149"/>
      <c r="P196"/>
      <c r="Q196"/>
      <c r="R196"/>
      <c r="S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E196"/>
      <c r="BF196"/>
      <c r="BG196"/>
      <c r="BH196"/>
      <c r="BI196"/>
      <c r="BJ196"/>
      <c r="BK196"/>
      <c r="BL196"/>
      <c r="BM196"/>
      <c r="BN196"/>
      <c r="BO196"/>
      <c r="BP196"/>
      <c r="BQ196"/>
      <c r="BR196"/>
      <c r="BS196"/>
      <c r="BT196"/>
      <c r="BU196"/>
      <c r="BV196"/>
      <c r="BW196"/>
      <c r="BX196"/>
      <c r="BY196"/>
      <c r="BZ196"/>
      <c r="CA196"/>
      <c r="CB196"/>
      <c r="CC196"/>
      <c r="CD196"/>
      <c r="CE196"/>
      <c r="CF196"/>
      <c r="CG196"/>
      <c r="CH196"/>
      <c r="CI196"/>
      <c r="CJ196"/>
      <c r="CK196"/>
      <c r="CL196"/>
      <c r="CM196"/>
      <c r="CN196"/>
      <c r="CO196"/>
      <c r="CP196"/>
      <c r="CQ196"/>
      <c r="CR196"/>
      <c r="CS196"/>
      <c r="CT196"/>
      <c r="CU196"/>
      <c r="CV196"/>
      <c r="CW196"/>
      <c r="CX196"/>
      <c r="CY196"/>
      <c r="CZ196"/>
      <c r="DA196"/>
      <c r="DB196"/>
      <c r="DC196"/>
      <c r="DD196"/>
      <c r="DE196"/>
      <c r="DF196"/>
      <c r="DG196"/>
      <c r="DH196"/>
      <c r="DI196"/>
      <c r="DJ196"/>
      <c r="DK196"/>
      <c r="DL196"/>
      <c r="DM196"/>
      <c r="DN196"/>
      <c r="DO196"/>
      <c r="DP196"/>
      <c r="DQ196"/>
      <c r="DR196"/>
      <c r="DS196"/>
      <c r="DT196"/>
      <c r="DU196"/>
      <c r="DV196"/>
      <c r="DW196"/>
      <c r="DX196"/>
      <c r="DY196"/>
      <c r="DZ196"/>
      <c r="EA196"/>
      <c r="EB196"/>
      <c r="EC196"/>
      <c r="ED196"/>
      <c r="EE196"/>
      <c r="EF196"/>
      <c r="EG196"/>
      <c r="EH196"/>
      <c r="EI196"/>
      <c r="EJ196"/>
      <c r="EK196"/>
      <c r="EL196"/>
      <c r="EM196"/>
      <c r="EN196"/>
      <c r="EO196"/>
      <c r="EP196"/>
      <c r="EQ196"/>
      <c r="ER196"/>
      <c r="ES196"/>
      <c r="ET196"/>
      <c r="EU196"/>
      <c r="EV196"/>
      <c r="EW196"/>
      <c r="EX196"/>
      <c r="EY196"/>
      <c r="EZ196"/>
      <c r="FA196"/>
      <c r="FB196"/>
      <c r="FC196"/>
      <c r="FD196"/>
      <c r="FE196"/>
      <c r="FF196"/>
      <c r="FG196"/>
      <c r="FH196"/>
      <c r="FI196"/>
      <c r="FJ196"/>
      <c r="FK196"/>
      <c r="FL196"/>
      <c r="FM196"/>
      <c r="FN196"/>
      <c r="FO196"/>
      <c r="FP196"/>
      <c r="FQ196"/>
      <c r="FR196"/>
      <c r="FS196"/>
      <c r="FT196"/>
      <c r="FU196"/>
      <c r="FV196"/>
      <c r="FW196"/>
      <c r="FX196"/>
      <c r="FY196"/>
      <c r="FZ196"/>
      <c r="GA196"/>
      <c r="GB196"/>
      <c r="GC196"/>
      <c r="GD196"/>
      <c r="GE196"/>
      <c r="GF196"/>
      <c r="GG196"/>
      <c r="GH196"/>
      <c r="GI196"/>
      <c r="GJ196"/>
      <c r="GK196"/>
      <c r="GL196"/>
      <c r="GM196"/>
      <c r="GN196"/>
      <c r="GO196"/>
      <c r="GP196"/>
      <c r="GQ196"/>
      <c r="GR196"/>
      <c r="GS196"/>
      <c r="GT196"/>
      <c r="GU196"/>
      <c r="GV196"/>
      <c r="GW196"/>
      <c r="GX196"/>
      <c r="GY196"/>
      <c r="GZ196"/>
      <c r="HA196"/>
      <c r="HB196"/>
      <c r="HC196"/>
      <c r="HD196"/>
      <c r="HE196"/>
      <c r="HF196"/>
      <c r="HG196"/>
      <c r="HH196"/>
      <c r="HI196"/>
      <c r="HJ196"/>
      <c r="HK196"/>
      <c r="HL196"/>
      <c r="HM196"/>
      <c r="HN196"/>
      <c r="HO196"/>
      <c r="HP196"/>
      <c r="HQ196"/>
      <c r="HR196"/>
      <c r="HS196"/>
      <c r="HT196"/>
      <c r="HU196"/>
      <c r="HV196"/>
      <c r="HW196"/>
      <c r="HX196"/>
      <c r="HY196"/>
      <c r="HZ196"/>
    </row>
    <row r="197" spans="1:234" x14ac:dyDescent="0.25">
      <c r="A197" s="4"/>
      <c r="B197" s="4"/>
      <c r="C197"/>
      <c r="D197"/>
      <c r="E197"/>
      <c r="F197"/>
      <c r="G197"/>
      <c r="H197"/>
      <c r="I197"/>
      <c r="J197"/>
      <c r="K197"/>
      <c r="L197"/>
      <c r="M197"/>
      <c r="N197"/>
      <c r="O197" s="149"/>
      <c r="P197"/>
      <c r="Q197"/>
      <c r="R197"/>
      <c r="S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  <c r="BM197"/>
      <c r="BN197"/>
      <c r="BO197"/>
      <c r="BP197"/>
      <c r="BQ197"/>
      <c r="BR197"/>
      <c r="BS197"/>
      <c r="BT197"/>
      <c r="BU197"/>
      <c r="BV197"/>
      <c r="BW197"/>
      <c r="BX197"/>
      <c r="BY197"/>
      <c r="BZ197"/>
      <c r="CA197"/>
      <c r="CB197"/>
      <c r="CC197"/>
      <c r="CD197"/>
      <c r="CE197"/>
      <c r="CF197"/>
      <c r="CG197"/>
      <c r="CH197"/>
      <c r="CI197"/>
      <c r="CJ197"/>
      <c r="CK197"/>
      <c r="CL197"/>
      <c r="CM197"/>
      <c r="CN197"/>
      <c r="CO197"/>
      <c r="CP197"/>
      <c r="CQ197"/>
      <c r="CR197"/>
      <c r="CS197"/>
      <c r="CT197"/>
      <c r="CU197"/>
      <c r="CV197"/>
      <c r="CW197"/>
      <c r="CX197"/>
      <c r="CY197"/>
      <c r="CZ197"/>
      <c r="DA197"/>
      <c r="DB197"/>
      <c r="DC197"/>
      <c r="DD197"/>
      <c r="DE197"/>
      <c r="DF197"/>
      <c r="DG197"/>
      <c r="DH197"/>
      <c r="DI197"/>
      <c r="DJ197"/>
      <c r="DK197"/>
      <c r="DL197"/>
      <c r="DM197"/>
      <c r="DN197"/>
      <c r="DO197"/>
      <c r="DP197"/>
      <c r="DQ197"/>
      <c r="DR197"/>
      <c r="DS197"/>
      <c r="DT197"/>
      <c r="DU197"/>
      <c r="DV197"/>
      <c r="DW197"/>
      <c r="DX197"/>
      <c r="DY197"/>
      <c r="DZ197"/>
      <c r="EA197"/>
      <c r="EB197"/>
      <c r="EC197"/>
      <c r="ED197"/>
      <c r="EE197"/>
      <c r="EF197"/>
      <c r="EG197"/>
      <c r="EH197"/>
      <c r="EI197"/>
      <c r="EJ197"/>
      <c r="EK197"/>
      <c r="EL197"/>
      <c r="EM197"/>
      <c r="EN197"/>
      <c r="EO197"/>
      <c r="EP197"/>
      <c r="EQ197"/>
      <c r="ER197"/>
      <c r="ES197"/>
      <c r="ET197"/>
      <c r="EU197"/>
      <c r="EV197"/>
      <c r="EW197"/>
      <c r="EX197"/>
      <c r="EY197"/>
      <c r="EZ197"/>
      <c r="FA197"/>
      <c r="FB197"/>
      <c r="FC197"/>
      <c r="FD197"/>
      <c r="FE197"/>
      <c r="FF197"/>
      <c r="FG197"/>
      <c r="FH197"/>
      <c r="FI197"/>
      <c r="FJ197"/>
      <c r="FK197"/>
      <c r="FL197"/>
      <c r="FM197"/>
      <c r="FN197"/>
      <c r="FO197"/>
      <c r="FP197"/>
      <c r="FQ197"/>
      <c r="FR197"/>
      <c r="FS197"/>
      <c r="FT197"/>
      <c r="FU197"/>
      <c r="FV197"/>
      <c r="FW197"/>
      <c r="FX197"/>
      <c r="FY197"/>
      <c r="FZ197"/>
      <c r="GA197"/>
      <c r="GB197"/>
      <c r="GC197"/>
      <c r="GD197"/>
      <c r="GE197"/>
      <c r="GF197"/>
      <c r="GG197"/>
      <c r="GH197"/>
      <c r="GI197"/>
      <c r="GJ197"/>
      <c r="GK197"/>
      <c r="GL197"/>
      <c r="GM197"/>
      <c r="GN197"/>
      <c r="GO197"/>
      <c r="GP197"/>
      <c r="GQ197"/>
      <c r="GR197"/>
      <c r="GS197"/>
      <c r="GT197"/>
      <c r="GU197"/>
      <c r="GV197"/>
      <c r="GW197"/>
      <c r="GX197"/>
      <c r="GY197"/>
      <c r="GZ197"/>
      <c r="HA197"/>
      <c r="HB197"/>
      <c r="HC197"/>
      <c r="HD197"/>
      <c r="HE197"/>
      <c r="HF197"/>
      <c r="HG197"/>
      <c r="HH197"/>
      <c r="HI197"/>
      <c r="HJ197"/>
      <c r="HK197"/>
      <c r="HL197"/>
      <c r="HM197"/>
      <c r="HN197"/>
      <c r="HO197"/>
      <c r="HP197"/>
      <c r="HQ197"/>
      <c r="HR197"/>
      <c r="HS197"/>
      <c r="HT197"/>
      <c r="HU197"/>
      <c r="HV197"/>
      <c r="HW197"/>
      <c r="HX197"/>
      <c r="HY197"/>
      <c r="HZ197"/>
    </row>
    <row r="198" spans="1:234" x14ac:dyDescent="0.25">
      <c r="A198" s="4"/>
      <c r="B198" s="4"/>
      <c r="C198"/>
      <c r="D198"/>
      <c r="E198"/>
      <c r="F198"/>
      <c r="G198"/>
      <c r="H198"/>
      <c r="I198"/>
      <c r="J198"/>
      <c r="K198"/>
      <c r="L198"/>
      <c r="M198"/>
      <c r="N198"/>
      <c r="O198" s="149"/>
      <c r="P198"/>
      <c r="Q198"/>
      <c r="R198"/>
      <c r="S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/>
      <c r="BM198"/>
      <c r="BN198"/>
      <c r="BO198"/>
      <c r="BP198"/>
      <c r="BQ198"/>
      <c r="BR198"/>
      <c r="BS198"/>
      <c r="BT198"/>
      <c r="BU198"/>
      <c r="BV198"/>
      <c r="BW198"/>
      <c r="BX198"/>
      <c r="BY198"/>
      <c r="BZ198"/>
      <c r="CA198"/>
      <c r="CB198"/>
      <c r="CC198"/>
      <c r="CD198"/>
      <c r="CE198"/>
      <c r="CF198"/>
      <c r="CG198"/>
      <c r="CH198"/>
      <c r="CI198"/>
      <c r="CJ198"/>
      <c r="CK198"/>
      <c r="CL198"/>
      <c r="CM198"/>
      <c r="CN198"/>
      <c r="CO198"/>
      <c r="CP198"/>
      <c r="CQ198"/>
      <c r="CR198"/>
      <c r="CS198"/>
      <c r="CT198"/>
      <c r="CU198"/>
      <c r="CV198"/>
      <c r="CW198"/>
      <c r="CX198"/>
      <c r="CY198"/>
      <c r="CZ198"/>
      <c r="DA198"/>
      <c r="DB198"/>
      <c r="DC198"/>
      <c r="DD198"/>
      <c r="DE198"/>
      <c r="DF198"/>
      <c r="DG198"/>
      <c r="DH198"/>
      <c r="DI198"/>
      <c r="DJ198"/>
      <c r="DK198"/>
      <c r="DL198"/>
      <c r="DM198"/>
      <c r="DN198"/>
      <c r="DO198"/>
      <c r="DP198"/>
      <c r="DQ198"/>
      <c r="DR198"/>
      <c r="DS198"/>
      <c r="DT198"/>
      <c r="DU198"/>
      <c r="DV198"/>
      <c r="DW198"/>
      <c r="DX198"/>
      <c r="DY198"/>
      <c r="DZ198"/>
      <c r="EA198"/>
      <c r="EB198"/>
      <c r="EC198"/>
      <c r="ED198"/>
      <c r="EE198"/>
      <c r="EF198"/>
      <c r="EG198"/>
      <c r="EH198"/>
      <c r="EI198"/>
      <c r="EJ198"/>
      <c r="EK198"/>
      <c r="EL198"/>
      <c r="EM198"/>
      <c r="EN198"/>
      <c r="EO198"/>
      <c r="EP198"/>
      <c r="EQ198"/>
      <c r="ER198"/>
      <c r="ES198"/>
      <c r="ET198"/>
      <c r="EU198"/>
      <c r="EV198"/>
      <c r="EW198"/>
      <c r="EX198"/>
      <c r="EY198"/>
      <c r="EZ198"/>
      <c r="FA198"/>
      <c r="FB198"/>
      <c r="FC198"/>
      <c r="FD198"/>
      <c r="FE198"/>
      <c r="FF198"/>
      <c r="FG198"/>
      <c r="FH198"/>
      <c r="FI198"/>
      <c r="FJ198"/>
      <c r="FK198"/>
      <c r="FL198"/>
      <c r="FM198"/>
      <c r="FN198"/>
      <c r="FO198"/>
      <c r="FP198"/>
      <c r="FQ198"/>
      <c r="FR198"/>
      <c r="FS198"/>
      <c r="FT198"/>
      <c r="FU198"/>
      <c r="FV198"/>
      <c r="FW198"/>
      <c r="FX198"/>
      <c r="FY198"/>
      <c r="FZ198"/>
      <c r="GA198"/>
      <c r="GB198"/>
      <c r="GC198"/>
      <c r="GD198"/>
      <c r="GE198"/>
      <c r="GF198"/>
      <c r="GG198"/>
      <c r="GH198"/>
      <c r="GI198"/>
      <c r="GJ198"/>
      <c r="GK198"/>
      <c r="GL198"/>
      <c r="GM198"/>
      <c r="GN198"/>
      <c r="GO198"/>
      <c r="GP198"/>
      <c r="GQ198"/>
      <c r="GR198"/>
      <c r="GS198"/>
      <c r="GT198"/>
      <c r="GU198"/>
      <c r="GV198"/>
      <c r="GW198"/>
      <c r="GX198"/>
      <c r="GY198"/>
      <c r="GZ198"/>
      <c r="HA198"/>
      <c r="HB198"/>
      <c r="HC198"/>
      <c r="HD198"/>
      <c r="HE198"/>
      <c r="HF198"/>
      <c r="HG198"/>
      <c r="HH198"/>
      <c r="HI198"/>
      <c r="HJ198"/>
      <c r="HK198"/>
      <c r="HL198"/>
      <c r="HM198"/>
      <c r="HN198"/>
      <c r="HO198"/>
      <c r="HP198"/>
      <c r="HQ198"/>
      <c r="HR198"/>
      <c r="HS198"/>
      <c r="HT198"/>
      <c r="HU198"/>
      <c r="HV198"/>
      <c r="HW198"/>
      <c r="HX198"/>
      <c r="HY198"/>
      <c r="HZ198"/>
    </row>
    <row r="199" spans="1:234" x14ac:dyDescent="0.25">
      <c r="A199" s="4"/>
      <c r="B199" s="4"/>
      <c r="C199"/>
      <c r="D199"/>
      <c r="E199"/>
      <c r="F199"/>
      <c r="G199"/>
      <c r="H199"/>
      <c r="I199"/>
      <c r="J199"/>
      <c r="K199"/>
      <c r="L199"/>
      <c r="M199"/>
      <c r="N199"/>
      <c r="O199" s="149"/>
      <c r="P199"/>
      <c r="Q199"/>
      <c r="R199"/>
      <c r="S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  <c r="BO199"/>
      <c r="BP199"/>
      <c r="BQ199"/>
      <c r="BR199"/>
      <c r="BS199"/>
      <c r="BT199"/>
      <c r="BU199"/>
      <c r="BV199"/>
      <c r="BW199"/>
      <c r="BX199"/>
      <c r="BY199"/>
      <c r="BZ199"/>
      <c r="CA199"/>
      <c r="CB199"/>
      <c r="CC199"/>
      <c r="CD199"/>
      <c r="CE199"/>
      <c r="CF199"/>
      <c r="CG199"/>
      <c r="CH199"/>
      <c r="CI199"/>
      <c r="CJ199"/>
      <c r="CK199"/>
      <c r="CL199"/>
      <c r="CM199"/>
      <c r="CN199"/>
      <c r="CO199"/>
      <c r="CP199"/>
      <c r="CQ199"/>
      <c r="CR199"/>
      <c r="CS199"/>
      <c r="CT199"/>
      <c r="CU199"/>
      <c r="CV199"/>
      <c r="CW199"/>
      <c r="CX199"/>
      <c r="CY199"/>
      <c r="CZ199"/>
      <c r="DA199"/>
      <c r="DB199"/>
      <c r="DC199"/>
      <c r="DD199"/>
      <c r="DE199"/>
      <c r="DF199"/>
      <c r="DG199"/>
      <c r="DH199"/>
      <c r="DI199"/>
      <c r="DJ199"/>
      <c r="DK199"/>
      <c r="DL199"/>
      <c r="DM199"/>
      <c r="DN199"/>
      <c r="DO199"/>
      <c r="DP199"/>
      <c r="DQ199"/>
      <c r="DR199"/>
      <c r="DS199"/>
      <c r="DT199"/>
      <c r="DU199"/>
      <c r="DV199"/>
      <c r="DW199"/>
      <c r="DX199"/>
      <c r="DY199"/>
      <c r="DZ199"/>
      <c r="EA199"/>
      <c r="EB199"/>
      <c r="EC199"/>
      <c r="ED199"/>
      <c r="EE199"/>
      <c r="EF199"/>
      <c r="EG199"/>
      <c r="EH199"/>
      <c r="EI199"/>
      <c r="EJ199"/>
      <c r="EK199"/>
      <c r="EL199"/>
      <c r="EM199"/>
      <c r="EN199"/>
      <c r="EO199"/>
      <c r="EP199"/>
      <c r="EQ199"/>
      <c r="ER199"/>
      <c r="ES199"/>
      <c r="ET199"/>
      <c r="EU199"/>
      <c r="EV199"/>
      <c r="EW199"/>
      <c r="EX199"/>
      <c r="EY199"/>
      <c r="EZ199"/>
      <c r="FA199"/>
      <c r="FB199"/>
      <c r="FC199"/>
      <c r="FD199"/>
      <c r="FE199"/>
      <c r="FF199"/>
      <c r="FG199"/>
      <c r="FH199"/>
      <c r="FI199"/>
      <c r="FJ199"/>
      <c r="FK199"/>
      <c r="FL199"/>
      <c r="FM199"/>
      <c r="FN199"/>
      <c r="FO199"/>
      <c r="FP199"/>
      <c r="FQ199"/>
      <c r="FR199"/>
      <c r="FS199"/>
      <c r="FT199"/>
      <c r="FU199"/>
      <c r="FV199"/>
      <c r="FW199"/>
      <c r="FX199"/>
      <c r="FY199"/>
      <c r="FZ199"/>
      <c r="GA199"/>
      <c r="GB199"/>
      <c r="GC199"/>
      <c r="GD199"/>
      <c r="GE199"/>
      <c r="GF199"/>
      <c r="GG199"/>
      <c r="GH199"/>
      <c r="GI199"/>
      <c r="GJ199"/>
      <c r="GK199"/>
      <c r="GL199"/>
      <c r="GM199"/>
      <c r="GN199"/>
      <c r="GO199"/>
      <c r="GP199"/>
      <c r="GQ199"/>
      <c r="GR199"/>
      <c r="GS199"/>
      <c r="GT199"/>
      <c r="GU199"/>
      <c r="GV199"/>
      <c r="GW199"/>
      <c r="GX199"/>
      <c r="GY199"/>
      <c r="GZ199"/>
      <c r="HA199"/>
      <c r="HB199"/>
      <c r="HC199"/>
      <c r="HD199"/>
      <c r="HE199"/>
      <c r="HF199"/>
      <c r="HG199"/>
      <c r="HH199"/>
      <c r="HI199"/>
      <c r="HJ199"/>
      <c r="HK199"/>
      <c r="HL199"/>
      <c r="HM199"/>
      <c r="HN199"/>
      <c r="HO199"/>
      <c r="HP199"/>
      <c r="HQ199"/>
      <c r="HR199"/>
      <c r="HS199"/>
      <c r="HT199"/>
      <c r="HU199"/>
      <c r="HV199"/>
      <c r="HW199"/>
      <c r="HX199"/>
      <c r="HY199"/>
      <c r="HZ199"/>
    </row>
    <row r="200" spans="1:234" x14ac:dyDescent="0.25">
      <c r="A200" s="4"/>
      <c r="B200" s="4"/>
      <c r="C200"/>
      <c r="D200"/>
      <c r="E200"/>
      <c r="F200"/>
      <c r="G200"/>
      <c r="H200"/>
      <c r="I200"/>
      <c r="J200"/>
      <c r="K200"/>
      <c r="L200"/>
      <c r="M200"/>
      <c r="N200"/>
      <c r="O200" s="149"/>
      <c r="P200"/>
      <c r="Q200"/>
      <c r="R200"/>
      <c r="S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/>
      <c r="BM200"/>
      <c r="BN200"/>
      <c r="BO200"/>
      <c r="BP200"/>
      <c r="BQ200"/>
      <c r="BR200"/>
      <c r="BS200"/>
      <c r="BT200"/>
      <c r="BU200"/>
      <c r="BV200"/>
      <c r="BW200"/>
      <c r="BX200"/>
      <c r="BY200"/>
      <c r="BZ200"/>
      <c r="CA200"/>
      <c r="CB200"/>
      <c r="CC200"/>
      <c r="CD200"/>
      <c r="CE200"/>
      <c r="CF200"/>
      <c r="CG200"/>
      <c r="CH200"/>
      <c r="CI200"/>
      <c r="CJ200"/>
      <c r="CK200"/>
      <c r="CL200"/>
      <c r="CM200"/>
      <c r="CN200"/>
      <c r="CO200"/>
      <c r="CP200"/>
      <c r="CQ200"/>
      <c r="CR200"/>
      <c r="CS200"/>
      <c r="CT200"/>
      <c r="CU200"/>
      <c r="CV200"/>
      <c r="CW200"/>
      <c r="CX200"/>
      <c r="CY200"/>
      <c r="CZ200"/>
      <c r="DA200"/>
      <c r="DB200"/>
      <c r="DC200"/>
      <c r="DD200"/>
      <c r="DE200"/>
      <c r="DF200"/>
      <c r="DG200"/>
      <c r="DH200"/>
      <c r="DI200"/>
      <c r="DJ200"/>
      <c r="DK200"/>
      <c r="DL200"/>
      <c r="DM200"/>
      <c r="DN200"/>
      <c r="DO200"/>
      <c r="DP200"/>
      <c r="DQ200"/>
      <c r="DR200"/>
      <c r="DS200"/>
      <c r="DT200"/>
      <c r="DU200"/>
      <c r="DV200"/>
      <c r="DW200"/>
      <c r="DX200"/>
      <c r="DY200"/>
      <c r="DZ200"/>
      <c r="EA200"/>
      <c r="EB200"/>
      <c r="EC200"/>
      <c r="ED200"/>
      <c r="EE200"/>
      <c r="EF200"/>
      <c r="EG200"/>
      <c r="EH200"/>
      <c r="EI200"/>
      <c r="EJ200"/>
      <c r="EK200"/>
      <c r="EL200"/>
      <c r="EM200"/>
      <c r="EN200"/>
      <c r="EO200"/>
      <c r="EP200"/>
      <c r="EQ200"/>
      <c r="ER200"/>
      <c r="ES200"/>
      <c r="ET200"/>
      <c r="EU200"/>
      <c r="EV200"/>
      <c r="EW200"/>
      <c r="EX200"/>
      <c r="EY200"/>
      <c r="EZ200"/>
      <c r="FA200"/>
      <c r="FB200"/>
      <c r="FC200"/>
      <c r="FD200"/>
      <c r="FE200"/>
      <c r="FF200"/>
      <c r="FG200"/>
      <c r="FH200"/>
      <c r="FI200"/>
      <c r="FJ200"/>
      <c r="FK200"/>
      <c r="FL200"/>
      <c r="FM200"/>
      <c r="FN200"/>
      <c r="FO200"/>
      <c r="FP200"/>
      <c r="FQ200"/>
      <c r="FR200"/>
      <c r="FS200"/>
      <c r="FT200"/>
      <c r="FU200"/>
      <c r="FV200"/>
      <c r="FW200"/>
      <c r="FX200"/>
      <c r="FY200"/>
      <c r="FZ200"/>
      <c r="GA200"/>
      <c r="GB200"/>
      <c r="GC200"/>
      <c r="GD200"/>
      <c r="GE200"/>
      <c r="GF200"/>
      <c r="GG200"/>
      <c r="GH200"/>
      <c r="GI200"/>
      <c r="GJ200"/>
      <c r="GK200"/>
      <c r="GL200"/>
      <c r="GM200"/>
      <c r="GN200"/>
      <c r="GO200"/>
      <c r="GP200"/>
      <c r="GQ200"/>
      <c r="GR200"/>
      <c r="GS200"/>
      <c r="GT200"/>
      <c r="GU200"/>
      <c r="GV200"/>
      <c r="GW200"/>
      <c r="GX200"/>
      <c r="GY200"/>
      <c r="GZ200"/>
      <c r="HA200"/>
      <c r="HB200"/>
      <c r="HC200"/>
      <c r="HD200"/>
      <c r="HE200"/>
      <c r="HF200"/>
      <c r="HG200"/>
      <c r="HH200"/>
      <c r="HI200"/>
      <c r="HJ200"/>
      <c r="HK200"/>
      <c r="HL200"/>
      <c r="HM200"/>
      <c r="HN200"/>
      <c r="HO200"/>
      <c r="HP200"/>
      <c r="HQ200"/>
      <c r="HR200"/>
      <c r="HS200"/>
      <c r="HT200"/>
      <c r="HU200"/>
      <c r="HV200"/>
      <c r="HW200"/>
      <c r="HX200"/>
      <c r="HY200"/>
      <c r="HZ200"/>
    </row>
    <row r="201" spans="1:234" x14ac:dyDescent="0.25">
      <c r="A201" s="4"/>
      <c r="B201" s="4"/>
      <c r="C201"/>
      <c r="D201"/>
      <c r="E201"/>
      <c r="F201"/>
      <c r="G201"/>
      <c r="H201"/>
      <c r="I201"/>
      <c r="J201"/>
      <c r="K201"/>
      <c r="L201"/>
      <c r="M201"/>
      <c r="N201"/>
      <c r="O201" s="149"/>
      <c r="P201"/>
      <c r="Q201"/>
      <c r="R201"/>
      <c r="S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  <c r="BE201"/>
      <c r="BF201"/>
      <c r="BG201"/>
      <c r="BH201"/>
      <c r="BI201"/>
      <c r="BJ201"/>
      <c r="BK201"/>
      <c r="BL201"/>
      <c r="BM201"/>
      <c r="BN201"/>
      <c r="BO201"/>
      <c r="BP201"/>
      <c r="BQ201"/>
      <c r="BR201"/>
      <c r="BS201"/>
      <c r="BT201"/>
      <c r="BU201"/>
      <c r="BV201"/>
      <c r="BW201"/>
      <c r="BX201"/>
      <c r="BY201"/>
      <c r="BZ201"/>
      <c r="CA201"/>
      <c r="CB201"/>
      <c r="CC201"/>
      <c r="CD201"/>
      <c r="CE201"/>
      <c r="CF201"/>
      <c r="CG201"/>
      <c r="CH201"/>
      <c r="CI201"/>
      <c r="CJ201"/>
      <c r="CK201"/>
      <c r="CL201"/>
      <c r="CM201"/>
      <c r="CN201"/>
      <c r="CO201"/>
      <c r="CP201"/>
      <c r="CQ201"/>
      <c r="CR201"/>
      <c r="CS201"/>
      <c r="CT201"/>
      <c r="CU201"/>
      <c r="CV201"/>
      <c r="CW201"/>
      <c r="CX201"/>
      <c r="CY201"/>
      <c r="CZ201"/>
      <c r="DA201"/>
      <c r="DB201"/>
      <c r="DC201"/>
      <c r="DD201"/>
      <c r="DE201"/>
      <c r="DF201"/>
      <c r="DG201"/>
      <c r="DH201"/>
      <c r="DI201"/>
      <c r="DJ201"/>
      <c r="DK201"/>
      <c r="DL201"/>
      <c r="DM201"/>
      <c r="DN201"/>
      <c r="DO201"/>
      <c r="DP201"/>
      <c r="DQ201"/>
      <c r="DR201"/>
      <c r="DS201"/>
      <c r="DT201"/>
      <c r="DU201"/>
      <c r="DV201"/>
      <c r="DW201"/>
      <c r="DX201"/>
      <c r="DY201"/>
      <c r="DZ201"/>
      <c r="EA201"/>
      <c r="EB201"/>
      <c r="EC201"/>
      <c r="ED201"/>
      <c r="EE201"/>
      <c r="EF201"/>
      <c r="EG201"/>
      <c r="EH201"/>
      <c r="EI201"/>
      <c r="EJ201"/>
      <c r="EK201"/>
      <c r="EL201"/>
      <c r="EM201"/>
      <c r="EN201"/>
      <c r="EO201"/>
      <c r="EP201"/>
      <c r="EQ201"/>
      <c r="ER201"/>
      <c r="ES201"/>
      <c r="ET201"/>
      <c r="EU201"/>
      <c r="EV201"/>
      <c r="EW201"/>
      <c r="EX201"/>
      <c r="EY201"/>
      <c r="EZ201"/>
      <c r="FA201"/>
      <c r="FB201"/>
      <c r="FC201"/>
      <c r="FD201"/>
      <c r="FE201"/>
      <c r="FF201"/>
      <c r="FG201"/>
      <c r="FH201"/>
      <c r="FI201"/>
      <c r="FJ201"/>
      <c r="FK201"/>
      <c r="FL201"/>
      <c r="FM201"/>
      <c r="FN201"/>
      <c r="FO201"/>
      <c r="FP201"/>
      <c r="FQ201"/>
      <c r="FR201"/>
      <c r="FS201"/>
      <c r="FT201"/>
      <c r="FU201"/>
      <c r="FV201"/>
      <c r="FW201"/>
      <c r="FX201"/>
      <c r="FY201"/>
      <c r="FZ201"/>
      <c r="GA201"/>
      <c r="GB201"/>
      <c r="GC201"/>
      <c r="GD201"/>
      <c r="GE201"/>
      <c r="GF201"/>
      <c r="GG201"/>
      <c r="GH201"/>
      <c r="GI201"/>
      <c r="GJ201"/>
      <c r="GK201"/>
      <c r="GL201"/>
      <c r="GM201"/>
      <c r="GN201"/>
      <c r="GO201"/>
      <c r="GP201"/>
      <c r="GQ201"/>
      <c r="GR201"/>
      <c r="GS201"/>
      <c r="GT201"/>
      <c r="GU201"/>
      <c r="GV201"/>
      <c r="GW201"/>
      <c r="GX201"/>
      <c r="GY201"/>
      <c r="GZ201"/>
      <c r="HA201"/>
      <c r="HB201"/>
      <c r="HC201"/>
      <c r="HD201"/>
      <c r="HE201"/>
      <c r="HF201"/>
      <c r="HG201"/>
      <c r="HH201"/>
      <c r="HI201"/>
      <c r="HJ201"/>
      <c r="HK201"/>
      <c r="HL201"/>
      <c r="HM201"/>
      <c r="HN201"/>
      <c r="HO201"/>
      <c r="HP201"/>
      <c r="HQ201"/>
      <c r="HR201"/>
      <c r="HS201"/>
      <c r="HT201"/>
      <c r="HU201"/>
      <c r="HV201"/>
      <c r="HW201"/>
      <c r="HX201"/>
      <c r="HY201"/>
      <c r="HZ201"/>
    </row>
    <row r="202" spans="1:234" x14ac:dyDescent="0.25">
      <c r="A202" s="4"/>
      <c r="B202" s="4"/>
      <c r="C202"/>
      <c r="D202"/>
      <c r="E202"/>
      <c r="F202"/>
      <c r="G202"/>
      <c r="H202"/>
      <c r="I202"/>
      <c r="J202"/>
      <c r="K202"/>
      <c r="L202"/>
      <c r="M202"/>
      <c r="N202"/>
      <c r="O202" s="149"/>
      <c r="P202"/>
      <c r="Q202"/>
      <c r="R202"/>
      <c r="S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  <c r="BE202"/>
      <c r="BF202"/>
      <c r="BG202"/>
      <c r="BH202"/>
      <c r="BI202"/>
      <c r="BJ202"/>
      <c r="BK202"/>
      <c r="BL202"/>
      <c r="BM202"/>
      <c r="BN202"/>
      <c r="BO202"/>
      <c r="BP202"/>
      <c r="BQ202"/>
      <c r="BR202"/>
      <c r="BS202"/>
      <c r="BT202"/>
      <c r="BU202"/>
      <c r="BV202"/>
      <c r="BW202"/>
      <c r="BX202"/>
      <c r="BY202"/>
      <c r="BZ202"/>
      <c r="CA202"/>
      <c r="CB202"/>
      <c r="CC202"/>
      <c r="CD202"/>
      <c r="CE202"/>
      <c r="CF202"/>
      <c r="CG202"/>
      <c r="CH202"/>
      <c r="CI202"/>
      <c r="CJ202"/>
      <c r="CK202"/>
      <c r="CL202"/>
      <c r="CM202"/>
      <c r="CN202"/>
      <c r="CO202"/>
      <c r="CP202"/>
      <c r="CQ202"/>
      <c r="CR202"/>
      <c r="CS202"/>
      <c r="CT202"/>
      <c r="CU202"/>
      <c r="CV202"/>
      <c r="CW202"/>
      <c r="CX202"/>
      <c r="CY202"/>
      <c r="CZ202"/>
      <c r="DA202"/>
      <c r="DB202"/>
      <c r="DC202"/>
      <c r="DD202"/>
      <c r="DE202"/>
      <c r="DF202"/>
      <c r="DG202"/>
      <c r="DH202"/>
      <c r="DI202"/>
      <c r="DJ202"/>
      <c r="DK202"/>
      <c r="DL202"/>
      <c r="DM202"/>
      <c r="DN202"/>
      <c r="DO202"/>
      <c r="DP202"/>
      <c r="DQ202"/>
      <c r="DR202"/>
      <c r="DS202"/>
      <c r="DT202"/>
      <c r="DU202"/>
      <c r="DV202"/>
      <c r="DW202"/>
      <c r="DX202"/>
      <c r="DY202"/>
      <c r="DZ202"/>
      <c r="EA202"/>
      <c r="EB202"/>
      <c r="EC202"/>
      <c r="ED202"/>
      <c r="EE202"/>
      <c r="EF202"/>
      <c r="EG202"/>
      <c r="EH202"/>
      <c r="EI202"/>
      <c r="EJ202"/>
      <c r="EK202"/>
      <c r="EL202"/>
      <c r="EM202"/>
      <c r="EN202"/>
      <c r="EO202"/>
      <c r="EP202"/>
      <c r="EQ202"/>
      <c r="ER202"/>
      <c r="ES202"/>
      <c r="ET202"/>
      <c r="EU202"/>
      <c r="EV202"/>
      <c r="EW202"/>
      <c r="EX202"/>
      <c r="EY202"/>
      <c r="EZ202"/>
      <c r="FA202"/>
      <c r="FB202"/>
      <c r="FC202"/>
      <c r="FD202"/>
      <c r="FE202"/>
      <c r="FF202"/>
      <c r="FG202"/>
      <c r="FH202"/>
      <c r="FI202"/>
      <c r="FJ202"/>
      <c r="FK202"/>
      <c r="FL202"/>
      <c r="FM202"/>
      <c r="FN202"/>
      <c r="FO202"/>
      <c r="FP202"/>
      <c r="FQ202"/>
      <c r="FR202"/>
      <c r="FS202"/>
      <c r="FT202"/>
      <c r="FU202"/>
      <c r="FV202"/>
      <c r="FW202"/>
      <c r="FX202"/>
      <c r="FY202"/>
      <c r="FZ202"/>
      <c r="GA202"/>
      <c r="GB202"/>
      <c r="GC202"/>
      <c r="GD202"/>
      <c r="GE202"/>
      <c r="GF202"/>
      <c r="GG202"/>
      <c r="GH202"/>
      <c r="GI202"/>
      <c r="GJ202"/>
      <c r="GK202"/>
      <c r="GL202"/>
      <c r="GM202"/>
      <c r="GN202"/>
      <c r="GO202"/>
      <c r="GP202"/>
      <c r="GQ202"/>
      <c r="GR202"/>
      <c r="GS202"/>
      <c r="GT202"/>
      <c r="GU202"/>
      <c r="GV202"/>
      <c r="GW202"/>
      <c r="GX202"/>
      <c r="GY202"/>
      <c r="GZ202"/>
      <c r="HA202"/>
      <c r="HB202"/>
      <c r="HC202"/>
      <c r="HD202"/>
      <c r="HE202"/>
      <c r="HF202"/>
      <c r="HG202"/>
      <c r="HH202"/>
      <c r="HI202"/>
      <c r="HJ202"/>
      <c r="HK202"/>
      <c r="HL202"/>
      <c r="HM202"/>
      <c r="HN202"/>
      <c r="HO202"/>
      <c r="HP202"/>
      <c r="HQ202"/>
      <c r="HR202"/>
      <c r="HS202"/>
      <c r="HT202"/>
      <c r="HU202"/>
      <c r="HV202"/>
      <c r="HW202"/>
      <c r="HX202"/>
      <c r="HY202"/>
      <c r="HZ202"/>
    </row>
    <row r="203" spans="1:234" x14ac:dyDescent="0.25">
      <c r="A203" s="4"/>
      <c r="B203" s="4"/>
      <c r="C203"/>
      <c r="D203"/>
      <c r="E203"/>
      <c r="F203"/>
      <c r="G203"/>
      <c r="H203"/>
      <c r="I203"/>
      <c r="J203"/>
      <c r="K203"/>
      <c r="L203"/>
      <c r="M203"/>
      <c r="N203"/>
      <c r="O203" s="149"/>
      <c r="P203"/>
      <c r="Q203"/>
      <c r="R203"/>
      <c r="S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  <c r="BE203"/>
      <c r="BF203"/>
      <c r="BG203"/>
      <c r="BH203"/>
      <c r="BI203"/>
      <c r="BJ203"/>
      <c r="BK203"/>
      <c r="BL203"/>
      <c r="BM203"/>
      <c r="BN203"/>
      <c r="BO203"/>
      <c r="BP203"/>
      <c r="BQ203"/>
      <c r="BR203"/>
      <c r="BS203"/>
      <c r="BT203"/>
      <c r="BU203"/>
      <c r="BV203"/>
      <c r="BW203"/>
      <c r="BX203"/>
      <c r="BY203"/>
      <c r="BZ203"/>
      <c r="CA203"/>
      <c r="CB203"/>
      <c r="CC203"/>
      <c r="CD203"/>
      <c r="CE203"/>
      <c r="CF203"/>
      <c r="CG203"/>
      <c r="CH203"/>
      <c r="CI203"/>
      <c r="CJ203"/>
      <c r="CK203"/>
      <c r="CL203"/>
      <c r="CM203"/>
      <c r="CN203"/>
      <c r="CO203"/>
      <c r="CP203"/>
      <c r="CQ203"/>
      <c r="CR203"/>
      <c r="CS203"/>
      <c r="CT203"/>
      <c r="CU203"/>
      <c r="CV203"/>
      <c r="CW203"/>
      <c r="CX203"/>
      <c r="CY203"/>
      <c r="CZ203"/>
      <c r="DA203"/>
      <c r="DB203"/>
      <c r="DC203"/>
      <c r="DD203"/>
      <c r="DE203"/>
      <c r="DF203"/>
      <c r="DG203"/>
      <c r="DH203"/>
      <c r="DI203"/>
      <c r="DJ203"/>
      <c r="DK203"/>
      <c r="DL203"/>
      <c r="DM203"/>
      <c r="DN203"/>
      <c r="DO203"/>
      <c r="DP203"/>
      <c r="DQ203"/>
      <c r="DR203"/>
      <c r="DS203"/>
      <c r="DT203"/>
      <c r="DU203"/>
      <c r="DV203"/>
      <c r="DW203"/>
      <c r="DX203"/>
      <c r="DY203"/>
      <c r="DZ203"/>
      <c r="EA203"/>
      <c r="EB203"/>
      <c r="EC203"/>
      <c r="ED203"/>
      <c r="EE203"/>
      <c r="EF203"/>
      <c r="EG203"/>
      <c r="EH203"/>
      <c r="EI203"/>
      <c r="EJ203"/>
      <c r="EK203"/>
      <c r="EL203"/>
      <c r="EM203"/>
      <c r="EN203"/>
      <c r="EO203"/>
      <c r="EP203"/>
      <c r="EQ203"/>
      <c r="ER203"/>
      <c r="ES203"/>
      <c r="ET203"/>
      <c r="EU203"/>
      <c r="EV203"/>
      <c r="EW203"/>
      <c r="EX203"/>
      <c r="EY203"/>
      <c r="EZ203"/>
      <c r="FA203"/>
      <c r="FB203"/>
      <c r="FC203"/>
      <c r="FD203"/>
      <c r="FE203"/>
      <c r="FF203"/>
      <c r="FG203"/>
      <c r="FH203"/>
      <c r="FI203"/>
      <c r="FJ203"/>
      <c r="FK203"/>
      <c r="FL203"/>
      <c r="FM203"/>
      <c r="FN203"/>
      <c r="FO203"/>
      <c r="FP203"/>
      <c r="FQ203"/>
      <c r="FR203"/>
      <c r="FS203"/>
      <c r="FT203"/>
      <c r="FU203"/>
      <c r="FV203"/>
      <c r="FW203"/>
      <c r="FX203"/>
      <c r="FY203"/>
      <c r="FZ203"/>
      <c r="GA203"/>
      <c r="GB203"/>
      <c r="GC203"/>
      <c r="GD203"/>
      <c r="GE203"/>
      <c r="GF203"/>
      <c r="GG203"/>
      <c r="GH203"/>
      <c r="GI203"/>
      <c r="GJ203"/>
      <c r="GK203"/>
      <c r="GL203"/>
      <c r="GM203"/>
      <c r="GN203"/>
      <c r="GO203"/>
      <c r="GP203"/>
      <c r="GQ203"/>
      <c r="GR203"/>
      <c r="GS203"/>
      <c r="GT203"/>
      <c r="GU203"/>
      <c r="GV203"/>
      <c r="GW203"/>
      <c r="GX203"/>
      <c r="GY203"/>
      <c r="GZ203"/>
      <c r="HA203"/>
      <c r="HB203"/>
      <c r="HC203"/>
      <c r="HD203"/>
      <c r="HE203"/>
      <c r="HF203"/>
      <c r="HG203"/>
      <c r="HH203"/>
      <c r="HI203"/>
      <c r="HJ203"/>
      <c r="HK203"/>
      <c r="HL203"/>
      <c r="HM203"/>
      <c r="HN203"/>
      <c r="HO203"/>
      <c r="HP203"/>
      <c r="HQ203"/>
      <c r="HR203"/>
      <c r="HS203"/>
      <c r="HT203"/>
      <c r="HU203"/>
      <c r="HV203"/>
      <c r="HW203"/>
      <c r="HX203"/>
      <c r="HY203"/>
      <c r="HZ203"/>
    </row>
    <row r="204" spans="1:234" x14ac:dyDescent="0.25">
      <c r="A204" s="4"/>
      <c r="B204" s="4"/>
      <c r="C204"/>
      <c r="D204"/>
      <c r="E204"/>
      <c r="F204"/>
      <c r="G204"/>
      <c r="H204"/>
      <c r="I204"/>
      <c r="J204"/>
      <c r="K204"/>
      <c r="L204"/>
      <c r="M204"/>
      <c r="N204"/>
      <c r="O204" s="149"/>
      <c r="P204"/>
      <c r="Q204"/>
      <c r="R204"/>
      <c r="S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D204"/>
      <c r="BE204"/>
      <c r="BF204"/>
      <c r="BG204"/>
      <c r="BH204"/>
      <c r="BI204"/>
      <c r="BJ204"/>
      <c r="BK204"/>
      <c r="BL204"/>
      <c r="BM204"/>
      <c r="BN204"/>
      <c r="BO204"/>
      <c r="BP204"/>
      <c r="BQ204"/>
      <c r="BR204"/>
      <c r="BS204"/>
      <c r="BT204"/>
      <c r="BU204"/>
      <c r="BV204"/>
      <c r="BW204"/>
      <c r="BX204"/>
      <c r="BY204"/>
      <c r="BZ204"/>
      <c r="CA204"/>
      <c r="CB204"/>
      <c r="CC204"/>
      <c r="CD204"/>
      <c r="CE204"/>
      <c r="CF204"/>
      <c r="CG204"/>
      <c r="CH204"/>
      <c r="CI204"/>
      <c r="CJ204"/>
      <c r="CK204"/>
      <c r="CL204"/>
      <c r="CM204"/>
      <c r="CN204"/>
      <c r="CO204"/>
      <c r="CP204"/>
      <c r="CQ204"/>
      <c r="CR204"/>
      <c r="CS204"/>
      <c r="CT204"/>
      <c r="CU204"/>
      <c r="CV204"/>
      <c r="CW204"/>
      <c r="CX204"/>
      <c r="CY204"/>
      <c r="CZ204"/>
      <c r="DA204"/>
      <c r="DB204"/>
      <c r="DC204"/>
      <c r="DD204"/>
      <c r="DE204"/>
      <c r="DF204"/>
      <c r="DG204"/>
      <c r="DH204"/>
      <c r="DI204"/>
      <c r="DJ204"/>
      <c r="DK204"/>
      <c r="DL204"/>
      <c r="DM204"/>
      <c r="DN204"/>
      <c r="DO204"/>
      <c r="DP204"/>
      <c r="DQ204"/>
      <c r="DR204"/>
      <c r="DS204"/>
      <c r="DT204"/>
      <c r="DU204"/>
      <c r="DV204"/>
      <c r="DW204"/>
      <c r="DX204"/>
      <c r="DY204"/>
      <c r="DZ204"/>
      <c r="EA204"/>
      <c r="EB204"/>
      <c r="EC204"/>
      <c r="ED204"/>
      <c r="EE204"/>
      <c r="EF204"/>
      <c r="EG204"/>
      <c r="EH204"/>
      <c r="EI204"/>
      <c r="EJ204"/>
      <c r="EK204"/>
      <c r="EL204"/>
      <c r="EM204"/>
      <c r="EN204"/>
      <c r="EO204"/>
      <c r="EP204"/>
      <c r="EQ204"/>
      <c r="ER204"/>
      <c r="ES204"/>
      <c r="ET204"/>
      <c r="EU204"/>
      <c r="EV204"/>
      <c r="EW204"/>
      <c r="EX204"/>
      <c r="EY204"/>
      <c r="EZ204"/>
      <c r="FA204"/>
      <c r="FB204"/>
      <c r="FC204"/>
      <c r="FD204"/>
      <c r="FE204"/>
      <c r="FF204"/>
      <c r="FG204"/>
      <c r="FH204"/>
      <c r="FI204"/>
      <c r="FJ204"/>
      <c r="FK204"/>
      <c r="FL204"/>
      <c r="FM204"/>
      <c r="FN204"/>
      <c r="FO204"/>
      <c r="FP204"/>
      <c r="FQ204"/>
      <c r="FR204"/>
      <c r="FS204"/>
      <c r="FT204"/>
      <c r="FU204"/>
      <c r="FV204"/>
      <c r="FW204"/>
      <c r="FX204"/>
      <c r="FY204"/>
      <c r="FZ204"/>
      <c r="GA204"/>
      <c r="GB204"/>
      <c r="GC204"/>
      <c r="GD204"/>
      <c r="GE204"/>
      <c r="GF204"/>
      <c r="GG204"/>
      <c r="GH204"/>
      <c r="GI204"/>
      <c r="GJ204"/>
      <c r="GK204"/>
      <c r="GL204"/>
      <c r="GM204"/>
      <c r="GN204"/>
      <c r="GO204"/>
      <c r="GP204"/>
      <c r="GQ204"/>
      <c r="GR204"/>
      <c r="GS204"/>
      <c r="GT204"/>
      <c r="GU204"/>
      <c r="GV204"/>
      <c r="GW204"/>
      <c r="GX204"/>
      <c r="GY204"/>
      <c r="GZ204"/>
      <c r="HA204"/>
      <c r="HB204"/>
      <c r="HC204"/>
      <c r="HD204"/>
      <c r="HE204"/>
      <c r="HF204"/>
      <c r="HG204"/>
      <c r="HH204"/>
      <c r="HI204"/>
      <c r="HJ204"/>
      <c r="HK204"/>
      <c r="HL204"/>
      <c r="HM204"/>
      <c r="HN204"/>
      <c r="HO204"/>
      <c r="HP204"/>
      <c r="HQ204"/>
      <c r="HR204"/>
      <c r="HS204"/>
      <c r="HT204"/>
      <c r="HU204"/>
      <c r="HV204"/>
      <c r="HW204"/>
      <c r="HX204"/>
      <c r="HY204"/>
      <c r="HZ204"/>
    </row>
    <row r="205" spans="1:234" x14ac:dyDescent="0.25">
      <c r="A205" s="4"/>
      <c r="B205" s="4"/>
      <c r="C205"/>
      <c r="D205"/>
      <c r="E205"/>
      <c r="F205"/>
      <c r="G205"/>
      <c r="H205"/>
      <c r="I205"/>
      <c r="J205"/>
      <c r="K205"/>
      <c r="L205"/>
      <c r="M205"/>
      <c r="N205"/>
      <c r="O205" s="149"/>
      <c r="P205"/>
      <c r="Q205"/>
      <c r="R205"/>
      <c r="S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  <c r="BE205"/>
      <c r="BF205"/>
      <c r="BG205"/>
      <c r="BH205"/>
      <c r="BI205"/>
      <c r="BJ205"/>
      <c r="BK205"/>
      <c r="BL205"/>
      <c r="BM205"/>
      <c r="BN205"/>
      <c r="BO205"/>
      <c r="BP205"/>
      <c r="BQ205"/>
      <c r="BR205"/>
      <c r="BS205"/>
      <c r="BT205"/>
      <c r="BU205"/>
      <c r="BV205"/>
      <c r="BW205"/>
      <c r="BX205"/>
      <c r="BY205"/>
      <c r="BZ205"/>
      <c r="CA205"/>
      <c r="CB205"/>
      <c r="CC205"/>
      <c r="CD205"/>
      <c r="CE205"/>
      <c r="CF205"/>
      <c r="CG205"/>
      <c r="CH205"/>
      <c r="CI205"/>
      <c r="CJ205"/>
      <c r="CK205"/>
      <c r="CL205"/>
      <c r="CM205"/>
      <c r="CN205"/>
      <c r="CO205"/>
      <c r="CP205"/>
      <c r="CQ205"/>
      <c r="CR205"/>
      <c r="CS205"/>
      <c r="CT205"/>
      <c r="CU205"/>
      <c r="CV205"/>
      <c r="CW205"/>
      <c r="CX205"/>
      <c r="CY205"/>
      <c r="CZ205"/>
      <c r="DA205"/>
      <c r="DB205"/>
      <c r="DC205"/>
      <c r="DD205"/>
      <c r="DE205"/>
      <c r="DF205"/>
      <c r="DG205"/>
      <c r="DH205"/>
      <c r="DI205"/>
      <c r="DJ205"/>
      <c r="DK205"/>
      <c r="DL205"/>
      <c r="DM205"/>
      <c r="DN205"/>
      <c r="DO205"/>
      <c r="DP205"/>
      <c r="DQ205"/>
      <c r="DR205"/>
      <c r="DS205"/>
      <c r="DT205"/>
      <c r="DU205"/>
      <c r="DV205"/>
      <c r="DW205"/>
      <c r="DX205"/>
      <c r="DY205"/>
      <c r="DZ205"/>
      <c r="EA205"/>
      <c r="EB205"/>
      <c r="EC205"/>
      <c r="ED205"/>
      <c r="EE205"/>
      <c r="EF205"/>
      <c r="EG205"/>
      <c r="EH205"/>
      <c r="EI205"/>
      <c r="EJ205"/>
      <c r="EK205"/>
      <c r="EL205"/>
      <c r="EM205"/>
      <c r="EN205"/>
      <c r="EO205"/>
      <c r="EP205"/>
      <c r="EQ205"/>
      <c r="ER205"/>
      <c r="ES205"/>
      <c r="ET205"/>
      <c r="EU205"/>
      <c r="EV205"/>
      <c r="EW205"/>
      <c r="EX205"/>
      <c r="EY205"/>
      <c r="EZ205"/>
      <c r="FA205"/>
      <c r="FB205"/>
      <c r="FC205"/>
      <c r="FD205"/>
      <c r="FE205"/>
      <c r="FF205"/>
      <c r="FG205"/>
      <c r="FH205"/>
      <c r="FI205"/>
      <c r="FJ205"/>
      <c r="FK205"/>
      <c r="FL205"/>
      <c r="FM205"/>
      <c r="FN205"/>
      <c r="FO205"/>
      <c r="FP205"/>
      <c r="FQ205"/>
      <c r="FR205"/>
      <c r="FS205"/>
      <c r="FT205"/>
      <c r="FU205"/>
      <c r="FV205"/>
      <c r="FW205"/>
      <c r="FX205"/>
      <c r="FY205"/>
      <c r="FZ205"/>
      <c r="GA205"/>
      <c r="GB205"/>
      <c r="GC205"/>
      <c r="GD205"/>
      <c r="GE205"/>
      <c r="GF205"/>
      <c r="GG205"/>
      <c r="GH205"/>
      <c r="GI205"/>
      <c r="GJ205"/>
      <c r="GK205"/>
      <c r="GL205"/>
      <c r="GM205"/>
      <c r="GN205"/>
      <c r="GO205"/>
      <c r="GP205"/>
      <c r="GQ205"/>
      <c r="GR205"/>
      <c r="GS205"/>
      <c r="GT205"/>
      <c r="GU205"/>
      <c r="GV205"/>
      <c r="GW205"/>
      <c r="GX205"/>
      <c r="GY205"/>
      <c r="GZ205"/>
      <c r="HA205"/>
      <c r="HB205"/>
      <c r="HC205"/>
      <c r="HD205"/>
      <c r="HE205"/>
      <c r="HF205"/>
      <c r="HG205"/>
      <c r="HH205"/>
      <c r="HI205"/>
      <c r="HJ205"/>
      <c r="HK205"/>
      <c r="HL205"/>
      <c r="HM205"/>
      <c r="HN205"/>
      <c r="HO205"/>
      <c r="HP205"/>
      <c r="HQ205"/>
      <c r="HR205"/>
      <c r="HS205"/>
      <c r="HT205"/>
      <c r="HU205"/>
      <c r="HV205"/>
      <c r="HW205"/>
      <c r="HX205"/>
      <c r="HY205"/>
      <c r="HZ205"/>
    </row>
    <row r="206" spans="1:234" x14ac:dyDescent="0.25">
      <c r="A206" s="4"/>
      <c r="B206" s="4"/>
      <c r="C206"/>
      <c r="D206"/>
      <c r="E206"/>
      <c r="F206"/>
      <c r="G206"/>
      <c r="H206"/>
      <c r="I206"/>
      <c r="J206"/>
      <c r="K206"/>
      <c r="L206"/>
      <c r="M206"/>
      <c r="N206"/>
      <c r="O206" s="149"/>
      <c r="P206"/>
      <c r="Q206"/>
      <c r="R206"/>
      <c r="S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  <c r="AY206"/>
      <c r="AZ206"/>
      <c r="BA206"/>
      <c r="BB206"/>
      <c r="BC206"/>
      <c r="BD206"/>
      <c r="BE206"/>
      <c r="BF206"/>
      <c r="BG206"/>
      <c r="BH206"/>
      <c r="BI206"/>
      <c r="BJ206"/>
      <c r="BK206"/>
      <c r="BL206"/>
      <c r="BM206"/>
      <c r="BN206"/>
      <c r="BO206"/>
      <c r="BP206"/>
      <c r="BQ206"/>
      <c r="BR206"/>
      <c r="BS206"/>
      <c r="BT206"/>
      <c r="BU206"/>
      <c r="BV206"/>
      <c r="BW206"/>
      <c r="BX206"/>
      <c r="BY206"/>
      <c r="BZ206"/>
      <c r="CA206"/>
      <c r="CB206"/>
      <c r="CC206"/>
      <c r="CD206"/>
      <c r="CE206"/>
      <c r="CF206"/>
      <c r="CG206"/>
      <c r="CH206"/>
      <c r="CI206"/>
      <c r="CJ206"/>
      <c r="CK206"/>
      <c r="CL206"/>
      <c r="CM206"/>
      <c r="CN206"/>
      <c r="CO206"/>
      <c r="CP206"/>
      <c r="CQ206"/>
      <c r="CR206"/>
      <c r="CS206"/>
      <c r="CT206"/>
      <c r="CU206"/>
      <c r="CV206"/>
      <c r="CW206"/>
      <c r="CX206"/>
      <c r="CY206"/>
      <c r="CZ206"/>
      <c r="DA206"/>
      <c r="DB206"/>
      <c r="DC206"/>
      <c r="DD206"/>
      <c r="DE206"/>
      <c r="DF206"/>
      <c r="DG206"/>
      <c r="DH206"/>
      <c r="DI206"/>
      <c r="DJ206"/>
      <c r="DK206"/>
      <c r="DL206"/>
      <c r="DM206"/>
      <c r="DN206"/>
      <c r="DO206"/>
      <c r="DP206"/>
      <c r="DQ206"/>
      <c r="DR206"/>
      <c r="DS206"/>
      <c r="DT206"/>
      <c r="DU206"/>
      <c r="DV206"/>
      <c r="DW206"/>
      <c r="DX206"/>
      <c r="DY206"/>
      <c r="DZ206"/>
      <c r="EA206"/>
      <c r="EB206"/>
      <c r="EC206"/>
      <c r="ED206"/>
      <c r="EE206"/>
      <c r="EF206"/>
      <c r="EG206"/>
      <c r="EH206"/>
      <c r="EI206"/>
      <c r="EJ206"/>
      <c r="EK206"/>
      <c r="EL206"/>
      <c r="EM206"/>
      <c r="EN206"/>
      <c r="EO206"/>
      <c r="EP206"/>
      <c r="EQ206"/>
      <c r="ER206"/>
      <c r="ES206"/>
      <c r="ET206"/>
      <c r="EU206"/>
      <c r="EV206"/>
      <c r="EW206"/>
      <c r="EX206"/>
      <c r="EY206"/>
      <c r="EZ206"/>
      <c r="FA206"/>
      <c r="FB206"/>
      <c r="FC206"/>
      <c r="FD206"/>
      <c r="FE206"/>
      <c r="FF206"/>
      <c r="FG206"/>
      <c r="FH206"/>
      <c r="FI206"/>
      <c r="FJ206"/>
      <c r="FK206"/>
      <c r="FL206"/>
      <c r="FM206"/>
      <c r="FN206"/>
      <c r="FO206"/>
      <c r="FP206"/>
      <c r="FQ206"/>
      <c r="FR206"/>
      <c r="FS206"/>
      <c r="FT206"/>
      <c r="FU206"/>
      <c r="FV206"/>
      <c r="FW206"/>
      <c r="FX206"/>
      <c r="FY206"/>
      <c r="FZ206"/>
      <c r="GA206"/>
      <c r="GB206"/>
      <c r="GC206"/>
      <c r="GD206"/>
      <c r="GE206"/>
      <c r="GF206"/>
      <c r="GG206"/>
      <c r="GH206"/>
      <c r="GI206"/>
      <c r="GJ206"/>
      <c r="GK206"/>
      <c r="GL206"/>
      <c r="GM206"/>
      <c r="GN206"/>
      <c r="GO206"/>
      <c r="GP206"/>
      <c r="GQ206"/>
      <c r="GR206"/>
      <c r="GS206"/>
      <c r="GT206"/>
      <c r="GU206"/>
      <c r="GV206"/>
      <c r="GW206"/>
      <c r="GX206"/>
      <c r="GY206"/>
      <c r="GZ206"/>
      <c r="HA206"/>
      <c r="HB206"/>
      <c r="HC206"/>
      <c r="HD206"/>
      <c r="HE206"/>
      <c r="HF206"/>
      <c r="HG206"/>
      <c r="HH206"/>
      <c r="HI206"/>
      <c r="HJ206"/>
      <c r="HK206"/>
      <c r="HL206"/>
      <c r="HM206"/>
      <c r="HN206"/>
      <c r="HO206"/>
      <c r="HP206"/>
      <c r="HQ206"/>
      <c r="HR206"/>
      <c r="HS206"/>
      <c r="HT206"/>
      <c r="HU206"/>
      <c r="HV206"/>
      <c r="HW206"/>
      <c r="HX206"/>
      <c r="HY206"/>
      <c r="HZ206"/>
    </row>
    <row r="207" spans="1:234" x14ac:dyDescent="0.25">
      <c r="A207" s="4"/>
      <c r="B207" s="4"/>
      <c r="C207"/>
      <c r="D207"/>
      <c r="E207"/>
      <c r="F207"/>
      <c r="G207"/>
      <c r="H207"/>
      <c r="I207"/>
      <c r="J207"/>
      <c r="K207"/>
      <c r="L207"/>
      <c r="M207"/>
      <c r="N207"/>
      <c r="O207" s="149"/>
      <c r="P207"/>
      <c r="Q207"/>
      <c r="R207"/>
      <c r="S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  <c r="AY207"/>
      <c r="AZ207"/>
      <c r="BA207"/>
      <c r="BB207"/>
      <c r="BC207"/>
      <c r="BD207"/>
      <c r="BE207"/>
      <c r="BF207"/>
      <c r="BG207"/>
      <c r="BH207"/>
      <c r="BI207"/>
      <c r="BJ207"/>
      <c r="BK207"/>
      <c r="BL207"/>
      <c r="BM207"/>
      <c r="BN207"/>
      <c r="BO207"/>
      <c r="BP207"/>
      <c r="BQ207"/>
      <c r="BR207"/>
      <c r="BS207"/>
      <c r="BT207"/>
      <c r="BU207"/>
      <c r="BV207"/>
      <c r="BW207"/>
      <c r="BX207"/>
      <c r="BY207"/>
      <c r="BZ207"/>
      <c r="CA207"/>
      <c r="CB207"/>
      <c r="CC207"/>
      <c r="CD207"/>
      <c r="CE207"/>
      <c r="CF207"/>
      <c r="CG207"/>
      <c r="CH207"/>
      <c r="CI207"/>
      <c r="CJ207"/>
      <c r="CK207"/>
      <c r="CL207"/>
      <c r="CM207"/>
      <c r="CN207"/>
      <c r="CO207"/>
      <c r="CP207"/>
      <c r="CQ207"/>
      <c r="CR207"/>
      <c r="CS207"/>
      <c r="CT207"/>
      <c r="CU207"/>
      <c r="CV207"/>
      <c r="CW207"/>
      <c r="CX207"/>
      <c r="CY207"/>
      <c r="CZ207"/>
      <c r="DA207"/>
      <c r="DB207"/>
      <c r="DC207"/>
      <c r="DD207"/>
      <c r="DE207"/>
      <c r="DF207"/>
      <c r="DG207"/>
      <c r="DH207"/>
      <c r="DI207"/>
      <c r="DJ207"/>
      <c r="DK207"/>
      <c r="DL207"/>
      <c r="DM207"/>
      <c r="DN207"/>
      <c r="DO207"/>
      <c r="DP207"/>
      <c r="DQ207"/>
      <c r="DR207"/>
      <c r="DS207"/>
      <c r="DT207"/>
      <c r="DU207"/>
      <c r="DV207"/>
      <c r="DW207"/>
      <c r="DX207"/>
      <c r="DY207"/>
      <c r="DZ207"/>
      <c r="EA207"/>
      <c r="EB207"/>
      <c r="EC207"/>
      <c r="ED207"/>
      <c r="EE207"/>
      <c r="EF207"/>
      <c r="EG207"/>
      <c r="EH207"/>
      <c r="EI207"/>
      <c r="EJ207"/>
      <c r="EK207"/>
      <c r="EL207"/>
      <c r="EM207"/>
      <c r="EN207"/>
      <c r="EO207"/>
      <c r="EP207"/>
      <c r="EQ207"/>
      <c r="ER207"/>
      <c r="ES207"/>
      <c r="ET207"/>
      <c r="EU207"/>
      <c r="EV207"/>
      <c r="EW207"/>
      <c r="EX207"/>
      <c r="EY207"/>
      <c r="EZ207"/>
      <c r="FA207"/>
      <c r="FB207"/>
      <c r="FC207"/>
      <c r="FD207"/>
      <c r="FE207"/>
      <c r="FF207"/>
      <c r="FG207"/>
      <c r="FH207"/>
      <c r="FI207"/>
      <c r="FJ207"/>
      <c r="FK207"/>
      <c r="FL207"/>
      <c r="FM207"/>
      <c r="FN207"/>
      <c r="FO207"/>
      <c r="FP207"/>
      <c r="FQ207"/>
      <c r="FR207"/>
      <c r="FS207"/>
      <c r="FT207"/>
      <c r="FU207"/>
      <c r="FV207"/>
      <c r="FW207"/>
      <c r="FX207"/>
      <c r="FY207"/>
      <c r="FZ207"/>
      <c r="GA207"/>
      <c r="GB207"/>
      <c r="GC207"/>
      <c r="GD207"/>
      <c r="GE207"/>
      <c r="GF207"/>
      <c r="GG207"/>
      <c r="GH207"/>
      <c r="GI207"/>
      <c r="GJ207"/>
      <c r="GK207"/>
      <c r="GL207"/>
      <c r="GM207"/>
      <c r="GN207"/>
      <c r="GO207"/>
      <c r="GP207"/>
      <c r="GQ207"/>
      <c r="GR207"/>
      <c r="GS207"/>
      <c r="GT207"/>
      <c r="GU207"/>
      <c r="GV207"/>
      <c r="GW207"/>
      <c r="GX207"/>
      <c r="GY207"/>
      <c r="GZ207"/>
      <c r="HA207"/>
      <c r="HB207"/>
      <c r="HC207"/>
      <c r="HD207"/>
      <c r="HE207"/>
      <c r="HF207"/>
      <c r="HG207"/>
      <c r="HH207"/>
      <c r="HI207"/>
      <c r="HJ207"/>
      <c r="HK207"/>
      <c r="HL207"/>
      <c r="HM207"/>
      <c r="HN207"/>
      <c r="HO207"/>
      <c r="HP207"/>
      <c r="HQ207"/>
      <c r="HR207"/>
      <c r="HS207"/>
      <c r="HT207"/>
      <c r="HU207"/>
      <c r="HV207"/>
      <c r="HW207"/>
      <c r="HX207"/>
      <c r="HY207"/>
      <c r="HZ207"/>
    </row>
    <row r="208" spans="1:234" x14ac:dyDescent="0.25">
      <c r="A208" s="4"/>
      <c r="B208" s="4"/>
      <c r="C208"/>
      <c r="D208"/>
      <c r="E208"/>
      <c r="F208"/>
      <c r="G208"/>
      <c r="H208"/>
      <c r="I208"/>
      <c r="J208"/>
      <c r="K208"/>
      <c r="L208"/>
      <c r="M208"/>
      <c r="N208"/>
      <c r="O208" s="149"/>
      <c r="P208"/>
      <c r="Q208"/>
      <c r="R208"/>
      <c r="S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  <c r="BE208"/>
      <c r="BF208"/>
      <c r="BG208"/>
      <c r="BH208"/>
      <c r="BI208"/>
      <c r="BJ208"/>
      <c r="BK208"/>
      <c r="BL208"/>
      <c r="BM208"/>
      <c r="BN208"/>
      <c r="BO208"/>
      <c r="BP208"/>
      <c r="BQ208"/>
      <c r="BR208"/>
      <c r="BS208"/>
      <c r="BT208"/>
      <c r="BU208"/>
      <c r="BV208"/>
      <c r="BW208"/>
      <c r="BX208"/>
      <c r="BY208"/>
      <c r="BZ208"/>
      <c r="CA208"/>
      <c r="CB208"/>
      <c r="CC208"/>
      <c r="CD208"/>
      <c r="CE208"/>
      <c r="CF208"/>
      <c r="CG208"/>
      <c r="CH208"/>
      <c r="CI208"/>
      <c r="CJ208"/>
      <c r="CK208"/>
      <c r="CL208"/>
      <c r="CM208"/>
      <c r="CN208"/>
      <c r="CO208"/>
      <c r="CP208"/>
      <c r="CQ208"/>
      <c r="CR208"/>
      <c r="CS208"/>
      <c r="CT208"/>
      <c r="CU208"/>
      <c r="CV208"/>
      <c r="CW208"/>
      <c r="CX208"/>
      <c r="CY208"/>
      <c r="CZ208"/>
      <c r="DA208"/>
      <c r="DB208"/>
      <c r="DC208"/>
      <c r="DD208"/>
      <c r="DE208"/>
      <c r="DF208"/>
      <c r="DG208"/>
      <c r="DH208"/>
      <c r="DI208"/>
      <c r="DJ208"/>
      <c r="DK208"/>
      <c r="DL208"/>
      <c r="DM208"/>
      <c r="DN208"/>
      <c r="DO208"/>
      <c r="DP208"/>
      <c r="DQ208"/>
      <c r="DR208"/>
      <c r="DS208"/>
      <c r="DT208"/>
      <c r="DU208"/>
      <c r="DV208"/>
      <c r="DW208"/>
      <c r="DX208"/>
      <c r="DY208"/>
      <c r="DZ208"/>
      <c r="EA208"/>
      <c r="EB208"/>
      <c r="EC208"/>
      <c r="ED208"/>
      <c r="EE208"/>
      <c r="EF208"/>
      <c r="EG208"/>
      <c r="EH208"/>
      <c r="EI208"/>
      <c r="EJ208"/>
      <c r="EK208"/>
      <c r="EL208"/>
      <c r="EM208"/>
      <c r="EN208"/>
      <c r="EO208"/>
      <c r="EP208"/>
      <c r="EQ208"/>
      <c r="ER208"/>
      <c r="ES208"/>
      <c r="ET208"/>
      <c r="EU208"/>
      <c r="EV208"/>
      <c r="EW208"/>
      <c r="EX208"/>
      <c r="EY208"/>
      <c r="EZ208"/>
      <c r="FA208"/>
      <c r="FB208"/>
      <c r="FC208"/>
      <c r="FD208"/>
      <c r="FE208"/>
      <c r="FF208"/>
      <c r="FG208"/>
      <c r="FH208"/>
      <c r="FI208"/>
      <c r="FJ208"/>
      <c r="FK208"/>
      <c r="FL208"/>
      <c r="FM208"/>
      <c r="FN208"/>
      <c r="FO208"/>
      <c r="FP208"/>
      <c r="FQ208"/>
      <c r="FR208"/>
      <c r="FS208"/>
      <c r="FT208"/>
      <c r="FU208"/>
      <c r="FV208"/>
      <c r="FW208"/>
      <c r="FX208"/>
      <c r="FY208"/>
      <c r="FZ208"/>
      <c r="GA208"/>
      <c r="GB208"/>
      <c r="GC208"/>
      <c r="GD208"/>
      <c r="GE208"/>
      <c r="GF208"/>
      <c r="GG208"/>
      <c r="GH208"/>
      <c r="GI208"/>
      <c r="GJ208"/>
      <c r="GK208"/>
      <c r="GL208"/>
      <c r="GM208"/>
      <c r="GN208"/>
      <c r="GO208"/>
      <c r="GP208"/>
      <c r="GQ208"/>
      <c r="GR208"/>
      <c r="GS208"/>
      <c r="GT208"/>
      <c r="GU208"/>
      <c r="GV208"/>
      <c r="GW208"/>
      <c r="GX208"/>
      <c r="GY208"/>
      <c r="GZ208"/>
      <c r="HA208"/>
      <c r="HB208"/>
      <c r="HC208"/>
      <c r="HD208"/>
      <c r="HE208"/>
      <c r="HF208"/>
      <c r="HG208"/>
      <c r="HH208"/>
      <c r="HI208"/>
      <c r="HJ208"/>
      <c r="HK208"/>
      <c r="HL208"/>
      <c r="HM208"/>
      <c r="HN208"/>
      <c r="HO208"/>
      <c r="HP208"/>
      <c r="HQ208"/>
      <c r="HR208"/>
      <c r="HS208"/>
      <c r="HT208"/>
      <c r="HU208"/>
      <c r="HV208"/>
      <c r="HW208"/>
      <c r="HX208"/>
      <c r="HY208"/>
      <c r="HZ208"/>
    </row>
    <row r="209" spans="1:234" x14ac:dyDescent="0.25">
      <c r="A209" s="4"/>
      <c r="B209" s="4"/>
      <c r="C209"/>
      <c r="D209"/>
      <c r="E209"/>
      <c r="F209"/>
      <c r="G209"/>
      <c r="H209"/>
      <c r="I209"/>
      <c r="J209"/>
      <c r="K209"/>
      <c r="L209"/>
      <c r="M209"/>
      <c r="N209"/>
      <c r="O209" s="149"/>
      <c r="P209"/>
      <c r="Q209"/>
      <c r="R209"/>
      <c r="S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A209"/>
      <c r="BB209"/>
      <c r="BC209"/>
      <c r="BD209"/>
      <c r="BE209"/>
      <c r="BF209"/>
      <c r="BG209"/>
      <c r="BH209"/>
      <c r="BI209"/>
      <c r="BJ209"/>
      <c r="BK209"/>
      <c r="BL209"/>
      <c r="BM209"/>
      <c r="BN209"/>
      <c r="BO209"/>
      <c r="BP209"/>
      <c r="BQ209"/>
      <c r="BR209"/>
      <c r="BS209"/>
      <c r="BT209"/>
      <c r="BU209"/>
      <c r="BV209"/>
      <c r="BW209"/>
      <c r="BX209"/>
      <c r="BY209"/>
      <c r="BZ209"/>
      <c r="CA209"/>
      <c r="CB209"/>
      <c r="CC209"/>
      <c r="CD209"/>
      <c r="CE209"/>
      <c r="CF209"/>
      <c r="CG209"/>
      <c r="CH209"/>
      <c r="CI209"/>
      <c r="CJ209"/>
      <c r="CK209"/>
      <c r="CL209"/>
      <c r="CM209"/>
      <c r="CN209"/>
      <c r="CO209"/>
      <c r="CP209"/>
      <c r="CQ209"/>
      <c r="CR209"/>
      <c r="CS209"/>
      <c r="CT209"/>
      <c r="CU209"/>
      <c r="CV209"/>
      <c r="CW209"/>
      <c r="CX209"/>
      <c r="CY209"/>
      <c r="CZ209"/>
      <c r="DA209"/>
      <c r="DB209"/>
      <c r="DC209"/>
      <c r="DD209"/>
      <c r="DE209"/>
      <c r="DF209"/>
      <c r="DG209"/>
      <c r="DH209"/>
      <c r="DI209"/>
      <c r="DJ209"/>
      <c r="DK209"/>
      <c r="DL209"/>
      <c r="DM209"/>
      <c r="DN209"/>
      <c r="DO209"/>
      <c r="DP209"/>
      <c r="DQ209"/>
      <c r="DR209"/>
      <c r="DS209"/>
      <c r="DT209"/>
      <c r="DU209"/>
      <c r="DV209"/>
      <c r="DW209"/>
      <c r="DX209"/>
      <c r="DY209"/>
      <c r="DZ209"/>
      <c r="EA209"/>
      <c r="EB209"/>
      <c r="EC209"/>
      <c r="ED209"/>
      <c r="EE209"/>
      <c r="EF209"/>
      <c r="EG209"/>
      <c r="EH209"/>
      <c r="EI209"/>
      <c r="EJ209"/>
      <c r="EK209"/>
      <c r="EL209"/>
      <c r="EM209"/>
      <c r="EN209"/>
      <c r="EO209"/>
      <c r="EP209"/>
      <c r="EQ209"/>
      <c r="ER209"/>
      <c r="ES209"/>
      <c r="ET209"/>
      <c r="EU209"/>
      <c r="EV209"/>
      <c r="EW209"/>
      <c r="EX209"/>
      <c r="EY209"/>
      <c r="EZ209"/>
      <c r="FA209"/>
      <c r="FB209"/>
      <c r="FC209"/>
      <c r="FD209"/>
      <c r="FE209"/>
      <c r="FF209"/>
      <c r="FG209"/>
      <c r="FH209"/>
      <c r="FI209"/>
      <c r="FJ209"/>
      <c r="FK209"/>
      <c r="FL209"/>
      <c r="FM209"/>
      <c r="FN209"/>
      <c r="FO209"/>
      <c r="FP209"/>
      <c r="FQ209"/>
      <c r="FR209"/>
      <c r="FS209"/>
      <c r="FT209"/>
      <c r="FU209"/>
      <c r="FV209"/>
      <c r="FW209"/>
      <c r="FX209"/>
      <c r="FY209"/>
      <c r="FZ209"/>
      <c r="GA209"/>
      <c r="GB209"/>
      <c r="GC209"/>
      <c r="GD209"/>
      <c r="GE209"/>
      <c r="GF209"/>
      <c r="GG209"/>
      <c r="GH209"/>
      <c r="GI209"/>
      <c r="GJ209"/>
      <c r="GK209"/>
      <c r="GL209"/>
      <c r="GM209"/>
      <c r="GN209"/>
      <c r="GO209"/>
      <c r="GP209"/>
      <c r="GQ209"/>
      <c r="GR209"/>
      <c r="GS209"/>
      <c r="GT209"/>
      <c r="GU209"/>
      <c r="GV209"/>
      <c r="GW209"/>
      <c r="GX209"/>
      <c r="GY209"/>
      <c r="GZ209"/>
      <c r="HA209"/>
      <c r="HB209"/>
      <c r="HC209"/>
      <c r="HD209"/>
      <c r="HE209"/>
      <c r="HF209"/>
      <c r="HG209"/>
      <c r="HH209"/>
      <c r="HI209"/>
      <c r="HJ209"/>
      <c r="HK209"/>
      <c r="HL209"/>
      <c r="HM209"/>
      <c r="HN209"/>
      <c r="HO209"/>
      <c r="HP209"/>
      <c r="HQ209"/>
      <c r="HR209"/>
      <c r="HS209"/>
      <c r="HT209"/>
      <c r="HU209"/>
      <c r="HV209"/>
      <c r="HW209"/>
      <c r="HX209"/>
      <c r="HY209"/>
      <c r="HZ209"/>
    </row>
    <row r="210" spans="1:234" x14ac:dyDescent="0.25">
      <c r="A210" s="4"/>
      <c r="B210" s="4"/>
      <c r="C210"/>
      <c r="D210"/>
      <c r="E210"/>
      <c r="F210"/>
      <c r="G210"/>
      <c r="H210"/>
      <c r="I210"/>
      <c r="J210"/>
      <c r="K210"/>
      <c r="L210"/>
      <c r="M210"/>
      <c r="N210"/>
      <c r="O210" s="149"/>
      <c r="P210"/>
      <c r="Q210"/>
      <c r="R210"/>
      <c r="S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  <c r="AW210"/>
      <c r="AX210"/>
      <c r="AY210"/>
      <c r="AZ210"/>
      <c r="BA210"/>
      <c r="BB210"/>
      <c r="BC210"/>
      <c r="BD210"/>
      <c r="BE210"/>
      <c r="BF210"/>
      <c r="BG210"/>
      <c r="BH210"/>
      <c r="BI210"/>
      <c r="BJ210"/>
      <c r="BK210"/>
      <c r="BL210"/>
      <c r="BM210"/>
      <c r="BN210"/>
      <c r="BO210"/>
      <c r="BP210"/>
      <c r="BQ210"/>
      <c r="BR210"/>
      <c r="BS210"/>
      <c r="BT210"/>
      <c r="BU210"/>
      <c r="BV210"/>
      <c r="BW210"/>
      <c r="BX210"/>
      <c r="BY210"/>
      <c r="BZ210"/>
      <c r="CA210"/>
      <c r="CB210"/>
      <c r="CC210"/>
      <c r="CD210"/>
      <c r="CE210"/>
      <c r="CF210"/>
      <c r="CG210"/>
      <c r="CH210"/>
      <c r="CI210"/>
      <c r="CJ210"/>
      <c r="CK210"/>
      <c r="CL210"/>
      <c r="CM210"/>
      <c r="CN210"/>
      <c r="CO210"/>
      <c r="CP210"/>
      <c r="CQ210"/>
      <c r="CR210"/>
      <c r="CS210"/>
      <c r="CT210"/>
      <c r="CU210"/>
      <c r="CV210"/>
      <c r="CW210"/>
      <c r="CX210"/>
      <c r="CY210"/>
      <c r="CZ210"/>
      <c r="DA210"/>
      <c r="DB210"/>
      <c r="DC210"/>
      <c r="DD210"/>
      <c r="DE210"/>
      <c r="DF210"/>
      <c r="DG210"/>
      <c r="DH210"/>
      <c r="DI210"/>
      <c r="DJ210"/>
      <c r="DK210"/>
      <c r="DL210"/>
      <c r="DM210"/>
      <c r="DN210"/>
      <c r="DO210"/>
      <c r="DP210"/>
      <c r="DQ210"/>
      <c r="DR210"/>
      <c r="DS210"/>
      <c r="DT210"/>
      <c r="DU210"/>
      <c r="DV210"/>
      <c r="DW210"/>
      <c r="DX210"/>
      <c r="DY210"/>
      <c r="DZ210"/>
      <c r="EA210"/>
      <c r="EB210"/>
      <c r="EC210"/>
      <c r="ED210"/>
      <c r="EE210"/>
      <c r="EF210"/>
      <c r="EG210"/>
      <c r="EH210"/>
      <c r="EI210"/>
      <c r="EJ210"/>
      <c r="EK210"/>
      <c r="EL210"/>
      <c r="EM210"/>
      <c r="EN210"/>
      <c r="EO210"/>
      <c r="EP210"/>
      <c r="EQ210"/>
      <c r="ER210"/>
      <c r="ES210"/>
      <c r="ET210"/>
      <c r="EU210"/>
      <c r="EV210"/>
      <c r="EW210"/>
      <c r="EX210"/>
      <c r="EY210"/>
      <c r="EZ210"/>
      <c r="FA210"/>
      <c r="FB210"/>
      <c r="FC210"/>
      <c r="FD210"/>
      <c r="FE210"/>
      <c r="FF210"/>
      <c r="FG210"/>
      <c r="FH210"/>
      <c r="FI210"/>
      <c r="FJ210"/>
      <c r="FK210"/>
      <c r="FL210"/>
      <c r="FM210"/>
      <c r="FN210"/>
      <c r="FO210"/>
      <c r="FP210"/>
      <c r="FQ210"/>
      <c r="FR210"/>
      <c r="FS210"/>
      <c r="FT210"/>
      <c r="FU210"/>
      <c r="FV210"/>
      <c r="FW210"/>
      <c r="FX210"/>
      <c r="FY210"/>
      <c r="FZ210"/>
      <c r="GA210"/>
      <c r="GB210"/>
      <c r="GC210"/>
      <c r="GD210"/>
      <c r="GE210"/>
      <c r="GF210"/>
      <c r="GG210"/>
      <c r="GH210"/>
      <c r="GI210"/>
      <c r="GJ210"/>
      <c r="GK210"/>
      <c r="GL210"/>
      <c r="GM210"/>
      <c r="GN210"/>
      <c r="GO210"/>
      <c r="GP210"/>
      <c r="GQ210"/>
      <c r="GR210"/>
      <c r="GS210"/>
      <c r="GT210"/>
      <c r="GU210"/>
      <c r="GV210"/>
      <c r="GW210"/>
      <c r="GX210"/>
      <c r="GY210"/>
      <c r="GZ210"/>
      <c r="HA210"/>
      <c r="HB210"/>
      <c r="HC210"/>
      <c r="HD210"/>
      <c r="HE210"/>
      <c r="HF210"/>
      <c r="HG210"/>
      <c r="HH210"/>
      <c r="HI210"/>
      <c r="HJ210"/>
      <c r="HK210"/>
      <c r="HL210"/>
      <c r="HM210"/>
      <c r="HN210"/>
      <c r="HO210"/>
      <c r="HP210"/>
      <c r="HQ210"/>
      <c r="HR210"/>
      <c r="HS210"/>
      <c r="HT210"/>
      <c r="HU210"/>
      <c r="HV210"/>
      <c r="HW210"/>
      <c r="HX210"/>
      <c r="HY210"/>
      <c r="HZ210"/>
    </row>
    <row r="211" spans="1:234" x14ac:dyDescent="0.25">
      <c r="A211" s="4"/>
      <c r="B211" s="4"/>
      <c r="C211"/>
      <c r="D211"/>
      <c r="E211"/>
      <c r="F211"/>
      <c r="G211"/>
      <c r="H211"/>
      <c r="I211"/>
      <c r="J211"/>
      <c r="K211"/>
      <c r="L211"/>
      <c r="M211"/>
      <c r="N211"/>
      <c r="O211" s="149"/>
      <c r="P211"/>
      <c r="Q211"/>
      <c r="R211"/>
      <c r="S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  <c r="AW211"/>
      <c r="AX211"/>
      <c r="AY211"/>
      <c r="AZ211"/>
      <c r="BA211"/>
      <c r="BB211"/>
      <c r="BC211"/>
      <c r="BD211"/>
      <c r="BE211"/>
      <c r="BF211"/>
      <c r="BG211"/>
      <c r="BH211"/>
      <c r="BI211"/>
      <c r="BJ211"/>
      <c r="BK211"/>
      <c r="BL211"/>
      <c r="BM211"/>
      <c r="BN211"/>
      <c r="BO211"/>
      <c r="BP211"/>
      <c r="BQ211"/>
      <c r="BR211"/>
      <c r="BS211"/>
      <c r="BT211"/>
      <c r="BU211"/>
      <c r="BV211"/>
      <c r="BW211"/>
      <c r="BX211"/>
      <c r="BY211"/>
      <c r="BZ211"/>
      <c r="CA211"/>
      <c r="CB211"/>
      <c r="CC211"/>
      <c r="CD211"/>
      <c r="CE211"/>
      <c r="CF211"/>
      <c r="CG211"/>
      <c r="CH211"/>
      <c r="CI211"/>
      <c r="CJ211"/>
      <c r="CK211"/>
      <c r="CL211"/>
      <c r="CM211"/>
      <c r="CN211"/>
      <c r="CO211"/>
      <c r="CP211"/>
      <c r="CQ211"/>
      <c r="CR211"/>
      <c r="CS211"/>
      <c r="CT211"/>
      <c r="CU211"/>
      <c r="CV211"/>
      <c r="CW211"/>
      <c r="CX211"/>
      <c r="CY211"/>
      <c r="CZ211"/>
      <c r="DA211"/>
      <c r="DB211"/>
      <c r="DC211"/>
      <c r="DD211"/>
      <c r="DE211"/>
      <c r="DF211"/>
      <c r="DG211"/>
      <c r="DH211"/>
      <c r="DI211"/>
      <c r="DJ211"/>
      <c r="DK211"/>
      <c r="DL211"/>
      <c r="DM211"/>
      <c r="DN211"/>
      <c r="DO211"/>
      <c r="DP211"/>
      <c r="DQ211"/>
      <c r="DR211"/>
      <c r="DS211"/>
      <c r="DT211"/>
      <c r="DU211"/>
      <c r="DV211"/>
      <c r="DW211"/>
      <c r="DX211"/>
      <c r="DY211"/>
      <c r="DZ211"/>
      <c r="EA211"/>
      <c r="EB211"/>
      <c r="EC211"/>
      <c r="ED211"/>
      <c r="EE211"/>
      <c r="EF211"/>
      <c r="EG211"/>
      <c r="EH211"/>
      <c r="EI211"/>
      <c r="EJ211"/>
      <c r="EK211"/>
      <c r="EL211"/>
      <c r="EM211"/>
      <c r="EN211"/>
      <c r="EO211"/>
      <c r="EP211"/>
      <c r="EQ211"/>
      <c r="ER211"/>
      <c r="ES211"/>
      <c r="ET211"/>
      <c r="EU211"/>
      <c r="EV211"/>
      <c r="EW211"/>
      <c r="EX211"/>
      <c r="EY211"/>
      <c r="EZ211"/>
      <c r="FA211"/>
      <c r="FB211"/>
      <c r="FC211"/>
      <c r="FD211"/>
      <c r="FE211"/>
      <c r="FF211"/>
      <c r="FG211"/>
      <c r="FH211"/>
      <c r="FI211"/>
      <c r="FJ211"/>
      <c r="FK211"/>
      <c r="FL211"/>
      <c r="FM211"/>
      <c r="FN211"/>
      <c r="FO211"/>
      <c r="FP211"/>
      <c r="FQ211"/>
      <c r="FR211"/>
      <c r="FS211"/>
      <c r="FT211"/>
      <c r="FU211"/>
      <c r="FV211"/>
      <c r="FW211"/>
      <c r="FX211"/>
      <c r="FY211"/>
      <c r="FZ211"/>
      <c r="GA211"/>
      <c r="GB211"/>
      <c r="GC211"/>
      <c r="GD211"/>
      <c r="GE211"/>
      <c r="GF211"/>
      <c r="GG211"/>
      <c r="GH211"/>
      <c r="GI211"/>
      <c r="GJ211"/>
      <c r="GK211"/>
      <c r="GL211"/>
      <c r="GM211"/>
      <c r="GN211"/>
      <c r="GO211"/>
      <c r="GP211"/>
      <c r="GQ211"/>
      <c r="GR211"/>
      <c r="GS211"/>
      <c r="GT211"/>
      <c r="GU211"/>
      <c r="GV211"/>
      <c r="GW211"/>
      <c r="GX211"/>
      <c r="GY211"/>
      <c r="GZ211"/>
      <c r="HA211"/>
      <c r="HB211"/>
      <c r="HC211"/>
      <c r="HD211"/>
      <c r="HE211"/>
      <c r="HF211"/>
      <c r="HG211"/>
      <c r="HH211"/>
      <c r="HI211"/>
      <c r="HJ211"/>
      <c r="HK211"/>
      <c r="HL211"/>
      <c r="HM211"/>
      <c r="HN211"/>
      <c r="HO211"/>
      <c r="HP211"/>
      <c r="HQ211"/>
      <c r="HR211"/>
      <c r="HS211"/>
      <c r="HT211"/>
      <c r="HU211"/>
      <c r="HV211"/>
      <c r="HW211"/>
      <c r="HX211"/>
      <c r="HY211"/>
      <c r="HZ211"/>
    </row>
    <row r="212" spans="1:234" x14ac:dyDescent="0.25">
      <c r="A212" s="4"/>
      <c r="B212" s="4"/>
      <c r="C212"/>
      <c r="D212"/>
      <c r="E212"/>
      <c r="F212"/>
      <c r="G212"/>
      <c r="H212"/>
      <c r="I212"/>
      <c r="J212"/>
      <c r="K212"/>
      <c r="L212"/>
      <c r="M212"/>
      <c r="N212"/>
      <c r="O212" s="149"/>
      <c r="P212"/>
      <c r="Q212"/>
      <c r="R212"/>
      <c r="S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  <c r="BA212"/>
      <c r="BB212"/>
      <c r="BC212"/>
      <c r="BD212"/>
      <c r="BE212"/>
      <c r="BF212"/>
      <c r="BG212"/>
      <c r="BH212"/>
      <c r="BI212"/>
      <c r="BJ212"/>
      <c r="BK212"/>
      <c r="BL212"/>
      <c r="BM212"/>
      <c r="BN212"/>
      <c r="BO212"/>
      <c r="BP212"/>
      <c r="BQ212"/>
      <c r="BR212"/>
      <c r="BS212"/>
      <c r="BT212"/>
      <c r="BU212"/>
      <c r="BV212"/>
      <c r="BW212"/>
      <c r="BX212"/>
      <c r="BY212"/>
      <c r="BZ212"/>
      <c r="CA212"/>
      <c r="CB212"/>
      <c r="CC212"/>
      <c r="CD212"/>
      <c r="CE212"/>
      <c r="CF212"/>
      <c r="CG212"/>
      <c r="CH212"/>
      <c r="CI212"/>
      <c r="CJ212"/>
      <c r="CK212"/>
      <c r="CL212"/>
      <c r="CM212"/>
      <c r="CN212"/>
      <c r="CO212"/>
      <c r="CP212"/>
      <c r="CQ212"/>
      <c r="CR212"/>
      <c r="CS212"/>
      <c r="CT212"/>
      <c r="CU212"/>
      <c r="CV212"/>
      <c r="CW212"/>
      <c r="CX212"/>
      <c r="CY212"/>
      <c r="CZ212"/>
      <c r="DA212"/>
      <c r="DB212"/>
      <c r="DC212"/>
      <c r="DD212"/>
      <c r="DE212"/>
      <c r="DF212"/>
      <c r="DG212"/>
      <c r="DH212"/>
      <c r="DI212"/>
      <c r="DJ212"/>
      <c r="DK212"/>
      <c r="DL212"/>
      <c r="DM212"/>
      <c r="DN212"/>
      <c r="DO212"/>
      <c r="DP212"/>
      <c r="DQ212"/>
      <c r="DR212"/>
      <c r="DS212"/>
      <c r="DT212"/>
      <c r="DU212"/>
      <c r="DV212"/>
      <c r="DW212"/>
      <c r="DX212"/>
      <c r="DY212"/>
      <c r="DZ212"/>
      <c r="EA212"/>
      <c r="EB212"/>
      <c r="EC212"/>
      <c r="ED212"/>
      <c r="EE212"/>
      <c r="EF212"/>
      <c r="EG212"/>
      <c r="EH212"/>
      <c r="EI212"/>
      <c r="EJ212"/>
      <c r="EK212"/>
      <c r="EL212"/>
      <c r="EM212"/>
      <c r="EN212"/>
      <c r="EO212"/>
      <c r="EP212"/>
      <c r="EQ212"/>
      <c r="ER212"/>
      <c r="ES212"/>
      <c r="ET212"/>
      <c r="EU212"/>
      <c r="EV212"/>
      <c r="EW212"/>
      <c r="EX212"/>
      <c r="EY212"/>
      <c r="EZ212"/>
      <c r="FA212"/>
      <c r="FB212"/>
      <c r="FC212"/>
      <c r="FD212"/>
      <c r="FE212"/>
      <c r="FF212"/>
      <c r="FG212"/>
      <c r="FH212"/>
      <c r="FI212"/>
      <c r="FJ212"/>
      <c r="FK212"/>
      <c r="FL212"/>
      <c r="FM212"/>
      <c r="FN212"/>
      <c r="FO212"/>
      <c r="FP212"/>
      <c r="FQ212"/>
      <c r="FR212"/>
      <c r="FS212"/>
      <c r="FT212"/>
      <c r="FU212"/>
      <c r="FV212"/>
      <c r="FW212"/>
      <c r="FX212"/>
      <c r="FY212"/>
      <c r="FZ212"/>
      <c r="GA212"/>
      <c r="GB212"/>
      <c r="GC212"/>
      <c r="GD212"/>
      <c r="GE212"/>
      <c r="GF212"/>
      <c r="GG212"/>
      <c r="GH212"/>
      <c r="GI212"/>
      <c r="GJ212"/>
      <c r="GK212"/>
      <c r="GL212"/>
      <c r="GM212"/>
      <c r="GN212"/>
      <c r="GO212"/>
      <c r="GP212"/>
      <c r="GQ212"/>
      <c r="GR212"/>
      <c r="GS212"/>
      <c r="GT212"/>
      <c r="GU212"/>
      <c r="GV212"/>
      <c r="GW212"/>
      <c r="GX212"/>
      <c r="GY212"/>
      <c r="GZ212"/>
      <c r="HA212"/>
      <c r="HB212"/>
      <c r="HC212"/>
      <c r="HD212"/>
      <c r="HE212"/>
      <c r="HF212"/>
      <c r="HG212"/>
      <c r="HH212"/>
      <c r="HI212"/>
      <c r="HJ212"/>
      <c r="HK212"/>
      <c r="HL212"/>
      <c r="HM212"/>
      <c r="HN212"/>
      <c r="HO212"/>
      <c r="HP212"/>
      <c r="HQ212"/>
      <c r="HR212"/>
      <c r="HS212"/>
      <c r="HT212"/>
      <c r="HU212"/>
      <c r="HV212"/>
      <c r="HW212"/>
      <c r="HX212"/>
      <c r="HY212"/>
      <c r="HZ212"/>
    </row>
    <row r="213" spans="1:234" x14ac:dyDescent="0.25">
      <c r="A213" s="4"/>
      <c r="B213" s="4"/>
      <c r="C213"/>
      <c r="D213"/>
      <c r="E213"/>
      <c r="F213"/>
      <c r="G213"/>
      <c r="H213"/>
      <c r="I213"/>
      <c r="J213"/>
      <c r="K213"/>
      <c r="L213"/>
      <c r="M213"/>
      <c r="N213"/>
      <c r="O213" s="149"/>
      <c r="P213"/>
      <c r="Q213"/>
      <c r="R213"/>
      <c r="S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  <c r="AY213"/>
      <c r="AZ213"/>
      <c r="BA213"/>
      <c r="BB213"/>
      <c r="BC213"/>
      <c r="BD213"/>
      <c r="BE213"/>
      <c r="BF213"/>
      <c r="BG213"/>
      <c r="BH213"/>
      <c r="BI213"/>
      <c r="BJ213"/>
      <c r="BK213"/>
      <c r="BL213"/>
      <c r="BM213"/>
      <c r="BN213"/>
      <c r="BO213"/>
      <c r="BP213"/>
      <c r="BQ213"/>
      <c r="BR213"/>
      <c r="BS213"/>
      <c r="BT213"/>
      <c r="BU213"/>
      <c r="BV213"/>
      <c r="BW213"/>
      <c r="BX213"/>
      <c r="BY213"/>
      <c r="BZ213"/>
      <c r="CA213"/>
      <c r="CB213"/>
      <c r="CC213"/>
      <c r="CD213"/>
      <c r="CE213"/>
      <c r="CF213"/>
      <c r="CG213"/>
      <c r="CH213"/>
      <c r="CI213"/>
      <c r="CJ213"/>
      <c r="CK213"/>
      <c r="CL213"/>
      <c r="CM213"/>
      <c r="CN213"/>
      <c r="CO213"/>
      <c r="CP213"/>
      <c r="CQ213"/>
      <c r="CR213"/>
      <c r="CS213"/>
      <c r="CT213"/>
      <c r="CU213"/>
      <c r="CV213"/>
      <c r="CW213"/>
      <c r="CX213"/>
      <c r="CY213"/>
      <c r="CZ213"/>
      <c r="DA213"/>
      <c r="DB213"/>
      <c r="DC213"/>
      <c r="DD213"/>
      <c r="DE213"/>
      <c r="DF213"/>
      <c r="DG213"/>
      <c r="DH213"/>
      <c r="DI213"/>
      <c r="DJ213"/>
      <c r="DK213"/>
      <c r="DL213"/>
      <c r="DM213"/>
      <c r="DN213"/>
      <c r="DO213"/>
      <c r="DP213"/>
      <c r="DQ213"/>
      <c r="DR213"/>
      <c r="DS213"/>
      <c r="DT213"/>
      <c r="DU213"/>
      <c r="DV213"/>
      <c r="DW213"/>
      <c r="DX213"/>
      <c r="DY213"/>
      <c r="DZ213"/>
      <c r="EA213"/>
      <c r="EB213"/>
      <c r="EC213"/>
      <c r="ED213"/>
      <c r="EE213"/>
      <c r="EF213"/>
      <c r="EG213"/>
      <c r="EH213"/>
      <c r="EI213"/>
      <c r="EJ213"/>
      <c r="EK213"/>
      <c r="EL213"/>
      <c r="EM213"/>
      <c r="EN213"/>
      <c r="EO213"/>
      <c r="EP213"/>
      <c r="EQ213"/>
      <c r="ER213"/>
      <c r="ES213"/>
      <c r="ET213"/>
      <c r="EU213"/>
      <c r="EV213"/>
      <c r="EW213"/>
      <c r="EX213"/>
      <c r="EY213"/>
      <c r="EZ213"/>
      <c r="FA213"/>
      <c r="FB213"/>
      <c r="FC213"/>
      <c r="FD213"/>
      <c r="FE213"/>
      <c r="FF213"/>
      <c r="FG213"/>
      <c r="FH213"/>
      <c r="FI213"/>
      <c r="FJ213"/>
      <c r="FK213"/>
      <c r="FL213"/>
      <c r="FM213"/>
      <c r="FN213"/>
      <c r="FO213"/>
      <c r="FP213"/>
      <c r="FQ213"/>
      <c r="FR213"/>
      <c r="FS213"/>
      <c r="FT213"/>
      <c r="FU213"/>
      <c r="FV213"/>
      <c r="FW213"/>
      <c r="FX213"/>
      <c r="FY213"/>
      <c r="FZ213"/>
      <c r="GA213"/>
      <c r="GB213"/>
      <c r="GC213"/>
      <c r="GD213"/>
      <c r="GE213"/>
      <c r="GF213"/>
      <c r="GG213"/>
      <c r="GH213"/>
      <c r="GI213"/>
      <c r="GJ213"/>
      <c r="GK213"/>
      <c r="GL213"/>
      <c r="GM213"/>
      <c r="GN213"/>
      <c r="GO213"/>
      <c r="GP213"/>
      <c r="GQ213"/>
      <c r="GR213"/>
      <c r="GS213"/>
      <c r="GT213"/>
      <c r="GU213"/>
      <c r="GV213"/>
      <c r="GW213"/>
      <c r="GX213"/>
      <c r="GY213"/>
      <c r="GZ213"/>
      <c r="HA213"/>
      <c r="HB213"/>
      <c r="HC213"/>
      <c r="HD213"/>
      <c r="HE213"/>
      <c r="HF213"/>
      <c r="HG213"/>
      <c r="HH213"/>
      <c r="HI213"/>
      <c r="HJ213"/>
      <c r="HK213"/>
      <c r="HL213"/>
      <c r="HM213"/>
      <c r="HN213"/>
      <c r="HO213"/>
      <c r="HP213"/>
      <c r="HQ213"/>
      <c r="HR213"/>
      <c r="HS213"/>
      <c r="HT213"/>
      <c r="HU213"/>
      <c r="HV213"/>
      <c r="HW213"/>
      <c r="HX213"/>
      <c r="HY213"/>
      <c r="HZ213"/>
    </row>
    <row r="214" spans="1:234" x14ac:dyDescent="0.25">
      <c r="A214" s="4"/>
      <c r="B214" s="4"/>
      <c r="C214"/>
      <c r="D214"/>
      <c r="E214"/>
      <c r="F214"/>
      <c r="G214"/>
      <c r="H214"/>
      <c r="I214"/>
      <c r="J214"/>
      <c r="K214"/>
      <c r="L214"/>
      <c r="M214"/>
      <c r="N214"/>
      <c r="O214" s="149"/>
      <c r="P214"/>
      <c r="Q214"/>
      <c r="R214"/>
      <c r="S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/>
      <c r="AW214"/>
      <c r="AX214"/>
      <c r="AY214"/>
      <c r="AZ214"/>
      <c r="BA214"/>
      <c r="BB214"/>
      <c r="BC214"/>
      <c r="BD214"/>
      <c r="BE214"/>
      <c r="BF214"/>
      <c r="BG214"/>
      <c r="BH214"/>
      <c r="BI214"/>
      <c r="BJ214"/>
      <c r="BK214"/>
      <c r="BL214"/>
      <c r="BM214"/>
      <c r="BN214"/>
      <c r="BO214"/>
      <c r="BP214"/>
      <c r="BQ214"/>
      <c r="BR214"/>
      <c r="BS214"/>
      <c r="BT214"/>
      <c r="BU214"/>
      <c r="BV214"/>
      <c r="BW214"/>
      <c r="BX214"/>
      <c r="BY214"/>
      <c r="BZ214"/>
      <c r="CA214"/>
      <c r="CB214"/>
      <c r="CC214"/>
      <c r="CD214"/>
      <c r="CE214"/>
      <c r="CF214"/>
      <c r="CG214"/>
      <c r="CH214"/>
      <c r="CI214"/>
      <c r="CJ214"/>
      <c r="CK214"/>
      <c r="CL214"/>
      <c r="CM214"/>
      <c r="CN214"/>
      <c r="CO214"/>
      <c r="CP214"/>
      <c r="CQ214"/>
      <c r="CR214"/>
      <c r="CS214"/>
      <c r="CT214"/>
      <c r="CU214"/>
      <c r="CV214"/>
      <c r="CW214"/>
      <c r="CX214"/>
      <c r="CY214"/>
      <c r="CZ214"/>
      <c r="DA214"/>
      <c r="DB214"/>
      <c r="DC214"/>
      <c r="DD214"/>
      <c r="DE214"/>
      <c r="DF214"/>
      <c r="DG214"/>
      <c r="DH214"/>
      <c r="DI214"/>
      <c r="DJ214"/>
      <c r="DK214"/>
      <c r="DL214"/>
      <c r="DM214"/>
      <c r="DN214"/>
      <c r="DO214"/>
      <c r="DP214"/>
      <c r="DQ214"/>
      <c r="DR214"/>
      <c r="DS214"/>
      <c r="DT214"/>
      <c r="DU214"/>
      <c r="DV214"/>
      <c r="DW214"/>
      <c r="DX214"/>
      <c r="DY214"/>
      <c r="DZ214"/>
      <c r="EA214"/>
      <c r="EB214"/>
      <c r="EC214"/>
      <c r="ED214"/>
      <c r="EE214"/>
      <c r="EF214"/>
      <c r="EG214"/>
      <c r="EH214"/>
      <c r="EI214"/>
      <c r="EJ214"/>
      <c r="EK214"/>
      <c r="EL214"/>
      <c r="EM214"/>
      <c r="EN214"/>
      <c r="EO214"/>
      <c r="EP214"/>
      <c r="EQ214"/>
      <c r="ER214"/>
      <c r="ES214"/>
      <c r="ET214"/>
      <c r="EU214"/>
      <c r="EV214"/>
      <c r="EW214"/>
      <c r="EX214"/>
      <c r="EY214"/>
      <c r="EZ214"/>
      <c r="FA214"/>
      <c r="FB214"/>
      <c r="FC214"/>
      <c r="FD214"/>
      <c r="FE214"/>
      <c r="FF214"/>
      <c r="FG214"/>
      <c r="FH214"/>
      <c r="FI214"/>
      <c r="FJ214"/>
      <c r="FK214"/>
      <c r="FL214"/>
      <c r="FM214"/>
      <c r="FN214"/>
      <c r="FO214"/>
      <c r="FP214"/>
      <c r="FQ214"/>
      <c r="FR214"/>
      <c r="FS214"/>
      <c r="FT214"/>
      <c r="FU214"/>
      <c r="FV214"/>
      <c r="FW214"/>
      <c r="FX214"/>
      <c r="FY214"/>
      <c r="FZ214"/>
      <c r="GA214"/>
      <c r="GB214"/>
      <c r="GC214"/>
      <c r="GD214"/>
      <c r="GE214"/>
      <c r="GF214"/>
      <c r="GG214"/>
      <c r="GH214"/>
      <c r="GI214"/>
      <c r="GJ214"/>
      <c r="GK214"/>
      <c r="GL214"/>
      <c r="GM214"/>
      <c r="GN214"/>
      <c r="GO214"/>
      <c r="GP214"/>
      <c r="GQ214"/>
      <c r="GR214"/>
      <c r="GS214"/>
      <c r="GT214"/>
      <c r="GU214"/>
      <c r="GV214"/>
      <c r="GW214"/>
      <c r="GX214"/>
      <c r="GY214"/>
      <c r="GZ214"/>
      <c r="HA214"/>
      <c r="HB214"/>
      <c r="HC214"/>
      <c r="HD214"/>
      <c r="HE214"/>
      <c r="HF214"/>
      <c r="HG214"/>
      <c r="HH214"/>
      <c r="HI214"/>
      <c r="HJ214"/>
      <c r="HK214"/>
      <c r="HL214"/>
      <c r="HM214"/>
      <c r="HN214"/>
      <c r="HO214"/>
      <c r="HP214"/>
      <c r="HQ214"/>
      <c r="HR214"/>
      <c r="HS214"/>
      <c r="HT214"/>
      <c r="HU214"/>
      <c r="HV214"/>
      <c r="HW214"/>
      <c r="HX214"/>
      <c r="HY214"/>
      <c r="HZ214"/>
    </row>
    <row r="215" spans="1:234" x14ac:dyDescent="0.25">
      <c r="A215" s="4"/>
      <c r="B215" s="4"/>
      <c r="C215"/>
      <c r="D215"/>
      <c r="E215"/>
      <c r="F215"/>
      <c r="G215"/>
      <c r="H215"/>
      <c r="I215"/>
      <c r="J215"/>
      <c r="K215"/>
      <c r="L215"/>
      <c r="M215"/>
      <c r="N215"/>
      <c r="O215" s="149"/>
      <c r="P215"/>
      <c r="Q215"/>
      <c r="R215"/>
      <c r="S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  <c r="AW215"/>
      <c r="AX215"/>
      <c r="AY215"/>
      <c r="AZ215"/>
      <c r="BA215"/>
      <c r="BB215"/>
      <c r="BC215"/>
      <c r="BD215"/>
      <c r="BE215"/>
      <c r="BF215"/>
      <c r="BG215"/>
      <c r="BH215"/>
      <c r="BI215"/>
      <c r="BJ215"/>
      <c r="BK215"/>
      <c r="BL215"/>
      <c r="BM215"/>
      <c r="BN215"/>
      <c r="BO215"/>
      <c r="BP215"/>
      <c r="BQ215"/>
      <c r="BR215"/>
      <c r="BS215"/>
      <c r="BT215"/>
      <c r="BU215"/>
      <c r="BV215"/>
      <c r="BW215"/>
      <c r="BX215"/>
      <c r="BY215"/>
      <c r="BZ215"/>
      <c r="CA215"/>
      <c r="CB215"/>
      <c r="CC215"/>
      <c r="CD215"/>
      <c r="CE215"/>
      <c r="CF215"/>
      <c r="CG215"/>
      <c r="CH215"/>
      <c r="CI215"/>
      <c r="CJ215"/>
      <c r="CK215"/>
      <c r="CL215"/>
      <c r="CM215"/>
      <c r="CN215"/>
      <c r="CO215"/>
      <c r="CP215"/>
      <c r="CQ215"/>
      <c r="CR215"/>
      <c r="CS215"/>
      <c r="CT215"/>
      <c r="CU215"/>
      <c r="CV215"/>
      <c r="CW215"/>
      <c r="CX215"/>
      <c r="CY215"/>
      <c r="CZ215"/>
      <c r="DA215"/>
      <c r="DB215"/>
      <c r="DC215"/>
      <c r="DD215"/>
      <c r="DE215"/>
      <c r="DF215"/>
      <c r="DG215"/>
      <c r="DH215"/>
      <c r="DI215"/>
      <c r="DJ215"/>
      <c r="DK215"/>
      <c r="DL215"/>
      <c r="DM215"/>
      <c r="DN215"/>
      <c r="DO215"/>
      <c r="DP215"/>
      <c r="DQ215"/>
      <c r="DR215"/>
      <c r="DS215"/>
      <c r="DT215"/>
      <c r="DU215"/>
      <c r="DV215"/>
      <c r="DW215"/>
      <c r="DX215"/>
      <c r="DY215"/>
      <c r="DZ215"/>
      <c r="EA215"/>
      <c r="EB215"/>
      <c r="EC215"/>
      <c r="ED215"/>
      <c r="EE215"/>
      <c r="EF215"/>
      <c r="EG215"/>
      <c r="EH215"/>
      <c r="EI215"/>
      <c r="EJ215"/>
      <c r="EK215"/>
      <c r="EL215"/>
      <c r="EM215"/>
      <c r="EN215"/>
      <c r="EO215"/>
      <c r="EP215"/>
      <c r="EQ215"/>
      <c r="ER215"/>
      <c r="ES215"/>
      <c r="ET215"/>
      <c r="EU215"/>
      <c r="EV215"/>
      <c r="EW215"/>
      <c r="EX215"/>
      <c r="EY215"/>
      <c r="EZ215"/>
      <c r="FA215"/>
      <c r="FB215"/>
      <c r="FC215"/>
      <c r="FD215"/>
      <c r="FE215"/>
      <c r="FF215"/>
      <c r="FG215"/>
      <c r="FH215"/>
      <c r="FI215"/>
      <c r="FJ215"/>
      <c r="FK215"/>
      <c r="FL215"/>
      <c r="FM215"/>
      <c r="FN215"/>
      <c r="FO215"/>
      <c r="FP215"/>
      <c r="FQ215"/>
      <c r="FR215"/>
      <c r="FS215"/>
      <c r="FT215"/>
      <c r="FU215"/>
      <c r="FV215"/>
      <c r="FW215"/>
      <c r="FX215"/>
      <c r="FY215"/>
      <c r="FZ215"/>
      <c r="GA215"/>
      <c r="GB215"/>
      <c r="GC215"/>
      <c r="GD215"/>
      <c r="GE215"/>
      <c r="GF215"/>
      <c r="GG215"/>
      <c r="GH215"/>
      <c r="GI215"/>
      <c r="GJ215"/>
      <c r="GK215"/>
      <c r="GL215"/>
      <c r="GM215"/>
      <c r="GN215"/>
      <c r="GO215"/>
      <c r="GP215"/>
      <c r="GQ215"/>
      <c r="GR215"/>
      <c r="GS215"/>
      <c r="GT215"/>
      <c r="GU215"/>
      <c r="GV215"/>
      <c r="GW215"/>
      <c r="GX215"/>
      <c r="GY215"/>
      <c r="GZ215"/>
      <c r="HA215"/>
      <c r="HB215"/>
      <c r="HC215"/>
      <c r="HD215"/>
      <c r="HE215"/>
      <c r="HF215"/>
      <c r="HG215"/>
      <c r="HH215"/>
      <c r="HI215"/>
      <c r="HJ215"/>
      <c r="HK215"/>
      <c r="HL215"/>
      <c r="HM215"/>
      <c r="HN215"/>
      <c r="HO215"/>
      <c r="HP215"/>
      <c r="HQ215"/>
      <c r="HR215"/>
      <c r="HS215"/>
      <c r="HT215"/>
      <c r="HU215"/>
      <c r="HV215"/>
      <c r="HW215"/>
      <c r="HX215"/>
      <c r="HY215"/>
      <c r="HZ215"/>
    </row>
    <row r="216" spans="1:234" x14ac:dyDescent="0.25">
      <c r="A216" s="4"/>
      <c r="B216" s="4"/>
      <c r="C216"/>
      <c r="D216"/>
      <c r="E216"/>
      <c r="F216"/>
      <c r="G216"/>
      <c r="H216"/>
      <c r="I216"/>
      <c r="J216"/>
      <c r="K216"/>
      <c r="L216"/>
      <c r="M216"/>
      <c r="N216"/>
      <c r="O216" s="149"/>
      <c r="P216"/>
      <c r="Q216"/>
      <c r="R216"/>
      <c r="S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  <c r="AX216"/>
      <c r="AY216"/>
      <c r="AZ216"/>
      <c r="BA216"/>
      <c r="BB216"/>
      <c r="BC216"/>
      <c r="BD216"/>
      <c r="BE216"/>
      <c r="BF216"/>
      <c r="BG216"/>
      <c r="BH216"/>
      <c r="BI216"/>
      <c r="BJ216"/>
      <c r="BK216"/>
      <c r="BL216"/>
      <c r="BM216"/>
      <c r="BN216"/>
      <c r="BO216"/>
      <c r="BP216"/>
      <c r="BQ216"/>
      <c r="BR216"/>
      <c r="BS216"/>
      <c r="BT216"/>
      <c r="BU216"/>
      <c r="BV216"/>
      <c r="BW216"/>
      <c r="BX216"/>
      <c r="BY216"/>
      <c r="BZ216"/>
      <c r="CA216"/>
      <c r="CB216"/>
      <c r="CC216"/>
      <c r="CD216"/>
      <c r="CE216"/>
      <c r="CF216"/>
      <c r="CG216"/>
      <c r="CH216"/>
      <c r="CI216"/>
      <c r="CJ216"/>
      <c r="CK216"/>
      <c r="CL216"/>
      <c r="CM216"/>
      <c r="CN216"/>
      <c r="CO216"/>
      <c r="CP216"/>
      <c r="CQ216"/>
      <c r="CR216"/>
      <c r="CS216"/>
      <c r="CT216"/>
      <c r="CU216"/>
      <c r="CV216"/>
      <c r="CW216"/>
      <c r="CX216"/>
      <c r="CY216"/>
      <c r="CZ216"/>
      <c r="DA216"/>
      <c r="DB216"/>
      <c r="DC216"/>
      <c r="DD216"/>
      <c r="DE216"/>
      <c r="DF216"/>
      <c r="DG216"/>
      <c r="DH216"/>
      <c r="DI216"/>
      <c r="DJ216"/>
      <c r="DK216"/>
      <c r="DL216"/>
      <c r="DM216"/>
      <c r="DN216"/>
      <c r="DO216"/>
      <c r="DP216"/>
      <c r="DQ216"/>
      <c r="DR216"/>
      <c r="DS216"/>
      <c r="DT216"/>
      <c r="DU216"/>
      <c r="DV216"/>
      <c r="DW216"/>
      <c r="DX216"/>
      <c r="DY216"/>
      <c r="DZ216"/>
      <c r="EA216"/>
      <c r="EB216"/>
      <c r="EC216"/>
      <c r="ED216"/>
      <c r="EE216"/>
      <c r="EF216"/>
      <c r="EG216"/>
      <c r="EH216"/>
      <c r="EI216"/>
      <c r="EJ216"/>
      <c r="EK216"/>
      <c r="EL216"/>
      <c r="EM216"/>
      <c r="EN216"/>
      <c r="EO216"/>
      <c r="EP216"/>
      <c r="EQ216"/>
      <c r="ER216"/>
      <c r="ES216"/>
      <c r="ET216"/>
      <c r="EU216"/>
      <c r="EV216"/>
      <c r="EW216"/>
      <c r="EX216"/>
      <c r="EY216"/>
      <c r="EZ216"/>
      <c r="FA216"/>
      <c r="FB216"/>
      <c r="FC216"/>
      <c r="FD216"/>
      <c r="FE216"/>
      <c r="FF216"/>
      <c r="FG216"/>
      <c r="FH216"/>
      <c r="FI216"/>
      <c r="FJ216"/>
      <c r="FK216"/>
      <c r="FL216"/>
      <c r="FM216"/>
      <c r="FN216"/>
      <c r="FO216"/>
      <c r="FP216"/>
      <c r="FQ216"/>
      <c r="FR216"/>
      <c r="FS216"/>
      <c r="FT216"/>
      <c r="FU216"/>
      <c r="FV216"/>
      <c r="FW216"/>
      <c r="FX216"/>
      <c r="FY216"/>
      <c r="FZ216"/>
      <c r="GA216"/>
      <c r="GB216"/>
      <c r="GC216"/>
      <c r="GD216"/>
      <c r="GE216"/>
      <c r="GF216"/>
      <c r="GG216"/>
      <c r="GH216"/>
      <c r="GI216"/>
      <c r="GJ216"/>
      <c r="GK216"/>
      <c r="GL216"/>
      <c r="GM216"/>
      <c r="GN216"/>
      <c r="GO216"/>
      <c r="GP216"/>
      <c r="GQ216"/>
      <c r="GR216"/>
      <c r="GS216"/>
      <c r="GT216"/>
      <c r="GU216"/>
      <c r="GV216"/>
      <c r="GW216"/>
      <c r="GX216"/>
      <c r="GY216"/>
      <c r="GZ216"/>
      <c r="HA216"/>
      <c r="HB216"/>
      <c r="HC216"/>
      <c r="HD216"/>
      <c r="HE216"/>
      <c r="HF216"/>
      <c r="HG216"/>
      <c r="HH216"/>
      <c r="HI216"/>
      <c r="HJ216"/>
      <c r="HK216"/>
      <c r="HL216"/>
      <c r="HM216"/>
      <c r="HN216"/>
      <c r="HO216"/>
      <c r="HP216"/>
      <c r="HQ216"/>
      <c r="HR216"/>
      <c r="HS216"/>
      <c r="HT216"/>
      <c r="HU216"/>
      <c r="HV216"/>
      <c r="HW216"/>
      <c r="HX216"/>
      <c r="HY216"/>
      <c r="HZ216"/>
    </row>
    <row r="217" spans="1:234" x14ac:dyDescent="0.25">
      <c r="A217" s="4"/>
      <c r="B217" s="4"/>
      <c r="C217"/>
      <c r="D217"/>
      <c r="E217"/>
      <c r="F217"/>
      <c r="G217"/>
      <c r="H217"/>
      <c r="I217"/>
      <c r="J217"/>
      <c r="K217"/>
      <c r="L217"/>
      <c r="M217"/>
      <c r="N217"/>
      <c r="O217" s="149"/>
      <c r="P217"/>
      <c r="Q217"/>
      <c r="R217"/>
      <c r="S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/>
      <c r="AW217"/>
      <c r="AX217"/>
      <c r="AY217"/>
      <c r="AZ217"/>
      <c r="BA217"/>
      <c r="BB217"/>
      <c r="BC217"/>
      <c r="BD217"/>
      <c r="BE217"/>
      <c r="BF217"/>
      <c r="BG217"/>
      <c r="BH217"/>
      <c r="BI217"/>
      <c r="BJ217"/>
      <c r="BK217"/>
      <c r="BL217"/>
      <c r="BM217"/>
      <c r="BN217"/>
      <c r="BO217"/>
      <c r="BP217"/>
      <c r="BQ217"/>
      <c r="BR217"/>
      <c r="BS217"/>
      <c r="BT217"/>
      <c r="BU217"/>
      <c r="BV217"/>
      <c r="BW217"/>
      <c r="BX217"/>
      <c r="BY217"/>
      <c r="BZ217"/>
      <c r="CA217"/>
      <c r="CB217"/>
      <c r="CC217"/>
      <c r="CD217"/>
      <c r="CE217"/>
      <c r="CF217"/>
      <c r="CG217"/>
      <c r="CH217"/>
      <c r="CI217"/>
      <c r="CJ217"/>
      <c r="CK217"/>
      <c r="CL217"/>
      <c r="CM217"/>
      <c r="CN217"/>
      <c r="CO217"/>
      <c r="CP217"/>
      <c r="CQ217"/>
      <c r="CR217"/>
      <c r="CS217"/>
      <c r="CT217"/>
      <c r="CU217"/>
      <c r="CV217"/>
      <c r="CW217"/>
      <c r="CX217"/>
      <c r="CY217"/>
      <c r="CZ217"/>
      <c r="DA217"/>
      <c r="DB217"/>
      <c r="DC217"/>
      <c r="DD217"/>
      <c r="DE217"/>
      <c r="DF217"/>
      <c r="DG217"/>
      <c r="DH217"/>
      <c r="DI217"/>
      <c r="DJ217"/>
      <c r="DK217"/>
      <c r="DL217"/>
      <c r="DM217"/>
      <c r="DN217"/>
      <c r="DO217"/>
      <c r="DP217"/>
      <c r="DQ217"/>
      <c r="DR217"/>
      <c r="DS217"/>
      <c r="DT217"/>
      <c r="DU217"/>
      <c r="DV217"/>
      <c r="DW217"/>
      <c r="DX217"/>
      <c r="DY217"/>
      <c r="DZ217"/>
      <c r="EA217"/>
      <c r="EB217"/>
      <c r="EC217"/>
      <c r="ED217"/>
      <c r="EE217"/>
      <c r="EF217"/>
      <c r="EG217"/>
      <c r="EH217"/>
      <c r="EI217"/>
      <c r="EJ217"/>
      <c r="EK217"/>
      <c r="EL217"/>
      <c r="EM217"/>
      <c r="EN217"/>
      <c r="EO217"/>
      <c r="EP217"/>
      <c r="EQ217"/>
      <c r="ER217"/>
      <c r="ES217"/>
      <c r="ET217"/>
      <c r="EU217"/>
      <c r="EV217"/>
      <c r="EW217"/>
      <c r="EX217"/>
      <c r="EY217"/>
      <c r="EZ217"/>
      <c r="FA217"/>
      <c r="FB217"/>
      <c r="FC217"/>
      <c r="FD217"/>
      <c r="FE217"/>
      <c r="FF217"/>
      <c r="FG217"/>
      <c r="FH217"/>
      <c r="FI217"/>
      <c r="FJ217"/>
      <c r="FK217"/>
      <c r="FL217"/>
      <c r="FM217"/>
      <c r="FN217"/>
      <c r="FO217"/>
      <c r="FP217"/>
      <c r="FQ217"/>
      <c r="FR217"/>
      <c r="FS217"/>
      <c r="FT217"/>
      <c r="FU217"/>
      <c r="FV217"/>
      <c r="FW217"/>
      <c r="FX217"/>
      <c r="FY217"/>
      <c r="FZ217"/>
      <c r="GA217"/>
      <c r="GB217"/>
      <c r="GC217"/>
      <c r="GD217"/>
      <c r="GE217"/>
      <c r="GF217"/>
      <c r="GG217"/>
      <c r="GH217"/>
      <c r="GI217"/>
      <c r="GJ217"/>
      <c r="GK217"/>
      <c r="GL217"/>
      <c r="GM217"/>
      <c r="GN217"/>
      <c r="GO217"/>
      <c r="GP217"/>
      <c r="GQ217"/>
      <c r="GR217"/>
      <c r="GS217"/>
      <c r="GT217"/>
      <c r="GU217"/>
      <c r="GV217"/>
      <c r="GW217"/>
      <c r="GX217"/>
      <c r="GY217"/>
      <c r="GZ217"/>
      <c r="HA217"/>
      <c r="HB217"/>
      <c r="HC217"/>
      <c r="HD217"/>
      <c r="HE217"/>
      <c r="HF217"/>
      <c r="HG217"/>
      <c r="HH217"/>
      <c r="HI217"/>
      <c r="HJ217"/>
      <c r="HK217"/>
      <c r="HL217"/>
      <c r="HM217"/>
      <c r="HN217"/>
      <c r="HO217"/>
      <c r="HP217"/>
      <c r="HQ217"/>
      <c r="HR217"/>
      <c r="HS217"/>
      <c r="HT217"/>
      <c r="HU217"/>
      <c r="HV217"/>
      <c r="HW217"/>
      <c r="HX217"/>
      <c r="HY217"/>
      <c r="HZ217"/>
    </row>
    <row r="218" spans="1:234" x14ac:dyDescent="0.25">
      <c r="A218" s="4"/>
      <c r="B218" s="4"/>
      <c r="C218"/>
      <c r="D218"/>
      <c r="E218"/>
      <c r="F218"/>
      <c r="G218"/>
      <c r="H218"/>
      <c r="I218"/>
      <c r="J218"/>
      <c r="K218"/>
      <c r="L218"/>
      <c r="M218"/>
      <c r="N218"/>
      <c r="O218" s="149"/>
      <c r="P218"/>
      <c r="Q218"/>
      <c r="R218"/>
      <c r="S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/>
      <c r="AW218"/>
      <c r="AX218"/>
      <c r="AY218"/>
      <c r="AZ218"/>
      <c r="BA218"/>
      <c r="BB218"/>
      <c r="BC218"/>
      <c r="BD218"/>
      <c r="BE218"/>
      <c r="BF218"/>
      <c r="BG218"/>
      <c r="BH218"/>
      <c r="BI218"/>
      <c r="BJ218"/>
      <c r="BK218"/>
      <c r="BL218"/>
      <c r="BM218"/>
      <c r="BN218"/>
      <c r="BO218"/>
      <c r="BP218"/>
      <c r="BQ218"/>
      <c r="BR218"/>
      <c r="BS218"/>
      <c r="BT218"/>
      <c r="BU218"/>
      <c r="BV218"/>
      <c r="BW218"/>
      <c r="BX218"/>
      <c r="BY218"/>
      <c r="BZ218"/>
      <c r="CA218"/>
      <c r="CB218"/>
      <c r="CC218"/>
      <c r="CD218"/>
      <c r="CE218"/>
      <c r="CF218"/>
      <c r="CG218"/>
      <c r="CH218"/>
      <c r="CI218"/>
      <c r="CJ218"/>
      <c r="CK218"/>
      <c r="CL218"/>
      <c r="CM218"/>
      <c r="CN218"/>
      <c r="CO218"/>
      <c r="CP218"/>
      <c r="CQ218"/>
      <c r="CR218"/>
      <c r="CS218"/>
      <c r="CT218"/>
      <c r="CU218"/>
      <c r="CV218"/>
      <c r="CW218"/>
      <c r="CX218"/>
      <c r="CY218"/>
      <c r="CZ218"/>
      <c r="DA218"/>
      <c r="DB218"/>
      <c r="DC218"/>
      <c r="DD218"/>
      <c r="DE218"/>
      <c r="DF218"/>
      <c r="DG218"/>
      <c r="DH218"/>
      <c r="DI218"/>
      <c r="DJ218"/>
      <c r="DK218"/>
      <c r="DL218"/>
      <c r="DM218"/>
      <c r="DN218"/>
      <c r="DO218"/>
      <c r="DP218"/>
      <c r="DQ218"/>
      <c r="DR218"/>
      <c r="DS218"/>
      <c r="DT218"/>
      <c r="DU218"/>
      <c r="DV218"/>
      <c r="DW218"/>
      <c r="DX218"/>
      <c r="DY218"/>
      <c r="DZ218"/>
      <c r="EA218"/>
      <c r="EB218"/>
      <c r="EC218"/>
      <c r="ED218"/>
      <c r="EE218"/>
      <c r="EF218"/>
      <c r="EG218"/>
      <c r="EH218"/>
      <c r="EI218"/>
      <c r="EJ218"/>
      <c r="EK218"/>
      <c r="EL218"/>
      <c r="EM218"/>
      <c r="EN218"/>
      <c r="EO218"/>
      <c r="EP218"/>
      <c r="EQ218"/>
      <c r="ER218"/>
      <c r="ES218"/>
      <c r="ET218"/>
      <c r="EU218"/>
      <c r="EV218"/>
      <c r="EW218"/>
      <c r="EX218"/>
      <c r="EY218"/>
      <c r="EZ218"/>
      <c r="FA218"/>
      <c r="FB218"/>
      <c r="FC218"/>
      <c r="FD218"/>
      <c r="FE218"/>
      <c r="FF218"/>
      <c r="FG218"/>
      <c r="FH218"/>
      <c r="FI218"/>
      <c r="FJ218"/>
      <c r="FK218"/>
      <c r="FL218"/>
      <c r="FM218"/>
      <c r="FN218"/>
      <c r="FO218"/>
      <c r="FP218"/>
      <c r="FQ218"/>
      <c r="FR218"/>
      <c r="FS218"/>
      <c r="FT218"/>
      <c r="FU218"/>
      <c r="FV218"/>
      <c r="FW218"/>
      <c r="FX218"/>
      <c r="FY218"/>
      <c r="FZ218"/>
      <c r="GA218"/>
      <c r="GB218"/>
      <c r="GC218"/>
      <c r="GD218"/>
      <c r="GE218"/>
      <c r="GF218"/>
      <c r="GG218"/>
      <c r="GH218"/>
      <c r="GI218"/>
      <c r="GJ218"/>
      <c r="GK218"/>
      <c r="GL218"/>
      <c r="GM218"/>
      <c r="GN218"/>
      <c r="GO218"/>
      <c r="GP218"/>
      <c r="GQ218"/>
      <c r="GR218"/>
      <c r="GS218"/>
      <c r="GT218"/>
      <c r="GU218"/>
      <c r="GV218"/>
      <c r="GW218"/>
      <c r="GX218"/>
      <c r="GY218"/>
      <c r="GZ218"/>
      <c r="HA218"/>
      <c r="HB218"/>
      <c r="HC218"/>
      <c r="HD218"/>
      <c r="HE218"/>
      <c r="HF218"/>
      <c r="HG218"/>
      <c r="HH218"/>
      <c r="HI218"/>
      <c r="HJ218"/>
      <c r="HK218"/>
      <c r="HL218"/>
      <c r="HM218"/>
      <c r="HN218"/>
      <c r="HO218"/>
      <c r="HP218"/>
      <c r="HQ218"/>
      <c r="HR218"/>
      <c r="HS218"/>
      <c r="HT218"/>
      <c r="HU218"/>
      <c r="HV218"/>
      <c r="HW218"/>
      <c r="HX218"/>
      <c r="HY218"/>
      <c r="HZ218"/>
    </row>
    <row r="219" spans="1:234" x14ac:dyDescent="0.25">
      <c r="A219" s="4"/>
      <c r="B219" s="4"/>
      <c r="C219"/>
      <c r="D219"/>
      <c r="E219"/>
      <c r="F219"/>
      <c r="G219"/>
      <c r="H219"/>
      <c r="I219"/>
      <c r="J219"/>
      <c r="K219"/>
      <c r="L219"/>
      <c r="M219"/>
      <c r="N219"/>
      <c r="O219" s="149"/>
      <c r="P219"/>
      <c r="Q219"/>
      <c r="R219"/>
      <c r="S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/>
      <c r="AW219"/>
      <c r="AX219"/>
      <c r="AY219"/>
      <c r="AZ219"/>
      <c r="BA219"/>
      <c r="BB219"/>
      <c r="BC219"/>
      <c r="BD219"/>
      <c r="BE219"/>
      <c r="BF219"/>
      <c r="BG219"/>
      <c r="BH219"/>
      <c r="BI219"/>
      <c r="BJ219"/>
      <c r="BK219"/>
      <c r="BL219"/>
      <c r="BM219"/>
      <c r="BN219"/>
      <c r="BO219"/>
      <c r="BP219"/>
      <c r="BQ219"/>
      <c r="BR219"/>
      <c r="BS219"/>
      <c r="BT219"/>
      <c r="BU219"/>
      <c r="BV219"/>
      <c r="BW219"/>
      <c r="BX219"/>
      <c r="BY219"/>
      <c r="BZ219"/>
      <c r="CA219"/>
      <c r="CB219"/>
      <c r="CC219"/>
      <c r="CD219"/>
      <c r="CE219"/>
      <c r="CF219"/>
      <c r="CG219"/>
      <c r="CH219"/>
      <c r="CI219"/>
      <c r="CJ219"/>
      <c r="CK219"/>
      <c r="CL219"/>
      <c r="CM219"/>
      <c r="CN219"/>
      <c r="CO219"/>
      <c r="CP219"/>
      <c r="CQ219"/>
      <c r="CR219"/>
      <c r="CS219"/>
      <c r="CT219"/>
      <c r="CU219"/>
      <c r="CV219"/>
      <c r="CW219"/>
      <c r="CX219"/>
      <c r="CY219"/>
      <c r="CZ219"/>
      <c r="DA219"/>
      <c r="DB219"/>
      <c r="DC219"/>
      <c r="DD219"/>
      <c r="DE219"/>
      <c r="DF219"/>
      <c r="DG219"/>
      <c r="DH219"/>
      <c r="DI219"/>
      <c r="DJ219"/>
      <c r="DK219"/>
      <c r="DL219"/>
      <c r="DM219"/>
      <c r="DN219"/>
      <c r="DO219"/>
      <c r="DP219"/>
      <c r="DQ219"/>
      <c r="DR219"/>
      <c r="DS219"/>
      <c r="DT219"/>
      <c r="DU219"/>
      <c r="DV219"/>
      <c r="DW219"/>
      <c r="DX219"/>
      <c r="DY219"/>
      <c r="DZ219"/>
      <c r="EA219"/>
      <c r="EB219"/>
      <c r="EC219"/>
      <c r="ED219"/>
      <c r="EE219"/>
      <c r="EF219"/>
      <c r="EG219"/>
      <c r="EH219"/>
      <c r="EI219"/>
      <c r="EJ219"/>
      <c r="EK219"/>
      <c r="EL219"/>
      <c r="EM219"/>
      <c r="EN219"/>
      <c r="EO219"/>
      <c r="EP219"/>
      <c r="EQ219"/>
      <c r="ER219"/>
      <c r="ES219"/>
      <c r="ET219"/>
      <c r="EU219"/>
      <c r="EV219"/>
      <c r="EW219"/>
      <c r="EX219"/>
      <c r="EY219"/>
      <c r="EZ219"/>
      <c r="FA219"/>
      <c r="FB219"/>
      <c r="FC219"/>
      <c r="FD219"/>
      <c r="FE219"/>
      <c r="FF219"/>
      <c r="FG219"/>
      <c r="FH219"/>
      <c r="FI219"/>
      <c r="FJ219"/>
      <c r="FK219"/>
      <c r="FL219"/>
      <c r="FM219"/>
      <c r="FN219"/>
      <c r="FO219"/>
      <c r="FP219"/>
      <c r="FQ219"/>
      <c r="FR219"/>
      <c r="FS219"/>
      <c r="FT219"/>
      <c r="FU219"/>
      <c r="FV219"/>
      <c r="FW219"/>
      <c r="FX219"/>
      <c r="FY219"/>
      <c r="FZ219"/>
      <c r="GA219"/>
      <c r="GB219"/>
      <c r="GC219"/>
      <c r="GD219"/>
      <c r="GE219"/>
      <c r="GF219"/>
      <c r="GG219"/>
      <c r="GH219"/>
      <c r="GI219"/>
      <c r="GJ219"/>
      <c r="GK219"/>
      <c r="GL219"/>
      <c r="GM219"/>
      <c r="GN219"/>
      <c r="GO219"/>
      <c r="GP219"/>
      <c r="GQ219"/>
      <c r="GR219"/>
      <c r="GS219"/>
      <c r="GT219"/>
      <c r="GU219"/>
      <c r="GV219"/>
      <c r="GW219"/>
      <c r="GX219"/>
      <c r="GY219"/>
      <c r="GZ219"/>
      <c r="HA219"/>
      <c r="HB219"/>
      <c r="HC219"/>
      <c r="HD219"/>
      <c r="HE219"/>
      <c r="HF219"/>
      <c r="HG219"/>
      <c r="HH219"/>
      <c r="HI219"/>
      <c r="HJ219"/>
      <c r="HK219"/>
      <c r="HL219"/>
      <c r="HM219"/>
      <c r="HN219"/>
      <c r="HO219"/>
      <c r="HP219"/>
      <c r="HQ219"/>
      <c r="HR219"/>
      <c r="HS219"/>
      <c r="HT219"/>
      <c r="HU219"/>
      <c r="HV219"/>
      <c r="HW219"/>
      <c r="HX219"/>
      <c r="HY219"/>
      <c r="HZ219"/>
    </row>
    <row r="220" spans="1:234" x14ac:dyDescent="0.25">
      <c r="A220" s="4"/>
      <c r="B220" s="4"/>
      <c r="C220"/>
      <c r="D220"/>
      <c r="E220"/>
      <c r="F220"/>
      <c r="G220"/>
      <c r="H220"/>
      <c r="I220"/>
      <c r="J220"/>
      <c r="K220"/>
      <c r="L220"/>
      <c r="M220"/>
      <c r="N220"/>
      <c r="O220" s="149"/>
      <c r="P220"/>
      <c r="Q220"/>
      <c r="R220"/>
      <c r="S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/>
      <c r="AW220"/>
      <c r="AX220"/>
      <c r="AY220"/>
      <c r="AZ220"/>
      <c r="BA220"/>
      <c r="BB220"/>
      <c r="BC220"/>
      <c r="BD220"/>
      <c r="BE220"/>
      <c r="BF220"/>
      <c r="BG220"/>
      <c r="BH220"/>
      <c r="BI220"/>
      <c r="BJ220"/>
      <c r="BK220"/>
      <c r="BL220"/>
      <c r="BM220"/>
      <c r="BN220"/>
      <c r="BO220"/>
      <c r="BP220"/>
      <c r="BQ220"/>
      <c r="BR220"/>
      <c r="BS220"/>
      <c r="BT220"/>
      <c r="BU220"/>
      <c r="BV220"/>
      <c r="BW220"/>
      <c r="BX220"/>
      <c r="BY220"/>
      <c r="BZ220"/>
      <c r="CA220"/>
      <c r="CB220"/>
      <c r="CC220"/>
      <c r="CD220"/>
      <c r="CE220"/>
      <c r="CF220"/>
      <c r="CG220"/>
      <c r="CH220"/>
      <c r="CI220"/>
      <c r="CJ220"/>
      <c r="CK220"/>
      <c r="CL220"/>
      <c r="CM220"/>
      <c r="CN220"/>
      <c r="CO220"/>
      <c r="CP220"/>
      <c r="CQ220"/>
      <c r="CR220"/>
      <c r="CS220"/>
      <c r="CT220"/>
      <c r="CU220"/>
      <c r="CV220"/>
      <c r="CW220"/>
      <c r="CX220"/>
      <c r="CY220"/>
      <c r="CZ220"/>
      <c r="DA220"/>
      <c r="DB220"/>
      <c r="DC220"/>
      <c r="DD220"/>
      <c r="DE220"/>
      <c r="DF220"/>
      <c r="DG220"/>
      <c r="DH220"/>
      <c r="DI220"/>
      <c r="DJ220"/>
      <c r="DK220"/>
      <c r="DL220"/>
      <c r="DM220"/>
      <c r="DN220"/>
      <c r="DO220"/>
      <c r="DP220"/>
      <c r="DQ220"/>
      <c r="DR220"/>
      <c r="DS220"/>
      <c r="DT220"/>
      <c r="DU220"/>
      <c r="DV220"/>
      <c r="DW220"/>
      <c r="DX220"/>
      <c r="DY220"/>
      <c r="DZ220"/>
      <c r="EA220"/>
      <c r="EB220"/>
      <c r="EC220"/>
      <c r="ED220"/>
      <c r="EE220"/>
      <c r="EF220"/>
      <c r="EG220"/>
      <c r="EH220"/>
      <c r="EI220"/>
      <c r="EJ220"/>
      <c r="EK220"/>
      <c r="EL220"/>
      <c r="EM220"/>
      <c r="EN220"/>
      <c r="EO220"/>
      <c r="EP220"/>
      <c r="EQ220"/>
      <c r="ER220"/>
      <c r="ES220"/>
      <c r="ET220"/>
      <c r="EU220"/>
      <c r="EV220"/>
      <c r="EW220"/>
      <c r="EX220"/>
      <c r="EY220"/>
      <c r="EZ220"/>
      <c r="FA220"/>
      <c r="FB220"/>
      <c r="FC220"/>
      <c r="FD220"/>
      <c r="FE220"/>
      <c r="FF220"/>
      <c r="FG220"/>
      <c r="FH220"/>
      <c r="FI220"/>
      <c r="FJ220"/>
      <c r="FK220"/>
      <c r="FL220"/>
      <c r="FM220"/>
      <c r="FN220"/>
      <c r="FO220"/>
      <c r="FP220"/>
      <c r="FQ220"/>
      <c r="FR220"/>
      <c r="FS220"/>
      <c r="FT220"/>
      <c r="FU220"/>
      <c r="FV220"/>
      <c r="FW220"/>
      <c r="FX220"/>
      <c r="FY220"/>
      <c r="FZ220"/>
      <c r="GA220"/>
      <c r="GB220"/>
      <c r="GC220"/>
      <c r="GD220"/>
      <c r="GE220"/>
      <c r="GF220"/>
      <c r="GG220"/>
      <c r="GH220"/>
      <c r="GI220"/>
      <c r="GJ220"/>
      <c r="GK220"/>
      <c r="GL220"/>
      <c r="GM220"/>
      <c r="GN220"/>
      <c r="GO220"/>
      <c r="GP220"/>
      <c r="GQ220"/>
      <c r="GR220"/>
      <c r="GS220"/>
      <c r="GT220"/>
      <c r="GU220"/>
      <c r="GV220"/>
      <c r="GW220"/>
      <c r="GX220"/>
      <c r="GY220"/>
      <c r="GZ220"/>
      <c r="HA220"/>
      <c r="HB220"/>
      <c r="HC220"/>
      <c r="HD220"/>
      <c r="HE220"/>
      <c r="HF220"/>
      <c r="HG220"/>
      <c r="HH220"/>
      <c r="HI220"/>
      <c r="HJ220"/>
      <c r="HK220"/>
      <c r="HL220"/>
      <c r="HM220"/>
      <c r="HN220"/>
      <c r="HO220"/>
      <c r="HP220"/>
      <c r="HQ220"/>
      <c r="HR220"/>
      <c r="HS220"/>
      <c r="HT220"/>
      <c r="HU220"/>
      <c r="HV220"/>
      <c r="HW220"/>
      <c r="HX220"/>
      <c r="HY220"/>
      <c r="HZ220"/>
    </row>
    <row r="221" spans="1:234" x14ac:dyDescent="0.25">
      <c r="A221" s="4"/>
      <c r="B221" s="4"/>
      <c r="C221"/>
      <c r="D221"/>
      <c r="E221"/>
      <c r="F221"/>
      <c r="G221"/>
      <c r="H221"/>
      <c r="I221"/>
      <c r="J221"/>
      <c r="K221"/>
      <c r="L221"/>
      <c r="M221"/>
      <c r="N221"/>
      <c r="O221" s="149"/>
      <c r="P221"/>
      <c r="Q221"/>
      <c r="R221"/>
      <c r="S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/>
      <c r="AW221"/>
      <c r="AX221"/>
      <c r="AY221"/>
      <c r="AZ221"/>
      <c r="BA221"/>
      <c r="BB221"/>
      <c r="BC221"/>
      <c r="BD221"/>
      <c r="BE221"/>
      <c r="BF221"/>
      <c r="BG221"/>
      <c r="BH221"/>
      <c r="BI221"/>
      <c r="BJ221"/>
      <c r="BK221"/>
      <c r="BL221"/>
      <c r="BM221"/>
      <c r="BN221"/>
      <c r="BO221"/>
      <c r="BP221"/>
      <c r="BQ221"/>
      <c r="BR221"/>
      <c r="BS221"/>
      <c r="BT221"/>
      <c r="BU221"/>
      <c r="BV221"/>
      <c r="BW221"/>
      <c r="BX221"/>
      <c r="BY221"/>
      <c r="BZ221"/>
      <c r="CA221"/>
      <c r="CB221"/>
      <c r="CC221"/>
      <c r="CD221"/>
      <c r="CE221"/>
      <c r="CF221"/>
      <c r="CG221"/>
      <c r="CH221"/>
      <c r="CI221"/>
      <c r="CJ221"/>
      <c r="CK221"/>
      <c r="CL221"/>
      <c r="CM221"/>
      <c r="CN221"/>
      <c r="CO221"/>
      <c r="CP221"/>
      <c r="CQ221"/>
      <c r="CR221"/>
      <c r="CS221"/>
      <c r="CT221"/>
      <c r="CU221"/>
      <c r="CV221"/>
      <c r="CW221"/>
      <c r="CX221"/>
      <c r="CY221"/>
      <c r="CZ221"/>
      <c r="DA221"/>
      <c r="DB221"/>
      <c r="DC221"/>
      <c r="DD221"/>
      <c r="DE221"/>
      <c r="DF221"/>
      <c r="DG221"/>
      <c r="DH221"/>
      <c r="DI221"/>
      <c r="DJ221"/>
      <c r="DK221"/>
      <c r="DL221"/>
      <c r="DM221"/>
      <c r="DN221"/>
      <c r="DO221"/>
      <c r="DP221"/>
      <c r="DQ221"/>
      <c r="DR221"/>
      <c r="DS221"/>
      <c r="DT221"/>
      <c r="DU221"/>
      <c r="DV221"/>
      <c r="DW221"/>
      <c r="DX221"/>
      <c r="DY221"/>
      <c r="DZ221"/>
      <c r="EA221"/>
      <c r="EB221"/>
      <c r="EC221"/>
      <c r="ED221"/>
      <c r="EE221"/>
      <c r="EF221"/>
      <c r="EG221"/>
      <c r="EH221"/>
      <c r="EI221"/>
      <c r="EJ221"/>
      <c r="EK221"/>
      <c r="EL221"/>
      <c r="EM221"/>
      <c r="EN221"/>
      <c r="EO221"/>
      <c r="EP221"/>
      <c r="EQ221"/>
      <c r="ER221"/>
      <c r="ES221"/>
      <c r="ET221"/>
      <c r="EU221"/>
      <c r="EV221"/>
      <c r="EW221"/>
      <c r="EX221"/>
      <c r="EY221"/>
      <c r="EZ221"/>
      <c r="FA221"/>
      <c r="FB221"/>
      <c r="FC221"/>
      <c r="FD221"/>
      <c r="FE221"/>
      <c r="FF221"/>
      <c r="FG221"/>
      <c r="FH221"/>
      <c r="FI221"/>
      <c r="FJ221"/>
      <c r="FK221"/>
      <c r="FL221"/>
      <c r="FM221"/>
      <c r="FN221"/>
      <c r="FO221"/>
      <c r="FP221"/>
      <c r="FQ221"/>
      <c r="FR221"/>
      <c r="FS221"/>
      <c r="FT221"/>
      <c r="FU221"/>
      <c r="FV221"/>
      <c r="FW221"/>
      <c r="FX221"/>
      <c r="FY221"/>
      <c r="FZ221"/>
      <c r="GA221"/>
      <c r="GB221"/>
      <c r="GC221"/>
      <c r="GD221"/>
      <c r="GE221"/>
      <c r="GF221"/>
      <c r="GG221"/>
      <c r="GH221"/>
      <c r="GI221"/>
      <c r="GJ221"/>
      <c r="GK221"/>
      <c r="GL221"/>
      <c r="GM221"/>
      <c r="GN221"/>
      <c r="GO221"/>
      <c r="GP221"/>
      <c r="GQ221"/>
      <c r="GR221"/>
      <c r="GS221"/>
      <c r="GT221"/>
      <c r="GU221"/>
      <c r="GV221"/>
      <c r="GW221"/>
      <c r="GX221"/>
      <c r="GY221"/>
      <c r="GZ221"/>
      <c r="HA221"/>
      <c r="HB221"/>
      <c r="HC221"/>
      <c r="HD221"/>
      <c r="HE221"/>
      <c r="HF221"/>
      <c r="HG221"/>
      <c r="HH221"/>
      <c r="HI221"/>
      <c r="HJ221"/>
      <c r="HK221"/>
      <c r="HL221"/>
      <c r="HM221"/>
      <c r="HN221"/>
      <c r="HO221"/>
      <c r="HP221"/>
      <c r="HQ221"/>
      <c r="HR221"/>
      <c r="HS221"/>
      <c r="HT221"/>
      <c r="HU221"/>
      <c r="HV221"/>
      <c r="HW221"/>
      <c r="HX221"/>
      <c r="HY221"/>
      <c r="HZ221"/>
    </row>
    <row r="222" spans="1:234" x14ac:dyDescent="0.25">
      <c r="A222" s="4"/>
      <c r="B222" s="4"/>
      <c r="C222"/>
      <c r="D222"/>
      <c r="E222"/>
      <c r="F222"/>
      <c r="G222"/>
      <c r="H222"/>
      <c r="I222"/>
      <c r="J222"/>
      <c r="K222"/>
      <c r="L222"/>
      <c r="M222"/>
      <c r="N222"/>
      <c r="O222" s="149"/>
      <c r="P222"/>
      <c r="Q222"/>
      <c r="R222"/>
      <c r="S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/>
      <c r="AW222"/>
      <c r="AX222"/>
      <c r="AY222"/>
      <c r="AZ222"/>
      <c r="BA222"/>
      <c r="BB222"/>
      <c r="BC222"/>
      <c r="BD222"/>
      <c r="BE222"/>
      <c r="BF222"/>
      <c r="BG222"/>
      <c r="BH222"/>
      <c r="BI222"/>
      <c r="BJ222"/>
      <c r="BK222"/>
      <c r="BL222"/>
      <c r="BM222"/>
      <c r="BN222"/>
      <c r="BO222"/>
      <c r="BP222"/>
      <c r="BQ222"/>
      <c r="BR222"/>
      <c r="BS222"/>
      <c r="BT222"/>
      <c r="BU222"/>
      <c r="BV222"/>
      <c r="BW222"/>
      <c r="BX222"/>
      <c r="BY222"/>
      <c r="BZ222"/>
      <c r="CA222"/>
      <c r="CB222"/>
      <c r="CC222"/>
      <c r="CD222"/>
      <c r="CE222"/>
      <c r="CF222"/>
      <c r="CG222"/>
      <c r="CH222"/>
      <c r="CI222"/>
      <c r="CJ222"/>
      <c r="CK222"/>
      <c r="CL222"/>
      <c r="CM222"/>
      <c r="CN222"/>
      <c r="CO222"/>
      <c r="CP222"/>
      <c r="CQ222"/>
      <c r="CR222"/>
      <c r="CS222"/>
      <c r="CT222"/>
      <c r="CU222"/>
      <c r="CV222"/>
      <c r="CW222"/>
      <c r="CX222"/>
      <c r="CY222"/>
      <c r="CZ222"/>
      <c r="DA222"/>
      <c r="DB222"/>
      <c r="DC222"/>
      <c r="DD222"/>
      <c r="DE222"/>
      <c r="DF222"/>
      <c r="DG222"/>
      <c r="DH222"/>
      <c r="DI222"/>
      <c r="DJ222"/>
      <c r="DK222"/>
      <c r="DL222"/>
      <c r="DM222"/>
      <c r="DN222"/>
      <c r="DO222"/>
      <c r="DP222"/>
      <c r="DQ222"/>
      <c r="DR222"/>
      <c r="DS222"/>
      <c r="DT222"/>
      <c r="DU222"/>
      <c r="DV222"/>
      <c r="DW222"/>
      <c r="DX222"/>
      <c r="DY222"/>
      <c r="DZ222"/>
      <c r="EA222"/>
      <c r="EB222"/>
      <c r="EC222"/>
      <c r="ED222"/>
      <c r="EE222"/>
      <c r="EF222"/>
      <c r="EG222"/>
      <c r="EH222"/>
      <c r="EI222"/>
      <c r="EJ222"/>
      <c r="EK222"/>
      <c r="EL222"/>
      <c r="EM222"/>
      <c r="EN222"/>
      <c r="EO222"/>
      <c r="EP222"/>
      <c r="EQ222"/>
      <c r="ER222"/>
      <c r="ES222"/>
      <c r="ET222"/>
      <c r="EU222"/>
      <c r="EV222"/>
      <c r="EW222"/>
      <c r="EX222"/>
      <c r="EY222"/>
      <c r="EZ222"/>
      <c r="FA222"/>
      <c r="FB222"/>
      <c r="FC222"/>
      <c r="FD222"/>
      <c r="FE222"/>
      <c r="FF222"/>
      <c r="FG222"/>
      <c r="FH222"/>
      <c r="FI222"/>
      <c r="FJ222"/>
      <c r="FK222"/>
      <c r="FL222"/>
      <c r="FM222"/>
      <c r="FN222"/>
      <c r="FO222"/>
      <c r="FP222"/>
      <c r="FQ222"/>
      <c r="FR222"/>
      <c r="FS222"/>
      <c r="FT222"/>
      <c r="FU222"/>
      <c r="FV222"/>
      <c r="FW222"/>
      <c r="FX222"/>
      <c r="FY222"/>
      <c r="FZ222"/>
      <c r="GA222"/>
      <c r="GB222"/>
      <c r="GC222"/>
      <c r="GD222"/>
      <c r="GE222"/>
      <c r="GF222"/>
      <c r="GG222"/>
      <c r="GH222"/>
      <c r="GI222"/>
      <c r="GJ222"/>
      <c r="GK222"/>
      <c r="GL222"/>
      <c r="GM222"/>
      <c r="GN222"/>
      <c r="GO222"/>
      <c r="GP222"/>
      <c r="GQ222"/>
      <c r="GR222"/>
      <c r="GS222"/>
      <c r="GT222"/>
      <c r="GU222"/>
      <c r="GV222"/>
      <c r="GW222"/>
      <c r="GX222"/>
      <c r="GY222"/>
      <c r="GZ222"/>
      <c r="HA222"/>
      <c r="HB222"/>
      <c r="HC222"/>
      <c r="HD222"/>
      <c r="HE222"/>
      <c r="HF222"/>
      <c r="HG222"/>
      <c r="HH222"/>
      <c r="HI222"/>
      <c r="HJ222"/>
      <c r="HK222"/>
      <c r="HL222"/>
      <c r="HM222"/>
      <c r="HN222"/>
      <c r="HO222"/>
      <c r="HP222"/>
      <c r="HQ222"/>
      <c r="HR222"/>
      <c r="HS222"/>
      <c r="HT222"/>
      <c r="HU222"/>
      <c r="HV222"/>
      <c r="HW222"/>
      <c r="HX222"/>
      <c r="HY222"/>
      <c r="HZ222"/>
    </row>
    <row r="223" spans="1:234" x14ac:dyDescent="0.25">
      <c r="A223" s="4"/>
      <c r="B223" s="4"/>
      <c r="C223"/>
      <c r="D223"/>
      <c r="E223"/>
      <c r="F223"/>
      <c r="G223"/>
      <c r="H223"/>
      <c r="I223"/>
      <c r="J223"/>
      <c r="K223"/>
      <c r="L223"/>
      <c r="M223"/>
      <c r="N223"/>
      <c r="O223" s="149"/>
      <c r="P223"/>
      <c r="Q223"/>
      <c r="R223"/>
      <c r="S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/>
      <c r="AW223"/>
      <c r="AX223"/>
      <c r="AY223"/>
      <c r="AZ223"/>
      <c r="BA223"/>
      <c r="BB223"/>
      <c r="BC223"/>
      <c r="BD223"/>
      <c r="BE223"/>
      <c r="BF223"/>
      <c r="BG223"/>
      <c r="BH223"/>
      <c r="BI223"/>
      <c r="BJ223"/>
      <c r="BK223"/>
      <c r="BL223"/>
      <c r="BM223"/>
      <c r="BN223"/>
      <c r="BO223"/>
      <c r="BP223"/>
      <c r="BQ223"/>
      <c r="BR223"/>
      <c r="BS223"/>
      <c r="BT223"/>
      <c r="BU223"/>
      <c r="BV223"/>
      <c r="BW223"/>
      <c r="BX223"/>
      <c r="BY223"/>
      <c r="BZ223"/>
      <c r="CA223"/>
      <c r="CB223"/>
      <c r="CC223"/>
      <c r="CD223"/>
      <c r="CE223"/>
      <c r="CF223"/>
      <c r="CG223"/>
      <c r="CH223"/>
      <c r="CI223"/>
      <c r="CJ223"/>
      <c r="CK223"/>
      <c r="CL223"/>
      <c r="CM223"/>
      <c r="CN223"/>
      <c r="CO223"/>
      <c r="CP223"/>
      <c r="CQ223"/>
      <c r="CR223"/>
      <c r="CS223"/>
      <c r="CT223"/>
      <c r="CU223"/>
      <c r="CV223"/>
      <c r="CW223"/>
      <c r="CX223"/>
      <c r="CY223"/>
      <c r="CZ223"/>
      <c r="DA223"/>
      <c r="DB223"/>
      <c r="DC223"/>
      <c r="DD223"/>
      <c r="DE223"/>
      <c r="DF223"/>
      <c r="DG223"/>
      <c r="DH223"/>
      <c r="DI223"/>
      <c r="DJ223"/>
      <c r="DK223"/>
      <c r="DL223"/>
      <c r="DM223"/>
      <c r="DN223"/>
      <c r="DO223"/>
      <c r="DP223"/>
      <c r="DQ223"/>
      <c r="DR223"/>
      <c r="DS223"/>
      <c r="DT223"/>
      <c r="DU223"/>
      <c r="DV223"/>
      <c r="DW223"/>
      <c r="DX223"/>
      <c r="DY223"/>
      <c r="DZ223"/>
      <c r="EA223"/>
      <c r="EB223"/>
      <c r="EC223"/>
      <c r="ED223"/>
      <c r="EE223"/>
      <c r="EF223"/>
      <c r="EG223"/>
      <c r="EH223"/>
      <c r="EI223"/>
      <c r="EJ223"/>
      <c r="EK223"/>
      <c r="EL223"/>
      <c r="EM223"/>
      <c r="EN223"/>
      <c r="EO223"/>
      <c r="EP223"/>
      <c r="EQ223"/>
      <c r="ER223"/>
      <c r="ES223"/>
      <c r="ET223"/>
      <c r="EU223"/>
      <c r="EV223"/>
      <c r="EW223"/>
      <c r="EX223"/>
      <c r="EY223"/>
      <c r="EZ223"/>
      <c r="FA223"/>
      <c r="FB223"/>
      <c r="FC223"/>
      <c r="FD223"/>
      <c r="FE223"/>
      <c r="FF223"/>
      <c r="FG223"/>
      <c r="FH223"/>
      <c r="FI223"/>
      <c r="FJ223"/>
      <c r="FK223"/>
      <c r="FL223"/>
      <c r="FM223"/>
      <c r="FN223"/>
      <c r="FO223"/>
      <c r="FP223"/>
      <c r="FQ223"/>
      <c r="FR223"/>
      <c r="FS223"/>
      <c r="FT223"/>
      <c r="FU223"/>
      <c r="FV223"/>
      <c r="FW223"/>
      <c r="FX223"/>
      <c r="FY223"/>
      <c r="FZ223"/>
      <c r="GA223"/>
      <c r="GB223"/>
      <c r="GC223"/>
      <c r="GD223"/>
      <c r="GE223"/>
      <c r="GF223"/>
      <c r="GG223"/>
      <c r="GH223"/>
      <c r="GI223"/>
      <c r="GJ223"/>
      <c r="GK223"/>
      <c r="GL223"/>
      <c r="GM223"/>
      <c r="GN223"/>
      <c r="GO223"/>
      <c r="GP223"/>
      <c r="GQ223"/>
      <c r="GR223"/>
      <c r="GS223"/>
      <c r="GT223"/>
      <c r="GU223"/>
      <c r="GV223"/>
      <c r="GW223"/>
      <c r="GX223"/>
      <c r="GY223"/>
      <c r="GZ223"/>
      <c r="HA223"/>
      <c r="HB223"/>
      <c r="HC223"/>
      <c r="HD223"/>
      <c r="HE223"/>
      <c r="HF223"/>
      <c r="HG223"/>
      <c r="HH223"/>
      <c r="HI223"/>
      <c r="HJ223"/>
      <c r="HK223"/>
      <c r="HL223"/>
      <c r="HM223"/>
      <c r="HN223"/>
      <c r="HO223"/>
      <c r="HP223"/>
      <c r="HQ223"/>
      <c r="HR223"/>
      <c r="HS223"/>
      <c r="HT223"/>
      <c r="HU223"/>
      <c r="HV223"/>
      <c r="HW223"/>
      <c r="HX223"/>
      <c r="HY223"/>
      <c r="HZ223"/>
    </row>
    <row r="224" spans="1:234" x14ac:dyDescent="0.25">
      <c r="A224" s="4"/>
      <c r="B224" s="4"/>
      <c r="C224"/>
      <c r="D224"/>
      <c r="E224"/>
      <c r="F224"/>
      <c r="G224"/>
      <c r="H224"/>
      <c r="I224"/>
      <c r="J224"/>
      <c r="K224"/>
      <c r="L224"/>
      <c r="M224"/>
      <c r="N224"/>
      <c r="O224" s="149"/>
      <c r="P224"/>
      <c r="Q224"/>
      <c r="R224"/>
      <c r="S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/>
      <c r="AW224"/>
      <c r="AX224"/>
      <c r="AY224"/>
      <c r="AZ224"/>
      <c r="BA224"/>
      <c r="BB224"/>
      <c r="BC224"/>
      <c r="BD224"/>
      <c r="BE224"/>
      <c r="BF224"/>
      <c r="BG224"/>
      <c r="BH224"/>
      <c r="BI224"/>
      <c r="BJ224"/>
      <c r="BK224"/>
      <c r="BL224"/>
      <c r="BM224"/>
      <c r="BN224"/>
      <c r="BO224"/>
      <c r="BP224"/>
      <c r="BQ224"/>
      <c r="BR224"/>
      <c r="BS224"/>
      <c r="BT224"/>
      <c r="BU224"/>
      <c r="BV224"/>
      <c r="BW224"/>
      <c r="BX224"/>
      <c r="BY224"/>
      <c r="BZ224"/>
      <c r="CA224"/>
      <c r="CB224"/>
      <c r="CC224"/>
      <c r="CD224"/>
      <c r="CE224"/>
      <c r="CF224"/>
      <c r="CG224"/>
      <c r="CH224"/>
      <c r="CI224"/>
      <c r="CJ224"/>
      <c r="CK224"/>
      <c r="CL224"/>
      <c r="CM224"/>
      <c r="CN224"/>
      <c r="CO224"/>
      <c r="CP224"/>
      <c r="CQ224"/>
      <c r="CR224"/>
      <c r="CS224"/>
      <c r="CT224"/>
      <c r="CU224"/>
      <c r="CV224"/>
      <c r="CW224"/>
      <c r="CX224"/>
      <c r="CY224"/>
      <c r="CZ224"/>
      <c r="DA224"/>
      <c r="DB224"/>
      <c r="DC224"/>
      <c r="DD224"/>
      <c r="DE224"/>
      <c r="DF224"/>
      <c r="DG224"/>
      <c r="DH224"/>
      <c r="DI224"/>
      <c r="DJ224"/>
      <c r="DK224"/>
      <c r="DL224"/>
      <c r="DM224"/>
      <c r="DN224"/>
      <c r="DO224"/>
      <c r="DP224"/>
      <c r="DQ224"/>
      <c r="DR224"/>
      <c r="DS224"/>
      <c r="DT224"/>
      <c r="DU224"/>
      <c r="DV224"/>
      <c r="DW224"/>
      <c r="DX224"/>
      <c r="DY224"/>
      <c r="DZ224"/>
      <c r="EA224"/>
      <c r="EB224"/>
      <c r="EC224"/>
      <c r="ED224"/>
      <c r="EE224"/>
      <c r="EF224"/>
      <c r="EG224"/>
      <c r="EH224"/>
      <c r="EI224"/>
      <c r="EJ224"/>
      <c r="EK224"/>
      <c r="EL224"/>
      <c r="EM224"/>
      <c r="EN224"/>
      <c r="EO224"/>
      <c r="EP224"/>
      <c r="EQ224"/>
      <c r="ER224"/>
      <c r="ES224"/>
      <c r="ET224"/>
      <c r="EU224"/>
      <c r="EV224"/>
      <c r="EW224"/>
      <c r="EX224"/>
      <c r="EY224"/>
      <c r="EZ224"/>
      <c r="FA224"/>
      <c r="FB224"/>
      <c r="FC224"/>
      <c r="FD224"/>
      <c r="FE224"/>
      <c r="FF224"/>
      <c r="FG224"/>
      <c r="FH224"/>
      <c r="FI224"/>
      <c r="FJ224"/>
      <c r="FK224"/>
      <c r="FL224"/>
      <c r="FM224"/>
      <c r="FN224"/>
      <c r="FO224"/>
      <c r="FP224"/>
      <c r="FQ224"/>
      <c r="FR224"/>
      <c r="FS224"/>
      <c r="FT224"/>
      <c r="FU224"/>
      <c r="FV224"/>
      <c r="FW224"/>
      <c r="FX224"/>
      <c r="FY224"/>
      <c r="FZ224"/>
      <c r="GA224"/>
      <c r="GB224"/>
      <c r="GC224"/>
      <c r="GD224"/>
      <c r="GE224"/>
      <c r="GF224"/>
      <c r="GG224"/>
      <c r="GH224"/>
      <c r="GI224"/>
      <c r="GJ224"/>
      <c r="GK224"/>
      <c r="GL224"/>
      <c r="GM224"/>
      <c r="GN224"/>
      <c r="GO224"/>
      <c r="GP224"/>
      <c r="GQ224"/>
      <c r="GR224"/>
      <c r="GS224"/>
      <c r="GT224"/>
      <c r="GU224"/>
      <c r="GV224"/>
      <c r="GW224"/>
      <c r="GX224"/>
      <c r="GY224"/>
      <c r="GZ224"/>
      <c r="HA224"/>
      <c r="HB224"/>
      <c r="HC224"/>
      <c r="HD224"/>
      <c r="HE224"/>
      <c r="HF224"/>
      <c r="HG224"/>
      <c r="HH224"/>
      <c r="HI224"/>
      <c r="HJ224"/>
      <c r="HK224"/>
      <c r="HL224"/>
      <c r="HM224"/>
      <c r="HN224"/>
      <c r="HO224"/>
      <c r="HP224"/>
      <c r="HQ224"/>
      <c r="HR224"/>
      <c r="HS224"/>
      <c r="HT224"/>
      <c r="HU224"/>
      <c r="HV224"/>
      <c r="HW224"/>
      <c r="HX224"/>
      <c r="HY224"/>
      <c r="HZ224"/>
    </row>
    <row r="225" spans="1:234" x14ac:dyDescent="0.25">
      <c r="A225" s="4"/>
      <c r="B225" s="4"/>
      <c r="C225"/>
      <c r="D225"/>
      <c r="E225"/>
      <c r="F225"/>
      <c r="G225"/>
      <c r="H225"/>
      <c r="I225"/>
      <c r="J225"/>
      <c r="K225"/>
      <c r="L225"/>
      <c r="M225"/>
      <c r="N225"/>
      <c r="O225" s="149"/>
      <c r="P225"/>
      <c r="Q225"/>
      <c r="R225"/>
      <c r="S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/>
      <c r="AW225"/>
      <c r="AX225"/>
      <c r="AY225"/>
      <c r="AZ225"/>
      <c r="BA225"/>
      <c r="BB225"/>
      <c r="BC225"/>
      <c r="BD225"/>
      <c r="BE225"/>
      <c r="BF225"/>
      <c r="BG225"/>
      <c r="BH225"/>
      <c r="BI225"/>
      <c r="BJ225"/>
      <c r="BK225"/>
      <c r="BL225"/>
      <c r="BM225"/>
      <c r="BN225"/>
      <c r="BO225"/>
      <c r="BP225"/>
      <c r="BQ225"/>
      <c r="BR225"/>
      <c r="BS225"/>
      <c r="BT225"/>
      <c r="BU225"/>
      <c r="BV225"/>
      <c r="BW225"/>
      <c r="BX225"/>
      <c r="BY225"/>
      <c r="BZ225"/>
      <c r="CA225"/>
      <c r="CB225"/>
      <c r="CC225"/>
      <c r="CD225"/>
      <c r="CE225"/>
      <c r="CF225"/>
      <c r="CG225"/>
      <c r="CH225"/>
      <c r="CI225"/>
      <c r="CJ225"/>
      <c r="CK225"/>
      <c r="CL225"/>
      <c r="CM225"/>
      <c r="CN225"/>
      <c r="CO225"/>
      <c r="CP225"/>
      <c r="CQ225"/>
      <c r="CR225"/>
      <c r="CS225"/>
      <c r="CT225"/>
      <c r="CU225"/>
      <c r="CV225"/>
      <c r="CW225"/>
      <c r="CX225"/>
      <c r="CY225"/>
      <c r="CZ225"/>
      <c r="DA225"/>
      <c r="DB225"/>
      <c r="DC225"/>
      <c r="DD225"/>
      <c r="DE225"/>
      <c r="DF225"/>
      <c r="DG225"/>
      <c r="DH225"/>
      <c r="DI225"/>
      <c r="DJ225"/>
      <c r="DK225"/>
      <c r="DL225"/>
      <c r="DM225"/>
      <c r="DN225"/>
      <c r="DO225"/>
      <c r="DP225"/>
      <c r="DQ225"/>
      <c r="DR225"/>
      <c r="DS225"/>
      <c r="DT225"/>
      <c r="DU225"/>
      <c r="DV225"/>
      <c r="DW225"/>
      <c r="DX225"/>
      <c r="DY225"/>
      <c r="DZ225"/>
      <c r="EA225"/>
      <c r="EB225"/>
      <c r="EC225"/>
      <c r="ED225"/>
      <c r="EE225"/>
      <c r="EF225"/>
      <c r="EG225"/>
      <c r="EH225"/>
      <c r="EI225"/>
      <c r="EJ225"/>
      <c r="EK225"/>
      <c r="EL225"/>
      <c r="EM225"/>
      <c r="EN225"/>
      <c r="EO225"/>
      <c r="EP225"/>
      <c r="EQ225"/>
      <c r="ER225"/>
      <c r="ES225"/>
      <c r="ET225"/>
      <c r="EU225"/>
      <c r="EV225"/>
      <c r="EW225"/>
      <c r="EX225"/>
      <c r="EY225"/>
      <c r="EZ225"/>
      <c r="FA225"/>
      <c r="FB225"/>
      <c r="FC225"/>
      <c r="FD225"/>
      <c r="FE225"/>
      <c r="FF225"/>
      <c r="FG225"/>
      <c r="FH225"/>
      <c r="FI225"/>
      <c r="FJ225"/>
      <c r="FK225"/>
      <c r="FL225"/>
      <c r="FM225"/>
      <c r="FN225"/>
      <c r="FO225"/>
      <c r="FP225"/>
      <c r="FQ225"/>
      <c r="FR225"/>
      <c r="FS225"/>
      <c r="FT225"/>
      <c r="FU225"/>
      <c r="FV225"/>
      <c r="FW225"/>
      <c r="FX225"/>
      <c r="FY225"/>
      <c r="FZ225"/>
      <c r="GA225"/>
      <c r="GB225"/>
      <c r="GC225"/>
      <c r="GD225"/>
      <c r="GE225"/>
      <c r="GF225"/>
      <c r="GG225"/>
      <c r="GH225"/>
      <c r="GI225"/>
      <c r="GJ225"/>
      <c r="GK225"/>
      <c r="GL225"/>
      <c r="GM225"/>
      <c r="GN225"/>
      <c r="GO225"/>
      <c r="GP225"/>
      <c r="GQ225"/>
      <c r="GR225"/>
      <c r="GS225"/>
      <c r="GT225"/>
      <c r="GU225"/>
      <c r="GV225"/>
      <c r="GW225"/>
      <c r="GX225"/>
      <c r="GY225"/>
      <c r="GZ225"/>
      <c r="HA225"/>
      <c r="HB225"/>
      <c r="HC225"/>
      <c r="HD225"/>
      <c r="HE225"/>
      <c r="HF225"/>
      <c r="HG225"/>
      <c r="HH225"/>
      <c r="HI225"/>
      <c r="HJ225"/>
      <c r="HK225"/>
      <c r="HL225"/>
      <c r="HM225"/>
      <c r="HN225"/>
      <c r="HO225"/>
      <c r="HP225"/>
      <c r="HQ225"/>
      <c r="HR225"/>
      <c r="HS225"/>
      <c r="HT225"/>
      <c r="HU225"/>
      <c r="HV225"/>
      <c r="HW225"/>
      <c r="HX225"/>
      <c r="HY225"/>
      <c r="HZ225"/>
    </row>
    <row r="226" spans="1:234" x14ac:dyDescent="0.25">
      <c r="A226" s="4"/>
      <c r="B226" s="4"/>
      <c r="C226"/>
      <c r="D226"/>
      <c r="E226"/>
      <c r="F226"/>
      <c r="G226"/>
      <c r="H226"/>
      <c r="I226"/>
      <c r="J226"/>
      <c r="K226"/>
      <c r="L226"/>
      <c r="M226"/>
      <c r="N226"/>
      <c r="O226" s="149"/>
      <c r="P226"/>
      <c r="Q226"/>
      <c r="R226"/>
      <c r="S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/>
      <c r="AW226"/>
      <c r="AX226"/>
      <c r="AY226"/>
      <c r="AZ226"/>
      <c r="BA226"/>
      <c r="BB226"/>
      <c r="BC226"/>
      <c r="BD226"/>
      <c r="BE226"/>
      <c r="BF226"/>
      <c r="BG226"/>
      <c r="BH226"/>
      <c r="BI226"/>
      <c r="BJ226"/>
      <c r="BK226"/>
      <c r="BL226"/>
      <c r="BM226"/>
      <c r="BN226"/>
      <c r="BO226"/>
      <c r="BP226"/>
      <c r="BQ226"/>
      <c r="BR226"/>
      <c r="BS226"/>
      <c r="BT226"/>
      <c r="BU226"/>
      <c r="BV226"/>
      <c r="BW226"/>
      <c r="BX226"/>
      <c r="BY226"/>
      <c r="BZ226"/>
      <c r="CA226"/>
      <c r="CB226"/>
      <c r="CC226"/>
      <c r="CD226"/>
      <c r="CE226"/>
      <c r="CF226"/>
      <c r="CG226"/>
      <c r="CH226"/>
      <c r="CI226"/>
      <c r="CJ226"/>
      <c r="CK226"/>
      <c r="CL226"/>
      <c r="CM226"/>
      <c r="CN226"/>
      <c r="CO226"/>
      <c r="CP226"/>
      <c r="CQ226"/>
      <c r="CR226"/>
      <c r="CS226"/>
      <c r="CT226"/>
      <c r="CU226"/>
      <c r="CV226"/>
      <c r="CW226"/>
      <c r="CX226"/>
      <c r="CY226"/>
      <c r="CZ226"/>
      <c r="DA226"/>
      <c r="DB226"/>
      <c r="DC226"/>
      <c r="DD226"/>
      <c r="DE226"/>
      <c r="DF226"/>
      <c r="DG226"/>
      <c r="DH226"/>
      <c r="DI226"/>
      <c r="DJ226"/>
      <c r="DK226"/>
      <c r="DL226"/>
      <c r="DM226"/>
      <c r="DN226"/>
      <c r="DO226"/>
      <c r="DP226"/>
      <c r="DQ226"/>
      <c r="DR226"/>
      <c r="DS226"/>
      <c r="DT226"/>
      <c r="DU226"/>
      <c r="DV226"/>
      <c r="DW226"/>
      <c r="DX226"/>
      <c r="DY226"/>
      <c r="DZ226"/>
      <c r="EA226"/>
      <c r="EB226"/>
      <c r="EC226"/>
      <c r="ED226"/>
      <c r="EE226"/>
      <c r="EF226"/>
      <c r="EG226"/>
      <c r="EH226"/>
      <c r="EI226"/>
      <c r="EJ226"/>
      <c r="EK226"/>
      <c r="EL226"/>
      <c r="EM226"/>
      <c r="EN226"/>
      <c r="EO226"/>
      <c r="EP226"/>
      <c r="EQ226"/>
      <c r="ER226"/>
      <c r="ES226"/>
      <c r="ET226"/>
      <c r="EU226"/>
      <c r="EV226"/>
      <c r="EW226"/>
      <c r="EX226"/>
      <c r="EY226"/>
      <c r="EZ226"/>
      <c r="FA226"/>
      <c r="FB226"/>
      <c r="FC226"/>
      <c r="FD226"/>
      <c r="FE226"/>
      <c r="FF226"/>
      <c r="FG226"/>
      <c r="FH226"/>
      <c r="FI226"/>
      <c r="FJ226"/>
      <c r="FK226"/>
      <c r="FL226"/>
      <c r="FM226"/>
      <c r="FN226"/>
      <c r="FO226"/>
      <c r="FP226"/>
      <c r="FQ226"/>
      <c r="FR226"/>
      <c r="FS226"/>
      <c r="FT226"/>
      <c r="FU226"/>
      <c r="FV226"/>
      <c r="FW226"/>
      <c r="FX226"/>
      <c r="FY226"/>
      <c r="FZ226"/>
      <c r="GA226"/>
      <c r="GB226"/>
      <c r="GC226"/>
      <c r="GD226"/>
      <c r="GE226"/>
      <c r="GF226"/>
      <c r="GG226"/>
      <c r="GH226"/>
      <c r="GI226"/>
      <c r="GJ226"/>
      <c r="GK226"/>
      <c r="GL226"/>
      <c r="GM226"/>
      <c r="GN226"/>
      <c r="GO226"/>
      <c r="GP226"/>
      <c r="GQ226"/>
      <c r="GR226"/>
      <c r="GS226"/>
      <c r="GT226"/>
      <c r="GU226"/>
      <c r="GV226"/>
      <c r="GW226"/>
      <c r="GX226"/>
      <c r="GY226"/>
      <c r="GZ226"/>
      <c r="HA226"/>
      <c r="HB226"/>
      <c r="HC226"/>
      <c r="HD226"/>
      <c r="HE226"/>
      <c r="HF226"/>
      <c r="HG226"/>
      <c r="HH226"/>
      <c r="HI226"/>
      <c r="HJ226"/>
      <c r="HK226"/>
      <c r="HL226"/>
      <c r="HM226"/>
      <c r="HN226"/>
      <c r="HO226"/>
      <c r="HP226"/>
      <c r="HQ226"/>
      <c r="HR226"/>
      <c r="HS226"/>
      <c r="HT226"/>
      <c r="HU226"/>
      <c r="HV226"/>
      <c r="HW226"/>
      <c r="HX226"/>
      <c r="HY226"/>
      <c r="HZ226"/>
    </row>
    <row r="227" spans="1:234" x14ac:dyDescent="0.25">
      <c r="A227" s="4"/>
      <c r="B227" s="4"/>
      <c r="C227"/>
      <c r="D227"/>
      <c r="E227"/>
      <c r="F227"/>
      <c r="G227"/>
      <c r="H227"/>
      <c r="I227"/>
      <c r="J227"/>
      <c r="K227"/>
      <c r="L227"/>
      <c r="M227"/>
      <c r="N227"/>
      <c r="O227" s="149"/>
      <c r="P227"/>
      <c r="Q227"/>
      <c r="R227"/>
      <c r="S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  <c r="AV227"/>
      <c r="AW227"/>
      <c r="AX227"/>
      <c r="AY227"/>
      <c r="AZ227"/>
      <c r="BA227"/>
      <c r="BB227"/>
      <c r="BC227"/>
      <c r="BD227"/>
      <c r="BE227"/>
      <c r="BF227"/>
      <c r="BG227"/>
      <c r="BH227"/>
      <c r="BI227"/>
      <c r="BJ227"/>
      <c r="BK227"/>
      <c r="BL227"/>
      <c r="BM227"/>
      <c r="BN227"/>
      <c r="BO227"/>
      <c r="BP227"/>
      <c r="BQ227"/>
      <c r="BR227"/>
      <c r="BS227"/>
      <c r="BT227"/>
      <c r="BU227"/>
      <c r="BV227"/>
      <c r="BW227"/>
      <c r="BX227"/>
      <c r="BY227"/>
      <c r="BZ227"/>
      <c r="CA227"/>
      <c r="CB227"/>
      <c r="CC227"/>
      <c r="CD227"/>
      <c r="CE227"/>
      <c r="CF227"/>
      <c r="CG227"/>
      <c r="CH227"/>
      <c r="CI227"/>
      <c r="CJ227"/>
      <c r="CK227"/>
      <c r="CL227"/>
      <c r="CM227"/>
      <c r="CN227"/>
      <c r="CO227"/>
      <c r="CP227"/>
      <c r="CQ227"/>
      <c r="CR227"/>
      <c r="CS227"/>
      <c r="CT227"/>
      <c r="CU227"/>
      <c r="CV227"/>
      <c r="CW227"/>
      <c r="CX227"/>
      <c r="CY227"/>
      <c r="CZ227"/>
      <c r="DA227"/>
      <c r="DB227"/>
      <c r="DC227"/>
      <c r="DD227"/>
      <c r="DE227"/>
      <c r="DF227"/>
      <c r="DG227"/>
      <c r="DH227"/>
      <c r="DI227"/>
      <c r="DJ227"/>
      <c r="DK227"/>
      <c r="DL227"/>
      <c r="DM227"/>
      <c r="DN227"/>
      <c r="DO227"/>
      <c r="DP227"/>
      <c r="DQ227"/>
      <c r="DR227"/>
      <c r="DS227"/>
      <c r="DT227"/>
      <c r="DU227"/>
      <c r="DV227"/>
      <c r="DW227"/>
      <c r="DX227"/>
      <c r="DY227"/>
      <c r="DZ227"/>
      <c r="EA227"/>
      <c r="EB227"/>
      <c r="EC227"/>
      <c r="ED227"/>
      <c r="EE227"/>
      <c r="EF227"/>
      <c r="EG227"/>
      <c r="EH227"/>
      <c r="EI227"/>
      <c r="EJ227"/>
      <c r="EK227"/>
      <c r="EL227"/>
      <c r="EM227"/>
      <c r="EN227"/>
      <c r="EO227"/>
      <c r="EP227"/>
      <c r="EQ227"/>
      <c r="ER227"/>
      <c r="ES227"/>
      <c r="ET227"/>
      <c r="EU227"/>
      <c r="EV227"/>
      <c r="EW227"/>
      <c r="EX227"/>
      <c r="EY227"/>
      <c r="EZ227"/>
      <c r="FA227"/>
      <c r="FB227"/>
      <c r="FC227"/>
      <c r="FD227"/>
      <c r="FE227"/>
      <c r="FF227"/>
      <c r="FG227"/>
      <c r="FH227"/>
      <c r="FI227"/>
      <c r="FJ227"/>
      <c r="FK227"/>
      <c r="FL227"/>
      <c r="FM227"/>
      <c r="FN227"/>
      <c r="FO227"/>
      <c r="FP227"/>
      <c r="FQ227"/>
      <c r="FR227"/>
      <c r="FS227"/>
      <c r="FT227"/>
      <c r="FU227"/>
      <c r="FV227"/>
      <c r="FW227"/>
      <c r="FX227"/>
      <c r="FY227"/>
      <c r="FZ227"/>
      <c r="GA227"/>
      <c r="GB227"/>
      <c r="GC227"/>
      <c r="GD227"/>
      <c r="GE227"/>
      <c r="GF227"/>
      <c r="GG227"/>
      <c r="GH227"/>
      <c r="GI227"/>
      <c r="GJ227"/>
      <c r="GK227"/>
      <c r="GL227"/>
      <c r="GM227"/>
      <c r="GN227"/>
      <c r="GO227"/>
      <c r="GP227"/>
      <c r="GQ227"/>
      <c r="GR227"/>
      <c r="GS227"/>
      <c r="GT227"/>
      <c r="GU227"/>
      <c r="GV227"/>
      <c r="GW227"/>
      <c r="GX227"/>
      <c r="GY227"/>
      <c r="GZ227"/>
      <c r="HA227"/>
      <c r="HB227"/>
      <c r="HC227"/>
      <c r="HD227"/>
      <c r="HE227"/>
      <c r="HF227"/>
      <c r="HG227"/>
      <c r="HH227"/>
      <c r="HI227"/>
      <c r="HJ227"/>
      <c r="HK227"/>
      <c r="HL227"/>
      <c r="HM227"/>
      <c r="HN227"/>
      <c r="HO227"/>
      <c r="HP227"/>
      <c r="HQ227"/>
      <c r="HR227"/>
      <c r="HS227"/>
      <c r="HT227"/>
      <c r="HU227"/>
      <c r="HV227"/>
      <c r="HW227"/>
      <c r="HX227"/>
      <c r="HY227"/>
      <c r="HZ227"/>
    </row>
    <row r="228" spans="1:234" x14ac:dyDescent="0.25">
      <c r="A228" s="4"/>
      <c r="B228" s="4"/>
      <c r="C228"/>
      <c r="D228"/>
      <c r="E228"/>
      <c r="F228"/>
      <c r="G228"/>
      <c r="H228"/>
      <c r="I228"/>
      <c r="J228"/>
      <c r="K228"/>
      <c r="L228"/>
      <c r="M228"/>
      <c r="N228"/>
      <c r="O228" s="149"/>
      <c r="P228"/>
      <c r="Q228"/>
      <c r="R228"/>
      <c r="S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V228"/>
      <c r="AW228"/>
      <c r="AX228"/>
      <c r="AY228"/>
      <c r="AZ228"/>
      <c r="BA228"/>
      <c r="BB228"/>
      <c r="BC228"/>
      <c r="BD228"/>
      <c r="BE228"/>
      <c r="BF228"/>
      <c r="BG228"/>
      <c r="BH228"/>
      <c r="BI228"/>
      <c r="BJ228"/>
      <c r="BK228"/>
      <c r="BL228"/>
      <c r="BM228"/>
      <c r="BN228"/>
      <c r="BO228"/>
      <c r="BP228"/>
      <c r="BQ228"/>
      <c r="BR228"/>
      <c r="BS228"/>
      <c r="BT228"/>
      <c r="BU228"/>
      <c r="BV228"/>
      <c r="BW228"/>
      <c r="BX228"/>
      <c r="BY228"/>
      <c r="BZ228"/>
      <c r="CA228"/>
      <c r="CB228"/>
      <c r="CC228"/>
      <c r="CD228"/>
      <c r="CE228"/>
      <c r="CF228"/>
      <c r="CG228"/>
      <c r="CH228"/>
      <c r="CI228"/>
      <c r="CJ228"/>
      <c r="CK228"/>
      <c r="CL228"/>
      <c r="CM228"/>
      <c r="CN228"/>
      <c r="CO228"/>
      <c r="CP228"/>
      <c r="CQ228"/>
      <c r="CR228"/>
      <c r="CS228"/>
      <c r="CT228"/>
      <c r="CU228"/>
      <c r="CV228"/>
      <c r="CW228"/>
      <c r="CX228"/>
      <c r="CY228"/>
      <c r="CZ228"/>
      <c r="DA228"/>
      <c r="DB228"/>
      <c r="DC228"/>
      <c r="DD228"/>
      <c r="DE228"/>
      <c r="DF228"/>
      <c r="DG228"/>
      <c r="DH228"/>
      <c r="DI228"/>
      <c r="DJ228"/>
      <c r="DK228"/>
      <c r="DL228"/>
      <c r="DM228"/>
      <c r="DN228"/>
      <c r="DO228"/>
      <c r="DP228"/>
      <c r="DQ228"/>
      <c r="DR228"/>
      <c r="DS228"/>
      <c r="DT228"/>
      <c r="DU228"/>
      <c r="DV228"/>
      <c r="DW228"/>
      <c r="DX228"/>
      <c r="DY228"/>
      <c r="DZ228"/>
      <c r="EA228"/>
      <c r="EB228"/>
      <c r="EC228"/>
      <c r="ED228"/>
      <c r="EE228"/>
      <c r="EF228"/>
      <c r="EG228"/>
      <c r="EH228"/>
      <c r="EI228"/>
      <c r="EJ228"/>
      <c r="EK228"/>
      <c r="EL228"/>
      <c r="EM228"/>
      <c r="EN228"/>
      <c r="EO228"/>
      <c r="EP228"/>
      <c r="EQ228"/>
      <c r="ER228"/>
      <c r="ES228"/>
      <c r="ET228"/>
      <c r="EU228"/>
      <c r="EV228"/>
      <c r="EW228"/>
      <c r="EX228"/>
      <c r="EY228"/>
      <c r="EZ228"/>
      <c r="FA228"/>
      <c r="FB228"/>
      <c r="FC228"/>
      <c r="FD228"/>
      <c r="FE228"/>
      <c r="FF228"/>
      <c r="FG228"/>
      <c r="FH228"/>
      <c r="FI228"/>
      <c r="FJ228"/>
      <c r="FK228"/>
      <c r="FL228"/>
      <c r="FM228"/>
      <c r="FN228"/>
      <c r="FO228"/>
      <c r="FP228"/>
      <c r="FQ228"/>
      <c r="FR228"/>
      <c r="FS228"/>
      <c r="FT228"/>
      <c r="FU228"/>
      <c r="FV228"/>
      <c r="FW228"/>
      <c r="FX228"/>
      <c r="FY228"/>
      <c r="FZ228"/>
      <c r="GA228"/>
      <c r="GB228"/>
      <c r="GC228"/>
      <c r="GD228"/>
      <c r="GE228"/>
      <c r="GF228"/>
      <c r="GG228"/>
      <c r="GH228"/>
      <c r="GI228"/>
      <c r="GJ228"/>
      <c r="GK228"/>
      <c r="GL228"/>
      <c r="GM228"/>
      <c r="GN228"/>
      <c r="GO228"/>
      <c r="GP228"/>
      <c r="GQ228"/>
      <c r="GR228"/>
      <c r="GS228"/>
      <c r="GT228"/>
      <c r="GU228"/>
      <c r="GV228"/>
      <c r="GW228"/>
      <c r="GX228"/>
      <c r="GY228"/>
      <c r="GZ228"/>
      <c r="HA228"/>
      <c r="HB228"/>
      <c r="HC228"/>
      <c r="HD228"/>
      <c r="HE228"/>
      <c r="HF228"/>
      <c r="HG228"/>
      <c r="HH228"/>
      <c r="HI228"/>
      <c r="HJ228"/>
      <c r="HK228"/>
      <c r="HL228"/>
      <c r="HM228"/>
      <c r="HN228"/>
      <c r="HO228"/>
      <c r="HP228"/>
      <c r="HQ228"/>
      <c r="HR228"/>
      <c r="HS228"/>
      <c r="HT228"/>
      <c r="HU228"/>
      <c r="HV228"/>
      <c r="HW228"/>
      <c r="HX228"/>
      <c r="HY228"/>
      <c r="HZ228"/>
    </row>
    <row r="229" spans="1:234" x14ac:dyDescent="0.25">
      <c r="A229" s="4"/>
      <c r="B229" s="4"/>
      <c r="C229"/>
      <c r="D229"/>
      <c r="E229"/>
      <c r="F229"/>
      <c r="G229"/>
      <c r="H229"/>
      <c r="I229"/>
      <c r="J229"/>
      <c r="K229"/>
      <c r="L229"/>
      <c r="M229"/>
      <c r="N229"/>
      <c r="O229" s="149"/>
      <c r="P229"/>
      <c r="Q229"/>
      <c r="R229"/>
      <c r="S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/>
      <c r="AW229"/>
      <c r="AX229"/>
      <c r="AY229"/>
      <c r="AZ229"/>
      <c r="BA229"/>
      <c r="BB229"/>
      <c r="BC229"/>
      <c r="BD229"/>
      <c r="BE229"/>
      <c r="BF229"/>
      <c r="BG229"/>
      <c r="BH229"/>
      <c r="BI229"/>
      <c r="BJ229"/>
      <c r="BK229"/>
      <c r="BL229"/>
      <c r="BM229"/>
      <c r="BN229"/>
      <c r="BO229"/>
      <c r="BP229"/>
      <c r="BQ229"/>
      <c r="BR229"/>
      <c r="BS229"/>
      <c r="BT229"/>
      <c r="BU229"/>
      <c r="BV229"/>
      <c r="BW229"/>
      <c r="BX229"/>
      <c r="BY229"/>
      <c r="BZ229"/>
      <c r="CA229"/>
      <c r="CB229"/>
      <c r="CC229"/>
      <c r="CD229"/>
      <c r="CE229"/>
      <c r="CF229"/>
      <c r="CG229"/>
      <c r="CH229"/>
      <c r="CI229"/>
      <c r="CJ229"/>
      <c r="CK229"/>
      <c r="CL229"/>
      <c r="CM229"/>
      <c r="CN229"/>
      <c r="CO229"/>
      <c r="CP229"/>
      <c r="CQ229"/>
      <c r="CR229"/>
      <c r="CS229"/>
      <c r="CT229"/>
      <c r="CU229"/>
      <c r="CV229"/>
      <c r="CW229"/>
      <c r="CX229"/>
      <c r="CY229"/>
      <c r="CZ229"/>
      <c r="DA229"/>
      <c r="DB229"/>
      <c r="DC229"/>
      <c r="DD229"/>
      <c r="DE229"/>
      <c r="DF229"/>
      <c r="DG229"/>
      <c r="DH229"/>
      <c r="DI229"/>
      <c r="DJ229"/>
      <c r="DK229"/>
      <c r="DL229"/>
      <c r="DM229"/>
      <c r="DN229"/>
      <c r="DO229"/>
      <c r="DP229"/>
      <c r="DQ229"/>
      <c r="DR229"/>
      <c r="DS229"/>
      <c r="DT229"/>
      <c r="DU229"/>
      <c r="DV229"/>
      <c r="DW229"/>
      <c r="DX229"/>
      <c r="DY229"/>
      <c r="DZ229"/>
      <c r="EA229"/>
      <c r="EB229"/>
      <c r="EC229"/>
      <c r="ED229"/>
      <c r="EE229"/>
      <c r="EF229"/>
      <c r="EG229"/>
      <c r="EH229"/>
      <c r="EI229"/>
      <c r="EJ229"/>
      <c r="EK229"/>
      <c r="EL229"/>
      <c r="EM229"/>
      <c r="EN229"/>
      <c r="EO229"/>
      <c r="EP229"/>
      <c r="EQ229"/>
      <c r="ER229"/>
      <c r="ES229"/>
      <c r="ET229"/>
      <c r="EU229"/>
      <c r="EV229"/>
      <c r="EW229"/>
      <c r="EX229"/>
      <c r="EY229"/>
      <c r="EZ229"/>
      <c r="FA229"/>
      <c r="FB229"/>
      <c r="FC229"/>
      <c r="FD229"/>
      <c r="FE229"/>
      <c r="FF229"/>
      <c r="FG229"/>
      <c r="FH229"/>
      <c r="FI229"/>
      <c r="FJ229"/>
      <c r="FK229"/>
      <c r="FL229"/>
      <c r="FM229"/>
      <c r="FN229"/>
      <c r="FO229"/>
      <c r="FP229"/>
      <c r="FQ229"/>
      <c r="FR229"/>
      <c r="FS229"/>
      <c r="FT229"/>
      <c r="FU229"/>
      <c r="FV229"/>
      <c r="FW229"/>
      <c r="FX229"/>
      <c r="FY229"/>
      <c r="FZ229"/>
      <c r="GA229"/>
      <c r="GB229"/>
      <c r="GC229"/>
      <c r="GD229"/>
      <c r="GE229"/>
      <c r="GF229"/>
      <c r="GG229"/>
      <c r="GH229"/>
      <c r="GI229"/>
      <c r="GJ229"/>
      <c r="GK229"/>
      <c r="GL229"/>
      <c r="GM229"/>
      <c r="GN229"/>
      <c r="GO229"/>
      <c r="GP229"/>
      <c r="GQ229"/>
      <c r="GR229"/>
      <c r="GS229"/>
      <c r="GT229"/>
      <c r="GU229"/>
      <c r="GV229"/>
      <c r="GW229"/>
      <c r="GX229"/>
      <c r="GY229"/>
      <c r="GZ229"/>
      <c r="HA229"/>
      <c r="HB229"/>
      <c r="HC229"/>
      <c r="HD229"/>
      <c r="HE229"/>
      <c r="HF229"/>
      <c r="HG229"/>
      <c r="HH229"/>
      <c r="HI229"/>
      <c r="HJ229"/>
      <c r="HK229"/>
      <c r="HL229"/>
      <c r="HM229"/>
      <c r="HN229"/>
      <c r="HO229"/>
      <c r="HP229"/>
      <c r="HQ229"/>
      <c r="HR229"/>
      <c r="HS229"/>
      <c r="HT229"/>
      <c r="HU229"/>
      <c r="HV229"/>
      <c r="HW229"/>
      <c r="HX229"/>
      <c r="HY229"/>
      <c r="HZ229"/>
    </row>
    <row r="230" spans="1:234" x14ac:dyDescent="0.25">
      <c r="A230" s="4"/>
      <c r="B230" s="4"/>
      <c r="C230"/>
      <c r="D230"/>
      <c r="E230"/>
      <c r="F230"/>
      <c r="G230"/>
      <c r="H230"/>
      <c r="I230"/>
      <c r="J230"/>
      <c r="K230"/>
      <c r="L230"/>
      <c r="M230"/>
      <c r="N230"/>
      <c r="O230" s="149"/>
      <c r="P230"/>
      <c r="Q230"/>
      <c r="R230"/>
      <c r="S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  <c r="AV230"/>
      <c r="AW230"/>
      <c r="AX230"/>
      <c r="AY230"/>
      <c r="AZ230"/>
      <c r="BA230"/>
      <c r="BB230"/>
      <c r="BC230"/>
      <c r="BD230"/>
      <c r="BE230"/>
      <c r="BF230"/>
      <c r="BG230"/>
      <c r="BH230"/>
      <c r="BI230"/>
      <c r="BJ230"/>
      <c r="BK230"/>
      <c r="BL230"/>
      <c r="BM230"/>
      <c r="BN230"/>
      <c r="BO230"/>
      <c r="BP230"/>
      <c r="BQ230"/>
      <c r="BR230"/>
      <c r="BS230"/>
      <c r="BT230"/>
      <c r="BU230"/>
      <c r="BV230"/>
      <c r="BW230"/>
      <c r="BX230"/>
      <c r="BY230"/>
      <c r="BZ230"/>
      <c r="CA230"/>
      <c r="CB230"/>
      <c r="CC230"/>
      <c r="CD230"/>
      <c r="CE230"/>
      <c r="CF230"/>
      <c r="CG230"/>
      <c r="CH230"/>
      <c r="CI230"/>
      <c r="CJ230"/>
      <c r="CK230"/>
      <c r="CL230"/>
      <c r="CM230"/>
      <c r="CN230"/>
      <c r="CO230"/>
      <c r="CP230"/>
      <c r="CQ230"/>
      <c r="CR230"/>
      <c r="CS230"/>
      <c r="CT230"/>
      <c r="CU230"/>
      <c r="CV230"/>
      <c r="CW230"/>
      <c r="CX230"/>
      <c r="CY230"/>
      <c r="CZ230"/>
      <c r="DA230"/>
      <c r="DB230"/>
      <c r="DC230"/>
      <c r="DD230"/>
      <c r="DE230"/>
      <c r="DF230"/>
      <c r="DG230"/>
      <c r="DH230"/>
      <c r="DI230"/>
      <c r="DJ230"/>
      <c r="DK230"/>
      <c r="DL230"/>
      <c r="DM230"/>
      <c r="DN230"/>
      <c r="DO230"/>
      <c r="DP230"/>
      <c r="DQ230"/>
      <c r="DR230"/>
      <c r="DS230"/>
      <c r="DT230"/>
      <c r="DU230"/>
      <c r="DV230"/>
      <c r="DW230"/>
      <c r="DX230"/>
      <c r="DY230"/>
      <c r="DZ230"/>
      <c r="EA230"/>
      <c r="EB230"/>
      <c r="EC230"/>
      <c r="ED230"/>
      <c r="EE230"/>
      <c r="EF230"/>
      <c r="EG230"/>
      <c r="EH230"/>
      <c r="EI230"/>
      <c r="EJ230"/>
      <c r="EK230"/>
      <c r="EL230"/>
      <c r="EM230"/>
      <c r="EN230"/>
      <c r="EO230"/>
      <c r="EP230"/>
      <c r="EQ230"/>
      <c r="ER230"/>
      <c r="ES230"/>
      <c r="ET230"/>
      <c r="EU230"/>
      <c r="EV230"/>
      <c r="EW230"/>
      <c r="EX230"/>
      <c r="EY230"/>
      <c r="EZ230"/>
      <c r="FA230"/>
      <c r="FB230"/>
      <c r="FC230"/>
      <c r="FD230"/>
      <c r="FE230"/>
      <c r="FF230"/>
      <c r="FG230"/>
      <c r="FH230"/>
      <c r="FI230"/>
      <c r="FJ230"/>
      <c r="FK230"/>
      <c r="FL230"/>
      <c r="FM230"/>
      <c r="FN230"/>
      <c r="FO230"/>
      <c r="FP230"/>
      <c r="FQ230"/>
      <c r="FR230"/>
      <c r="FS230"/>
      <c r="FT230"/>
      <c r="FU230"/>
      <c r="FV230"/>
      <c r="FW230"/>
      <c r="FX230"/>
      <c r="FY230"/>
      <c r="FZ230"/>
      <c r="GA230"/>
      <c r="GB230"/>
      <c r="GC230"/>
      <c r="GD230"/>
      <c r="GE230"/>
      <c r="GF230"/>
      <c r="GG230"/>
      <c r="GH230"/>
      <c r="GI230"/>
      <c r="GJ230"/>
      <c r="GK230"/>
      <c r="GL230"/>
      <c r="GM230"/>
      <c r="GN230"/>
      <c r="GO230"/>
      <c r="GP230"/>
      <c r="GQ230"/>
      <c r="GR230"/>
      <c r="GS230"/>
      <c r="GT230"/>
      <c r="GU230"/>
      <c r="GV230"/>
      <c r="GW230"/>
      <c r="GX230"/>
      <c r="GY230"/>
      <c r="GZ230"/>
      <c r="HA230"/>
      <c r="HB230"/>
      <c r="HC230"/>
      <c r="HD230"/>
      <c r="HE230"/>
      <c r="HF230"/>
      <c r="HG230"/>
      <c r="HH230"/>
      <c r="HI230"/>
      <c r="HJ230"/>
      <c r="HK230"/>
      <c r="HL230"/>
      <c r="HM230"/>
      <c r="HN230"/>
      <c r="HO230"/>
      <c r="HP230"/>
      <c r="HQ230"/>
      <c r="HR230"/>
      <c r="HS230"/>
      <c r="HT230"/>
      <c r="HU230"/>
      <c r="HV230"/>
      <c r="HW230"/>
      <c r="HX230"/>
      <c r="HY230"/>
      <c r="HZ230"/>
    </row>
    <row r="231" spans="1:234" x14ac:dyDescent="0.25">
      <c r="A231" s="4"/>
      <c r="B231" s="4"/>
      <c r="C231"/>
      <c r="D231"/>
      <c r="E231"/>
      <c r="F231"/>
      <c r="G231"/>
      <c r="H231"/>
      <c r="I231"/>
      <c r="J231"/>
      <c r="K231"/>
      <c r="L231"/>
      <c r="M231"/>
      <c r="N231"/>
      <c r="O231" s="149"/>
      <c r="P231"/>
      <c r="Q231"/>
      <c r="R231"/>
      <c r="S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  <c r="AV231"/>
      <c r="AW231"/>
      <c r="AX231"/>
      <c r="AY231"/>
      <c r="AZ231"/>
      <c r="BA231"/>
      <c r="BB231"/>
      <c r="BC231"/>
      <c r="BD231"/>
      <c r="BE231"/>
      <c r="BF231"/>
      <c r="BG231"/>
      <c r="BH231"/>
      <c r="BI231"/>
      <c r="BJ231"/>
      <c r="BK231"/>
      <c r="BL231"/>
      <c r="BM231"/>
      <c r="BN231"/>
      <c r="BO231"/>
      <c r="BP231"/>
      <c r="BQ231"/>
      <c r="BR231"/>
      <c r="BS231"/>
      <c r="BT231"/>
      <c r="BU231"/>
      <c r="BV231"/>
      <c r="BW231"/>
      <c r="BX231"/>
      <c r="BY231"/>
      <c r="BZ231"/>
      <c r="CA231"/>
      <c r="CB231"/>
      <c r="CC231"/>
      <c r="CD231"/>
      <c r="CE231"/>
      <c r="CF231"/>
      <c r="CG231"/>
      <c r="CH231"/>
      <c r="CI231"/>
      <c r="CJ231"/>
      <c r="CK231"/>
      <c r="CL231"/>
      <c r="CM231"/>
      <c r="CN231"/>
      <c r="CO231"/>
      <c r="CP231"/>
      <c r="CQ231"/>
      <c r="CR231"/>
      <c r="CS231"/>
      <c r="CT231"/>
      <c r="CU231"/>
      <c r="CV231"/>
      <c r="CW231"/>
      <c r="CX231"/>
      <c r="CY231"/>
      <c r="CZ231"/>
      <c r="DA231"/>
      <c r="DB231"/>
      <c r="DC231"/>
      <c r="DD231"/>
      <c r="DE231"/>
      <c r="DF231"/>
      <c r="DG231"/>
      <c r="DH231"/>
      <c r="DI231"/>
      <c r="DJ231"/>
      <c r="DK231"/>
      <c r="DL231"/>
      <c r="DM231"/>
      <c r="DN231"/>
      <c r="DO231"/>
      <c r="DP231"/>
      <c r="DQ231"/>
      <c r="DR231"/>
      <c r="DS231"/>
      <c r="DT231"/>
      <c r="DU231"/>
      <c r="DV231"/>
      <c r="DW231"/>
      <c r="DX231"/>
      <c r="DY231"/>
      <c r="DZ231"/>
      <c r="EA231"/>
      <c r="EB231"/>
      <c r="EC231"/>
      <c r="ED231"/>
      <c r="EE231"/>
      <c r="EF231"/>
      <c r="EG231"/>
      <c r="EH231"/>
      <c r="EI231"/>
      <c r="EJ231"/>
      <c r="EK231"/>
      <c r="EL231"/>
      <c r="EM231"/>
      <c r="EN231"/>
      <c r="EO231"/>
      <c r="EP231"/>
      <c r="EQ231"/>
      <c r="ER231"/>
      <c r="ES231"/>
      <c r="ET231"/>
      <c r="EU231"/>
      <c r="EV231"/>
      <c r="EW231"/>
      <c r="EX231"/>
      <c r="EY231"/>
      <c r="EZ231"/>
      <c r="FA231"/>
      <c r="FB231"/>
      <c r="FC231"/>
      <c r="FD231"/>
      <c r="FE231"/>
      <c r="FF231"/>
      <c r="FG231"/>
      <c r="FH231"/>
      <c r="FI231"/>
      <c r="FJ231"/>
      <c r="FK231"/>
      <c r="FL231"/>
      <c r="FM231"/>
      <c r="FN231"/>
      <c r="FO231"/>
      <c r="FP231"/>
      <c r="FQ231"/>
      <c r="FR231"/>
      <c r="FS231"/>
      <c r="FT231"/>
      <c r="FU231"/>
      <c r="FV231"/>
      <c r="FW231"/>
      <c r="FX231"/>
      <c r="FY231"/>
      <c r="FZ231"/>
      <c r="GA231"/>
      <c r="GB231"/>
      <c r="GC231"/>
      <c r="GD231"/>
      <c r="GE231"/>
      <c r="GF231"/>
      <c r="GG231"/>
      <c r="GH231"/>
      <c r="GI231"/>
      <c r="GJ231"/>
      <c r="GK231"/>
      <c r="GL231"/>
      <c r="GM231"/>
      <c r="GN231"/>
      <c r="GO231"/>
      <c r="GP231"/>
      <c r="GQ231"/>
      <c r="GR231"/>
      <c r="GS231"/>
      <c r="GT231"/>
      <c r="GU231"/>
      <c r="GV231"/>
      <c r="GW231"/>
      <c r="GX231"/>
      <c r="GY231"/>
      <c r="GZ231"/>
      <c r="HA231"/>
      <c r="HB231"/>
      <c r="HC231"/>
      <c r="HD231"/>
      <c r="HE231"/>
      <c r="HF231"/>
      <c r="HG231"/>
      <c r="HH231"/>
      <c r="HI231"/>
      <c r="HJ231"/>
      <c r="HK231"/>
      <c r="HL231"/>
      <c r="HM231"/>
      <c r="HN231"/>
      <c r="HO231"/>
      <c r="HP231"/>
      <c r="HQ231"/>
      <c r="HR231"/>
      <c r="HS231"/>
      <c r="HT231"/>
      <c r="HU231"/>
      <c r="HV231"/>
      <c r="HW231"/>
      <c r="HX231"/>
      <c r="HY231"/>
      <c r="HZ231"/>
    </row>
    <row r="232" spans="1:234" x14ac:dyDescent="0.25">
      <c r="A232" s="4"/>
      <c r="B232" s="4"/>
      <c r="C232"/>
      <c r="D232"/>
      <c r="E232"/>
      <c r="F232"/>
      <c r="G232"/>
      <c r="H232"/>
      <c r="I232"/>
      <c r="J232"/>
      <c r="K232"/>
      <c r="L232"/>
      <c r="M232"/>
      <c r="N232"/>
      <c r="O232" s="149"/>
      <c r="P232"/>
      <c r="Q232"/>
      <c r="R232"/>
      <c r="S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  <c r="AV232"/>
      <c r="AW232"/>
      <c r="AX232"/>
      <c r="AY232"/>
      <c r="AZ232"/>
      <c r="BA232"/>
      <c r="BB232"/>
      <c r="BC232"/>
      <c r="BD232"/>
      <c r="BE232"/>
      <c r="BF232"/>
      <c r="BG232"/>
      <c r="BH232"/>
      <c r="BI232"/>
      <c r="BJ232"/>
      <c r="BK232"/>
      <c r="BL232"/>
      <c r="BM232"/>
      <c r="BN232"/>
      <c r="BO232"/>
      <c r="BP232"/>
      <c r="BQ232"/>
      <c r="BR232"/>
      <c r="BS232"/>
      <c r="BT232"/>
      <c r="BU232"/>
      <c r="BV232"/>
      <c r="BW232"/>
      <c r="BX232"/>
      <c r="BY232"/>
      <c r="BZ232"/>
      <c r="CA232"/>
      <c r="CB232"/>
      <c r="CC232"/>
      <c r="CD232"/>
      <c r="CE232"/>
      <c r="CF232"/>
      <c r="CG232"/>
      <c r="CH232"/>
      <c r="CI232"/>
      <c r="CJ232"/>
      <c r="CK232"/>
      <c r="CL232"/>
      <c r="CM232"/>
      <c r="CN232"/>
      <c r="CO232"/>
      <c r="CP232"/>
      <c r="CQ232"/>
      <c r="CR232"/>
      <c r="CS232"/>
      <c r="CT232"/>
      <c r="CU232"/>
      <c r="CV232"/>
      <c r="CW232"/>
      <c r="CX232"/>
      <c r="CY232"/>
      <c r="CZ232"/>
      <c r="DA232"/>
      <c r="DB232"/>
      <c r="DC232"/>
      <c r="DD232"/>
      <c r="DE232"/>
      <c r="DF232"/>
      <c r="DG232"/>
      <c r="DH232"/>
      <c r="DI232"/>
      <c r="DJ232"/>
      <c r="DK232"/>
      <c r="DL232"/>
      <c r="DM232"/>
      <c r="DN232"/>
      <c r="DO232"/>
      <c r="DP232"/>
      <c r="DQ232"/>
      <c r="DR232"/>
      <c r="DS232"/>
      <c r="DT232"/>
      <c r="DU232"/>
      <c r="DV232"/>
      <c r="DW232"/>
      <c r="DX232"/>
      <c r="DY232"/>
      <c r="DZ232"/>
      <c r="EA232"/>
      <c r="EB232"/>
      <c r="EC232"/>
      <c r="ED232"/>
      <c r="EE232"/>
      <c r="EF232"/>
      <c r="EG232"/>
      <c r="EH232"/>
      <c r="EI232"/>
      <c r="EJ232"/>
      <c r="EK232"/>
      <c r="EL232"/>
      <c r="EM232"/>
      <c r="EN232"/>
      <c r="EO232"/>
      <c r="EP232"/>
      <c r="EQ232"/>
      <c r="ER232"/>
      <c r="ES232"/>
      <c r="ET232"/>
      <c r="EU232"/>
      <c r="EV232"/>
      <c r="EW232"/>
      <c r="EX232"/>
      <c r="EY232"/>
      <c r="EZ232"/>
      <c r="FA232"/>
      <c r="FB232"/>
      <c r="FC232"/>
      <c r="FD232"/>
      <c r="FE232"/>
      <c r="FF232"/>
      <c r="FG232"/>
      <c r="FH232"/>
      <c r="FI232"/>
      <c r="FJ232"/>
      <c r="FK232"/>
      <c r="FL232"/>
      <c r="FM232"/>
      <c r="FN232"/>
      <c r="FO232"/>
      <c r="FP232"/>
      <c r="FQ232"/>
      <c r="FR232"/>
      <c r="FS232"/>
      <c r="FT232"/>
      <c r="FU232"/>
      <c r="FV232"/>
      <c r="FW232"/>
      <c r="FX232"/>
      <c r="FY232"/>
      <c r="FZ232"/>
      <c r="GA232"/>
      <c r="GB232"/>
      <c r="GC232"/>
      <c r="GD232"/>
      <c r="GE232"/>
      <c r="GF232"/>
      <c r="GG232"/>
      <c r="GH232"/>
      <c r="GI232"/>
      <c r="GJ232"/>
      <c r="GK232"/>
      <c r="GL232"/>
      <c r="GM232"/>
      <c r="GN232"/>
      <c r="GO232"/>
      <c r="GP232"/>
      <c r="GQ232"/>
      <c r="GR232"/>
      <c r="GS232"/>
      <c r="GT232"/>
      <c r="GU232"/>
      <c r="GV232"/>
      <c r="GW232"/>
      <c r="GX232"/>
      <c r="GY232"/>
      <c r="GZ232"/>
      <c r="HA232"/>
      <c r="HB232"/>
      <c r="HC232"/>
      <c r="HD232"/>
      <c r="HE232"/>
      <c r="HF232"/>
      <c r="HG232"/>
      <c r="HH232"/>
      <c r="HI232"/>
      <c r="HJ232"/>
      <c r="HK232"/>
      <c r="HL232"/>
      <c r="HM232"/>
      <c r="HN232"/>
      <c r="HO232"/>
      <c r="HP232"/>
      <c r="HQ232"/>
      <c r="HR232"/>
      <c r="HS232"/>
      <c r="HT232"/>
      <c r="HU232"/>
      <c r="HV232"/>
      <c r="HW232"/>
      <c r="HX232"/>
      <c r="HY232"/>
      <c r="HZ232"/>
    </row>
    <row r="233" spans="1:234" x14ac:dyDescent="0.25">
      <c r="A233" s="4"/>
      <c r="B233" s="4"/>
      <c r="C233"/>
      <c r="D233"/>
      <c r="E233"/>
      <c r="F233"/>
      <c r="G233"/>
      <c r="H233"/>
      <c r="I233"/>
      <c r="J233"/>
      <c r="K233"/>
      <c r="L233"/>
      <c r="M233"/>
      <c r="N233"/>
      <c r="O233" s="149"/>
      <c r="P233"/>
      <c r="Q233"/>
      <c r="R233"/>
      <c r="S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  <c r="AV233"/>
      <c r="AW233"/>
      <c r="AX233"/>
      <c r="AY233"/>
      <c r="AZ233"/>
      <c r="BA233"/>
      <c r="BB233"/>
      <c r="BC233"/>
      <c r="BD233"/>
      <c r="BE233"/>
      <c r="BF233"/>
      <c r="BG233"/>
      <c r="BH233"/>
      <c r="BI233"/>
      <c r="BJ233"/>
      <c r="BK233"/>
      <c r="BL233"/>
      <c r="BM233"/>
      <c r="BN233"/>
      <c r="BO233"/>
      <c r="BP233"/>
      <c r="BQ233"/>
      <c r="BR233"/>
      <c r="BS233"/>
      <c r="BT233"/>
      <c r="BU233"/>
      <c r="BV233"/>
      <c r="BW233"/>
      <c r="BX233"/>
      <c r="BY233"/>
      <c r="BZ233"/>
      <c r="CA233"/>
      <c r="CB233"/>
      <c r="CC233"/>
      <c r="CD233"/>
      <c r="CE233"/>
      <c r="CF233"/>
      <c r="CG233"/>
      <c r="CH233"/>
      <c r="CI233"/>
      <c r="CJ233"/>
      <c r="CK233"/>
      <c r="CL233"/>
      <c r="CM233"/>
      <c r="CN233"/>
      <c r="CO233"/>
      <c r="CP233"/>
      <c r="CQ233"/>
      <c r="CR233"/>
      <c r="CS233"/>
      <c r="CT233"/>
      <c r="CU233"/>
      <c r="CV233"/>
      <c r="CW233"/>
      <c r="CX233"/>
      <c r="CY233"/>
      <c r="CZ233"/>
      <c r="DA233"/>
      <c r="DB233"/>
      <c r="DC233"/>
      <c r="DD233"/>
      <c r="DE233"/>
      <c r="DF233"/>
      <c r="DG233"/>
      <c r="DH233"/>
      <c r="DI233"/>
      <c r="DJ233"/>
      <c r="DK233"/>
      <c r="DL233"/>
      <c r="DM233"/>
      <c r="DN233"/>
      <c r="DO233"/>
      <c r="DP233"/>
      <c r="DQ233"/>
      <c r="DR233"/>
      <c r="DS233"/>
      <c r="DT233"/>
      <c r="DU233"/>
      <c r="DV233"/>
      <c r="DW233"/>
      <c r="DX233"/>
      <c r="DY233"/>
      <c r="DZ233"/>
      <c r="EA233"/>
      <c r="EB233"/>
      <c r="EC233"/>
      <c r="ED233"/>
      <c r="EE233"/>
      <c r="EF233"/>
      <c r="EG233"/>
      <c r="EH233"/>
      <c r="EI233"/>
      <c r="EJ233"/>
      <c r="EK233"/>
      <c r="EL233"/>
      <c r="EM233"/>
      <c r="EN233"/>
      <c r="EO233"/>
      <c r="EP233"/>
      <c r="EQ233"/>
      <c r="ER233"/>
      <c r="ES233"/>
      <c r="ET233"/>
      <c r="EU233"/>
      <c r="EV233"/>
      <c r="EW233"/>
      <c r="EX233"/>
      <c r="EY233"/>
      <c r="EZ233"/>
      <c r="FA233"/>
      <c r="FB233"/>
      <c r="FC233"/>
      <c r="FD233"/>
      <c r="FE233"/>
      <c r="FF233"/>
      <c r="FG233"/>
      <c r="FH233"/>
      <c r="FI233"/>
      <c r="FJ233"/>
      <c r="FK233"/>
      <c r="FL233"/>
      <c r="FM233"/>
      <c r="FN233"/>
      <c r="FO233"/>
      <c r="FP233"/>
      <c r="FQ233"/>
      <c r="FR233"/>
      <c r="FS233"/>
      <c r="FT233"/>
      <c r="FU233"/>
      <c r="FV233"/>
      <c r="FW233"/>
      <c r="FX233"/>
      <c r="FY233"/>
      <c r="FZ233"/>
      <c r="GA233"/>
      <c r="GB233"/>
      <c r="GC233"/>
      <c r="GD233"/>
      <c r="GE233"/>
      <c r="GF233"/>
      <c r="GG233"/>
      <c r="GH233"/>
      <c r="GI233"/>
      <c r="GJ233"/>
      <c r="GK233"/>
      <c r="GL233"/>
      <c r="GM233"/>
      <c r="GN233"/>
      <c r="GO233"/>
      <c r="GP233"/>
      <c r="GQ233"/>
      <c r="GR233"/>
      <c r="GS233"/>
      <c r="GT233"/>
      <c r="GU233"/>
      <c r="GV233"/>
      <c r="GW233"/>
      <c r="GX233"/>
      <c r="GY233"/>
      <c r="GZ233"/>
      <c r="HA233"/>
      <c r="HB233"/>
      <c r="HC233"/>
      <c r="HD233"/>
      <c r="HE233"/>
      <c r="HF233"/>
      <c r="HG233"/>
      <c r="HH233"/>
      <c r="HI233"/>
      <c r="HJ233"/>
      <c r="HK233"/>
      <c r="HL233"/>
      <c r="HM233"/>
      <c r="HN233"/>
      <c r="HO233"/>
      <c r="HP233"/>
      <c r="HQ233"/>
      <c r="HR233"/>
      <c r="HS233"/>
      <c r="HT233"/>
      <c r="HU233"/>
      <c r="HV233"/>
      <c r="HW233"/>
      <c r="HX233"/>
      <c r="HY233"/>
      <c r="HZ233"/>
    </row>
    <row r="234" spans="1:234" x14ac:dyDescent="0.25">
      <c r="A234" s="4"/>
      <c r="B234" s="4"/>
      <c r="C234"/>
      <c r="D234"/>
      <c r="E234"/>
      <c r="F234"/>
      <c r="G234"/>
      <c r="H234"/>
      <c r="I234"/>
      <c r="J234"/>
      <c r="K234"/>
      <c r="L234"/>
      <c r="M234"/>
      <c r="N234"/>
      <c r="O234" s="149"/>
      <c r="P234"/>
      <c r="Q234"/>
      <c r="R234"/>
      <c r="S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  <c r="AV234"/>
      <c r="AW234"/>
      <c r="AX234"/>
      <c r="AY234"/>
      <c r="AZ234"/>
      <c r="BA234"/>
      <c r="BB234"/>
      <c r="BC234"/>
      <c r="BD234"/>
      <c r="BE234"/>
      <c r="BF234"/>
      <c r="BG234"/>
      <c r="BH234"/>
      <c r="BI234"/>
      <c r="BJ234"/>
      <c r="BK234"/>
      <c r="BL234"/>
      <c r="BM234"/>
      <c r="BN234"/>
      <c r="BO234"/>
      <c r="BP234"/>
      <c r="BQ234"/>
      <c r="BR234"/>
      <c r="BS234"/>
      <c r="BT234"/>
      <c r="BU234"/>
      <c r="BV234"/>
      <c r="BW234"/>
      <c r="BX234"/>
      <c r="BY234"/>
      <c r="BZ234"/>
      <c r="CA234"/>
      <c r="CB234"/>
      <c r="CC234"/>
      <c r="CD234"/>
      <c r="CE234"/>
      <c r="CF234"/>
      <c r="CG234"/>
      <c r="CH234"/>
      <c r="CI234"/>
      <c r="CJ234"/>
      <c r="CK234"/>
      <c r="CL234"/>
      <c r="CM234"/>
      <c r="CN234"/>
      <c r="CO234"/>
      <c r="CP234"/>
      <c r="CQ234"/>
      <c r="CR234"/>
      <c r="CS234"/>
      <c r="CT234"/>
      <c r="CU234"/>
      <c r="CV234"/>
      <c r="CW234"/>
      <c r="CX234"/>
      <c r="CY234"/>
      <c r="CZ234"/>
      <c r="DA234"/>
      <c r="DB234"/>
      <c r="DC234"/>
      <c r="DD234"/>
      <c r="DE234"/>
      <c r="DF234"/>
      <c r="DG234"/>
      <c r="DH234"/>
      <c r="DI234"/>
      <c r="DJ234"/>
      <c r="DK234"/>
      <c r="DL234"/>
      <c r="DM234"/>
      <c r="DN234"/>
      <c r="DO234"/>
      <c r="DP234"/>
      <c r="DQ234"/>
      <c r="DR234"/>
      <c r="DS234"/>
      <c r="DT234"/>
      <c r="DU234"/>
      <c r="DV234"/>
      <c r="DW234"/>
      <c r="DX234"/>
      <c r="DY234"/>
      <c r="DZ234"/>
      <c r="EA234"/>
      <c r="EB234"/>
      <c r="EC234"/>
      <c r="ED234"/>
      <c r="EE234"/>
      <c r="EF234"/>
      <c r="EG234"/>
      <c r="EH234"/>
      <c r="EI234"/>
      <c r="EJ234"/>
      <c r="EK234"/>
      <c r="EL234"/>
      <c r="EM234"/>
      <c r="EN234"/>
      <c r="EO234"/>
      <c r="EP234"/>
      <c r="EQ234"/>
      <c r="ER234"/>
      <c r="ES234"/>
      <c r="ET234"/>
      <c r="EU234"/>
      <c r="EV234"/>
      <c r="EW234"/>
      <c r="EX234"/>
      <c r="EY234"/>
      <c r="EZ234"/>
      <c r="FA234"/>
      <c r="FB234"/>
      <c r="FC234"/>
      <c r="FD234"/>
      <c r="FE234"/>
      <c r="FF234"/>
      <c r="FG234"/>
      <c r="FH234"/>
      <c r="FI234"/>
      <c r="FJ234"/>
      <c r="FK234"/>
      <c r="FL234"/>
      <c r="FM234"/>
      <c r="FN234"/>
      <c r="FO234"/>
      <c r="FP234"/>
      <c r="FQ234"/>
      <c r="FR234"/>
      <c r="FS234"/>
      <c r="FT234"/>
      <c r="FU234"/>
      <c r="FV234"/>
      <c r="FW234"/>
      <c r="FX234"/>
      <c r="FY234"/>
      <c r="FZ234"/>
      <c r="GA234"/>
      <c r="GB234"/>
      <c r="GC234"/>
      <c r="GD234"/>
      <c r="GE234"/>
      <c r="GF234"/>
      <c r="GG234"/>
      <c r="GH234"/>
      <c r="GI234"/>
      <c r="GJ234"/>
      <c r="GK234"/>
      <c r="GL234"/>
      <c r="GM234"/>
      <c r="GN234"/>
      <c r="GO234"/>
      <c r="GP234"/>
      <c r="GQ234"/>
      <c r="GR234"/>
      <c r="GS234"/>
      <c r="GT234"/>
      <c r="GU234"/>
      <c r="GV234"/>
      <c r="GW234"/>
      <c r="GX234"/>
      <c r="GY234"/>
      <c r="GZ234"/>
      <c r="HA234"/>
      <c r="HB234"/>
      <c r="HC234"/>
      <c r="HD234"/>
      <c r="HE234"/>
      <c r="HF234"/>
      <c r="HG234"/>
      <c r="HH234"/>
      <c r="HI234"/>
      <c r="HJ234"/>
      <c r="HK234"/>
      <c r="HL234"/>
      <c r="HM234"/>
      <c r="HN234"/>
      <c r="HO234"/>
      <c r="HP234"/>
      <c r="HQ234"/>
      <c r="HR234"/>
      <c r="HS234"/>
      <c r="HT234"/>
      <c r="HU234"/>
      <c r="HV234"/>
      <c r="HW234"/>
      <c r="HX234"/>
      <c r="HY234"/>
      <c r="HZ234"/>
    </row>
    <row r="235" spans="1:234" x14ac:dyDescent="0.25">
      <c r="A235" s="4"/>
      <c r="B235" s="4"/>
      <c r="C235"/>
      <c r="D235"/>
      <c r="E235"/>
      <c r="F235"/>
      <c r="G235"/>
      <c r="H235"/>
      <c r="I235"/>
      <c r="J235"/>
      <c r="K235"/>
      <c r="L235"/>
      <c r="M235"/>
      <c r="N235"/>
      <c r="O235" s="149"/>
      <c r="P235"/>
      <c r="Q235"/>
      <c r="R235"/>
      <c r="S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  <c r="AV235"/>
      <c r="AW235"/>
      <c r="AX235"/>
      <c r="AY235"/>
      <c r="AZ235"/>
      <c r="BA235"/>
      <c r="BB235"/>
      <c r="BC235"/>
      <c r="BD235"/>
      <c r="BE235"/>
      <c r="BF235"/>
      <c r="BG235"/>
      <c r="BH235"/>
      <c r="BI235"/>
      <c r="BJ235"/>
      <c r="BK235"/>
      <c r="BL235"/>
      <c r="BM235"/>
      <c r="BN235"/>
      <c r="BO235"/>
      <c r="BP235"/>
      <c r="BQ235"/>
      <c r="BR235"/>
      <c r="BS235"/>
      <c r="BT235"/>
      <c r="BU235"/>
      <c r="BV235"/>
      <c r="BW235"/>
      <c r="BX235"/>
      <c r="BY235"/>
      <c r="BZ235"/>
      <c r="CA235"/>
      <c r="CB235"/>
      <c r="CC235"/>
      <c r="CD235"/>
      <c r="CE235"/>
      <c r="CF235"/>
      <c r="CG235"/>
      <c r="CH235"/>
      <c r="CI235"/>
      <c r="CJ235"/>
      <c r="CK235"/>
      <c r="CL235"/>
      <c r="CM235"/>
      <c r="CN235"/>
      <c r="CO235"/>
      <c r="CP235"/>
      <c r="CQ235"/>
      <c r="CR235"/>
      <c r="CS235"/>
      <c r="CT235"/>
      <c r="CU235"/>
      <c r="CV235"/>
      <c r="CW235"/>
      <c r="CX235"/>
      <c r="CY235"/>
      <c r="CZ235"/>
      <c r="DA235"/>
      <c r="DB235"/>
      <c r="DC235"/>
      <c r="DD235"/>
      <c r="DE235"/>
      <c r="DF235"/>
      <c r="DG235"/>
      <c r="DH235"/>
      <c r="DI235"/>
      <c r="DJ235"/>
      <c r="DK235"/>
      <c r="DL235"/>
      <c r="DM235"/>
      <c r="DN235"/>
      <c r="DO235"/>
      <c r="DP235"/>
      <c r="DQ235"/>
      <c r="DR235"/>
      <c r="DS235"/>
      <c r="DT235"/>
      <c r="DU235"/>
      <c r="DV235"/>
      <c r="DW235"/>
      <c r="DX235"/>
      <c r="DY235"/>
      <c r="DZ235"/>
      <c r="EA235"/>
      <c r="EB235"/>
      <c r="EC235"/>
      <c r="ED235"/>
      <c r="EE235"/>
      <c r="EF235"/>
      <c r="EG235"/>
      <c r="EH235"/>
      <c r="EI235"/>
      <c r="EJ235"/>
      <c r="EK235"/>
      <c r="EL235"/>
      <c r="EM235"/>
      <c r="EN235"/>
      <c r="EO235"/>
      <c r="EP235"/>
      <c r="EQ235"/>
      <c r="ER235"/>
      <c r="ES235"/>
      <c r="ET235"/>
      <c r="EU235"/>
      <c r="EV235"/>
      <c r="EW235"/>
      <c r="EX235"/>
      <c r="EY235"/>
      <c r="EZ235"/>
      <c r="FA235"/>
      <c r="FB235"/>
      <c r="FC235"/>
      <c r="FD235"/>
      <c r="FE235"/>
      <c r="FF235"/>
      <c r="FG235"/>
      <c r="FH235"/>
      <c r="FI235"/>
      <c r="FJ235"/>
      <c r="FK235"/>
      <c r="FL235"/>
      <c r="FM235"/>
      <c r="FN235"/>
      <c r="FO235"/>
      <c r="FP235"/>
      <c r="FQ235"/>
      <c r="FR235"/>
      <c r="FS235"/>
      <c r="FT235"/>
      <c r="FU235"/>
      <c r="FV235"/>
      <c r="FW235"/>
      <c r="FX235"/>
      <c r="FY235"/>
      <c r="FZ235"/>
      <c r="GA235"/>
      <c r="GB235"/>
      <c r="GC235"/>
      <c r="GD235"/>
      <c r="GE235"/>
      <c r="GF235"/>
      <c r="GG235"/>
      <c r="GH235"/>
      <c r="GI235"/>
      <c r="GJ235"/>
      <c r="GK235"/>
      <c r="GL235"/>
      <c r="GM235"/>
      <c r="GN235"/>
      <c r="GO235"/>
      <c r="GP235"/>
      <c r="GQ235"/>
      <c r="GR235"/>
      <c r="GS235"/>
      <c r="GT235"/>
      <c r="GU235"/>
      <c r="GV235"/>
      <c r="GW235"/>
      <c r="GX235"/>
      <c r="GY235"/>
      <c r="GZ235"/>
      <c r="HA235"/>
      <c r="HB235"/>
      <c r="HC235"/>
      <c r="HD235"/>
      <c r="HE235"/>
      <c r="HF235"/>
      <c r="HG235"/>
      <c r="HH235"/>
      <c r="HI235"/>
      <c r="HJ235"/>
      <c r="HK235"/>
      <c r="HL235"/>
      <c r="HM235"/>
      <c r="HN235"/>
      <c r="HO235"/>
      <c r="HP235"/>
      <c r="HQ235"/>
      <c r="HR235"/>
      <c r="HS235"/>
      <c r="HT235"/>
      <c r="HU235"/>
      <c r="HV235"/>
      <c r="HW235"/>
      <c r="HX235"/>
      <c r="HY235"/>
      <c r="HZ235"/>
    </row>
    <row r="236" spans="1:234" x14ac:dyDescent="0.25">
      <c r="A236" s="4"/>
      <c r="B236" s="4"/>
      <c r="C236"/>
      <c r="D236"/>
      <c r="E236"/>
      <c r="F236"/>
      <c r="G236"/>
      <c r="H236"/>
      <c r="I236"/>
      <c r="J236"/>
      <c r="K236"/>
      <c r="L236"/>
      <c r="M236"/>
      <c r="N236"/>
      <c r="O236" s="149"/>
      <c r="P236"/>
      <c r="Q236"/>
      <c r="R236"/>
      <c r="S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/>
      <c r="AM236"/>
      <c r="AN236"/>
      <c r="AO236"/>
      <c r="AP236"/>
      <c r="AQ236"/>
      <c r="AR236"/>
      <c r="AS236"/>
      <c r="AT236"/>
      <c r="AU236"/>
      <c r="AV236"/>
      <c r="AW236"/>
      <c r="AX236"/>
      <c r="AY236"/>
      <c r="AZ236"/>
      <c r="BA236"/>
      <c r="BB236"/>
      <c r="BC236"/>
      <c r="BD236"/>
      <c r="BE236"/>
      <c r="BF236"/>
      <c r="BG236"/>
      <c r="BH236"/>
      <c r="BI236"/>
      <c r="BJ236"/>
      <c r="BK236"/>
      <c r="BL236"/>
      <c r="BM236"/>
      <c r="BN236"/>
      <c r="BO236"/>
      <c r="BP236"/>
      <c r="BQ236"/>
      <c r="BR236"/>
      <c r="BS236"/>
      <c r="BT236"/>
      <c r="BU236"/>
      <c r="BV236"/>
      <c r="BW236"/>
      <c r="BX236"/>
      <c r="BY236"/>
      <c r="BZ236"/>
      <c r="CA236"/>
      <c r="CB236"/>
      <c r="CC236"/>
      <c r="CD236"/>
      <c r="CE236"/>
      <c r="CF236"/>
      <c r="CG236"/>
      <c r="CH236"/>
      <c r="CI236"/>
      <c r="CJ236"/>
      <c r="CK236"/>
      <c r="CL236"/>
      <c r="CM236"/>
      <c r="CN236"/>
      <c r="CO236"/>
      <c r="CP236"/>
      <c r="CQ236"/>
      <c r="CR236"/>
      <c r="CS236"/>
      <c r="CT236"/>
      <c r="CU236"/>
      <c r="CV236"/>
      <c r="CW236"/>
      <c r="CX236"/>
      <c r="CY236"/>
      <c r="CZ236"/>
      <c r="DA236"/>
      <c r="DB236"/>
      <c r="DC236"/>
      <c r="DD236"/>
      <c r="DE236"/>
      <c r="DF236"/>
      <c r="DG236"/>
      <c r="DH236"/>
      <c r="DI236"/>
      <c r="DJ236"/>
      <c r="DK236"/>
      <c r="DL236"/>
      <c r="DM236"/>
      <c r="DN236"/>
      <c r="DO236"/>
      <c r="DP236"/>
      <c r="DQ236"/>
      <c r="DR236"/>
      <c r="DS236"/>
      <c r="DT236"/>
      <c r="DU236"/>
      <c r="DV236"/>
      <c r="DW236"/>
      <c r="DX236"/>
      <c r="DY236"/>
      <c r="DZ236"/>
      <c r="EA236"/>
      <c r="EB236"/>
      <c r="EC236"/>
      <c r="ED236"/>
      <c r="EE236"/>
      <c r="EF236"/>
      <c r="EG236"/>
      <c r="EH236"/>
      <c r="EI236"/>
      <c r="EJ236"/>
      <c r="EK236"/>
      <c r="EL236"/>
      <c r="EM236"/>
      <c r="EN236"/>
      <c r="EO236"/>
      <c r="EP236"/>
      <c r="EQ236"/>
      <c r="ER236"/>
      <c r="ES236"/>
      <c r="ET236"/>
      <c r="EU236"/>
      <c r="EV236"/>
      <c r="EW236"/>
      <c r="EX236"/>
      <c r="EY236"/>
      <c r="EZ236"/>
      <c r="FA236"/>
      <c r="FB236"/>
      <c r="FC236"/>
      <c r="FD236"/>
      <c r="FE236"/>
      <c r="FF236"/>
      <c r="FG236"/>
      <c r="FH236"/>
      <c r="FI236"/>
      <c r="FJ236"/>
      <c r="FK236"/>
      <c r="FL236"/>
      <c r="FM236"/>
      <c r="FN236"/>
      <c r="FO236"/>
      <c r="FP236"/>
      <c r="FQ236"/>
      <c r="FR236"/>
      <c r="FS236"/>
      <c r="FT236"/>
      <c r="FU236"/>
      <c r="FV236"/>
      <c r="FW236"/>
      <c r="FX236"/>
      <c r="FY236"/>
      <c r="FZ236"/>
      <c r="GA236"/>
      <c r="GB236"/>
      <c r="GC236"/>
      <c r="GD236"/>
      <c r="GE236"/>
      <c r="GF236"/>
      <c r="GG236"/>
      <c r="GH236"/>
      <c r="GI236"/>
      <c r="GJ236"/>
      <c r="GK236"/>
      <c r="GL236"/>
      <c r="GM236"/>
      <c r="GN236"/>
      <c r="GO236"/>
      <c r="GP236"/>
      <c r="GQ236"/>
      <c r="GR236"/>
      <c r="GS236"/>
      <c r="GT236"/>
      <c r="GU236"/>
      <c r="GV236"/>
      <c r="GW236"/>
      <c r="GX236"/>
      <c r="GY236"/>
      <c r="GZ236"/>
      <c r="HA236"/>
      <c r="HB236"/>
      <c r="HC236"/>
      <c r="HD236"/>
      <c r="HE236"/>
      <c r="HF236"/>
      <c r="HG236"/>
      <c r="HH236"/>
      <c r="HI236"/>
      <c r="HJ236"/>
      <c r="HK236"/>
      <c r="HL236"/>
      <c r="HM236"/>
      <c r="HN236"/>
      <c r="HO236"/>
      <c r="HP236"/>
      <c r="HQ236"/>
      <c r="HR236"/>
      <c r="HS236"/>
      <c r="HT236"/>
      <c r="HU236"/>
      <c r="HV236"/>
      <c r="HW236"/>
      <c r="HX236"/>
      <c r="HY236"/>
      <c r="HZ236"/>
    </row>
    <row r="237" spans="1:234" x14ac:dyDescent="0.25">
      <c r="A237" s="4"/>
      <c r="B237" s="4"/>
      <c r="C237"/>
      <c r="D237"/>
      <c r="E237"/>
      <c r="F237"/>
      <c r="G237"/>
      <c r="H237"/>
      <c r="I237"/>
      <c r="J237"/>
      <c r="K237"/>
      <c r="L237"/>
      <c r="M237"/>
      <c r="N237"/>
      <c r="O237" s="149"/>
      <c r="P237"/>
      <c r="Q237"/>
      <c r="R237"/>
      <c r="S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  <c r="AM237"/>
      <c r="AN237"/>
      <c r="AO237"/>
      <c r="AP237"/>
      <c r="AQ237"/>
      <c r="AR237"/>
      <c r="AS237"/>
      <c r="AT237"/>
      <c r="AU237"/>
      <c r="AV237"/>
      <c r="AW237"/>
      <c r="AX237"/>
      <c r="AY237"/>
      <c r="AZ237"/>
      <c r="BA237"/>
      <c r="BB237"/>
      <c r="BC237"/>
      <c r="BD237"/>
      <c r="BE237"/>
      <c r="BF237"/>
      <c r="BG237"/>
      <c r="BH237"/>
      <c r="BI237"/>
      <c r="BJ237"/>
      <c r="BK237"/>
      <c r="BL237"/>
      <c r="BM237"/>
      <c r="BN237"/>
      <c r="BO237"/>
      <c r="BP237"/>
      <c r="BQ237"/>
      <c r="BR237"/>
      <c r="BS237"/>
      <c r="BT237"/>
      <c r="BU237"/>
      <c r="BV237"/>
      <c r="BW237"/>
      <c r="BX237"/>
      <c r="BY237"/>
      <c r="BZ237"/>
      <c r="CA237"/>
      <c r="CB237"/>
      <c r="CC237"/>
      <c r="CD237"/>
      <c r="CE237"/>
      <c r="CF237"/>
      <c r="CG237"/>
      <c r="CH237"/>
      <c r="CI237"/>
      <c r="CJ237"/>
      <c r="CK237"/>
      <c r="CL237"/>
      <c r="CM237"/>
      <c r="CN237"/>
      <c r="CO237"/>
      <c r="CP237"/>
      <c r="CQ237"/>
      <c r="CR237"/>
      <c r="CS237"/>
      <c r="CT237"/>
      <c r="CU237"/>
      <c r="CV237"/>
      <c r="CW237"/>
      <c r="CX237"/>
      <c r="CY237"/>
      <c r="CZ237"/>
      <c r="DA237"/>
      <c r="DB237"/>
      <c r="DC237"/>
      <c r="DD237"/>
      <c r="DE237"/>
      <c r="DF237"/>
      <c r="DG237"/>
      <c r="DH237"/>
      <c r="DI237"/>
      <c r="DJ237"/>
      <c r="DK237"/>
      <c r="DL237"/>
      <c r="DM237"/>
      <c r="DN237"/>
      <c r="DO237"/>
      <c r="DP237"/>
      <c r="DQ237"/>
      <c r="DR237"/>
      <c r="DS237"/>
      <c r="DT237"/>
      <c r="DU237"/>
      <c r="DV237"/>
      <c r="DW237"/>
      <c r="DX237"/>
      <c r="DY237"/>
      <c r="DZ237"/>
      <c r="EA237"/>
      <c r="EB237"/>
      <c r="EC237"/>
      <c r="ED237"/>
      <c r="EE237"/>
      <c r="EF237"/>
      <c r="EG237"/>
      <c r="EH237"/>
      <c r="EI237"/>
      <c r="EJ237"/>
      <c r="EK237"/>
      <c r="EL237"/>
      <c r="EM237"/>
      <c r="EN237"/>
      <c r="EO237"/>
      <c r="EP237"/>
      <c r="EQ237"/>
      <c r="ER237"/>
      <c r="ES237"/>
      <c r="ET237"/>
      <c r="EU237"/>
      <c r="EV237"/>
      <c r="EW237"/>
      <c r="EX237"/>
      <c r="EY237"/>
      <c r="EZ237"/>
      <c r="FA237"/>
      <c r="FB237"/>
      <c r="FC237"/>
      <c r="FD237"/>
      <c r="FE237"/>
      <c r="FF237"/>
      <c r="FG237"/>
      <c r="FH237"/>
      <c r="FI237"/>
      <c r="FJ237"/>
      <c r="FK237"/>
      <c r="FL237"/>
      <c r="FM237"/>
      <c r="FN237"/>
      <c r="FO237"/>
      <c r="FP237"/>
      <c r="FQ237"/>
      <c r="FR237"/>
      <c r="FS237"/>
      <c r="FT237"/>
      <c r="FU237"/>
      <c r="FV237"/>
      <c r="FW237"/>
      <c r="FX237"/>
      <c r="FY237"/>
      <c r="FZ237"/>
      <c r="GA237"/>
      <c r="GB237"/>
      <c r="GC237"/>
      <c r="GD237"/>
      <c r="GE237"/>
      <c r="GF237"/>
      <c r="GG237"/>
      <c r="GH237"/>
      <c r="GI237"/>
      <c r="GJ237"/>
      <c r="GK237"/>
      <c r="GL237"/>
      <c r="GM237"/>
      <c r="GN237"/>
      <c r="GO237"/>
      <c r="GP237"/>
      <c r="GQ237"/>
      <c r="GR237"/>
      <c r="GS237"/>
      <c r="GT237"/>
      <c r="GU237"/>
      <c r="GV237"/>
      <c r="GW237"/>
      <c r="GX237"/>
      <c r="GY237"/>
      <c r="GZ237"/>
      <c r="HA237"/>
      <c r="HB237"/>
      <c r="HC237"/>
      <c r="HD237"/>
      <c r="HE237"/>
      <c r="HF237"/>
      <c r="HG237"/>
      <c r="HH237"/>
      <c r="HI237"/>
      <c r="HJ237"/>
      <c r="HK237"/>
      <c r="HL237"/>
      <c r="HM237"/>
      <c r="HN237"/>
      <c r="HO237"/>
      <c r="HP237"/>
      <c r="HQ237"/>
      <c r="HR237"/>
      <c r="HS237"/>
      <c r="HT237"/>
      <c r="HU237"/>
      <c r="HV237"/>
      <c r="HW237"/>
      <c r="HX237"/>
      <c r="HY237"/>
      <c r="HZ237"/>
    </row>
    <row r="238" spans="1:234" x14ac:dyDescent="0.25">
      <c r="A238" s="4"/>
      <c r="B238" s="4"/>
      <c r="C238"/>
      <c r="D238"/>
      <c r="E238"/>
      <c r="F238"/>
      <c r="G238"/>
      <c r="H238"/>
      <c r="I238"/>
      <c r="J238"/>
      <c r="K238"/>
      <c r="L238"/>
      <c r="M238"/>
      <c r="N238"/>
      <c r="O238" s="149"/>
      <c r="P238"/>
      <c r="Q238"/>
      <c r="R238"/>
      <c r="S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  <c r="AM238"/>
      <c r="AN238"/>
      <c r="AO238"/>
      <c r="AP238"/>
      <c r="AQ238"/>
      <c r="AR238"/>
      <c r="AS238"/>
      <c r="AT238"/>
      <c r="AU238"/>
      <c r="AV238"/>
      <c r="AW238"/>
      <c r="AX238"/>
      <c r="AY238"/>
      <c r="AZ238"/>
      <c r="BA238"/>
      <c r="BB238"/>
      <c r="BC238"/>
      <c r="BD238"/>
      <c r="BE238"/>
      <c r="BF238"/>
      <c r="BG238"/>
      <c r="BH238"/>
      <c r="BI238"/>
      <c r="BJ238"/>
      <c r="BK238"/>
      <c r="BL238"/>
      <c r="BM238"/>
      <c r="BN238"/>
      <c r="BO238"/>
      <c r="BP238"/>
      <c r="BQ238"/>
      <c r="BR238"/>
      <c r="BS238"/>
      <c r="BT238"/>
      <c r="BU238"/>
      <c r="BV238"/>
      <c r="BW238"/>
      <c r="BX238"/>
      <c r="BY238"/>
      <c r="BZ238"/>
      <c r="CA238"/>
      <c r="CB238"/>
      <c r="CC238"/>
      <c r="CD238"/>
      <c r="CE238"/>
      <c r="CF238"/>
      <c r="CG238"/>
      <c r="CH238"/>
      <c r="CI238"/>
      <c r="CJ238"/>
      <c r="CK238"/>
      <c r="CL238"/>
      <c r="CM238"/>
      <c r="CN238"/>
      <c r="CO238"/>
      <c r="CP238"/>
      <c r="CQ238"/>
      <c r="CR238"/>
      <c r="CS238"/>
      <c r="CT238"/>
      <c r="CU238"/>
      <c r="CV238"/>
      <c r="CW238"/>
      <c r="CX238"/>
      <c r="CY238"/>
      <c r="CZ238"/>
      <c r="DA238"/>
      <c r="DB238"/>
      <c r="DC238"/>
      <c r="DD238"/>
      <c r="DE238"/>
      <c r="DF238"/>
      <c r="DG238"/>
      <c r="DH238"/>
      <c r="DI238"/>
      <c r="DJ238"/>
      <c r="DK238"/>
      <c r="DL238"/>
      <c r="DM238"/>
      <c r="DN238"/>
      <c r="DO238"/>
      <c r="DP238"/>
      <c r="DQ238"/>
      <c r="DR238"/>
      <c r="DS238"/>
      <c r="DT238"/>
      <c r="DU238"/>
      <c r="DV238"/>
      <c r="DW238"/>
      <c r="DX238"/>
      <c r="DY238"/>
      <c r="DZ238"/>
      <c r="EA238"/>
      <c r="EB238"/>
      <c r="EC238"/>
      <c r="ED238"/>
      <c r="EE238"/>
      <c r="EF238"/>
      <c r="EG238"/>
      <c r="EH238"/>
      <c r="EI238"/>
      <c r="EJ238"/>
      <c r="EK238"/>
      <c r="EL238"/>
      <c r="EM238"/>
      <c r="EN238"/>
      <c r="EO238"/>
      <c r="EP238"/>
      <c r="EQ238"/>
      <c r="ER238"/>
      <c r="ES238"/>
      <c r="ET238"/>
      <c r="EU238"/>
      <c r="EV238"/>
      <c r="EW238"/>
      <c r="EX238"/>
      <c r="EY238"/>
      <c r="EZ238"/>
      <c r="FA238"/>
      <c r="FB238"/>
      <c r="FC238"/>
      <c r="FD238"/>
      <c r="FE238"/>
      <c r="FF238"/>
      <c r="FG238"/>
      <c r="FH238"/>
      <c r="FI238"/>
      <c r="FJ238"/>
      <c r="FK238"/>
      <c r="FL238"/>
      <c r="FM238"/>
      <c r="FN238"/>
      <c r="FO238"/>
      <c r="FP238"/>
      <c r="FQ238"/>
      <c r="FR238"/>
      <c r="FS238"/>
      <c r="FT238"/>
      <c r="FU238"/>
      <c r="FV238"/>
      <c r="FW238"/>
      <c r="FX238"/>
      <c r="FY238"/>
      <c r="FZ238"/>
      <c r="GA238"/>
      <c r="GB238"/>
      <c r="GC238"/>
      <c r="GD238"/>
      <c r="GE238"/>
      <c r="GF238"/>
      <c r="GG238"/>
      <c r="GH238"/>
      <c r="GI238"/>
      <c r="GJ238"/>
      <c r="GK238"/>
      <c r="GL238"/>
      <c r="GM238"/>
      <c r="GN238"/>
      <c r="GO238"/>
      <c r="GP238"/>
      <c r="GQ238"/>
      <c r="GR238"/>
      <c r="GS238"/>
      <c r="GT238"/>
      <c r="GU238"/>
      <c r="GV238"/>
      <c r="GW238"/>
      <c r="GX238"/>
      <c r="GY238"/>
      <c r="GZ238"/>
      <c r="HA238"/>
      <c r="HB238"/>
      <c r="HC238"/>
      <c r="HD238"/>
      <c r="HE238"/>
      <c r="HF238"/>
      <c r="HG238"/>
      <c r="HH238"/>
      <c r="HI238"/>
      <c r="HJ238"/>
      <c r="HK238"/>
      <c r="HL238"/>
      <c r="HM238"/>
      <c r="HN238"/>
      <c r="HO238"/>
      <c r="HP238"/>
      <c r="HQ238"/>
      <c r="HR238"/>
      <c r="HS238"/>
      <c r="HT238"/>
      <c r="HU238"/>
      <c r="HV238"/>
      <c r="HW238"/>
      <c r="HX238"/>
      <c r="HY238"/>
      <c r="HZ238"/>
    </row>
    <row r="239" spans="1:234" x14ac:dyDescent="0.25">
      <c r="A239" s="4"/>
      <c r="B239" s="4"/>
      <c r="C239"/>
      <c r="D239"/>
      <c r="E239"/>
      <c r="F239"/>
      <c r="G239"/>
      <c r="H239"/>
      <c r="I239"/>
      <c r="J239"/>
      <c r="K239"/>
      <c r="L239"/>
      <c r="M239"/>
      <c r="N239"/>
      <c r="O239" s="149"/>
      <c r="P239"/>
      <c r="Q239"/>
      <c r="R239"/>
      <c r="S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  <c r="AM239"/>
      <c r="AN239"/>
      <c r="AO239"/>
      <c r="AP239"/>
      <c r="AQ239"/>
      <c r="AR239"/>
      <c r="AS239"/>
      <c r="AT239"/>
      <c r="AU239"/>
      <c r="AV239"/>
      <c r="AW239"/>
      <c r="AX239"/>
      <c r="AY239"/>
      <c r="AZ239"/>
      <c r="BA239"/>
      <c r="BB239"/>
      <c r="BC239"/>
      <c r="BD239"/>
      <c r="BE239"/>
      <c r="BF239"/>
      <c r="BG239"/>
      <c r="BH239"/>
      <c r="BI239"/>
      <c r="BJ239"/>
      <c r="BK239"/>
      <c r="BL239"/>
      <c r="BM239"/>
      <c r="BN239"/>
      <c r="BO239"/>
      <c r="BP239"/>
      <c r="BQ239"/>
      <c r="BR239"/>
      <c r="BS239"/>
      <c r="BT239"/>
      <c r="BU239"/>
      <c r="BV239"/>
      <c r="BW239"/>
      <c r="BX239"/>
      <c r="BY239"/>
      <c r="BZ239"/>
      <c r="CA239"/>
      <c r="CB239"/>
      <c r="CC239"/>
      <c r="CD239"/>
      <c r="CE239"/>
      <c r="CF239"/>
      <c r="CG239"/>
      <c r="CH239"/>
      <c r="CI239"/>
      <c r="CJ239"/>
      <c r="CK239"/>
      <c r="CL239"/>
      <c r="CM239"/>
      <c r="CN239"/>
      <c r="CO239"/>
      <c r="CP239"/>
      <c r="CQ239"/>
      <c r="CR239"/>
      <c r="CS239"/>
      <c r="CT239"/>
      <c r="CU239"/>
      <c r="CV239"/>
      <c r="CW239"/>
      <c r="CX239"/>
      <c r="CY239"/>
      <c r="CZ239"/>
      <c r="DA239"/>
      <c r="DB239"/>
      <c r="DC239"/>
      <c r="DD239"/>
      <c r="DE239"/>
      <c r="DF239"/>
      <c r="DG239"/>
      <c r="DH239"/>
      <c r="DI239"/>
      <c r="DJ239"/>
      <c r="DK239"/>
      <c r="DL239"/>
      <c r="DM239"/>
      <c r="DN239"/>
      <c r="DO239"/>
      <c r="DP239"/>
      <c r="DQ239"/>
      <c r="DR239"/>
      <c r="DS239"/>
      <c r="DT239"/>
      <c r="DU239"/>
      <c r="DV239"/>
      <c r="DW239"/>
      <c r="DX239"/>
      <c r="DY239"/>
      <c r="DZ239"/>
      <c r="EA239"/>
      <c r="EB239"/>
      <c r="EC239"/>
      <c r="ED239"/>
      <c r="EE239"/>
      <c r="EF239"/>
      <c r="EG239"/>
      <c r="EH239"/>
      <c r="EI239"/>
      <c r="EJ239"/>
      <c r="EK239"/>
      <c r="EL239"/>
      <c r="EM239"/>
      <c r="EN239"/>
      <c r="EO239"/>
      <c r="EP239"/>
      <c r="EQ239"/>
      <c r="ER239"/>
      <c r="ES239"/>
      <c r="ET239"/>
      <c r="EU239"/>
      <c r="EV239"/>
      <c r="EW239"/>
      <c r="EX239"/>
      <c r="EY239"/>
      <c r="EZ239"/>
      <c r="FA239"/>
      <c r="FB239"/>
      <c r="FC239"/>
      <c r="FD239"/>
      <c r="FE239"/>
      <c r="FF239"/>
      <c r="FG239"/>
      <c r="FH239"/>
      <c r="FI239"/>
      <c r="FJ239"/>
      <c r="FK239"/>
      <c r="FL239"/>
      <c r="FM239"/>
      <c r="FN239"/>
      <c r="FO239"/>
      <c r="FP239"/>
      <c r="FQ239"/>
      <c r="FR239"/>
      <c r="FS239"/>
      <c r="FT239"/>
      <c r="FU239"/>
      <c r="FV239"/>
      <c r="FW239"/>
      <c r="FX239"/>
      <c r="FY239"/>
      <c r="FZ239"/>
      <c r="GA239"/>
      <c r="GB239"/>
      <c r="GC239"/>
      <c r="GD239"/>
      <c r="GE239"/>
      <c r="GF239"/>
      <c r="GG239"/>
      <c r="GH239"/>
      <c r="GI239"/>
      <c r="GJ239"/>
      <c r="GK239"/>
      <c r="GL239"/>
      <c r="GM239"/>
      <c r="GN239"/>
      <c r="GO239"/>
      <c r="GP239"/>
      <c r="GQ239"/>
      <c r="GR239"/>
      <c r="GS239"/>
      <c r="GT239"/>
      <c r="GU239"/>
      <c r="GV239"/>
      <c r="GW239"/>
      <c r="GX239"/>
      <c r="GY239"/>
      <c r="GZ239"/>
      <c r="HA239"/>
      <c r="HB239"/>
      <c r="HC239"/>
      <c r="HD239"/>
      <c r="HE239"/>
      <c r="HF239"/>
      <c r="HG239"/>
      <c r="HH239"/>
      <c r="HI239"/>
      <c r="HJ239"/>
      <c r="HK239"/>
      <c r="HL239"/>
      <c r="HM239"/>
      <c r="HN239"/>
      <c r="HO239"/>
      <c r="HP239"/>
      <c r="HQ239"/>
      <c r="HR239"/>
      <c r="HS239"/>
      <c r="HT239"/>
      <c r="HU239"/>
      <c r="HV239"/>
      <c r="HW239"/>
      <c r="HX239"/>
      <c r="HY239"/>
      <c r="HZ239"/>
    </row>
    <row r="240" spans="1:234" x14ac:dyDescent="0.25">
      <c r="A240" s="4"/>
      <c r="B240" s="4"/>
      <c r="C240"/>
      <c r="D240"/>
      <c r="E240"/>
      <c r="F240"/>
      <c r="G240"/>
      <c r="H240"/>
      <c r="I240"/>
      <c r="J240"/>
      <c r="K240"/>
      <c r="L240"/>
      <c r="M240"/>
      <c r="N240"/>
      <c r="O240" s="149"/>
      <c r="P240"/>
      <c r="Q240"/>
      <c r="R240"/>
      <c r="S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  <c r="AM240"/>
      <c r="AN240"/>
      <c r="AO240"/>
      <c r="AP240"/>
      <c r="AQ240"/>
      <c r="AR240"/>
      <c r="AS240"/>
      <c r="AT240"/>
      <c r="AU240"/>
      <c r="AV240"/>
      <c r="AW240"/>
      <c r="AX240"/>
      <c r="AY240"/>
      <c r="AZ240"/>
      <c r="BA240"/>
      <c r="BB240"/>
      <c r="BC240"/>
      <c r="BD240"/>
      <c r="BE240"/>
      <c r="BF240"/>
      <c r="BG240"/>
      <c r="BH240"/>
      <c r="BI240"/>
      <c r="BJ240"/>
      <c r="BK240"/>
      <c r="BL240"/>
      <c r="BM240"/>
      <c r="BN240"/>
      <c r="BO240"/>
      <c r="BP240"/>
      <c r="BQ240"/>
      <c r="BR240"/>
      <c r="BS240"/>
      <c r="BT240"/>
      <c r="BU240"/>
      <c r="BV240"/>
      <c r="BW240"/>
      <c r="BX240"/>
      <c r="BY240"/>
      <c r="BZ240"/>
      <c r="CA240"/>
      <c r="CB240"/>
      <c r="CC240"/>
      <c r="CD240"/>
      <c r="CE240"/>
      <c r="CF240"/>
      <c r="CG240"/>
      <c r="CH240"/>
      <c r="CI240"/>
      <c r="CJ240"/>
      <c r="CK240"/>
      <c r="CL240"/>
      <c r="CM240"/>
      <c r="CN240"/>
      <c r="CO240"/>
      <c r="CP240"/>
      <c r="CQ240"/>
      <c r="CR240"/>
      <c r="CS240"/>
      <c r="CT240"/>
      <c r="CU240"/>
      <c r="CV240"/>
      <c r="CW240"/>
      <c r="CX240"/>
      <c r="CY240"/>
      <c r="CZ240"/>
      <c r="DA240"/>
      <c r="DB240"/>
      <c r="DC240"/>
      <c r="DD240"/>
      <c r="DE240"/>
      <c r="DF240"/>
      <c r="DG240"/>
      <c r="DH240"/>
      <c r="DI240"/>
      <c r="DJ240"/>
      <c r="DK240"/>
      <c r="DL240"/>
      <c r="DM240"/>
      <c r="DN240"/>
      <c r="DO240"/>
      <c r="DP240"/>
      <c r="DQ240"/>
      <c r="DR240"/>
      <c r="DS240"/>
      <c r="DT240"/>
      <c r="DU240"/>
      <c r="DV240"/>
      <c r="DW240"/>
      <c r="DX240"/>
      <c r="DY240"/>
      <c r="DZ240"/>
      <c r="EA240"/>
      <c r="EB240"/>
      <c r="EC240"/>
      <c r="ED240"/>
      <c r="EE240"/>
      <c r="EF240"/>
      <c r="EG240"/>
      <c r="EH240"/>
      <c r="EI240"/>
      <c r="EJ240"/>
      <c r="EK240"/>
      <c r="EL240"/>
      <c r="EM240"/>
      <c r="EN240"/>
      <c r="EO240"/>
      <c r="EP240"/>
      <c r="EQ240"/>
      <c r="ER240"/>
      <c r="ES240"/>
      <c r="ET240"/>
      <c r="EU240"/>
      <c r="EV240"/>
      <c r="EW240"/>
      <c r="EX240"/>
      <c r="EY240"/>
      <c r="EZ240"/>
      <c r="FA240"/>
      <c r="FB240"/>
      <c r="FC240"/>
      <c r="FD240"/>
      <c r="FE240"/>
      <c r="FF240"/>
      <c r="FG240"/>
      <c r="FH240"/>
      <c r="FI240"/>
      <c r="FJ240"/>
      <c r="FK240"/>
      <c r="FL240"/>
      <c r="FM240"/>
      <c r="FN240"/>
      <c r="FO240"/>
      <c r="FP240"/>
      <c r="FQ240"/>
      <c r="FR240"/>
      <c r="FS240"/>
      <c r="FT240"/>
      <c r="FU240"/>
      <c r="FV240"/>
      <c r="FW240"/>
      <c r="FX240"/>
      <c r="FY240"/>
      <c r="FZ240"/>
      <c r="GA240"/>
      <c r="GB240"/>
      <c r="GC240"/>
      <c r="GD240"/>
      <c r="GE240"/>
      <c r="GF240"/>
      <c r="GG240"/>
      <c r="GH240"/>
      <c r="GI240"/>
      <c r="GJ240"/>
      <c r="GK240"/>
      <c r="GL240"/>
      <c r="GM240"/>
      <c r="GN240"/>
      <c r="GO240"/>
      <c r="GP240"/>
      <c r="GQ240"/>
      <c r="GR240"/>
      <c r="GS240"/>
      <c r="GT240"/>
      <c r="GU240"/>
      <c r="GV240"/>
      <c r="GW240"/>
      <c r="GX240"/>
      <c r="GY240"/>
      <c r="GZ240"/>
      <c r="HA240"/>
      <c r="HB240"/>
      <c r="HC240"/>
      <c r="HD240"/>
      <c r="HE240"/>
      <c r="HF240"/>
      <c r="HG240"/>
      <c r="HH240"/>
      <c r="HI240"/>
      <c r="HJ240"/>
      <c r="HK240"/>
      <c r="HL240"/>
      <c r="HM240"/>
      <c r="HN240"/>
      <c r="HO240"/>
      <c r="HP240"/>
      <c r="HQ240"/>
      <c r="HR240"/>
      <c r="HS240"/>
      <c r="HT240"/>
      <c r="HU240"/>
      <c r="HV240"/>
      <c r="HW240"/>
      <c r="HX240"/>
      <c r="HY240"/>
      <c r="HZ240"/>
    </row>
    <row r="241" spans="1:234" x14ac:dyDescent="0.25">
      <c r="A241" s="4"/>
      <c r="B241" s="4"/>
      <c r="C241"/>
      <c r="D241"/>
      <c r="E241"/>
      <c r="F241"/>
      <c r="G241"/>
      <c r="H241"/>
      <c r="I241"/>
      <c r="J241"/>
      <c r="K241"/>
      <c r="L241"/>
      <c r="M241"/>
      <c r="N241"/>
      <c r="O241" s="149"/>
      <c r="P241"/>
      <c r="Q241"/>
      <c r="R241"/>
      <c r="S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  <c r="AM241"/>
      <c r="AN241"/>
      <c r="AO241"/>
      <c r="AP241"/>
      <c r="AQ241"/>
      <c r="AR241"/>
      <c r="AS241"/>
      <c r="AT241"/>
      <c r="AU241"/>
      <c r="AV241"/>
      <c r="AW241"/>
      <c r="AX241"/>
      <c r="AY241"/>
      <c r="AZ241"/>
      <c r="BA241"/>
      <c r="BB241"/>
      <c r="BC241"/>
      <c r="BD241"/>
      <c r="BE241"/>
      <c r="BF241"/>
      <c r="BG241"/>
      <c r="BH241"/>
      <c r="BI241"/>
      <c r="BJ241"/>
      <c r="BK241"/>
      <c r="BL241"/>
      <c r="BM241"/>
      <c r="BN241"/>
      <c r="BO241"/>
      <c r="BP241"/>
      <c r="BQ241"/>
      <c r="BR241"/>
      <c r="BS241"/>
      <c r="BT241"/>
      <c r="BU241"/>
      <c r="BV241"/>
      <c r="BW241"/>
      <c r="BX241"/>
      <c r="BY241"/>
      <c r="BZ241"/>
      <c r="CA241"/>
      <c r="CB241"/>
      <c r="CC241"/>
      <c r="CD241"/>
      <c r="CE241"/>
      <c r="CF241"/>
      <c r="CG241"/>
      <c r="CH241"/>
      <c r="CI241"/>
      <c r="CJ241"/>
      <c r="CK241"/>
      <c r="CL241"/>
      <c r="CM241"/>
      <c r="CN241"/>
      <c r="CO241"/>
      <c r="CP241"/>
      <c r="CQ241"/>
      <c r="CR241"/>
      <c r="CS241"/>
      <c r="CT241"/>
      <c r="CU241"/>
      <c r="CV241"/>
      <c r="CW241"/>
      <c r="CX241"/>
      <c r="CY241"/>
      <c r="CZ241"/>
      <c r="DA241"/>
      <c r="DB241"/>
      <c r="DC241"/>
      <c r="DD241"/>
      <c r="DE241"/>
      <c r="DF241"/>
      <c r="DG241"/>
      <c r="DH241"/>
      <c r="DI241"/>
      <c r="DJ241"/>
      <c r="DK241"/>
      <c r="DL241"/>
      <c r="DM241"/>
      <c r="DN241"/>
      <c r="DO241"/>
      <c r="DP241"/>
      <c r="DQ241"/>
      <c r="DR241"/>
      <c r="DS241"/>
      <c r="DT241"/>
      <c r="DU241"/>
      <c r="DV241"/>
      <c r="DW241"/>
      <c r="DX241"/>
      <c r="DY241"/>
      <c r="DZ241"/>
      <c r="EA241"/>
      <c r="EB241"/>
      <c r="EC241"/>
      <c r="ED241"/>
      <c r="EE241"/>
      <c r="EF241"/>
      <c r="EG241"/>
      <c r="EH241"/>
      <c r="EI241"/>
      <c r="EJ241"/>
      <c r="EK241"/>
      <c r="EL241"/>
      <c r="EM241"/>
      <c r="EN241"/>
      <c r="EO241"/>
      <c r="EP241"/>
      <c r="EQ241"/>
      <c r="ER241"/>
      <c r="ES241"/>
      <c r="ET241"/>
      <c r="EU241"/>
      <c r="EV241"/>
      <c r="EW241"/>
      <c r="EX241"/>
      <c r="EY241"/>
      <c r="EZ241"/>
      <c r="FA241"/>
      <c r="FB241"/>
      <c r="FC241"/>
      <c r="FD241"/>
      <c r="FE241"/>
      <c r="FF241"/>
      <c r="FG241"/>
      <c r="FH241"/>
      <c r="FI241"/>
      <c r="FJ241"/>
      <c r="FK241"/>
      <c r="FL241"/>
      <c r="FM241"/>
      <c r="FN241"/>
      <c r="FO241"/>
      <c r="FP241"/>
      <c r="FQ241"/>
      <c r="FR241"/>
      <c r="FS241"/>
      <c r="FT241"/>
      <c r="FU241"/>
      <c r="FV241"/>
      <c r="FW241"/>
      <c r="FX241"/>
      <c r="FY241"/>
      <c r="FZ241"/>
      <c r="GA241"/>
      <c r="GB241"/>
      <c r="GC241"/>
      <c r="GD241"/>
      <c r="GE241"/>
      <c r="GF241"/>
      <c r="GG241"/>
      <c r="GH241"/>
      <c r="GI241"/>
      <c r="GJ241"/>
      <c r="GK241"/>
      <c r="GL241"/>
      <c r="GM241"/>
      <c r="GN241"/>
      <c r="GO241"/>
      <c r="GP241"/>
      <c r="GQ241"/>
      <c r="GR241"/>
      <c r="GS241"/>
      <c r="GT241"/>
      <c r="GU241"/>
      <c r="GV241"/>
      <c r="GW241"/>
      <c r="GX241"/>
      <c r="GY241"/>
      <c r="GZ241"/>
      <c r="HA241"/>
      <c r="HB241"/>
      <c r="HC241"/>
      <c r="HD241"/>
      <c r="HE241"/>
      <c r="HF241"/>
      <c r="HG241"/>
      <c r="HH241"/>
      <c r="HI241"/>
      <c r="HJ241"/>
      <c r="HK241"/>
      <c r="HL241"/>
      <c r="HM241"/>
      <c r="HN241"/>
      <c r="HO241"/>
      <c r="HP241"/>
      <c r="HQ241"/>
      <c r="HR241"/>
      <c r="HS241"/>
      <c r="HT241"/>
      <c r="HU241"/>
      <c r="HV241"/>
      <c r="HW241"/>
      <c r="HX241"/>
      <c r="HY241"/>
      <c r="HZ241"/>
    </row>
    <row r="242" spans="1:234" x14ac:dyDescent="0.25">
      <c r="A242" s="4"/>
      <c r="B242" s="4"/>
      <c r="C242"/>
      <c r="D242"/>
      <c r="E242"/>
      <c r="F242"/>
      <c r="G242"/>
      <c r="H242"/>
      <c r="I242"/>
      <c r="J242"/>
      <c r="K242"/>
      <c r="L242"/>
      <c r="M242"/>
      <c r="N242"/>
      <c r="O242" s="149"/>
      <c r="P242"/>
      <c r="Q242"/>
      <c r="R242"/>
      <c r="S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  <c r="AM242"/>
      <c r="AN242"/>
      <c r="AO242"/>
      <c r="AP242"/>
      <c r="AQ242"/>
      <c r="AR242"/>
      <c r="AS242"/>
      <c r="AT242"/>
      <c r="AU242"/>
      <c r="AV242"/>
      <c r="AW242"/>
      <c r="AX242"/>
      <c r="AY242"/>
      <c r="AZ242"/>
      <c r="BA242"/>
      <c r="BB242"/>
      <c r="BC242"/>
      <c r="BD242"/>
      <c r="BE242"/>
      <c r="BF242"/>
      <c r="BG242"/>
      <c r="BH242"/>
      <c r="BI242"/>
      <c r="BJ242"/>
      <c r="BK242"/>
      <c r="BL242"/>
      <c r="BM242"/>
      <c r="BN242"/>
      <c r="BO242"/>
      <c r="BP242"/>
      <c r="BQ242"/>
      <c r="BR242"/>
      <c r="BS242"/>
      <c r="BT242"/>
      <c r="BU242"/>
      <c r="BV242"/>
      <c r="BW242"/>
      <c r="BX242"/>
      <c r="BY242"/>
      <c r="BZ242"/>
      <c r="CA242"/>
      <c r="CB242"/>
      <c r="CC242"/>
      <c r="CD242"/>
      <c r="CE242"/>
      <c r="CF242"/>
      <c r="CG242"/>
      <c r="CH242"/>
      <c r="CI242"/>
      <c r="CJ242"/>
      <c r="CK242"/>
      <c r="CL242"/>
      <c r="CM242"/>
      <c r="CN242"/>
      <c r="CO242"/>
      <c r="CP242"/>
      <c r="CQ242"/>
      <c r="CR242"/>
      <c r="CS242"/>
      <c r="CT242"/>
      <c r="CU242"/>
      <c r="CV242"/>
      <c r="CW242"/>
      <c r="CX242"/>
      <c r="CY242"/>
      <c r="CZ242"/>
      <c r="DA242"/>
      <c r="DB242"/>
      <c r="DC242"/>
      <c r="DD242"/>
      <c r="DE242"/>
      <c r="DF242"/>
      <c r="DG242"/>
      <c r="DH242"/>
      <c r="DI242"/>
      <c r="DJ242"/>
      <c r="DK242"/>
      <c r="DL242"/>
      <c r="DM242"/>
      <c r="DN242"/>
      <c r="DO242"/>
      <c r="DP242"/>
      <c r="DQ242"/>
      <c r="DR242"/>
      <c r="DS242"/>
      <c r="DT242"/>
      <c r="DU242"/>
      <c r="DV242"/>
      <c r="DW242"/>
      <c r="DX242"/>
      <c r="DY242"/>
      <c r="DZ242"/>
      <c r="EA242"/>
      <c r="EB242"/>
      <c r="EC242"/>
      <c r="ED242"/>
      <c r="EE242"/>
      <c r="EF242"/>
      <c r="EG242"/>
      <c r="EH242"/>
      <c r="EI242"/>
      <c r="EJ242"/>
      <c r="EK242"/>
      <c r="EL242"/>
      <c r="EM242"/>
      <c r="EN242"/>
      <c r="EO242"/>
      <c r="EP242"/>
      <c r="EQ242"/>
      <c r="ER242"/>
      <c r="ES242"/>
      <c r="ET242"/>
      <c r="EU242"/>
      <c r="EV242"/>
      <c r="EW242"/>
      <c r="EX242"/>
      <c r="EY242"/>
      <c r="EZ242"/>
      <c r="FA242"/>
      <c r="FB242"/>
      <c r="FC242"/>
      <c r="FD242"/>
      <c r="FE242"/>
      <c r="FF242"/>
      <c r="FG242"/>
      <c r="FH242"/>
      <c r="FI242"/>
      <c r="FJ242"/>
      <c r="FK242"/>
      <c r="FL242"/>
      <c r="FM242"/>
      <c r="FN242"/>
      <c r="FO242"/>
      <c r="FP242"/>
      <c r="FQ242"/>
      <c r="FR242"/>
      <c r="FS242"/>
      <c r="FT242"/>
      <c r="FU242"/>
      <c r="FV242"/>
      <c r="FW242"/>
      <c r="FX242"/>
      <c r="FY242"/>
      <c r="FZ242"/>
      <c r="GA242"/>
      <c r="GB242"/>
      <c r="GC242"/>
      <c r="GD242"/>
      <c r="GE242"/>
      <c r="GF242"/>
      <c r="GG242"/>
      <c r="GH242"/>
      <c r="GI242"/>
      <c r="GJ242"/>
      <c r="GK242"/>
      <c r="GL242"/>
      <c r="GM242"/>
      <c r="GN242"/>
      <c r="GO242"/>
      <c r="GP242"/>
      <c r="GQ242"/>
      <c r="GR242"/>
      <c r="GS242"/>
      <c r="GT242"/>
      <c r="GU242"/>
      <c r="GV242"/>
      <c r="GW242"/>
      <c r="GX242"/>
      <c r="GY242"/>
      <c r="GZ242"/>
      <c r="HA242"/>
      <c r="HB242"/>
      <c r="HC242"/>
      <c r="HD242"/>
      <c r="HE242"/>
      <c r="HF242"/>
      <c r="HG242"/>
      <c r="HH242"/>
      <c r="HI242"/>
      <c r="HJ242"/>
      <c r="HK242"/>
      <c r="HL242"/>
      <c r="HM242"/>
      <c r="HN242"/>
      <c r="HO242"/>
      <c r="HP242"/>
      <c r="HQ242"/>
      <c r="HR242"/>
      <c r="HS242"/>
      <c r="HT242"/>
      <c r="HU242"/>
      <c r="HV242"/>
      <c r="HW242"/>
      <c r="HX242"/>
      <c r="HY242"/>
      <c r="HZ242"/>
    </row>
    <row r="243" spans="1:234" x14ac:dyDescent="0.25">
      <c r="A243" s="4"/>
      <c r="B243" s="4"/>
      <c r="C243"/>
      <c r="D243"/>
      <c r="E243"/>
      <c r="F243"/>
      <c r="G243"/>
      <c r="H243"/>
      <c r="I243"/>
      <c r="J243"/>
      <c r="K243"/>
      <c r="L243"/>
      <c r="M243"/>
      <c r="N243"/>
      <c r="O243" s="149"/>
      <c r="P243"/>
      <c r="Q243"/>
      <c r="R243"/>
      <c r="S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  <c r="AM243"/>
      <c r="AN243"/>
      <c r="AO243"/>
      <c r="AP243"/>
      <c r="AQ243"/>
      <c r="AR243"/>
      <c r="AS243"/>
      <c r="AT243"/>
      <c r="AU243"/>
      <c r="AV243"/>
      <c r="AW243"/>
      <c r="AX243"/>
      <c r="AY243"/>
      <c r="AZ243"/>
      <c r="BA243"/>
      <c r="BB243"/>
      <c r="BC243"/>
      <c r="BD243"/>
      <c r="BE243"/>
      <c r="BF243"/>
      <c r="BG243"/>
      <c r="BH243"/>
      <c r="BI243"/>
      <c r="BJ243"/>
      <c r="BK243"/>
      <c r="BL243"/>
      <c r="BM243"/>
      <c r="BN243"/>
      <c r="BO243"/>
      <c r="BP243"/>
      <c r="BQ243"/>
      <c r="BR243"/>
      <c r="BS243"/>
      <c r="BT243"/>
      <c r="BU243"/>
      <c r="BV243"/>
      <c r="BW243"/>
      <c r="BX243"/>
      <c r="BY243"/>
      <c r="BZ243"/>
      <c r="CA243"/>
      <c r="CB243"/>
      <c r="CC243"/>
      <c r="CD243"/>
      <c r="CE243"/>
      <c r="CF243"/>
      <c r="CG243"/>
      <c r="CH243"/>
      <c r="CI243"/>
      <c r="CJ243"/>
      <c r="CK243"/>
      <c r="CL243"/>
      <c r="CM243"/>
      <c r="CN243"/>
      <c r="CO243"/>
      <c r="CP243"/>
      <c r="CQ243"/>
      <c r="CR243"/>
      <c r="CS243"/>
      <c r="CT243"/>
      <c r="CU243"/>
      <c r="CV243"/>
      <c r="CW243"/>
      <c r="CX243"/>
      <c r="CY243"/>
      <c r="CZ243"/>
      <c r="DA243"/>
      <c r="DB243"/>
      <c r="DC243"/>
      <c r="DD243"/>
      <c r="DE243"/>
      <c r="DF243"/>
      <c r="DG243"/>
      <c r="DH243"/>
      <c r="DI243"/>
      <c r="DJ243"/>
      <c r="DK243"/>
      <c r="DL243"/>
      <c r="DM243"/>
      <c r="DN243"/>
      <c r="DO243"/>
      <c r="DP243"/>
      <c r="DQ243"/>
      <c r="DR243"/>
      <c r="DS243"/>
      <c r="DT243"/>
      <c r="DU243"/>
      <c r="DV243"/>
      <c r="DW243"/>
      <c r="DX243"/>
      <c r="DY243"/>
      <c r="DZ243"/>
      <c r="EA243"/>
      <c r="EB243"/>
      <c r="EC243"/>
      <c r="ED243"/>
      <c r="EE243"/>
      <c r="EF243"/>
      <c r="EG243"/>
      <c r="EH243"/>
      <c r="EI243"/>
      <c r="EJ243"/>
      <c r="EK243"/>
      <c r="EL243"/>
      <c r="EM243"/>
      <c r="EN243"/>
      <c r="EO243"/>
      <c r="EP243"/>
      <c r="EQ243"/>
      <c r="ER243"/>
      <c r="ES243"/>
      <c r="ET243"/>
      <c r="EU243"/>
      <c r="EV243"/>
      <c r="EW243"/>
      <c r="EX243"/>
      <c r="EY243"/>
      <c r="EZ243"/>
      <c r="FA243"/>
      <c r="FB243"/>
      <c r="FC243"/>
      <c r="FD243"/>
      <c r="FE243"/>
      <c r="FF243"/>
      <c r="FG243"/>
      <c r="FH243"/>
      <c r="FI243"/>
      <c r="FJ243"/>
      <c r="FK243"/>
      <c r="FL243"/>
      <c r="FM243"/>
      <c r="FN243"/>
      <c r="FO243"/>
      <c r="FP243"/>
      <c r="FQ243"/>
      <c r="FR243"/>
      <c r="FS243"/>
      <c r="FT243"/>
      <c r="FU243"/>
      <c r="FV243"/>
      <c r="FW243"/>
      <c r="FX243"/>
      <c r="FY243"/>
      <c r="FZ243"/>
      <c r="GA243"/>
      <c r="GB243"/>
      <c r="GC243"/>
      <c r="GD243"/>
      <c r="GE243"/>
      <c r="GF243"/>
      <c r="GG243"/>
      <c r="GH243"/>
      <c r="GI243"/>
      <c r="GJ243"/>
      <c r="GK243"/>
      <c r="GL243"/>
      <c r="GM243"/>
      <c r="GN243"/>
      <c r="GO243"/>
      <c r="GP243"/>
      <c r="GQ243"/>
      <c r="GR243"/>
      <c r="GS243"/>
      <c r="GT243"/>
      <c r="GU243"/>
      <c r="GV243"/>
      <c r="GW243"/>
      <c r="GX243"/>
      <c r="GY243"/>
      <c r="GZ243"/>
      <c r="HA243"/>
      <c r="HB243"/>
      <c r="HC243"/>
      <c r="HD243"/>
      <c r="HE243"/>
      <c r="HF243"/>
      <c r="HG243"/>
      <c r="HH243"/>
      <c r="HI243"/>
      <c r="HJ243"/>
      <c r="HK243"/>
      <c r="HL243"/>
      <c r="HM243"/>
      <c r="HN243"/>
      <c r="HO243"/>
      <c r="HP243"/>
      <c r="HQ243"/>
      <c r="HR243"/>
      <c r="HS243"/>
      <c r="HT243"/>
      <c r="HU243"/>
      <c r="HV243"/>
      <c r="HW243"/>
      <c r="HX243"/>
      <c r="HY243"/>
      <c r="HZ243"/>
    </row>
    <row r="244" spans="1:234" x14ac:dyDescent="0.25">
      <c r="A244" s="4"/>
      <c r="B244" s="4"/>
      <c r="C244"/>
      <c r="D244"/>
      <c r="E244"/>
      <c r="F244"/>
      <c r="G244"/>
      <c r="H244"/>
      <c r="I244"/>
      <c r="J244"/>
      <c r="K244"/>
      <c r="L244"/>
      <c r="M244"/>
      <c r="N244"/>
      <c r="O244" s="149"/>
      <c r="P244"/>
      <c r="Q244"/>
      <c r="R244"/>
      <c r="S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  <c r="AM244"/>
      <c r="AN244"/>
      <c r="AO244"/>
      <c r="AP244"/>
      <c r="AQ244"/>
      <c r="AR244"/>
      <c r="AS244"/>
      <c r="AT244"/>
      <c r="AU244"/>
      <c r="AV244"/>
      <c r="AW244"/>
      <c r="AX244"/>
      <c r="AY244"/>
      <c r="AZ244"/>
      <c r="BA244"/>
      <c r="BB244"/>
      <c r="BC244"/>
      <c r="BD244"/>
      <c r="BE244"/>
      <c r="BF244"/>
      <c r="BG244"/>
      <c r="BH244"/>
      <c r="BI244"/>
      <c r="BJ244"/>
      <c r="BK244"/>
      <c r="BL244"/>
      <c r="BM244"/>
      <c r="BN244"/>
      <c r="BO244"/>
      <c r="BP244"/>
      <c r="BQ244"/>
      <c r="BR244"/>
      <c r="BS244"/>
      <c r="BT244"/>
      <c r="BU244"/>
      <c r="BV244"/>
      <c r="BW244"/>
      <c r="BX244"/>
      <c r="BY244"/>
      <c r="BZ244"/>
      <c r="CA244"/>
      <c r="CB244"/>
      <c r="CC244"/>
      <c r="CD244"/>
      <c r="CE244"/>
      <c r="CF244"/>
      <c r="CG244"/>
      <c r="CH244"/>
      <c r="CI244"/>
      <c r="CJ244"/>
      <c r="CK244"/>
      <c r="CL244"/>
      <c r="CM244"/>
      <c r="CN244"/>
      <c r="CO244"/>
      <c r="CP244"/>
      <c r="CQ244"/>
      <c r="CR244"/>
      <c r="CS244"/>
      <c r="CT244"/>
      <c r="CU244"/>
      <c r="CV244"/>
      <c r="CW244"/>
      <c r="CX244"/>
      <c r="CY244"/>
      <c r="CZ244"/>
      <c r="DA244"/>
      <c r="DB244"/>
      <c r="DC244"/>
      <c r="DD244"/>
      <c r="DE244"/>
      <c r="DF244"/>
      <c r="DG244"/>
      <c r="DH244"/>
      <c r="DI244"/>
      <c r="DJ244"/>
      <c r="DK244"/>
      <c r="DL244"/>
      <c r="DM244"/>
      <c r="DN244"/>
      <c r="DO244"/>
      <c r="DP244"/>
      <c r="DQ244"/>
      <c r="DR244"/>
      <c r="DS244"/>
      <c r="DT244"/>
      <c r="DU244"/>
      <c r="DV244"/>
      <c r="DW244"/>
      <c r="DX244"/>
      <c r="DY244"/>
      <c r="DZ244"/>
      <c r="EA244"/>
      <c r="EB244"/>
      <c r="EC244"/>
      <c r="ED244"/>
      <c r="EE244"/>
      <c r="EF244"/>
      <c r="EG244"/>
      <c r="EH244"/>
      <c r="EI244"/>
      <c r="EJ244"/>
      <c r="EK244"/>
      <c r="EL244"/>
      <c r="EM244"/>
      <c r="EN244"/>
      <c r="EO244"/>
      <c r="EP244"/>
      <c r="EQ244"/>
      <c r="ER244"/>
      <c r="ES244"/>
      <c r="ET244"/>
      <c r="EU244"/>
      <c r="EV244"/>
      <c r="EW244"/>
      <c r="EX244"/>
      <c r="EY244"/>
      <c r="EZ244"/>
      <c r="FA244"/>
      <c r="FB244"/>
      <c r="FC244"/>
      <c r="FD244"/>
      <c r="FE244"/>
      <c r="FF244"/>
      <c r="FG244"/>
      <c r="FH244"/>
      <c r="FI244"/>
      <c r="FJ244"/>
      <c r="FK244"/>
      <c r="FL244"/>
      <c r="FM244"/>
      <c r="FN244"/>
      <c r="FO244"/>
      <c r="FP244"/>
      <c r="FQ244"/>
      <c r="FR244"/>
      <c r="FS244"/>
      <c r="FT244"/>
      <c r="FU244"/>
      <c r="FV244"/>
      <c r="FW244"/>
      <c r="FX244"/>
      <c r="FY244"/>
      <c r="FZ244"/>
      <c r="GA244"/>
      <c r="GB244"/>
      <c r="GC244"/>
      <c r="GD244"/>
      <c r="GE244"/>
      <c r="GF244"/>
      <c r="GG244"/>
      <c r="GH244"/>
      <c r="GI244"/>
      <c r="GJ244"/>
      <c r="GK244"/>
      <c r="GL244"/>
      <c r="GM244"/>
      <c r="GN244"/>
      <c r="GO244"/>
      <c r="GP244"/>
      <c r="GQ244"/>
      <c r="GR244"/>
      <c r="GS244"/>
      <c r="GT244"/>
      <c r="GU244"/>
      <c r="GV244"/>
      <c r="GW244"/>
      <c r="GX244"/>
      <c r="GY244"/>
      <c r="GZ244"/>
      <c r="HA244"/>
      <c r="HB244"/>
      <c r="HC244"/>
      <c r="HD244"/>
      <c r="HE244"/>
      <c r="HF244"/>
      <c r="HG244"/>
      <c r="HH244"/>
      <c r="HI244"/>
      <c r="HJ244"/>
      <c r="HK244"/>
      <c r="HL244"/>
      <c r="HM244"/>
      <c r="HN244"/>
      <c r="HO244"/>
      <c r="HP244"/>
      <c r="HQ244"/>
      <c r="HR244"/>
      <c r="HS244"/>
      <c r="HT244"/>
      <c r="HU244"/>
      <c r="HV244"/>
      <c r="HW244"/>
      <c r="HX244"/>
      <c r="HY244"/>
      <c r="HZ244"/>
    </row>
    <row r="245" spans="1:234" x14ac:dyDescent="0.25">
      <c r="A245" s="4"/>
      <c r="B245" s="4"/>
      <c r="C245"/>
      <c r="D245"/>
      <c r="E245"/>
      <c r="F245"/>
      <c r="G245"/>
      <c r="H245"/>
      <c r="I245"/>
      <c r="J245"/>
      <c r="K245"/>
      <c r="L245"/>
      <c r="M245"/>
      <c r="N245"/>
      <c r="O245" s="149"/>
      <c r="P245"/>
      <c r="Q245"/>
      <c r="R245"/>
      <c r="S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  <c r="AL245"/>
      <c r="AM245"/>
      <c r="AN245"/>
      <c r="AO245"/>
      <c r="AP245"/>
      <c r="AQ245"/>
      <c r="AR245"/>
      <c r="AS245"/>
      <c r="AT245"/>
      <c r="AU245"/>
      <c r="AV245"/>
      <c r="AW245"/>
      <c r="AX245"/>
      <c r="AY245"/>
      <c r="AZ245"/>
      <c r="BA245"/>
      <c r="BB245"/>
      <c r="BC245"/>
      <c r="BD245"/>
      <c r="BE245"/>
      <c r="BF245"/>
      <c r="BG245"/>
      <c r="BH245"/>
      <c r="BI245"/>
      <c r="BJ245"/>
      <c r="BK245"/>
      <c r="BL245"/>
      <c r="BM245"/>
      <c r="BN245"/>
      <c r="BO245"/>
      <c r="BP245"/>
      <c r="BQ245"/>
      <c r="BR245"/>
      <c r="BS245"/>
      <c r="BT245"/>
      <c r="BU245"/>
      <c r="BV245"/>
      <c r="BW245"/>
      <c r="BX245"/>
      <c r="BY245"/>
      <c r="BZ245"/>
      <c r="CA245"/>
      <c r="CB245"/>
      <c r="CC245"/>
      <c r="CD245"/>
      <c r="CE245"/>
      <c r="CF245"/>
      <c r="CG245"/>
      <c r="CH245"/>
      <c r="CI245"/>
      <c r="CJ245"/>
      <c r="CK245"/>
      <c r="CL245"/>
      <c r="CM245"/>
      <c r="CN245"/>
      <c r="CO245"/>
      <c r="CP245"/>
      <c r="CQ245"/>
      <c r="CR245"/>
      <c r="CS245"/>
      <c r="CT245"/>
      <c r="CU245"/>
      <c r="CV245"/>
      <c r="CW245"/>
      <c r="CX245"/>
      <c r="CY245"/>
      <c r="CZ245"/>
      <c r="DA245"/>
      <c r="DB245"/>
      <c r="DC245"/>
      <c r="DD245"/>
      <c r="DE245"/>
      <c r="DF245"/>
      <c r="DG245"/>
      <c r="DH245"/>
      <c r="DI245"/>
      <c r="DJ245"/>
      <c r="DK245"/>
      <c r="DL245"/>
      <c r="DM245"/>
      <c r="DN245"/>
      <c r="DO245"/>
      <c r="DP245"/>
      <c r="DQ245"/>
      <c r="DR245"/>
      <c r="DS245"/>
      <c r="DT245"/>
      <c r="DU245"/>
      <c r="DV245"/>
      <c r="DW245"/>
      <c r="DX245"/>
      <c r="DY245"/>
      <c r="DZ245"/>
      <c r="EA245"/>
      <c r="EB245"/>
      <c r="EC245"/>
      <c r="ED245"/>
      <c r="EE245"/>
      <c r="EF245"/>
      <c r="EG245"/>
      <c r="EH245"/>
      <c r="EI245"/>
      <c r="EJ245"/>
      <c r="EK245"/>
      <c r="EL245"/>
      <c r="EM245"/>
      <c r="EN245"/>
      <c r="EO245"/>
      <c r="EP245"/>
      <c r="EQ245"/>
      <c r="ER245"/>
      <c r="ES245"/>
      <c r="ET245"/>
      <c r="EU245"/>
      <c r="EV245"/>
      <c r="EW245"/>
      <c r="EX245"/>
      <c r="EY245"/>
      <c r="EZ245"/>
      <c r="FA245"/>
      <c r="FB245"/>
      <c r="FC245"/>
      <c r="FD245"/>
      <c r="FE245"/>
      <c r="FF245"/>
      <c r="FG245"/>
      <c r="FH245"/>
      <c r="FI245"/>
      <c r="FJ245"/>
      <c r="FK245"/>
      <c r="FL245"/>
      <c r="FM245"/>
      <c r="FN245"/>
      <c r="FO245"/>
      <c r="FP245"/>
      <c r="FQ245"/>
      <c r="FR245"/>
      <c r="FS245"/>
      <c r="FT245"/>
      <c r="FU245"/>
      <c r="FV245"/>
      <c r="FW245"/>
      <c r="FX245"/>
      <c r="FY245"/>
      <c r="FZ245"/>
      <c r="GA245"/>
      <c r="GB245"/>
      <c r="GC245"/>
      <c r="GD245"/>
      <c r="GE245"/>
      <c r="GF245"/>
      <c r="GG245"/>
      <c r="GH245"/>
      <c r="GI245"/>
      <c r="GJ245"/>
      <c r="GK245"/>
      <c r="GL245"/>
      <c r="GM245"/>
      <c r="GN245"/>
      <c r="GO245"/>
      <c r="GP245"/>
      <c r="GQ245"/>
      <c r="GR245"/>
      <c r="GS245"/>
      <c r="GT245"/>
      <c r="GU245"/>
      <c r="GV245"/>
      <c r="GW245"/>
      <c r="GX245"/>
      <c r="GY245"/>
      <c r="GZ245"/>
      <c r="HA245"/>
      <c r="HB245"/>
      <c r="HC245"/>
      <c r="HD245"/>
      <c r="HE245"/>
      <c r="HF245"/>
      <c r="HG245"/>
      <c r="HH245"/>
      <c r="HI245"/>
      <c r="HJ245"/>
      <c r="HK245"/>
      <c r="HL245"/>
      <c r="HM245"/>
      <c r="HN245"/>
      <c r="HO245"/>
      <c r="HP245"/>
      <c r="HQ245"/>
      <c r="HR245"/>
      <c r="HS245"/>
      <c r="HT245"/>
      <c r="HU245"/>
      <c r="HV245"/>
      <c r="HW245"/>
      <c r="HX245"/>
      <c r="HY245"/>
      <c r="HZ245"/>
    </row>
    <row r="246" spans="1:234" x14ac:dyDescent="0.25">
      <c r="A246" s="4"/>
      <c r="B246" s="4"/>
      <c r="C246"/>
      <c r="D246"/>
      <c r="E246"/>
      <c r="F246"/>
      <c r="G246"/>
      <c r="H246"/>
      <c r="I246"/>
      <c r="J246"/>
      <c r="K246"/>
      <c r="L246"/>
      <c r="M246"/>
      <c r="N246"/>
      <c r="O246" s="149"/>
      <c r="P246"/>
      <c r="Q246"/>
      <c r="R246"/>
      <c r="S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  <c r="AM246"/>
      <c r="AN246"/>
      <c r="AO246"/>
      <c r="AP246"/>
      <c r="AQ246"/>
      <c r="AR246"/>
      <c r="AS246"/>
      <c r="AT246"/>
      <c r="AU246"/>
      <c r="AV246"/>
      <c r="AW246"/>
      <c r="AX246"/>
      <c r="AY246"/>
      <c r="AZ246"/>
      <c r="BA246"/>
      <c r="BB246"/>
      <c r="BC246"/>
      <c r="BD246"/>
      <c r="BE246"/>
      <c r="BF246"/>
      <c r="BG246"/>
      <c r="BH246"/>
      <c r="BI246"/>
      <c r="BJ246"/>
      <c r="BK246"/>
      <c r="BL246"/>
      <c r="BM246"/>
      <c r="BN246"/>
      <c r="BO246"/>
      <c r="BP246"/>
      <c r="BQ246"/>
      <c r="BR246"/>
      <c r="BS246"/>
      <c r="BT246"/>
      <c r="BU246"/>
      <c r="BV246"/>
      <c r="BW246"/>
      <c r="BX246"/>
      <c r="BY246"/>
      <c r="BZ246"/>
      <c r="CA246"/>
      <c r="CB246"/>
      <c r="CC246"/>
      <c r="CD246"/>
      <c r="CE246"/>
      <c r="CF246"/>
      <c r="CG246"/>
      <c r="CH246"/>
      <c r="CI246"/>
      <c r="CJ246"/>
      <c r="CK246"/>
      <c r="CL246"/>
      <c r="CM246"/>
      <c r="CN246"/>
      <c r="CO246"/>
      <c r="CP246"/>
      <c r="CQ246"/>
      <c r="CR246"/>
      <c r="CS246"/>
      <c r="CT246"/>
      <c r="CU246"/>
      <c r="CV246"/>
      <c r="CW246"/>
      <c r="CX246"/>
      <c r="CY246"/>
      <c r="CZ246"/>
      <c r="DA246"/>
      <c r="DB246"/>
      <c r="DC246"/>
      <c r="DD246"/>
      <c r="DE246"/>
      <c r="DF246"/>
      <c r="DG246"/>
      <c r="DH246"/>
      <c r="DI246"/>
      <c r="DJ246"/>
      <c r="DK246"/>
      <c r="DL246"/>
      <c r="DM246"/>
      <c r="DN246"/>
      <c r="DO246"/>
      <c r="DP246"/>
      <c r="DQ246"/>
      <c r="DR246"/>
      <c r="DS246"/>
      <c r="DT246"/>
      <c r="DU246"/>
      <c r="DV246"/>
      <c r="DW246"/>
      <c r="DX246"/>
      <c r="DY246"/>
      <c r="DZ246"/>
      <c r="EA246"/>
      <c r="EB246"/>
      <c r="EC246"/>
      <c r="ED246"/>
      <c r="EE246"/>
      <c r="EF246"/>
      <c r="EG246"/>
      <c r="EH246"/>
      <c r="EI246"/>
      <c r="EJ246"/>
      <c r="EK246"/>
      <c r="EL246"/>
      <c r="EM246"/>
      <c r="EN246"/>
      <c r="EO246"/>
      <c r="EP246"/>
      <c r="EQ246"/>
      <c r="ER246"/>
      <c r="ES246"/>
      <c r="ET246"/>
      <c r="EU246"/>
      <c r="EV246"/>
      <c r="EW246"/>
      <c r="EX246"/>
      <c r="EY246"/>
      <c r="EZ246"/>
      <c r="FA246"/>
      <c r="FB246"/>
      <c r="FC246"/>
      <c r="FD246"/>
      <c r="FE246"/>
      <c r="FF246"/>
      <c r="FG246"/>
      <c r="FH246"/>
      <c r="FI246"/>
      <c r="FJ246"/>
      <c r="FK246"/>
      <c r="FL246"/>
      <c r="FM246"/>
      <c r="FN246"/>
      <c r="FO246"/>
      <c r="FP246"/>
      <c r="FQ246"/>
      <c r="FR246"/>
      <c r="FS246"/>
      <c r="FT246"/>
      <c r="FU246"/>
      <c r="FV246"/>
      <c r="FW246"/>
      <c r="FX246"/>
      <c r="FY246"/>
      <c r="FZ246"/>
      <c r="GA246"/>
      <c r="GB246"/>
      <c r="GC246"/>
      <c r="GD246"/>
      <c r="GE246"/>
      <c r="GF246"/>
      <c r="GG246"/>
      <c r="GH246"/>
      <c r="GI246"/>
      <c r="GJ246"/>
      <c r="GK246"/>
      <c r="GL246"/>
      <c r="GM246"/>
      <c r="GN246"/>
      <c r="GO246"/>
      <c r="GP246"/>
      <c r="GQ246"/>
      <c r="GR246"/>
      <c r="GS246"/>
      <c r="GT246"/>
      <c r="GU246"/>
      <c r="GV246"/>
      <c r="GW246"/>
      <c r="GX246"/>
      <c r="GY246"/>
      <c r="GZ246"/>
      <c r="HA246"/>
      <c r="HB246"/>
      <c r="HC246"/>
      <c r="HD246"/>
      <c r="HE246"/>
      <c r="HF246"/>
      <c r="HG246"/>
      <c r="HH246"/>
      <c r="HI246"/>
      <c r="HJ246"/>
      <c r="HK246"/>
      <c r="HL246"/>
      <c r="HM246"/>
      <c r="HN246"/>
      <c r="HO246"/>
      <c r="HP246"/>
      <c r="HQ246"/>
      <c r="HR246"/>
      <c r="HS246"/>
      <c r="HT246"/>
      <c r="HU246"/>
      <c r="HV246"/>
      <c r="HW246"/>
      <c r="HX246"/>
      <c r="HY246"/>
      <c r="HZ246"/>
    </row>
    <row r="247" spans="1:234" x14ac:dyDescent="0.25">
      <c r="A247" s="4"/>
      <c r="B247" s="4"/>
      <c r="C247"/>
      <c r="D247"/>
      <c r="E247"/>
      <c r="F247"/>
      <c r="G247"/>
      <c r="H247"/>
      <c r="I247"/>
      <c r="J247"/>
      <c r="K247"/>
      <c r="L247"/>
      <c r="M247"/>
      <c r="N247"/>
      <c r="O247" s="149"/>
      <c r="P247"/>
      <c r="Q247"/>
      <c r="R247"/>
      <c r="S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  <c r="AM247"/>
      <c r="AN247"/>
      <c r="AO247"/>
      <c r="AP247"/>
      <c r="AQ247"/>
      <c r="AR247"/>
      <c r="AS247"/>
      <c r="AT247"/>
      <c r="AU247"/>
      <c r="AV247"/>
      <c r="AW247"/>
      <c r="AX247"/>
      <c r="AY247"/>
      <c r="AZ247"/>
      <c r="BA247"/>
      <c r="BB247"/>
      <c r="BC247"/>
      <c r="BD247"/>
      <c r="BE247"/>
      <c r="BF247"/>
      <c r="BG247"/>
      <c r="BH247"/>
      <c r="BI247"/>
      <c r="BJ247"/>
      <c r="BK247"/>
      <c r="BL247"/>
      <c r="BM247"/>
      <c r="BN247"/>
      <c r="BO247"/>
      <c r="BP247"/>
      <c r="BQ247"/>
      <c r="BR247"/>
      <c r="BS247"/>
      <c r="BT247"/>
      <c r="BU247"/>
      <c r="BV247"/>
      <c r="BW247"/>
      <c r="BX247"/>
      <c r="BY247"/>
      <c r="BZ247"/>
      <c r="CA247"/>
      <c r="CB247"/>
      <c r="CC247"/>
      <c r="CD247"/>
      <c r="CE247"/>
      <c r="CF247"/>
      <c r="CG247"/>
      <c r="CH247"/>
      <c r="CI247"/>
      <c r="CJ247"/>
      <c r="CK247"/>
      <c r="CL247"/>
      <c r="CM247"/>
      <c r="CN247"/>
      <c r="CO247"/>
      <c r="CP247"/>
      <c r="CQ247"/>
      <c r="CR247"/>
      <c r="CS247"/>
      <c r="CT247"/>
      <c r="CU247"/>
      <c r="CV247"/>
      <c r="CW247"/>
      <c r="CX247"/>
      <c r="CY247"/>
      <c r="CZ247"/>
      <c r="DA247"/>
      <c r="DB247"/>
      <c r="DC247"/>
      <c r="DD247"/>
      <c r="DE247"/>
      <c r="DF247"/>
      <c r="DG247"/>
      <c r="DH247"/>
      <c r="DI247"/>
      <c r="DJ247"/>
      <c r="DK247"/>
      <c r="DL247"/>
      <c r="DM247"/>
      <c r="DN247"/>
      <c r="DO247"/>
      <c r="DP247"/>
      <c r="DQ247"/>
      <c r="DR247"/>
      <c r="DS247"/>
      <c r="DT247"/>
      <c r="DU247"/>
      <c r="DV247"/>
      <c r="DW247"/>
      <c r="DX247"/>
      <c r="DY247"/>
      <c r="DZ247"/>
      <c r="EA247"/>
      <c r="EB247"/>
      <c r="EC247"/>
      <c r="ED247"/>
      <c r="EE247"/>
      <c r="EF247"/>
      <c r="EG247"/>
      <c r="EH247"/>
      <c r="EI247"/>
      <c r="EJ247"/>
      <c r="EK247"/>
      <c r="EL247"/>
      <c r="EM247"/>
      <c r="EN247"/>
      <c r="EO247"/>
      <c r="EP247"/>
      <c r="EQ247"/>
      <c r="ER247"/>
      <c r="ES247"/>
      <c r="ET247"/>
      <c r="EU247"/>
      <c r="EV247"/>
      <c r="EW247"/>
      <c r="EX247"/>
      <c r="EY247"/>
      <c r="EZ247"/>
      <c r="FA247"/>
      <c r="FB247"/>
      <c r="FC247"/>
      <c r="FD247"/>
      <c r="FE247"/>
      <c r="FF247"/>
      <c r="FG247"/>
      <c r="FH247"/>
      <c r="FI247"/>
      <c r="FJ247"/>
      <c r="FK247"/>
      <c r="FL247"/>
      <c r="FM247"/>
      <c r="FN247"/>
      <c r="FO247"/>
      <c r="FP247"/>
      <c r="FQ247"/>
      <c r="FR247"/>
      <c r="FS247"/>
      <c r="FT247"/>
      <c r="FU247"/>
      <c r="FV247"/>
      <c r="FW247"/>
      <c r="FX247"/>
      <c r="FY247"/>
      <c r="FZ247"/>
      <c r="GA247"/>
      <c r="GB247"/>
      <c r="GC247"/>
      <c r="GD247"/>
      <c r="GE247"/>
      <c r="GF247"/>
      <c r="GG247"/>
      <c r="GH247"/>
      <c r="GI247"/>
      <c r="GJ247"/>
      <c r="GK247"/>
      <c r="GL247"/>
      <c r="GM247"/>
      <c r="GN247"/>
      <c r="GO247"/>
      <c r="GP247"/>
      <c r="GQ247"/>
      <c r="GR247"/>
      <c r="GS247"/>
      <c r="GT247"/>
      <c r="GU247"/>
      <c r="GV247"/>
      <c r="GW247"/>
      <c r="GX247"/>
      <c r="GY247"/>
      <c r="GZ247"/>
      <c r="HA247"/>
      <c r="HB247"/>
      <c r="HC247"/>
      <c r="HD247"/>
      <c r="HE247"/>
      <c r="HF247"/>
      <c r="HG247"/>
      <c r="HH247"/>
      <c r="HI247"/>
      <c r="HJ247"/>
      <c r="HK247"/>
      <c r="HL247"/>
      <c r="HM247"/>
      <c r="HN247"/>
      <c r="HO247"/>
      <c r="HP247"/>
      <c r="HQ247"/>
      <c r="HR247"/>
      <c r="HS247"/>
      <c r="HT247"/>
      <c r="HU247"/>
      <c r="HV247"/>
      <c r="HW247"/>
      <c r="HX247"/>
      <c r="HY247"/>
      <c r="HZ247"/>
    </row>
    <row r="248" spans="1:234" x14ac:dyDescent="0.25">
      <c r="A248" s="4"/>
      <c r="B248" s="4"/>
      <c r="C248"/>
      <c r="D248"/>
      <c r="E248"/>
      <c r="F248"/>
      <c r="G248"/>
      <c r="H248"/>
      <c r="I248"/>
      <c r="J248"/>
      <c r="K248"/>
      <c r="L248"/>
      <c r="M248"/>
      <c r="N248"/>
      <c r="O248" s="149"/>
      <c r="P248"/>
      <c r="Q248"/>
      <c r="R248"/>
      <c r="S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  <c r="AL248"/>
      <c r="AM248"/>
      <c r="AN248"/>
      <c r="AO248"/>
      <c r="AP248"/>
      <c r="AQ248"/>
      <c r="AR248"/>
      <c r="AS248"/>
      <c r="AT248"/>
      <c r="AU248"/>
      <c r="AV248"/>
      <c r="AW248"/>
      <c r="AX248"/>
      <c r="AY248"/>
      <c r="AZ248"/>
      <c r="BA248"/>
      <c r="BB248"/>
      <c r="BC248"/>
      <c r="BD248"/>
      <c r="BE248"/>
      <c r="BF248"/>
      <c r="BG248"/>
      <c r="BH248"/>
      <c r="BI248"/>
      <c r="BJ248"/>
      <c r="BK248"/>
      <c r="BL248"/>
      <c r="BM248"/>
      <c r="BN248"/>
      <c r="BO248"/>
      <c r="BP248"/>
      <c r="BQ248"/>
      <c r="BR248"/>
      <c r="BS248"/>
      <c r="BT248"/>
      <c r="BU248"/>
      <c r="BV248"/>
      <c r="BW248"/>
      <c r="BX248"/>
      <c r="BY248"/>
      <c r="BZ248"/>
      <c r="CA248"/>
      <c r="CB248"/>
      <c r="CC248"/>
      <c r="CD248"/>
      <c r="CE248"/>
      <c r="CF248"/>
      <c r="CG248"/>
      <c r="CH248"/>
      <c r="CI248"/>
      <c r="CJ248"/>
      <c r="CK248"/>
      <c r="CL248"/>
      <c r="CM248"/>
      <c r="CN248"/>
      <c r="CO248"/>
      <c r="CP248"/>
      <c r="CQ248"/>
      <c r="CR248"/>
      <c r="CS248"/>
      <c r="CT248"/>
      <c r="CU248"/>
      <c r="CV248"/>
      <c r="CW248"/>
      <c r="CX248"/>
      <c r="CY248"/>
      <c r="CZ248"/>
      <c r="DA248"/>
      <c r="DB248"/>
      <c r="DC248"/>
      <c r="DD248"/>
      <c r="DE248"/>
      <c r="DF248"/>
      <c r="DG248"/>
      <c r="DH248"/>
      <c r="DI248"/>
      <c r="DJ248"/>
      <c r="DK248"/>
      <c r="DL248"/>
      <c r="DM248"/>
      <c r="DN248"/>
      <c r="DO248"/>
      <c r="DP248"/>
      <c r="DQ248"/>
      <c r="DR248"/>
      <c r="DS248"/>
      <c r="DT248"/>
      <c r="DU248"/>
      <c r="DV248"/>
      <c r="DW248"/>
      <c r="DX248"/>
      <c r="DY248"/>
      <c r="DZ248"/>
      <c r="EA248"/>
      <c r="EB248"/>
      <c r="EC248"/>
      <c r="ED248"/>
      <c r="EE248"/>
      <c r="EF248"/>
      <c r="EG248"/>
      <c r="EH248"/>
      <c r="EI248"/>
      <c r="EJ248"/>
      <c r="EK248"/>
      <c r="EL248"/>
      <c r="EM248"/>
      <c r="EN248"/>
      <c r="EO248"/>
      <c r="EP248"/>
      <c r="EQ248"/>
      <c r="ER248"/>
      <c r="ES248"/>
      <c r="ET248"/>
      <c r="EU248"/>
      <c r="EV248"/>
      <c r="EW248"/>
      <c r="EX248"/>
      <c r="EY248"/>
      <c r="EZ248"/>
      <c r="FA248"/>
      <c r="FB248"/>
      <c r="FC248"/>
      <c r="FD248"/>
      <c r="FE248"/>
      <c r="FF248"/>
      <c r="FG248"/>
      <c r="FH248"/>
      <c r="FI248"/>
      <c r="FJ248"/>
      <c r="FK248"/>
      <c r="FL248"/>
      <c r="FM248"/>
      <c r="FN248"/>
      <c r="FO248"/>
      <c r="FP248"/>
      <c r="FQ248"/>
      <c r="FR248"/>
      <c r="FS248"/>
      <c r="FT248"/>
      <c r="FU248"/>
      <c r="FV248"/>
      <c r="FW248"/>
      <c r="FX248"/>
      <c r="FY248"/>
      <c r="FZ248"/>
      <c r="GA248"/>
      <c r="GB248"/>
      <c r="GC248"/>
      <c r="GD248"/>
      <c r="GE248"/>
      <c r="GF248"/>
      <c r="GG248"/>
      <c r="GH248"/>
      <c r="GI248"/>
      <c r="GJ248"/>
      <c r="GK248"/>
      <c r="GL248"/>
      <c r="GM248"/>
      <c r="GN248"/>
      <c r="GO248"/>
      <c r="GP248"/>
      <c r="GQ248"/>
      <c r="GR248"/>
      <c r="GS248"/>
      <c r="GT248"/>
      <c r="GU248"/>
      <c r="GV248"/>
      <c r="GW248"/>
      <c r="GX248"/>
      <c r="GY248"/>
      <c r="GZ248"/>
      <c r="HA248"/>
      <c r="HB248"/>
      <c r="HC248"/>
      <c r="HD248"/>
      <c r="HE248"/>
      <c r="HF248"/>
      <c r="HG248"/>
      <c r="HH248"/>
      <c r="HI248"/>
      <c r="HJ248"/>
      <c r="HK248"/>
      <c r="HL248"/>
      <c r="HM248"/>
      <c r="HN248"/>
      <c r="HO248"/>
      <c r="HP248"/>
      <c r="HQ248"/>
      <c r="HR248"/>
      <c r="HS248"/>
      <c r="HT248"/>
      <c r="HU248"/>
      <c r="HV248"/>
      <c r="HW248"/>
      <c r="HX248"/>
      <c r="HY248"/>
      <c r="HZ248"/>
    </row>
    <row r="249" spans="1:234" x14ac:dyDescent="0.25">
      <c r="A249" s="4"/>
      <c r="B249" s="4"/>
      <c r="C249"/>
      <c r="D249"/>
      <c r="E249"/>
      <c r="F249"/>
      <c r="G249"/>
      <c r="H249"/>
      <c r="I249"/>
      <c r="J249"/>
      <c r="K249"/>
      <c r="L249"/>
      <c r="M249"/>
      <c r="N249"/>
      <c r="O249" s="149"/>
      <c r="P249"/>
      <c r="Q249"/>
      <c r="R249"/>
      <c r="S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  <c r="AV249"/>
      <c r="AW249"/>
      <c r="AX249"/>
      <c r="AY249"/>
      <c r="AZ249"/>
      <c r="BA249"/>
      <c r="BB249"/>
      <c r="BC249"/>
      <c r="BD249"/>
      <c r="BE249"/>
      <c r="BF249"/>
      <c r="BG249"/>
      <c r="BH249"/>
      <c r="BI249"/>
      <c r="BJ249"/>
      <c r="BK249"/>
      <c r="BL249"/>
      <c r="BM249"/>
      <c r="BN249"/>
      <c r="BO249"/>
      <c r="BP249"/>
      <c r="BQ249"/>
      <c r="BR249"/>
      <c r="BS249"/>
      <c r="BT249"/>
      <c r="BU249"/>
      <c r="BV249"/>
      <c r="BW249"/>
      <c r="BX249"/>
      <c r="BY249"/>
      <c r="BZ249"/>
      <c r="CA249"/>
      <c r="CB249"/>
      <c r="CC249"/>
      <c r="CD249"/>
      <c r="CE249"/>
      <c r="CF249"/>
      <c r="CG249"/>
      <c r="CH249"/>
      <c r="CI249"/>
      <c r="CJ249"/>
      <c r="CK249"/>
      <c r="CL249"/>
      <c r="CM249"/>
      <c r="CN249"/>
      <c r="CO249"/>
      <c r="CP249"/>
      <c r="CQ249"/>
      <c r="CR249"/>
      <c r="CS249"/>
      <c r="CT249"/>
      <c r="CU249"/>
      <c r="CV249"/>
      <c r="CW249"/>
      <c r="CX249"/>
      <c r="CY249"/>
      <c r="CZ249"/>
      <c r="DA249"/>
      <c r="DB249"/>
      <c r="DC249"/>
      <c r="DD249"/>
      <c r="DE249"/>
      <c r="DF249"/>
      <c r="DG249"/>
      <c r="DH249"/>
      <c r="DI249"/>
      <c r="DJ249"/>
      <c r="DK249"/>
      <c r="DL249"/>
      <c r="DM249"/>
      <c r="DN249"/>
      <c r="DO249"/>
      <c r="DP249"/>
      <c r="DQ249"/>
      <c r="DR249"/>
      <c r="DS249"/>
      <c r="DT249"/>
      <c r="DU249"/>
      <c r="DV249"/>
      <c r="DW249"/>
      <c r="DX249"/>
      <c r="DY249"/>
      <c r="DZ249"/>
      <c r="EA249"/>
      <c r="EB249"/>
      <c r="EC249"/>
      <c r="ED249"/>
      <c r="EE249"/>
      <c r="EF249"/>
      <c r="EG249"/>
      <c r="EH249"/>
      <c r="EI249"/>
      <c r="EJ249"/>
      <c r="EK249"/>
      <c r="EL249"/>
      <c r="EM249"/>
      <c r="EN249"/>
      <c r="EO249"/>
      <c r="EP249"/>
      <c r="EQ249"/>
      <c r="ER249"/>
      <c r="ES249"/>
      <c r="ET249"/>
      <c r="EU249"/>
      <c r="EV249"/>
      <c r="EW249"/>
      <c r="EX249"/>
      <c r="EY249"/>
      <c r="EZ249"/>
      <c r="FA249"/>
      <c r="FB249"/>
      <c r="FC249"/>
      <c r="FD249"/>
      <c r="FE249"/>
      <c r="FF249"/>
      <c r="FG249"/>
      <c r="FH249"/>
      <c r="FI249"/>
      <c r="FJ249"/>
      <c r="FK249"/>
      <c r="FL249"/>
      <c r="FM249"/>
      <c r="FN249"/>
      <c r="FO249"/>
      <c r="FP249"/>
      <c r="FQ249"/>
      <c r="FR249"/>
      <c r="FS249"/>
      <c r="FT249"/>
      <c r="FU249"/>
      <c r="FV249"/>
      <c r="FW249"/>
      <c r="FX249"/>
      <c r="FY249"/>
      <c r="FZ249"/>
      <c r="GA249"/>
      <c r="GB249"/>
      <c r="GC249"/>
      <c r="GD249"/>
      <c r="GE249"/>
      <c r="GF249"/>
      <c r="GG249"/>
      <c r="GH249"/>
      <c r="GI249"/>
      <c r="GJ249"/>
      <c r="GK249"/>
      <c r="GL249"/>
      <c r="GM249"/>
      <c r="GN249"/>
      <c r="GO249"/>
      <c r="GP249"/>
      <c r="GQ249"/>
      <c r="GR249"/>
      <c r="GS249"/>
      <c r="GT249"/>
      <c r="GU249"/>
      <c r="GV249"/>
      <c r="GW249"/>
      <c r="GX249"/>
      <c r="GY249"/>
      <c r="GZ249"/>
      <c r="HA249"/>
      <c r="HB249"/>
      <c r="HC249"/>
      <c r="HD249"/>
      <c r="HE249"/>
      <c r="HF249"/>
      <c r="HG249"/>
      <c r="HH249"/>
      <c r="HI249"/>
      <c r="HJ249"/>
      <c r="HK249"/>
      <c r="HL249"/>
      <c r="HM249"/>
      <c r="HN249"/>
      <c r="HO249"/>
      <c r="HP249"/>
      <c r="HQ249"/>
      <c r="HR249"/>
      <c r="HS249"/>
      <c r="HT249"/>
      <c r="HU249"/>
      <c r="HV249"/>
      <c r="HW249"/>
      <c r="HX249"/>
      <c r="HY249"/>
      <c r="HZ249"/>
    </row>
    <row r="250" spans="1:234" x14ac:dyDescent="0.25">
      <c r="A250" s="4"/>
      <c r="B250" s="4"/>
      <c r="C250"/>
      <c r="D250"/>
      <c r="E250"/>
      <c r="F250"/>
      <c r="G250"/>
      <c r="H250"/>
      <c r="I250"/>
      <c r="J250"/>
      <c r="K250"/>
      <c r="L250"/>
      <c r="M250"/>
      <c r="N250"/>
      <c r="O250" s="149"/>
      <c r="P250"/>
      <c r="Q250"/>
      <c r="R250"/>
      <c r="S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  <c r="AK250"/>
      <c r="AL250"/>
      <c r="AM250"/>
      <c r="AN250"/>
      <c r="AO250"/>
      <c r="AP250"/>
      <c r="AQ250"/>
      <c r="AR250"/>
      <c r="AS250"/>
      <c r="AT250"/>
      <c r="AU250"/>
      <c r="AV250"/>
      <c r="AW250"/>
      <c r="AX250"/>
      <c r="AY250"/>
      <c r="AZ250"/>
      <c r="BA250"/>
      <c r="BB250"/>
      <c r="BC250"/>
      <c r="BD250"/>
      <c r="BE250"/>
      <c r="BF250"/>
      <c r="BG250"/>
      <c r="BH250"/>
      <c r="BI250"/>
      <c r="BJ250"/>
      <c r="BK250"/>
      <c r="BL250"/>
      <c r="BM250"/>
      <c r="BN250"/>
      <c r="BO250"/>
      <c r="BP250"/>
      <c r="BQ250"/>
      <c r="BR250"/>
      <c r="BS250"/>
      <c r="BT250"/>
      <c r="BU250"/>
      <c r="BV250"/>
      <c r="BW250"/>
      <c r="BX250"/>
      <c r="BY250"/>
      <c r="BZ250"/>
      <c r="CA250"/>
      <c r="CB250"/>
      <c r="CC250"/>
      <c r="CD250"/>
      <c r="CE250"/>
      <c r="CF250"/>
      <c r="CG250"/>
      <c r="CH250"/>
      <c r="CI250"/>
      <c r="CJ250"/>
      <c r="CK250"/>
      <c r="CL250"/>
      <c r="CM250"/>
      <c r="CN250"/>
      <c r="CO250"/>
      <c r="CP250"/>
      <c r="CQ250"/>
      <c r="CR250"/>
      <c r="CS250"/>
      <c r="CT250"/>
      <c r="CU250"/>
      <c r="CV250"/>
      <c r="CW250"/>
      <c r="CX250"/>
      <c r="CY250"/>
      <c r="CZ250"/>
      <c r="DA250"/>
      <c r="DB250"/>
      <c r="DC250"/>
      <c r="DD250"/>
      <c r="DE250"/>
      <c r="DF250"/>
      <c r="DG250"/>
      <c r="DH250"/>
      <c r="DI250"/>
      <c r="DJ250"/>
      <c r="DK250"/>
      <c r="DL250"/>
      <c r="DM250"/>
      <c r="DN250"/>
      <c r="DO250"/>
      <c r="DP250"/>
      <c r="DQ250"/>
      <c r="DR250"/>
      <c r="DS250"/>
      <c r="DT250"/>
      <c r="DU250"/>
      <c r="DV250"/>
      <c r="DW250"/>
      <c r="DX250"/>
      <c r="DY250"/>
      <c r="DZ250"/>
      <c r="EA250"/>
      <c r="EB250"/>
      <c r="EC250"/>
      <c r="ED250"/>
      <c r="EE250"/>
      <c r="EF250"/>
      <c r="EG250"/>
      <c r="EH250"/>
      <c r="EI250"/>
      <c r="EJ250"/>
      <c r="EK250"/>
      <c r="EL250"/>
      <c r="EM250"/>
      <c r="EN250"/>
      <c r="EO250"/>
      <c r="EP250"/>
      <c r="EQ250"/>
      <c r="ER250"/>
      <c r="ES250"/>
      <c r="ET250"/>
      <c r="EU250"/>
      <c r="EV250"/>
      <c r="EW250"/>
      <c r="EX250"/>
      <c r="EY250"/>
      <c r="EZ250"/>
      <c r="FA250"/>
      <c r="FB250"/>
      <c r="FC250"/>
      <c r="FD250"/>
      <c r="FE250"/>
      <c r="FF250"/>
      <c r="FG250"/>
      <c r="FH250"/>
      <c r="FI250"/>
      <c r="FJ250"/>
      <c r="FK250"/>
      <c r="FL250"/>
      <c r="FM250"/>
      <c r="FN250"/>
      <c r="FO250"/>
      <c r="FP250"/>
      <c r="FQ250"/>
      <c r="FR250"/>
      <c r="FS250"/>
      <c r="FT250"/>
      <c r="FU250"/>
      <c r="FV250"/>
      <c r="FW250"/>
      <c r="FX250"/>
      <c r="FY250"/>
      <c r="FZ250"/>
      <c r="GA250"/>
      <c r="GB250"/>
      <c r="GC250"/>
      <c r="GD250"/>
      <c r="GE250"/>
      <c r="GF250"/>
      <c r="GG250"/>
      <c r="GH250"/>
      <c r="GI250"/>
      <c r="GJ250"/>
      <c r="GK250"/>
      <c r="GL250"/>
      <c r="GM250"/>
      <c r="GN250"/>
      <c r="GO250"/>
      <c r="GP250"/>
      <c r="GQ250"/>
      <c r="GR250"/>
      <c r="GS250"/>
      <c r="GT250"/>
      <c r="GU250"/>
      <c r="GV250"/>
      <c r="GW250"/>
      <c r="GX250"/>
      <c r="GY250"/>
      <c r="GZ250"/>
      <c r="HA250"/>
      <c r="HB250"/>
      <c r="HC250"/>
      <c r="HD250"/>
      <c r="HE250"/>
      <c r="HF250"/>
      <c r="HG250"/>
      <c r="HH250"/>
      <c r="HI250"/>
      <c r="HJ250"/>
      <c r="HK250"/>
      <c r="HL250"/>
      <c r="HM250"/>
      <c r="HN250"/>
      <c r="HO250"/>
      <c r="HP250"/>
      <c r="HQ250"/>
      <c r="HR250"/>
      <c r="HS250"/>
      <c r="HT250"/>
      <c r="HU250"/>
      <c r="HV250"/>
      <c r="HW250"/>
      <c r="HX250"/>
      <c r="HY250"/>
      <c r="HZ250"/>
    </row>
    <row r="251" spans="1:234" x14ac:dyDescent="0.25">
      <c r="A251" s="4"/>
      <c r="B251" s="4"/>
      <c r="C251"/>
      <c r="D251"/>
      <c r="E251"/>
      <c r="F251"/>
      <c r="G251"/>
      <c r="H251"/>
      <c r="I251"/>
      <c r="J251"/>
      <c r="K251"/>
      <c r="L251"/>
      <c r="M251"/>
      <c r="N251"/>
      <c r="O251" s="149"/>
      <c r="P251"/>
      <c r="Q251"/>
      <c r="R251"/>
      <c r="S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  <c r="AK251"/>
      <c r="AL251"/>
      <c r="AM251"/>
      <c r="AN251"/>
      <c r="AO251"/>
      <c r="AP251"/>
      <c r="AQ251"/>
      <c r="AR251"/>
      <c r="AS251"/>
      <c r="AT251"/>
      <c r="AU251"/>
      <c r="AV251"/>
      <c r="AW251"/>
      <c r="AX251"/>
      <c r="AY251"/>
      <c r="AZ251"/>
      <c r="BA251"/>
      <c r="BB251"/>
      <c r="BC251"/>
      <c r="BD251"/>
      <c r="BE251"/>
      <c r="BF251"/>
      <c r="BG251"/>
      <c r="BH251"/>
      <c r="BI251"/>
      <c r="BJ251"/>
      <c r="BK251"/>
      <c r="BL251"/>
      <c r="BM251"/>
      <c r="BN251"/>
      <c r="BO251"/>
      <c r="BP251"/>
      <c r="BQ251"/>
      <c r="BR251"/>
      <c r="BS251"/>
      <c r="BT251"/>
      <c r="BU251"/>
      <c r="BV251"/>
      <c r="BW251"/>
      <c r="BX251"/>
      <c r="BY251"/>
      <c r="BZ251"/>
      <c r="CA251"/>
      <c r="CB251"/>
      <c r="CC251"/>
      <c r="CD251"/>
      <c r="CE251"/>
      <c r="CF251"/>
      <c r="CG251"/>
      <c r="CH251"/>
      <c r="CI251"/>
      <c r="CJ251"/>
      <c r="CK251"/>
      <c r="CL251"/>
      <c r="CM251"/>
      <c r="CN251"/>
      <c r="CO251"/>
      <c r="CP251"/>
      <c r="CQ251"/>
      <c r="CR251"/>
      <c r="CS251"/>
      <c r="CT251"/>
      <c r="CU251"/>
      <c r="CV251"/>
      <c r="CW251"/>
      <c r="CX251"/>
      <c r="CY251"/>
      <c r="CZ251"/>
      <c r="DA251"/>
      <c r="DB251"/>
      <c r="DC251"/>
      <c r="DD251"/>
      <c r="DE251"/>
      <c r="DF251"/>
      <c r="DG251"/>
      <c r="DH251"/>
      <c r="DI251"/>
      <c r="DJ251"/>
      <c r="DK251"/>
      <c r="DL251"/>
      <c r="DM251"/>
      <c r="DN251"/>
      <c r="DO251"/>
      <c r="DP251"/>
      <c r="DQ251"/>
      <c r="DR251"/>
      <c r="DS251"/>
      <c r="DT251"/>
      <c r="DU251"/>
      <c r="DV251"/>
      <c r="DW251"/>
      <c r="DX251"/>
      <c r="DY251"/>
      <c r="DZ251"/>
      <c r="EA251"/>
      <c r="EB251"/>
      <c r="EC251"/>
      <c r="ED251"/>
      <c r="EE251"/>
      <c r="EF251"/>
      <c r="EG251"/>
      <c r="EH251"/>
      <c r="EI251"/>
      <c r="EJ251"/>
      <c r="EK251"/>
      <c r="EL251"/>
      <c r="EM251"/>
      <c r="EN251"/>
      <c r="EO251"/>
      <c r="EP251"/>
      <c r="EQ251"/>
      <c r="ER251"/>
      <c r="ES251"/>
      <c r="ET251"/>
      <c r="EU251"/>
      <c r="EV251"/>
      <c r="EW251"/>
      <c r="EX251"/>
      <c r="EY251"/>
      <c r="EZ251"/>
      <c r="FA251"/>
      <c r="FB251"/>
      <c r="FC251"/>
      <c r="FD251"/>
      <c r="FE251"/>
      <c r="FF251"/>
      <c r="FG251"/>
      <c r="FH251"/>
      <c r="FI251"/>
      <c r="FJ251"/>
      <c r="FK251"/>
      <c r="FL251"/>
      <c r="FM251"/>
      <c r="FN251"/>
      <c r="FO251"/>
      <c r="FP251"/>
      <c r="FQ251"/>
      <c r="FR251"/>
      <c r="FS251"/>
      <c r="FT251"/>
      <c r="FU251"/>
      <c r="FV251"/>
      <c r="FW251"/>
      <c r="FX251"/>
      <c r="FY251"/>
      <c r="FZ251"/>
      <c r="GA251"/>
      <c r="GB251"/>
      <c r="GC251"/>
      <c r="GD251"/>
      <c r="GE251"/>
      <c r="GF251"/>
      <c r="GG251"/>
      <c r="GH251"/>
      <c r="GI251"/>
      <c r="GJ251"/>
      <c r="GK251"/>
      <c r="GL251"/>
      <c r="GM251"/>
      <c r="GN251"/>
      <c r="GO251"/>
      <c r="GP251"/>
      <c r="GQ251"/>
      <c r="GR251"/>
      <c r="GS251"/>
      <c r="GT251"/>
      <c r="GU251"/>
      <c r="GV251"/>
      <c r="GW251"/>
      <c r="GX251"/>
      <c r="GY251"/>
      <c r="GZ251"/>
      <c r="HA251"/>
      <c r="HB251"/>
      <c r="HC251"/>
      <c r="HD251"/>
      <c r="HE251"/>
      <c r="HF251"/>
      <c r="HG251"/>
      <c r="HH251"/>
      <c r="HI251"/>
      <c r="HJ251"/>
      <c r="HK251"/>
      <c r="HL251"/>
      <c r="HM251"/>
      <c r="HN251"/>
      <c r="HO251"/>
      <c r="HP251"/>
      <c r="HQ251"/>
      <c r="HR251"/>
      <c r="HS251"/>
      <c r="HT251"/>
      <c r="HU251"/>
      <c r="HV251"/>
      <c r="HW251"/>
      <c r="HX251"/>
      <c r="HY251"/>
      <c r="HZ251"/>
    </row>
    <row r="252" spans="1:234" x14ac:dyDescent="0.25">
      <c r="A252" s="4"/>
      <c r="B252" s="4"/>
      <c r="C252"/>
      <c r="D252"/>
      <c r="E252"/>
      <c r="F252"/>
      <c r="G252"/>
      <c r="H252"/>
      <c r="I252"/>
      <c r="J252"/>
      <c r="K252"/>
      <c r="L252"/>
      <c r="M252"/>
      <c r="N252"/>
      <c r="O252" s="149"/>
      <c r="P252"/>
      <c r="Q252"/>
      <c r="R252"/>
      <c r="S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  <c r="AK252"/>
      <c r="AL252"/>
      <c r="AM252"/>
      <c r="AN252"/>
      <c r="AO252"/>
      <c r="AP252"/>
      <c r="AQ252"/>
      <c r="AR252"/>
      <c r="AS252"/>
      <c r="AT252"/>
      <c r="AU252"/>
      <c r="AV252"/>
      <c r="AW252"/>
      <c r="AX252"/>
      <c r="AY252"/>
      <c r="AZ252"/>
      <c r="BA252"/>
      <c r="BB252"/>
      <c r="BC252"/>
      <c r="BD252"/>
      <c r="BE252"/>
      <c r="BF252"/>
      <c r="BG252"/>
      <c r="BH252"/>
      <c r="BI252"/>
      <c r="BJ252"/>
      <c r="BK252"/>
      <c r="BL252"/>
      <c r="BM252"/>
      <c r="BN252"/>
      <c r="BO252"/>
      <c r="BP252"/>
      <c r="BQ252"/>
      <c r="BR252"/>
      <c r="BS252"/>
      <c r="BT252"/>
      <c r="BU252"/>
      <c r="BV252"/>
      <c r="BW252"/>
      <c r="BX252"/>
      <c r="BY252"/>
      <c r="BZ252"/>
      <c r="CA252"/>
      <c r="CB252"/>
      <c r="CC252"/>
      <c r="CD252"/>
      <c r="CE252"/>
      <c r="CF252"/>
      <c r="CG252"/>
      <c r="CH252"/>
      <c r="CI252"/>
      <c r="CJ252"/>
      <c r="CK252"/>
      <c r="CL252"/>
      <c r="CM252"/>
      <c r="CN252"/>
      <c r="CO252"/>
      <c r="CP252"/>
      <c r="CQ252"/>
      <c r="CR252"/>
      <c r="CS252"/>
      <c r="CT252"/>
      <c r="CU252"/>
      <c r="CV252"/>
      <c r="CW252"/>
      <c r="CX252"/>
      <c r="CY252"/>
      <c r="CZ252"/>
      <c r="DA252"/>
      <c r="DB252"/>
      <c r="DC252"/>
      <c r="DD252"/>
      <c r="DE252"/>
      <c r="DF252"/>
      <c r="DG252"/>
      <c r="DH252"/>
      <c r="DI252"/>
      <c r="DJ252"/>
      <c r="DK252"/>
      <c r="DL252"/>
      <c r="DM252"/>
      <c r="DN252"/>
      <c r="DO252"/>
      <c r="DP252"/>
      <c r="DQ252"/>
      <c r="DR252"/>
      <c r="DS252"/>
      <c r="DT252"/>
      <c r="DU252"/>
      <c r="DV252"/>
      <c r="DW252"/>
      <c r="DX252"/>
      <c r="DY252"/>
      <c r="DZ252"/>
      <c r="EA252"/>
      <c r="EB252"/>
      <c r="EC252"/>
      <c r="ED252"/>
      <c r="EE252"/>
      <c r="EF252"/>
      <c r="EG252"/>
      <c r="EH252"/>
      <c r="EI252"/>
      <c r="EJ252"/>
      <c r="EK252"/>
      <c r="EL252"/>
      <c r="EM252"/>
      <c r="EN252"/>
      <c r="EO252"/>
      <c r="EP252"/>
      <c r="EQ252"/>
      <c r="ER252"/>
      <c r="ES252"/>
      <c r="ET252"/>
      <c r="EU252"/>
      <c r="EV252"/>
      <c r="EW252"/>
      <c r="EX252"/>
      <c r="EY252"/>
      <c r="EZ252"/>
      <c r="FA252"/>
      <c r="FB252"/>
      <c r="FC252"/>
      <c r="FD252"/>
      <c r="FE252"/>
      <c r="FF252"/>
      <c r="FG252"/>
      <c r="FH252"/>
      <c r="FI252"/>
      <c r="FJ252"/>
      <c r="FK252"/>
      <c r="FL252"/>
      <c r="FM252"/>
      <c r="FN252"/>
      <c r="FO252"/>
      <c r="FP252"/>
      <c r="FQ252"/>
      <c r="FR252"/>
      <c r="FS252"/>
      <c r="FT252"/>
      <c r="FU252"/>
      <c r="FV252"/>
      <c r="FW252"/>
      <c r="FX252"/>
      <c r="FY252"/>
      <c r="FZ252"/>
      <c r="GA252"/>
      <c r="GB252"/>
      <c r="GC252"/>
      <c r="GD252"/>
      <c r="GE252"/>
      <c r="GF252"/>
      <c r="GG252"/>
      <c r="GH252"/>
      <c r="GI252"/>
      <c r="GJ252"/>
      <c r="GK252"/>
      <c r="GL252"/>
      <c r="GM252"/>
      <c r="GN252"/>
      <c r="GO252"/>
      <c r="GP252"/>
      <c r="GQ252"/>
      <c r="GR252"/>
      <c r="GS252"/>
      <c r="GT252"/>
      <c r="GU252"/>
      <c r="GV252"/>
      <c r="GW252"/>
      <c r="GX252"/>
      <c r="GY252"/>
      <c r="GZ252"/>
      <c r="HA252"/>
      <c r="HB252"/>
      <c r="HC252"/>
      <c r="HD252"/>
      <c r="HE252"/>
      <c r="HF252"/>
      <c r="HG252"/>
      <c r="HH252"/>
      <c r="HI252"/>
      <c r="HJ252"/>
      <c r="HK252"/>
      <c r="HL252"/>
      <c r="HM252"/>
      <c r="HN252"/>
      <c r="HO252"/>
      <c r="HP252"/>
      <c r="HQ252"/>
      <c r="HR252"/>
      <c r="HS252"/>
      <c r="HT252"/>
      <c r="HU252"/>
      <c r="HV252"/>
      <c r="HW252"/>
      <c r="HX252"/>
      <c r="HY252"/>
      <c r="HZ252"/>
    </row>
    <row r="253" spans="1:234" x14ac:dyDescent="0.25">
      <c r="A253" s="4"/>
      <c r="B253" s="4"/>
      <c r="C253"/>
      <c r="D253"/>
      <c r="E253"/>
      <c r="F253"/>
      <c r="G253"/>
      <c r="H253"/>
      <c r="I253"/>
      <c r="J253"/>
      <c r="K253"/>
      <c r="L253"/>
      <c r="M253"/>
      <c r="N253"/>
      <c r="O253" s="149"/>
      <c r="P253"/>
      <c r="Q253"/>
      <c r="R253"/>
      <c r="S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  <c r="AK253"/>
      <c r="AL253"/>
      <c r="AM253"/>
      <c r="AN253"/>
      <c r="AO253"/>
      <c r="AP253"/>
      <c r="AQ253"/>
      <c r="AR253"/>
      <c r="AS253"/>
      <c r="AT253"/>
      <c r="AU253"/>
      <c r="AV253"/>
      <c r="AW253"/>
      <c r="AX253"/>
      <c r="AY253"/>
      <c r="AZ253"/>
      <c r="BA253"/>
      <c r="BB253"/>
      <c r="BC253"/>
      <c r="BD253"/>
      <c r="BE253"/>
      <c r="BF253"/>
      <c r="BG253"/>
      <c r="BH253"/>
      <c r="BI253"/>
      <c r="BJ253"/>
      <c r="BK253"/>
      <c r="BL253"/>
      <c r="BM253"/>
      <c r="BN253"/>
      <c r="BO253"/>
      <c r="BP253"/>
      <c r="BQ253"/>
      <c r="BR253"/>
      <c r="BS253"/>
      <c r="BT253"/>
      <c r="BU253"/>
      <c r="BV253"/>
      <c r="BW253"/>
      <c r="BX253"/>
      <c r="BY253"/>
      <c r="BZ253"/>
      <c r="CA253"/>
      <c r="CB253"/>
      <c r="CC253"/>
      <c r="CD253"/>
      <c r="CE253"/>
      <c r="CF253"/>
      <c r="CG253"/>
      <c r="CH253"/>
      <c r="CI253"/>
      <c r="CJ253"/>
      <c r="CK253"/>
      <c r="CL253"/>
      <c r="CM253"/>
      <c r="CN253"/>
      <c r="CO253"/>
      <c r="CP253"/>
      <c r="CQ253"/>
      <c r="CR253"/>
      <c r="CS253"/>
      <c r="CT253"/>
      <c r="CU253"/>
      <c r="CV253"/>
      <c r="CW253"/>
      <c r="CX253"/>
      <c r="CY253"/>
      <c r="CZ253"/>
      <c r="DA253"/>
      <c r="DB253"/>
      <c r="DC253"/>
      <c r="DD253"/>
      <c r="DE253"/>
      <c r="DF253"/>
      <c r="DG253"/>
      <c r="DH253"/>
      <c r="DI253"/>
      <c r="DJ253"/>
      <c r="DK253"/>
      <c r="DL253"/>
      <c r="DM253"/>
      <c r="DN253"/>
      <c r="DO253"/>
      <c r="DP253"/>
      <c r="DQ253"/>
      <c r="DR253"/>
      <c r="DS253"/>
      <c r="DT253"/>
      <c r="DU253"/>
      <c r="DV253"/>
      <c r="DW253"/>
      <c r="DX253"/>
      <c r="DY253"/>
      <c r="DZ253"/>
      <c r="EA253"/>
      <c r="EB253"/>
      <c r="EC253"/>
      <c r="ED253"/>
      <c r="EE253"/>
      <c r="EF253"/>
      <c r="EG253"/>
      <c r="EH253"/>
      <c r="EI253"/>
      <c r="EJ253"/>
      <c r="EK253"/>
      <c r="EL253"/>
      <c r="EM253"/>
      <c r="EN253"/>
      <c r="EO253"/>
      <c r="EP253"/>
      <c r="EQ253"/>
      <c r="ER253"/>
      <c r="ES253"/>
      <c r="ET253"/>
      <c r="EU253"/>
      <c r="EV253"/>
      <c r="EW253"/>
      <c r="EX253"/>
      <c r="EY253"/>
      <c r="EZ253"/>
      <c r="FA253"/>
      <c r="FB253"/>
      <c r="FC253"/>
      <c r="FD253"/>
      <c r="FE253"/>
      <c r="FF253"/>
      <c r="FG253"/>
      <c r="FH253"/>
      <c r="FI253"/>
      <c r="FJ253"/>
      <c r="FK253"/>
      <c r="FL253"/>
      <c r="FM253"/>
      <c r="FN253"/>
      <c r="FO253"/>
      <c r="FP253"/>
      <c r="FQ253"/>
      <c r="FR253"/>
      <c r="FS253"/>
      <c r="FT253"/>
      <c r="FU253"/>
      <c r="FV253"/>
      <c r="FW253"/>
      <c r="FX253"/>
      <c r="FY253"/>
      <c r="FZ253"/>
      <c r="GA253"/>
      <c r="GB253"/>
      <c r="GC253"/>
      <c r="GD253"/>
      <c r="GE253"/>
      <c r="GF253"/>
      <c r="GG253"/>
      <c r="GH253"/>
      <c r="GI253"/>
      <c r="GJ253"/>
      <c r="GK253"/>
      <c r="GL253"/>
      <c r="GM253"/>
      <c r="GN253"/>
      <c r="GO253"/>
      <c r="GP253"/>
      <c r="GQ253"/>
      <c r="GR253"/>
      <c r="GS253"/>
      <c r="GT253"/>
      <c r="GU253"/>
      <c r="GV253"/>
      <c r="GW253"/>
      <c r="GX253"/>
      <c r="GY253"/>
      <c r="GZ253"/>
      <c r="HA253"/>
      <c r="HB253"/>
      <c r="HC253"/>
      <c r="HD253"/>
      <c r="HE253"/>
      <c r="HF253"/>
      <c r="HG253"/>
      <c r="HH253"/>
      <c r="HI253"/>
      <c r="HJ253"/>
      <c r="HK253"/>
      <c r="HL253"/>
      <c r="HM253"/>
      <c r="HN253"/>
      <c r="HO253"/>
      <c r="HP253"/>
      <c r="HQ253"/>
      <c r="HR253"/>
      <c r="HS253"/>
      <c r="HT253"/>
      <c r="HU253"/>
      <c r="HV253"/>
      <c r="HW253"/>
      <c r="HX253"/>
      <c r="HY253"/>
      <c r="HZ253"/>
    </row>
    <row r="254" spans="1:234" x14ac:dyDescent="0.25">
      <c r="A254" s="4"/>
      <c r="B254" s="4"/>
      <c r="C254"/>
      <c r="D254"/>
      <c r="E254"/>
      <c r="F254"/>
      <c r="G254"/>
      <c r="H254"/>
      <c r="I254"/>
      <c r="J254"/>
      <c r="K254"/>
      <c r="L254"/>
      <c r="M254"/>
      <c r="N254"/>
      <c r="O254" s="149"/>
      <c r="P254"/>
      <c r="Q254"/>
      <c r="R254"/>
      <c r="S254"/>
      <c r="U254"/>
      <c r="V254"/>
      <c r="W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  <c r="AK254"/>
      <c r="AL254"/>
      <c r="AM254"/>
      <c r="AN254"/>
      <c r="AO254"/>
      <c r="AP254"/>
      <c r="AQ254"/>
      <c r="AR254"/>
      <c r="AS254"/>
      <c r="AT254"/>
      <c r="AU254"/>
      <c r="AV254"/>
      <c r="AW254"/>
      <c r="AX254"/>
      <c r="AY254"/>
      <c r="AZ254"/>
      <c r="BA254"/>
      <c r="BB254"/>
      <c r="BC254"/>
      <c r="BD254"/>
      <c r="BE254"/>
      <c r="BF254"/>
      <c r="BG254"/>
      <c r="BH254"/>
      <c r="BI254"/>
      <c r="BJ254"/>
      <c r="BK254"/>
      <c r="BL254"/>
      <c r="BM254"/>
      <c r="BN254"/>
      <c r="BO254"/>
      <c r="BP254"/>
      <c r="BQ254"/>
      <c r="BR254"/>
      <c r="BS254"/>
      <c r="BT254"/>
      <c r="BU254"/>
      <c r="BV254"/>
      <c r="BW254"/>
      <c r="BX254"/>
      <c r="BY254"/>
      <c r="BZ254"/>
      <c r="CA254"/>
      <c r="CB254"/>
      <c r="CC254"/>
      <c r="CD254"/>
      <c r="CE254"/>
      <c r="CF254"/>
      <c r="CG254"/>
      <c r="CH254"/>
      <c r="CI254"/>
      <c r="CJ254"/>
      <c r="CK254"/>
      <c r="CL254"/>
      <c r="CM254"/>
      <c r="CN254"/>
      <c r="CO254"/>
      <c r="CP254"/>
      <c r="CQ254"/>
      <c r="CR254"/>
      <c r="CS254"/>
      <c r="CT254"/>
      <c r="CU254"/>
      <c r="CV254"/>
      <c r="CW254"/>
      <c r="CX254"/>
      <c r="CY254"/>
      <c r="CZ254"/>
      <c r="DA254"/>
      <c r="DB254"/>
      <c r="DC254"/>
      <c r="DD254"/>
      <c r="DE254"/>
      <c r="DF254"/>
      <c r="DG254"/>
      <c r="DH254"/>
      <c r="DI254"/>
      <c r="DJ254"/>
      <c r="DK254"/>
      <c r="DL254"/>
      <c r="DM254"/>
      <c r="DN254"/>
      <c r="DO254"/>
      <c r="DP254"/>
      <c r="DQ254"/>
      <c r="DR254"/>
      <c r="DS254"/>
      <c r="DT254"/>
      <c r="DU254"/>
      <c r="DV254"/>
      <c r="DW254"/>
      <c r="DX254"/>
      <c r="DY254"/>
      <c r="DZ254"/>
      <c r="EA254"/>
      <c r="EB254"/>
      <c r="EC254"/>
      <c r="ED254"/>
      <c r="EE254"/>
      <c r="EF254"/>
      <c r="EG254"/>
      <c r="EH254"/>
      <c r="EI254"/>
      <c r="EJ254"/>
      <c r="EK254"/>
      <c r="EL254"/>
      <c r="EM254"/>
      <c r="EN254"/>
      <c r="EO254"/>
      <c r="EP254"/>
      <c r="EQ254"/>
      <c r="ER254"/>
      <c r="ES254"/>
      <c r="ET254"/>
      <c r="EU254"/>
      <c r="EV254"/>
      <c r="EW254"/>
      <c r="EX254"/>
      <c r="EY254"/>
      <c r="EZ254"/>
      <c r="FA254"/>
      <c r="FB254"/>
      <c r="FC254"/>
      <c r="FD254"/>
      <c r="FE254"/>
      <c r="FF254"/>
      <c r="FG254"/>
      <c r="FH254"/>
      <c r="FI254"/>
      <c r="FJ254"/>
      <c r="FK254"/>
      <c r="FL254"/>
      <c r="FM254"/>
      <c r="FN254"/>
      <c r="FO254"/>
      <c r="FP254"/>
      <c r="FQ254"/>
      <c r="FR254"/>
      <c r="FS254"/>
      <c r="FT254"/>
      <c r="FU254"/>
      <c r="FV254"/>
      <c r="FW254"/>
      <c r="FX254"/>
      <c r="FY254"/>
      <c r="FZ254"/>
      <c r="GA254"/>
      <c r="GB254"/>
      <c r="GC254"/>
      <c r="GD254"/>
      <c r="GE254"/>
      <c r="GF254"/>
      <c r="GG254"/>
      <c r="GH254"/>
      <c r="GI254"/>
      <c r="GJ254"/>
      <c r="GK254"/>
      <c r="GL254"/>
      <c r="GM254"/>
      <c r="GN254"/>
      <c r="GO254"/>
      <c r="GP254"/>
      <c r="GQ254"/>
      <c r="GR254"/>
      <c r="GS254"/>
      <c r="GT254"/>
      <c r="GU254"/>
      <c r="GV254"/>
      <c r="GW254"/>
      <c r="GX254"/>
      <c r="GY254"/>
      <c r="GZ254"/>
      <c r="HA254"/>
      <c r="HB254"/>
      <c r="HC254"/>
      <c r="HD254"/>
      <c r="HE254"/>
      <c r="HF254"/>
      <c r="HG254"/>
      <c r="HH254"/>
      <c r="HI254"/>
      <c r="HJ254"/>
      <c r="HK254"/>
      <c r="HL254"/>
      <c r="HM254"/>
      <c r="HN254"/>
      <c r="HO254"/>
      <c r="HP254"/>
      <c r="HQ254"/>
      <c r="HR254"/>
      <c r="HS254"/>
      <c r="HT254"/>
      <c r="HU254"/>
      <c r="HV254"/>
      <c r="HW254"/>
      <c r="HX254"/>
      <c r="HY254"/>
      <c r="HZ254"/>
    </row>
    <row r="255" spans="1:234" x14ac:dyDescent="0.25">
      <c r="A255" s="4"/>
      <c r="B255" s="4"/>
      <c r="C255"/>
      <c r="D255"/>
      <c r="E255"/>
      <c r="F255"/>
      <c r="G255"/>
      <c r="H255"/>
      <c r="I255"/>
      <c r="J255"/>
      <c r="K255"/>
      <c r="L255"/>
      <c r="M255"/>
      <c r="N255"/>
      <c r="O255" s="149"/>
      <c r="P255"/>
      <c r="Q255"/>
      <c r="R255"/>
      <c r="S255"/>
      <c r="U255"/>
      <c r="V255"/>
      <c r="W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  <c r="AK255"/>
      <c r="AL255"/>
      <c r="AM255"/>
      <c r="AN255"/>
      <c r="AO255"/>
      <c r="AP255"/>
      <c r="AQ255"/>
      <c r="AR255"/>
      <c r="AS255"/>
      <c r="AT255"/>
      <c r="AU255"/>
      <c r="AV255"/>
      <c r="AW255"/>
      <c r="AX255"/>
      <c r="AY255"/>
      <c r="AZ255"/>
      <c r="BA255"/>
      <c r="BB255"/>
      <c r="BC255"/>
      <c r="BD255"/>
      <c r="BE255"/>
      <c r="BF255"/>
      <c r="BG255"/>
      <c r="BH255"/>
      <c r="BI255"/>
      <c r="BJ255"/>
      <c r="BK255"/>
      <c r="BL255"/>
      <c r="BM255"/>
      <c r="BN255"/>
      <c r="BO255"/>
      <c r="BP255"/>
      <c r="BQ255"/>
      <c r="BR255"/>
      <c r="BS255"/>
      <c r="BT255"/>
      <c r="BU255"/>
      <c r="BV255"/>
      <c r="BW255"/>
      <c r="BX255"/>
      <c r="BY255"/>
      <c r="BZ255"/>
      <c r="CA255"/>
      <c r="CB255"/>
      <c r="CC255"/>
      <c r="CD255"/>
      <c r="CE255"/>
      <c r="CF255"/>
      <c r="CG255"/>
      <c r="CH255"/>
      <c r="CI255"/>
      <c r="CJ255"/>
      <c r="CK255"/>
      <c r="CL255"/>
      <c r="CM255"/>
      <c r="CN255"/>
      <c r="CO255"/>
      <c r="CP255"/>
      <c r="CQ255"/>
      <c r="CR255"/>
      <c r="CS255"/>
      <c r="CT255"/>
      <c r="CU255"/>
      <c r="CV255"/>
      <c r="CW255"/>
      <c r="CX255"/>
      <c r="CY255"/>
      <c r="CZ255"/>
      <c r="DA255"/>
      <c r="DB255"/>
      <c r="DC255"/>
      <c r="DD255"/>
      <c r="DE255"/>
      <c r="DF255"/>
      <c r="DG255"/>
      <c r="DH255"/>
      <c r="DI255"/>
      <c r="DJ255"/>
      <c r="DK255"/>
      <c r="DL255"/>
      <c r="DM255"/>
      <c r="DN255"/>
      <c r="DO255"/>
      <c r="DP255"/>
      <c r="DQ255"/>
      <c r="DR255"/>
      <c r="DS255"/>
      <c r="DT255"/>
      <c r="DU255"/>
      <c r="DV255"/>
      <c r="DW255"/>
      <c r="DX255"/>
      <c r="DY255"/>
      <c r="DZ255"/>
      <c r="EA255"/>
      <c r="EB255"/>
      <c r="EC255"/>
      <c r="ED255"/>
      <c r="EE255"/>
      <c r="EF255"/>
      <c r="EG255"/>
      <c r="EH255"/>
      <c r="EI255"/>
      <c r="EJ255"/>
      <c r="EK255"/>
      <c r="EL255"/>
      <c r="EM255"/>
      <c r="EN255"/>
      <c r="EO255"/>
      <c r="EP255"/>
      <c r="EQ255"/>
      <c r="ER255"/>
      <c r="ES255"/>
      <c r="ET255"/>
      <c r="EU255"/>
      <c r="EV255"/>
      <c r="EW255"/>
      <c r="EX255"/>
      <c r="EY255"/>
      <c r="EZ255"/>
      <c r="FA255"/>
      <c r="FB255"/>
      <c r="FC255"/>
      <c r="FD255"/>
      <c r="FE255"/>
      <c r="FF255"/>
      <c r="FG255"/>
      <c r="FH255"/>
      <c r="FI255"/>
      <c r="FJ255"/>
      <c r="FK255"/>
      <c r="FL255"/>
      <c r="FM255"/>
      <c r="FN255"/>
      <c r="FO255"/>
      <c r="FP255"/>
      <c r="FQ255"/>
      <c r="FR255"/>
      <c r="FS255"/>
      <c r="FT255"/>
      <c r="FU255"/>
      <c r="FV255"/>
      <c r="FW255"/>
      <c r="FX255"/>
      <c r="FY255"/>
      <c r="FZ255"/>
      <c r="GA255"/>
      <c r="GB255"/>
      <c r="GC255"/>
      <c r="GD255"/>
      <c r="GE255"/>
      <c r="GF255"/>
      <c r="GG255"/>
      <c r="GH255"/>
      <c r="GI255"/>
      <c r="GJ255"/>
      <c r="GK255"/>
      <c r="GL255"/>
      <c r="GM255"/>
      <c r="GN255"/>
      <c r="GO255"/>
      <c r="GP255"/>
      <c r="GQ255"/>
      <c r="GR255"/>
      <c r="GS255"/>
      <c r="GT255"/>
      <c r="GU255"/>
      <c r="GV255"/>
      <c r="GW255"/>
      <c r="GX255"/>
      <c r="GY255"/>
      <c r="GZ255"/>
      <c r="HA255"/>
      <c r="HB255"/>
      <c r="HC255"/>
      <c r="HD255"/>
      <c r="HE255"/>
      <c r="HF255"/>
      <c r="HG255"/>
      <c r="HH255"/>
      <c r="HI255"/>
      <c r="HJ255"/>
      <c r="HK255"/>
      <c r="HL255"/>
      <c r="HM255"/>
      <c r="HN255"/>
      <c r="HO255"/>
      <c r="HP255"/>
      <c r="HQ255"/>
      <c r="HR255"/>
      <c r="HS255"/>
      <c r="HT255"/>
      <c r="HU255"/>
      <c r="HV255"/>
      <c r="HW255"/>
      <c r="HX255"/>
      <c r="HY255"/>
      <c r="HZ255"/>
    </row>
    <row r="256" spans="1:234" x14ac:dyDescent="0.25">
      <c r="A256" s="4"/>
      <c r="B256" s="4"/>
      <c r="C256"/>
      <c r="D256"/>
      <c r="E256"/>
      <c r="F256"/>
      <c r="G256"/>
      <c r="H256"/>
      <c r="I256"/>
      <c r="J256"/>
      <c r="K256"/>
      <c r="L256"/>
      <c r="M256"/>
      <c r="N256"/>
      <c r="O256" s="149"/>
      <c r="P256"/>
      <c r="Q256"/>
      <c r="R256"/>
      <c r="S256"/>
      <c r="U256"/>
      <c r="V256"/>
      <c r="W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  <c r="AK256"/>
      <c r="AL256"/>
      <c r="AM256"/>
      <c r="AN256"/>
      <c r="AO256"/>
      <c r="AP256"/>
      <c r="AQ256"/>
      <c r="AR256"/>
      <c r="AS256"/>
      <c r="AT256"/>
      <c r="AU256"/>
      <c r="AV256"/>
      <c r="AW256"/>
      <c r="AX256"/>
      <c r="AY256"/>
      <c r="AZ256"/>
      <c r="BA256"/>
      <c r="BB256"/>
      <c r="BC256"/>
      <c r="BD256"/>
      <c r="BE256"/>
      <c r="BF256"/>
      <c r="BG256"/>
      <c r="BH256"/>
      <c r="BI256"/>
      <c r="BJ256"/>
      <c r="BK256"/>
      <c r="BL256"/>
      <c r="BM256"/>
      <c r="BN256"/>
      <c r="BO256"/>
      <c r="BP256"/>
      <c r="BQ256"/>
      <c r="BR256"/>
      <c r="BS256"/>
      <c r="BT256"/>
      <c r="BU256"/>
      <c r="BV256"/>
      <c r="BW256"/>
      <c r="BX256"/>
      <c r="BY256"/>
      <c r="BZ256"/>
      <c r="CA256"/>
      <c r="CB256"/>
      <c r="CC256"/>
      <c r="CD256"/>
      <c r="CE256"/>
      <c r="CF256"/>
      <c r="CG256"/>
      <c r="CH256"/>
      <c r="CI256"/>
      <c r="CJ256"/>
      <c r="CK256"/>
      <c r="CL256"/>
      <c r="CM256"/>
      <c r="CN256"/>
      <c r="CO256"/>
      <c r="CP256"/>
      <c r="CQ256"/>
      <c r="CR256"/>
      <c r="CS256"/>
      <c r="CT256"/>
      <c r="CU256"/>
      <c r="CV256"/>
      <c r="CW256"/>
      <c r="CX256"/>
      <c r="CY256"/>
      <c r="CZ256"/>
      <c r="DA256"/>
      <c r="DB256"/>
      <c r="DC256"/>
      <c r="DD256"/>
      <c r="DE256"/>
      <c r="DF256"/>
      <c r="DG256"/>
      <c r="DH256"/>
      <c r="DI256"/>
      <c r="DJ256"/>
      <c r="DK256"/>
      <c r="DL256"/>
      <c r="DM256"/>
      <c r="DN256"/>
      <c r="DO256"/>
      <c r="DP256"/>
      <c r="DQ256"/>
      <c r="DR256"/>
      <c r="DS256"/>
      <c r="DT256"/>
      <c r="DU256"/>
      <c r="DV256"/>
      <c r="DW256"/>
      <c r="DX256"/>
      <c r="DY256"/>
      <c r="DZ256"/>
      <c r="EA256"/>
      <c r="EB256"/>
      <c r="EC256"/>
      <c r="ED256"/>
      <c r="EE256"/>
      <c r="EF256"/>
      <c r="EG256"/>
      <c r="EH256"/>
      <c r="EI256"/>
      <c r="EJ256"/>
      <c r="EK256"/>
      <c r="EL256"/>
      <c r="EM256"/>
      <c r="EN256"/>
      <c r="EO256"/>
      <c r="EP256"/>
      <c r="EQ256"/>
      <c r="ER256"/>
      <c r="ES256"/>
      <c r="ET256"/>
      <c r="EU256"/>
      <c r="EV256"/>
      <c r="EW256"/>
      <c r="EX256"/>
      <c r="EY256"/>
      <c r="EZ256"/>
      <c r="FA256"/>
      <c r="FB256"/>
      <c r="FC256"/>
      <c r="FD256"/>
      <c r="FE256"/>
      <c r="FF256"/>
      <c r="FG256"/>
      <c r="FH256"/>
      <c r="FI256"/>
      <c r="FJ256"/>
      <c r="FK256"/>
      <c r="FL256"/>
      <c r="FM256"/>
      <c r="FN256"/>
      <c r="FO256"/>
      <c r="FP256"/>
      <c r="FQ256"/>
      <c r="FR256"/>
      <c r="FS256"/>
      <c r="FT256"/>
      <c r="FU256"/>
      <c r="FV256"/>
      <c r="FW256"/>
      <c r="FX256"/>
      <c r="FY256"/>
      <c r="FZ256"/>
      <c r="GA256"/>
      <c r="GB256"/>
      <c r="GC256"/>
      <c r="GD256"/>
      <c r="GE256"/>
      <c r="GF256"/>
      <c r="GG256"/>
      <c r="GH256"/>
      <c r="GI256"/>
      <c r="GJ256"/>
      <c r="GK256"/>
      <c r="GL256"/>
      <c r="GM256"/>
      <c r="GN256"/>
      <c r="GO256"/>
      <c r="GP256"/>
      <c r="GQ256"/>
      <c r="GR256"/>
      <c r="GS256"/>
      <c r="GT256"/>
      <c r="GU256"/>
      <c r="GV256"/>
      <c r="GW256"/>
      <c r="GX256"/>
      <c r="GY256"/>
      <c r="GZ256"/>
      <c r="HA256"/>
      <c r="HB256"/>
      <c r="HC256"/>
      <c r="HD256"/>
      <c r="HE256"/>
      <c r="HF256"/>
      <c r="HG256"/>
      <c r="HH256"/>
      <c r="HI256"/>
      <c r="HJ256"/>
      <c r="HK256"/>
      <c r="HL256"/>
      <c r="HM256"/>
      <c r="HN256"/>
      <c r="HO256"/>
      <c r="HP256"/>
      <c r="HQ256"/>
      <c r="HR256"/>
      <c r="HS256"/>
      <c r="HT256"/>
      <c r="HU256"/>
      <c r="HV256"/>
      <c r="HW256"/>
      <c r="HX256"/>
      <c r="HY256"/>
      <c r="HZ256"/>
    </row>
    <row r="257" spans="1:234" x14ac:dyDescent="0.25">
      <c r="A257" s="4"/>
      <c r="B257" s="4"/>
      <c r="C257"/>
      <c r="D257"/>
      <c r="E257"/>
      <c r="F257"/>
      <c r="G257"/>
      <c r="H257"/>
      <c r="I257"/>
      <c r="J257"/>
      <c r="K257"/>
      <c r="L257"/>
      <c r="M257"/>
      <c r="N257"/>
      <c r="O257" s="149"/>
      <c r="P257"/>
      <c r="Q257"/>
      <c r="R257"/>
      <c r="S257"/>
      <c r="U257"/>
      <c r="V257"/>
      <c r="W257"/>
      <c r="X257"/>
      <c r="Y257"/>
      <c r="Z257"/>
      <c r="AA257"/>
      <c r="AB257"/>
      <c r="AC257"/>
      <c r="AD257"/>
      <c r="AE257"/>
      <c r="AF257"/>
      <c r="AG257"/>
      <c r="AH257"/>
      <c r="AI257"/>
      <c r="AJ257"/>
      <c r="AK257"/>
      <c r="AL257"/>
      <c r="AM257"/>
      <c r="AN257"/>
      <c r="AO257"/>
      <c r="AP257"/>
      <c r="AQ257"/>
      <c r="AR257"/>
      <c r="AS257"/>
      <c r="AT257"/>
      <c r="AU257"/>
      <c r="AV257"/>
      <c r="AW257"/>
      <c r="AX257"/>
      <c r="AY257"/>
      <c r="AZ257"/>
      <c r="BA257"/>
      <c r="BB257"/>
      <c r="BC257"/>
      <c r="BD257"/>
      <c r="BE257"/>
      <c r="BF257"/>
      <c r="BG257"/>
      <c r="BH257"/>
      <c r="BI257"/>
      <c r="BJ257"/>
      <c r="BK257"/>
      <c r="BL257"/>
      <c r="BM257"/>
      <c r="BN257"/>
      <c r="BO257"/>
      <c r="BP257"/>
      <c r="BQ257"/>
      <c r="BR257"/>
      <c r="BS257"/>
      <c r="BT257"/>
      <c r="BU257"/>
      <c r="BV257"/>
      <c r="BW257"/>
      <c r="BX257"/>
      <c r="BY257"/>
      <c r="BZ257"/>
      <c r="CA257"/>
      <c r="CB257"/>
      <c r="CC257"/>
      <c r="CD257"/>
      <c r="CE257"/>
      <c r="CF257"/>
      <c r="CG257"/>
      <c r="CH257"/>
      <c r="CI257"/>
      <c r="CJ257"/>
      <c r="CK257"/>
      <c r="CL257"/>
      <c r="CM257"/>
      <c r="CN257"/>
      <c r="CO257"/>
      <c r="CP257"/>
      <c r="CQ257"/>
      <c r="CR257"/>
      <c r="CS257"/>
      <c r="CT257"/>
      <c r="CU257"/>
      <c r="CV257"/>
      <c r="CW257"/>
      <c r="CX257"/>
      <c r="CY257"/>
      <c r="CZ257"/>
      <c r="DA257"/>
      <c r="DB257"/>
      <c r="DC257"/>
      <c r="DD257"/>
      <c r="DE257"/>
      <c r="DF257"/>
      <c r="DG257"/>
      <c r="DH257"/>
      <c r="DI257"/>
      <c r="DJ257"/>
      <c r="DK257"/>
      <c r="DL257"/>
      <c r="DM257"/>
      <c r="DN257"/>
      <c r="DO257"/>
      <c r="DP257"/>
      <c r="DQ257"/>
      <c r="DR257"/>
      <c r="DS257"/>
      <c r="DT257"/>
      <c r="DU257"/>
      <c r="DV257"/>
      <c r="DW257"/>
      <c r="DX257"/>
      <c r="DY257"/>
      <c r="DZ257"/>
      <c r="EA257"/>
      <c r="EB257"/>
      <c r="EC257"/>
      <c r="ED257"/>
      <c r="EE257"/>
      <c r="EF257"/>
      <c r="EG257"/>
      <c r="EH257"/>
      <c r="EI257"/>
      <c r="EJ257"/>
      <c r="EK257"/>
      <c r="EL257"/>
      <c r="EM257"/>
      <c r="EN257"/>
      <c r="EO257"/>
      <c r="EP257"/>
      <c r="EQ257"/>
      <c r="ER257"/>
      <c r="ES257"/>
      <c r="ET257"/>
      <c r="EU257"/>
      <c r="EV257"/>
      <c r="EW257"/>
      <c r="EX257"/>
      <c r="EY257"/>
      <c r="EZ257"/>
      <c r="FA257"/>
      <c r="FB257"/>
      <c r="FC257"/>
      <c r="FD257"/>
      <c r="FE257"/>
      <c r="FF257"/>
      <c r="FG257"/>
      <c r="FH257"/>
      <c r="FI257"/>
      <c r="FJ257"/>
      <c r="FK257"/>
      <c r="FL257"/>
      <c r="FM257"/>
      <c r="FN257"/>
      <c r="FO257"/>
      <c r="FP257"/>
      <c r="FQ257"/>
      <c r="FR257"/>
      <c r="FS257"/>
      <c r="FT257"/>
      <c r="FU257"/>
      <c r="FV257"/>
      <c r="FW257"/>
      <c r="FX257"/>
      <c r="FY257"/>
      <c r="FZ257"/>
      <c r="GA257"/>
      <c r="GB257"/>
      <c r="GC257"/>
      <c r="GD257"/>
      <c r="GE257"/>
      <c r="GF257"/>
      <c r="GG257"/>
      <c r="GH257"/>
      <c r="GI257"/>
      <c r="GJ257"/>
      <c r="GK257"/>
      <c r="GL257"/>
      <c r="GM257"/>
      <c r="GN257"/>
      <c r="GO257"/>
      <c r="GP257"/>
      <c r="GQ257"/>
      <c r="GR257"/>
      <c r="GS257"/>
      <c r="GT257"/>
      <c r="GU257"/>
      <c r="GV257"/>
      <c r="GW257"/>
      <c r="GX257"/>
      <c r="GY257"/>
      <c r="GZ257"/>
      <c r="HA257"/>
      <c r="HB257"/>
      <c r="HC257"/>
      <c r="HD257"/>
      <c r="HE257"/>
      <c r="HF257"/>
      <c r="HG257"/>
      <c r="HH257"/>
      <c r="HI257"/>
      <c r="HJ257"/>
      <c r="HK257"/>
      <c r="HL257"/>
      <c r="HM257"/>
      <c r="HN257"/>
      <c r="HO257"/>
      <c r="HP257"/>
      <c r="HQ257"/>
      <c r="HR257"/>
      <c r="HS257"/>
      <c r="HT257"/>
      <c r="HU257"/>
      <c r="HV257"/>
      <c r="HW257"/>
      <c r="HX257"/>
      <c r="HY257"/>
      <c r="HZ257"/>
    </row>
    <row r="258" spans="1:234" x14ac:dyDescent="0.25">
      <c r="A258" s="4"/>
      <c r="B258" s="4"/>
      <c r="C258"/>
      <c r="D258"/>
      <c r="E258"/>
      <c r="F258"/>
      <c r="G258"/>
      <c r="H258"/>
      <c r="I258"/>
      <c r="J258"/>
      <c r="K258"/>
      <c r="L258"/>
      <c r="M258"/>
      <c r="N258"/>
      <c r="O258" s="149"/>
      <c r="P258"/>
      <c r="Q258"/>
      <c r="R258"/>
      <c r="S258"/>
      <c r="U258"/>
      <c r="V258"/>
      <c r="W258"/>
      <c r="X258"/>
      <c r="Y258"/>
      <c r="Z258"/>
      <c r="AA258"/>
      <c r="AB258"/>
      <c r="AC258"/>
      <c r="AD258"/>
      <c r="AE258"/>
      <c r="AF258"/>
      <c r="AG258"/>
      <c r="AH258"/>
      <c r="AI258"/>
      <c r="AJ258"/>
      <c r="AK258"/>
      <c r="AL258"/>
      <c r="AM258"/>
      <c r="AN258"/>
      <c r="AO258"/>
      <c r="AP258"/>
      <c r="AQ258"/>
      <c r="AR258"/>
      <c r="AS258"/>
      <c r="AT258"/>
      <c r="AU258"/>
      <c r="AV258"/>
      <c r="AW258"/>
      <c r="AX258"/>
      <c r="AY258"/>
      <c r="AZ258"/>
      <c r="BA258"/>
      <c r="BB258"/>
      <c r="BC258"/>
      <c r="BD258"/>
      <c r="BE258"/>
      <c r="BF258"/>
      <c r="BG258"/>
      <c r="BH258"/>
      <c r="BI258"/>
      <c r="BJ258"/>
      <c r="BK258"/>
      <c r="BL258"/>
      <c r="BM258"/>
      <c r="BN258"/>
      <c r="BO258"/>
      <c r="BP258"/>
      <c r="BQ258"/>
      <c r="BR258"/>
      <c r="BS258"/>
      <c r="BT258"/>
      <c r="BU258"/>
      <c r="BV258"/>
      <c r="BW258"/>
      <c r="BX258"/>
      <c r="BY258"/>
      <c r="BZ258"/>
      <c r="CA258"/>
      <c r="CB258"/>
      <c r="CC258"/>
      <c r="CD258"/>
      <c r="CE258"/>
      <c r="CF258"/>
      <c r="CG258"/>
      <c r="CH258"/>
      <c r="CI258"/>
      <c r="CJ258"/>
      <c r="CK258"/>
      <c r="CL258"/>
      <c r="CM258"/>
      <c r="CN258"/>
      <c r="CO258"/>
      <c r="CP258"/>
      <c r="CQ258"/>
      <c r="CR258"/>
      <c r="CS258"/>
      <c r="CT258"/>
      <c r="CU258"/>
      <c r="CV258"/>
      <c r="CW258"/>
      <c r="CX258"/>
      <c r="CY258"/>
      <c r="CZ258"/>
      <c r="DA258"/>
      <c r="DB258"/>
      <c r="DC258"/>
      <c r="DD258"/>
      <c r="DE258"/>
      <c r="DF258"/>
      <c r="DG258"/>
      <c r="DH258"/>
      <c r="DI258"/>
      <c r="DJ258"/>
      <c r="DK258"/>
      <c r="DL258"/>
      <c r="DM258"/>
      <c r="DN258"/>
      <c r="DO258"/>
      <c r="DP258"/>
      <c r="DQ258"/>
      <c r="DR258"/>
      <c r="DS258"/>
      <c r="DT258"/>
      <c r="DU258"/>
      <c r="DV258"/>
      <c r="DW258"/>
      <c r="DX258"/>
      <c r="DY258"/>
      <c r="DZ258"/>
      <c r="EA258"/>
      <c r="EB258"/>
      <c r="EC258"/>
      <c r="ED258"/>
      <c r="EE258"/>
      <c r="EF258"/>
      <c r="EG258"/>
      <c r="EH258"/>
      <c r="EI258"/>
      <c r="EJ258"/>
      <c r="EK258"/>
      <c r="EL258"/>
      <c r="EM258"/>
      <c r="EN258"/>
      <c r="EO258"/>
      <c r="EP258"/>
      <c r="EQ258"/>
      <c r="ER258"/>
      <c r="ES258"/>
      <c r="ET258"/>
      <c r="EU258"/>
      <c r="EV258"/>
      <c r="EW258"/>
      <c r="EX258"/>
      <c r="EY258"/>
      <c r="EZ258"/>
      <c r="FA258"/>
      <c r="FB258"/>
      <c r="FC258"/>
      <c r="FD258"/>
      <c r="FE258"/>
      <c r="FF258"/>
      <c r="FG258"/>
      <c r="FH258"/>
      <c r="FI258"/>
      <c r="FJ258"/>
      <c r="FK258"/>
      <c r="FL258"/>
      <c r="FM258"/>
      <c r="FN258"/>
      <c r="FO258"/>
      <c r="FP258"/>
      <c r="FQ258"/>
      <c r="FR258"/>
      <c r="FS258"/>
      <c r="FT258"/>
      <c r="FU258"/>
      <c r="FV258"/>
      <c r="FW258"/>
      <c r="FX258"/>
      <c r="FY258"/>
      <c r="FZ258"/>
      <c r="GA258"/>
      <c r="GB258"/>
      <c r="GC258"/>
      <c r="GD258"/>
      <c r="GE258"/>
      <c r="GF258"/>
      <c r="GG258"/>
      <c r="GH258"/>
      <c r="GI258"/>
      <c r="GJ258"/>
      <c r="GK258"/>
      <c r="GL258"/>
      <c r="GM258"/>
      <c r="GN258"/>
      <c r="GO258"/>
      <c r="GP258"/>
      <c r="GQ258"/>
      <c r="GR258"/>
      <c r="GS258"/>
      <c r="GT258"/>
      <c r="GU258"/>
      <c r="GV258"/>
      <c r="GW258"/>
      <c r="GX258"/>
      <c r="GY258"/>
      <c r="GZ258"/>
      <c r="HA258"/>
      <c r="HB258"/>
      <c r="HC258"/>
      <c r="HD258"/>
      <c r="HE258"/>
      <c r="HF258"/>
      <c r="HG258"/>
      <c r="HH258"/>
      <c r="HI258"/>
      <c r="HJ258"/>
      <c r="HK258"/>
      <c r="HL258"/>
      <c r="HM258"/>
      <c r="HN258"/>
      <c r="HO258"/>
      <c r="HP258"/>
      <c r="HQ258"/>
      <c r="HR258"/>
      <c r="HS258"/>
      <c r="HT258"/>
      <c r="HU258"/>
      <c r="HV258"/>
      <c r="HW258"/>
      <c r="HX258"/>
      <c r="HY258"/>
      <c r="HZ258"/>
    </row>
    <row r="259" spans="1:234" x14ac:dyDescent="0.25">
      <c r="A259" s="4"/>
      <c r="B259" s="4"/>
      <c r="C259"/>
      <c r="D259"/>
      <c r="E259"/>
      <c r="F259"/>
      <c r="G259"/>
      <c r="H259"/>
      <c r="I259"/>
      <c r="J259"/>
      <c r="K259"/>
      <c r="L259"/>
      <c r="M259"/>
      <c r="N259"/>
      <c r="O259" s="149"/>
      <c r="P259"/>
      <c r="Q259"/>
      <c r="R259"/>
      <c r="S259"/>
      <c r="U259"/>
      <c r="V259"/>
      <c r="W259"/>
      <c r="X259"/>
      <c r="Y259"/>
      <c r="Z259"/>
      <c r="AA259"/>
      <c r="AB259"/>
      <c r="AC259"/>
      <c r="AD259"/>
      <c r="AE259"/>
      <c r="AF259"/>
      <c r="AG259"/>
      <c r="AH259"/>
      <c r="AI259"/>
      <c r="AJ259"/>
      <c r="AK259"/>
      <c r="AL259"/>
      <c r="AM259"/>
      <c r="AN259"/>
      <c r="AO259"/>
      <c r="AP259"/>
      <c r="AQ259"/>
      <c r="AR259"/>
      <c r="AS259"/>
      <c r="AT259"/>
      <c r="AU259"/>
      <c r="AV259"/>
      <c r="AW259"/>
      <c r="AX259"/>
      <c r="AY259"/>
      <c r="AZ259"/>
      <c r="BA259"/>
      <c r="BB259"/>
      <c r="BC259"/>
      <c r="BD259"/>
      <c r="BE259"/>
      <c r="BF259"/>
      <c r="BG259"/>
      <c r="BH259"/>
      <c r="BI259"/>
      <c r="BJ259"/>
      <c r="BK259"/>
      <c r="BL259"/>
      <c r="BM259"/>
      <c r="BN259"/>
      <c r="BO259"/>
      <c r="BP259"/>
      <c r="BQ259"/>
      <c r="BR259"/>
      <c r="BS259"/>
      <c r="BT259"/>
      <c r="BU259"/>
      <c r="BV259"/>
      <c r="BW259"/>
      <c r="BX259"/>
      <c r="BY259"/>
      <c r="BZ259"/>
      <c r="CA259"/>
      <c r="CB259"/>
      <c r="CC259"/>
      <c r="CD259"/>
      <c r="CE259"/>
      <c r="CF259"/>
      <c r="CG259"/>
      <c r="CH259"/>
      <c r="CI259"/>
      <c r="CJ259"/>
      <c r="CK259"/>
      <c r="CL259"/>
      <c r="CM259"/>
      <c r="CN259"/>
      <c r="CO259"/>
      <c r="CP259"/>
      <c r="CQ259"/>
      <c r="CR259"/>
      <c r="CS259"/>
      <c r="CT259"/>
      <c r="CU259"/>
      <c r="CV259"/>
      <c r="CW259"/>
      <c r="CX259"/>
      <c r="CY259"/>
      <c r="CZ259"/>
      <c r="DA259"/>
      <c r="DB259"/>
      <c r="DC259"/>
      <c r="DD259"/>
      <c r="DE259"/>
      <c r="DF259"/>
      <c r="DG259"/>
      <c r="DH259"/>
      <c r="DI259"/>
      <c r="DJ259"/>
      <c r="DK259"/>
      <c r="DL259"/>
      <c r="DM259"/>
      <c r="DN259"/>
      <c r="DO259"/>
      <c r="DP259"/>
      <c r="DQ259"/>
      <c r="DR259"/>
      <c r="DS259"/>
      <c r="DT259"/>
      <c r="DU259"/>
      <c r="DV259"/>
      <c r="DW259"/>
      <c r="DX259"/>
      <c r="DY259"/>
      <c r="DZ259"/>
      <c r="EA259"/>
      <c r="EB259"/>
      <c r="EC259"/>
      <c r="ED259"/>
      <c r="EE259"/>
      <c r="EF259"/>
      <c r="EG259"/>
      <c r="EH259"/>
      <c r="EI259"/>
      <c r="EJ259"/>
      <c r="EK259"/>
      <c r="EL259"/>
      <c r="EM259"/>
      <c r="EN259"/>
      <c r="EO259"/>
      <c r="EP259"/>
      <c r="EQ259"/>
      <c r="ER259"/>
      <c r="ES259"/>
      <c r="ET259"/>
      <c r="EU259"/>
      <c r="EV259"/>
      <c r="EW259"/>
      <c r="EX259"/>
      <c r="EY259"/>
      <c r="EZ259"/>
      <c r="FA259"/>
      <c r="FB259"/>
      <c r="FC259"/>
      <c r="FD259"/>
      <c r="FE259"/>
      <c r="FF259"/>
      <c r="FG259"/>
      <c r="FH259"/>
      <c r="FI259"/>
      <c r="FJ259"/>
      <c r="FK259"/>
      <c r="FL259"/>
      <c r="FM259"/>
      <c r="FN259"/>
      <c r="FO259"/>
      <c r="FP259"/>
      <c r="FQ259"/>
      <c r="FR259"/>
      <c r="FS259"/>
      <c r="FT259"/>
      <c r="FU259"/>
      <c r="FV259"/>
      <c r="FW259"/>
      <c r="FX259"/>
      <c r="FY259"/>
      <c r="FZ259"/>
      <c r="GA259"/>
      <c r="GB259"/>
      <c r="GC259"/>
      <c r="GD259"/>
      <c r="GE259"/>
      <c r="GF259"/>
      <c r="GG259"/>
      <c r="GH259"/>
      <c r="GI259"/>
      <c r="GJ259"/>
      <c r="GK259"/>
      <c r="GL259"/>
      <c r="GM259"/>
      <c r="GN259"/>
      <c r="GO259"/>
      <c r="GP259"/>
      <c r="GQ259"/>
      <c r="GR259"/>
      <c r="GS259"/>
      <c r="GT259"/>
      <c r="GU259"/>
      <c r="GV259"/>
      <c r="GW259"/>
      <c r="GX259"/>
      <c r="GY259"/>
      <c r="GZ259"/>
      <c r="HA259"/>
      <c r="HB259"/>
      <c r="HC259"/>
      <c r="HD259"/>
      <c r="HE259"/>
      <c r="HF259"/>
      <c r="HG259"/>
      <c r="HH259"/>
      <c r="HI259"/>
      <c r="HJ259"/>
      <c r="HK259"/>
      <c r="HL259"/>
      <c r="HM259"/>
      <c r="HN259"/>
      <c r="HO259"/>
      <c r="HP259"/>
      <c r="HQ259"/>
      <c r="HR259"/>
      <c r="HS259"/>
      <c r="HT259"/>
      <c r="HU259"/>
      <c r="HV259"/>
      <c r="HW259"/>
      <c r="HX259"/>
      <c r="HY259"/>
      <c r="HZ259"/>
    </row>
    <row r="260" spans="1:234" x14ac:dyDescent="0.25">
      <c r="A260" s="4"/>
      <c r="B260" s="4"/>
      <c r="C260"/>
      <c r="D260"/>
      <c r="E260"/>
      <c r="F260"/>
      <c r="G260"/>
      <c r="H260"/>
      <c r="I260"/>
      <c r="J260"/>
      <c r="K260"/>
      <c r="L260"/>
      <c r="M260"/>
      <c r="N260"/>
      <c r="O260" s="149"/>
      <c r="P260"/>
      <c r="Q260"/>
      <c r="R260"/>
      <c r="S260"/>
      <c r="U260"/>
      <c r="V260"/>
      <c r="W260"/>
      <c r="X260"/>
      <c r="Y260"/>
      <c r="Z260"/>
      <c r="AA260"/>
      <c r="AB260"/>
      <c r="AC260"/>
      <c r="AD260"/>
      <c r="AE260"/>
      <c r="AF260"/>
      <c r="AG260"/>
      <c r="AH260"/>
      <c r="AI260"/>
      <c r="AJ260"/>
      <c r="AK260"/>
      <c r="AL260"/>
      <c r="AM260"/>
      <c r="AN260"/>
      <c r="AO260"/>
      <c r="AP260"/>
      <c r="AQ260"/>
      <c r="AR260"/>
      <c r="AS260"/>
      <c r="AT260"/>
      <c r="AU260"/>
      <c r="AV260"/>
      <c r="AW260"/>
      <c r="AX260"/>
      <c r="AY260"/>
      <c r="AZ260"/>
      <c r="BA260"/>
      <c r="BB260"/>
      <c r="BC260"/>
      <c r="BD260"/>
      <c r="BE260"/>
      <c r="BF260"/>
      <c r="BG260"/>
      <c r="BH260"/>
      <c r="BI260"/>
      <c r="BJ260"/>
      <c r="BK260"/>
      <c r="BL260"/>
      <c r="BM260"/>
      <c r="BN260"/>
      <c r="BO260"/>
      <c r="BP260"/>
      <c r="BQ260"/>
      <c r="BR260"/>
      <c r="BS260"/>
      <c r="BT260"/>
      <c r="BU260"/>
      <c r="BV260"/>
      <c r="BW260"/>
      <c r="BX260"/>
      <c r="BY260"/>
      <c r="BZ260"/>
      <c r="CA260"/>
      <c r="CB260"/>
      <c r="CC260"/>
      <c r="CD260"/>
      <c r="CE260"/>
      <c r="CF260"/>
      <c r="CG260"/>
      <c r="CH260"/>
      <c r="CI260"/>
      <c r="CJ260"/>
      <c r="CK260"/>
      <c r="CL260"/>
      <c r="CM260"/>
      <c r="CN260"/>
      <c r="CO260"/>
      <c r="CP260"/>
      <c r="CQ260"/>
      <c r="CR260"/>
      <c r="CS260"/>
      <c r="CT260"/>
      <c r="CU260"/>
      <c r="CV260"/>
      <c r="CW260"/>
      <c r="CX260"/>
      <c r="CY260"/>
      <c r="CZ260"/>
      <c r="DA260"/>
      <c r="DB260"/>
      <c r="DC260"/>
      <c r="DD260"/>
      <c r="DE260"/>
      <c r="DF260"/>
      <c r="DG260"/>
      <c r="DH260"/>
      <c r="DI260"/>
      <c r="DJ260"/>
      <c r="DK260"/>
      <c r="DL260"/>
      <c r="DM260"/>
      <c r="DN260"/>
      <c r="DO260"/>
      <c r="DP260"/>
      <c r="DQ260"/>
      <c r="DR260"/>
      <c r="DS260"/>
      <c r="DT260"/>
      <c r="DU260"/>
      <c r="DV260"/>
      <c r="DW260"/>
      <c r="DX260"/>
      <c r="DY260"/>
      <c r="DZ260"/>
      <c r="EA260"/>
      <c r="EB260"/>
      <c r="EC260"/>
      <c r="ED260"/>
      <c r="EE260"/>
      <c r="EF260"/>
      <c r="EG260"/>
      <c r="EH260"/>
      <c r="EI260"/>
      <c r="EJ260"/>
      <c r="EK260"/>
      <c r="EL260"/>
      <c r="EM260"/>
      <c r="EN260"/>
      <c r="EO260"/>
      <c r="EP260"/>
      <c r="EQ260"/>
      <c r="ER260"/>
      <c r="ES260"/>
      <c r="ET260"/>
      <c r="EU260"/>
      <c r="EV260"/>
      <c r="EW260"/>
      <c r="EX260"/>
      <c r="EY260"/>
      <c r="EZ260"/>
      <c r="FA260"/>
      <c r="FB260"/>
      <c r="FC260"/>
      <c r="FD260"/>
      <c r="FE260"/>
      <c r="FF260"/>
      <c r="FG260"/>
      <c r="FH260"/>
      <c r="FI260"/>
      <c r="FJ260"/>
      <c r="FK260"/>
      <c r="FL260"/>
      <c r="FM260"/>
      <c r="FN260"/>
      <c r="FO260"/>
      <c r="FP260"/>
      <c r="FQ260"/>
      <c r="FR260"/>
      <c r="FS260"/>
      <c r="FT260"/>
      <c r="FU260"/>
      <c r="FV260"/>
      <c r="FW260"/>
      <c r="FX260"/>
      <c r="FY260"/>
      <c r="FZ260"/>
      <c r="GA260"/>
      <c r="GB260"/>
      <c r="GC260"/>
      <c r="GD260"/>
      <c r="GE260"/>
      <c r="GF260"/>
      <c r="GG260"/>
      <c r="GH260"/>
      <c r="GI260"/>
      <c r="GJ260"/>
      <c r="GK260"/>
      <c r="GL260"/>
      <c r="GM260"/>
      <c r="GN260"/>
      <c r="GO260"/>
      <c r="GP260"/>
      <c r="GQ260"/>
      <c r="GR260"/>
      <c r="GS260"/>
      <c r="GT260"/>
      <c r="GU260"/>
      <c r="GV260"/>
      <c r="GW260"/>
      <c r="GX260"/>
      <c r="GY260"/>
      <c r="GZ260"/>
      <c r="HA260"/>
      <c r="HB260"/>
      <c r="HC260"/>
      <c r="HD260"/>
      <c r="HE260"/>
      <c r="HF260"/>
      <c r="HG260"/>
      <c r="HH260"/>
      <c r="HI260"/>
      <c r="HJ260"/>
      <c r="HK260"/>
      <c r="HL260"/>
      <c r="HM260"/>
      <c r="HN260"/>
      <c r="HO260"/>
      <c r="HP260"/>
      <c r="HQ260"/>
      <c r="HR260"/>
      <c r="HS260"/>
      <c r="HT260"/>
      <c r="HU260"/>
      <c r="HV260"/>
      <c r="HW260"/>
      <c r="HX260"/>
      <c r="HY260"/>
      <c r="HZ260"/>
    </row>
    <row r="261" spans="1:234" x14ac:dyDescent="0.25">
      <c r="A261" s="4"/>
      <c r="B261" s="4"/>
      <c r="C261"/>
      <c r="D261"/>
      <c r="E261"/>
      <c r="F261"/>
      <c r="G261"/>
      <c r="H261"/>
      <c r="I261"/>
      <c r="J261"/>
      <c r="K261"/>
      <c r="L261"/>
      <c r="M261"/>
      <c r="N261"/>
      <c r="O261" s="149"/>
      <c r="P261"/>
      <c r="Q261"/>
      <c r="R261"/>
      <c r="S261"/>
      <c r="U261"/>
      <c r="V261"/>
      <c r="W261"/>
      <c r="X261"/>
      <c r="Y261"/>
      <c r="Z261"/>
      <c r="AA261"/>
      <c r="AB261"/>
      <c r="AC261"/>
      <c r="AD261"/>
      <c r="AE261"/>
      <c r="AF261"/>
      <c r="AG261"/>
      <c r="AH261"/>
      <c r="AI261"/>
      <c r="AJ261"/>
      <c r="AK261"/>
      <c r="AL261"/>
      <c r="AM261"/>
      <c r="AN261"/>
      <c r="AO261"/>
      <c r="AP261"/>
      <c r="AQ261"/>
      <c r="AR261"/>
      <c r="AS261"/>
      <c r="AT261"/>
      <c r="AU261"/>
      <c r="AV261"/>
      <c r="AW261"/>
      <c r="AX261"/>
      <c r="AY261"/>
      <c r="AZ261"/>
      <c r="BA261"/>
      <c r="BB261"/>
      <c r="BC261"/>
      <c r="BD261"/>
      <c r="BE261"/>
      <c r="BF261"/>
      <c r="BG261"/>
      <c r="BH261"/>
      <c r="BI261"/>
      <c r="BJ261"/>
      <c r="BK261"/>
      <c r="BL261"/>
      <c r="BM261"/>
      <c r="BN261"/>
      <c r="BO261"/>
      <c r="BP261"/>
      <c r="BQ261"/>
      <c r="BR261"/>
      <c r="BS261"/>
      <c r="BT261"/>
      <c r="BU261"/>
      <c r="BV261"/>
      <c r="BW261"/>
      <c r="BX261"/>
      <c r="BY261"/>
      <c r="BZ261"/>
      <c r="CA261"/>
      <c r="CB261"/>
      <c r="CC261"/>
      <c r="CD261"/>
      <c r="CE261"/>
      <c r="CF261"/>
      <c r="CG261"/>
      <c r="CH261"/>
      <c r="CI261"/>
      <c r="CJ261"/>
      <c r="CK261"/>
      <c r="CL261"/>
      <c r="CM261"/>
      <c r="CN261"/>
      <c r="CO261"/>
      <c r="CP261"/>
      <c r="CQ261"/>
      <c r="CR261"/>
      <c r="CS261"/>
      <c r="CT261"/>
      <c r="CU261"/>
      <c r="CV261"/>
      <c r="CW261"/>
      <c r="CX261"/>
      <c r="CY261"/>
      <c r="CZ261"/>
      <c r="DA261"/>
      <c r="DB261"/>
      <c r="DC261"/>
      <c r="DD261"/>
      <c r="DE261"/>
      <c r="DF261"/>
      <c r="DG261"/>
      <c r="DH261"/>
      <c r="DI261"/>
      <c r="DJ261"/>
      <c r="DK261"/>
      <c r="DL261"/>
      <c r="DM261"/>
      <c r="DN261"/>
      <c r="DO261"/>
      <c r="DP261"/>
      <c r="DQ261"/>
      <c r="DR261"/>
      <c r="DS261"/>
      <c r="DT261"/>
      <c r="DU261"/>
      <c r="DV261"/>
      <c r="DW261"/>
      <c r="DX261"/>
      <c r="DY261"/>
      <c r="DZ261"/>
      <c r="EA261"/>
      <c r="EB261"/>
      <c r="EC261"/>
      <c r="ED261"/>
      <c r="EE261"/>
      <c r="EF261"/>
      <c r="EG261"/>
      <c r="EH261"/>
      <c r="EI261"/>
      <c r="EJ261"/>
      <c r="EK261"/>
      <c r="EL261"/>
      <c r="EM261"/>
      <c r="EN261"/>
      <c r="EO261"/>
      <c r="EP261"/>
      <c r="EQ261"/>
      <c r="ER261"/>
      <c r="ES261"/>
      <c r="ET261"/>
      <c r="EU261"/>
      <c r="EV261"/>
      <c r="EW261"/>
      <c r="EX261"/>
      <c r="EY261"/>
      <c r="EZ261"/>
      <c r="FA261"/>
      <c r="FB261"/>
      <c r="FC261"/>
      <c r="FD261"/>
      <c r="FE261"/>
      <c r="FF261"/>
      <c r="FG261"/>
      <c r="FH261"/>
      <c r="FI261"/>
      <c r="FJ261"/>
      <c r="FK261"/>
      <c r="FL261"/>
      <c r="FM261"/>
      <c r="FN261"/>
      <c r="FO261"/>
      <c r="FP261"/>
      <c r="FQ261"/>
      <c r="FR261"/>
      <c r="FS261"/>
      <c r="FT261"/>
      <c r="FU261"/>
      <c r="FV261"/>
      <c r="FW261"/>
      <c r="FX261"/>
      <c r="FY261"/>
      <c r="FZ261"/>
      <c r="GA261"/>
      <c r="GB261"/>
      <c r="GC261"/>
      <c r="GD261"/>
      <c r="GE261"/>
      <c r="GF261"/>
      <c r="GG261"/>
      <c r="GH261"/>
      <c r="GI261"/>
      <c r="GJ261"/>
      <c r="GK261"/>
      <c r="GL261"/>
      <c r="GM261"/>
      <c r="GN261"/>
      <c r="GO261"/>
      <c r="GP261"/>
      <c r="GQ261"/>
      <c r="GR261"/>
      <c r="GS261"/>
      <c r="GT261"/>
      <c r="GU261"/>
      <c r="GV261"/>
      <c r="GW261"/>
      <c r="GX261"/>
      <c r="GY261"/>
      <c r="GZ261"/>
      <c r="HA261"/>
      <c r="HB261"/>
      <c r="HC261"/>
      <c r="HD261"/>
      <c r="HE261"/>
      <c r="HF261"/>
      <c r="HG261"/>
      <c r="HH261"/>
      <c r="HI261"/>
      <c r="HJ261"/>
      <c r="HK261"/>
      <c r="HL261"/>
      <c r="HM261"/>
      <c r="HN261"/>
      <c r="HO261"/>
      <c r="HP261"/>
      <c r="HQ261"/>
      <c r="HR261"/>
      <c r="HS261"/>
      <c r="HT261"/>
      <c r="HU261"/>
      <c r="HV261"/>
      <c r="HW261"/>
      <c r="HX261"/>
      <c r="HY261"/>
      <c r="HZ261"/>
    </row>
    <row r="262" spans="1:234" x14ac:dyDescent="0.25">
      <c r="A262" s="4"/>
      <c r="B262" s="4"/>
      <c r="C262"/>
      <c r="D262"/>
      <c r="E262"/>
      <c r="F262"/>
      <c r="G262"/>
      <c r="H262"/>
      <c r="I262"/>
      <c r="J262"/>
      <c r="K262"/>
      <c r="L262"/>
      <c r="M262"/>
      <c r="N262"/>
      <c r="O262" s="149"/>
      <c r="P262"/>
      <c r="Q262"/>
      <c r="R262"/>
      <c r="S262"/>
      <c r="U262"/>
      <c r="V262"/>
      <c r="W262"/>
      <c r="X262"/>
      <c r="Y262"/>
      <c r="Z262"/>
      <c r="AA262"/>
      <c r="AB262"/>
      <c r="AC262"/>
      <c r="AD262"/>
      <c r="AE262"/>
      <c r="AF262"/>
      <c r="AG262"/>
      <c r="AH262"/>
      <c r="AI262"/>
      <c r="AJ262"/>
      <c r="AK262"/>
      <c r="AL262"/>
      <c r="AM262"/>
      <c r="AN262"/>
      <c r="AO262"/>
      <c r="AP262"/>
      <c r="AQ262"/>
      <c r="AR262"/>
      <c r="AS262"/>
      <c r="AT262"/>
      <c r="AU262"/>
      <c r="AV262"/>
      <c r="AW262"/>
      <c r="AX262"/>
      <c r="AY262"/>
      <c r="AZ262"/>
      <c r="BA262"/>
      <c r="BB262"/>
      <c r="BC262"/>
      <c r="BD262"/>
      <c r="BE262"/>
      <c r="BF262"/>
      <c r="BG262"/>
      <c r="BH262"/>
      <c r="BI262"/>
      <c r="BJ262"/>
      <c r="BK262"/>
      <c r="BL262"/>
      <c r="BM262"/>
      <c r="BN262"/>
      <c r="BO262"/>
      <c r="BP262"/>
      <c r="BQ262"/>
      <c r="BR262"/>
      <c r="BS262"/>
      <c r="BT262"/>
      <c r="BU262"/>
      <c r="BV262"/>
      <c r="BW262"/>
      <c r="BX262"/>
      <c r="BY262"/>
      <c r="BZ262"/>
      <c r="CA262"/>
      <c r="CB262"/>
      <c r="CC262"/>
      <c r="CD262"/>
      <c r="CE262"/>
      <c r="CF262"/>
      <c r="CG262"/>
      <c r="CH262"/>
      <c r="CI262"/>
      <c r="CJ262"/>
      <c r="CK262"/>
      <c r="CL262"/>
      <c r="CM262"/>
      <c r="CN262"/>
      <c r="CO262"/>
      <c r="CP262"/>
      <c r="CQ262"/>
      <c r="CR262"/>
      <c r="CS262"/>
      <c r="CT262"/>
      <c r="CU262"/>
      <c r="CV262"/>
      <c r="CW262"/>
      <c r="CX262"/>
      <c r="CY262"/>
      <c r="CZ262"/>
      <c r="DA262"/>
      <c r="DB262"/>
      <c r="DC262"/>
      <c r="DD262"/>
      <c r="DE262"/>
      <c r="DF262"/>
      <c r="DG262"/>
      <c r="DH262"/>
      <c r="DI262"/>
      <c r="DJ262"/>
      <c r="DK262"/>
      <c r="DL262"/>
      <c r="DM262"/>
      <c r="DN262"/>
      <c r="DO262"/>
      <c r="DP262"/>
      <c r="DQ262"/>
      <c r="DR262"/>
      <c r="DS262"/>
      <c r="DT262"/>
      <c r="DU262"/>
      <c r="DV262"/>
      <c r="DW262"/>
      <c r="DX262"/>
      <c r="DY262"/>
      <c r="DZ262"/>
      <c r="EA262"/>
      <c r="EB262"/>
      <c r="EC262"/>
      <c r="ED262"/>
      <c r="EE262"/>
      <c r="EF262"/>
      <c r="EG262"/>
      <c r="EH262"/>
      <c r="EI262"/>
      <c r="EJ262"/>
      <c r="EK262"/>
      <c r="EL262"/>
      <c r="EM262"/>
      <c r="EN262"/>
      <c r="EO262"/>
      <c r="EP262"/>
      <c r="EQ262"/>
      <c r="ER262"/>
      <c r="ES262"/>
      <c r="ET262"/>
      <c r="EU262"/>
      <c r="EV262"/>
      <c r="EW262"/>
      <c r="EX262"/>
      <c r="EY262"/>
      <c r="EZ262"/>
      <c r="FA262"/>
      <c r="FB262"/>
      <c r="FC262"/>
      <c r="FD262"/>
      <c r="FE262"/>
      <c r="FF262"/>
      <c r="FG262"/>
      <c r="FH262"/>
      <c r="FI262"/>
      <c r="FJ262"/>
      <c r="FK262"/>
      <c r="FL262"/>
      <c r="FM262"/>
      <c r="FN262"/>
      <c r="FO262"/>
      <c r="FP262"/>
      <c r="FQ262"/>
      <c r="FR262"/>
      <c r="FS262"/>
      <c r="FT262"/>
      <c r="FU262"/>
      <c r="FV262"/>
      <c r="FW262"/>
      <c r="FX262"/>
      <c r="FY262"/>
      <c r="FZ262"/>
      <c r="GA262"/>
      <c r="GB262"/>
      <c r="GC262"/>
      <c r="GD262"/>
      <c r="GE262"/>
      <c r="GF262"/>
      <c r="GG262"/>
      <c r="GH262"/>
      <c r="GI262"/>
      <c r="GJ262"/>
      <c r="GK262"/>
      <c r="GL262"/>
      <c r="GM262"/>
      <c r="GN262"/>
      <c r="GO262"/>
      <c r="GP262"/>
      <c r="GQ262"/>
      <c r="GR262"/>
      <c r="GS262"/>
      <c r="GT262"/>
      <c r="GU262"/>
      <c r="GV262"/>
      <c r="GW262"/>
      <c r="GX262"/>
      <c r="GY262"/>
      <c r="GZ262"/>
      <c r="HA262"/>
      <c r="HB262"/>
      <c r="HC262"/>
      <c r="HD262"/>
      <c r="HE262"/>
      <c r="HF262"/>
      <c r="HG262"/>
      <c r="HH262"/>
      <c r="HI262"/>
      <c r="HJ262"/>
      <c r="HK262"/>
      <c r="HL262"/>
      <c r="HM262"/>
      <c r="HN262"/>
      <c r="HO262"/>
      <c r="HP262"/>
      <c r="HQ262"/>
      <c r="HR262"/>
      <c r="HS262"/>
      <c r="HT262"/>
      <c r="HU262"/>
      <c r="HV262"/>
      <c r="HW262"/>
      <c r="HX262"/>
      <c r="HY262"/>
      <c r="HZ262"/>
    </row>
    <row r="263" spans="1:234" x14ac:dyDescent="0.25">
      <c r="A263" s="4"/>
      <c r="B263" s="4"/>
      <c r="C263"/>
      <c r="D263"/>
      <c r="E263"/>
      <c r="F263"/>
      <c r="G263"/>
      <c r="H263"/>
      <c r="I263"/>
      <c r="J263"/>
      <c r="K263"/>
      <c r="L263"/>
      <c r="M263"/>
      <c r="N263"/>
      <c r="O263" s="149"/>
      <c r="P263"/>
      <c r="Q263"/>
      <c r="R263"/>
      <c r="S263"/>
      <c r="U263"/>
      <c r="V263"/>
      <c r="W263"/>
      <c r="X263"/>
      <c r="Y263"/>
      <c r="Z263"/>
      <c r="AA263"/>
      <c r="AB263"/>
      <c r="AC263"/>
      <c r="AD263"/>
      <c r="AE263"/>
      <c r="AF263"/>
      <c r="AG263"/>
      <c r="AH263"/>
      <c r="AI263"/>
      <c r="AJ263"/>
      <c r="AK263"/>
      <c r="AL263"/>
      <c r="AM263"/>
      <c r="AN263"/>
      <c r="AO263"/>
      <c r="AP263"/>
      <c r="AQ263"/>
      <c r="AR263"/>
      <c r="AS263"/>
      <c r="AT263"/>
      <c r="AU263"/>
      <c r="AV263"/>
      <c r="AW263"/>
      <c r="AX263"/>
      <c r="AY263"/>
      <c r="AZ263"/>
      <c r="BA263"/>
      <c r="BB263"/>
      <c r="BC263"/>
      <c r="BD263"/>
      <c r="BE263"/>
      <c r="BF263"/>
      <c r="BG263"/>
      <c r="BH263"/>
      <c r="BI263"/>
      <c r="BJ263"/>
      <c r="BK263"/>
      <c r="BL263"/>
      <c r="BM263"/>
      <c r="BN263"/>
      <c r="BO263"/>
      <c r="BP263"/>
      <c r="BQ263"/>
      <c r="BR263"/>
      <c r="BS263"/>
      <c r="BT263"/>
      <c r="BU263"/>
      <c r="BV263"/>
      <c r="BW263"/>
      <c r="BX263"/>
      <c r="BY263"/>
      <c r="BZ263"/>
      <c r="CA263"/>
      <c r="CB263"/>
      <c r="CC263"/>
      <c r="CD263"/>
      <c r="CE263"/>
      <c r="CF263"/>
      <c r="CG263"/>
      <c r="CH263"/>
      <c r="CI263"/>
      <c r="CJ263"/>
      <c r="CK263"/>
      <c r="CL263"/>
      <c r="CM263"/>
      <c r="CN263"/>
      <c r="CO263"/>
      <c r="CP263"/>
      <c r="CQ263"/>
      <c r="CR263"/>
      <c r="CS263"/>
      <c r="CT263"/>
      <c r="CU263"/>
      <c r="CV263"/>
      <c r="CW263"/>
      <c r="CX263"/>
      <c r="CY263"/>
      <c r="CZ263"/>
      <c r="DA263"/>
      <c r="DB263"/>
      <c r="DC263"/>
      <c r="DD263"/>
      <c r="DE263"/>
      <c r="DF263"/>
      <c r="DG263"/>
      <c r="DH263"/>
      <c r="DI263"/>
      <c r="DJ263"/>
      <c r="DK263"/>
      <c r="DL263"/>
      <c r="DM263"/>
      <c r="DN263"/>
      <c r="DO263"/>
      <c r="DP263"/>
      <c r="DQ263"/>
      <c r="DR263"/>
      <c r="DS263"/>
      <c r="DT263"/>
      <c r="DU263"/>
      <c r="DV263"/>
      <c r="DW263"/>
      <c r="DX263"/>
      <c r="DY263"/>
      <c r="DZ263"/>
      <c r="EA263"/>
      <c r="EB263"/>
      <c r="EC263"/>
      <c r="ED263"/>
      <c r="EE263"/>
      <c r="EF263"/>
      <c r="EG263"/>
      <c r="EH263"/>
      <c r="EI263"/>
      <c r="EJ263"/>
      <c r="EK263"/>
      <c r="EL263"/>
      <c r="EM263"/>
      <c r="EN263"/>
      <c r="EO263"/>
      <c r="EP263"/>
      <c r="EQ263"/>
      <c r="ER263"/>
      <c r="ES263"/>
      <c r="ET263"/>
      <c r="EU263"/>
      <c r="EV263"/>
      <c r="EW263"/>
      <c r="EX263"/>
      <c r="EY263"/>
      <c r="EZ263"/>
      <c r="FA263"/>
      <c r="FB263"/>
      <c r="FC263"/>
      <c r="FD263"/>
      <c r="FE263"/>
      <c r="FF263"/>
      <c r="FG263"/>
      <c r="FH263"/>
      <c r="FI263"/>
      <c r="FJ263"/>
      <c r="FK263"/>
      <c r="FL263"/>
      <c r="FM263"/>
      <c r="FN263"/>
      <c r="FO263"/>
      <c r="FP263"/>
      <c r="FQ263"/>
      <c r="FR263"/>
      <c r="FS263"/>
      <c r="FT263"/>
      <c r="FU263"/>
      <c r="FV263"/>
      <c r="FW263"/>
      <c r="FX263"/>
      <c r="FY263"/>
      <c r="FZ263"/>
      <c r="GA263"/>
      <c r="GB263"/>
      <c r="GC263"/>
      <c r="GD263"/>
      <c r="GE263"/>
      <c r="GF263"/>
      <c r="GG263"/>
      <c r="GH263"/>
      <c r="GI263"/>
      <c r="GJ263"/>
      <c r="GK263"/>
      <c r="GL263"/>
      <c r="GM263"/>
      <c r="GN263"/>
      <c r="GO263"/>
      <c r="GP263"/>
      <c r="GQ263"/>
      <c r="GR263"/>
      <c r="GS263"/>
      <c r="GT263"/>
      <c r="GU263"/>
      <c r="GV263"/>
      <c r="GW263"/>
      <c r="GX263"/>
      <c r="GY263"/>
      <c r="GZ263"/>
      <c r="HA263"/>
      <c r="HB263"/>
      <c r="HC263"/>
      <c r="HD263"/>
      <c r="HE263"/>
      <c r="HF263"/>
      <c r="HG263"/>
      <c r="HH263"/>
      <c r="HI263"/>
      <c r="HJ263"/>
      <c r="HK263"/>
      <c r="HL263"/>
      <c r="HM263"/>
      <c r="HN263"/>
      <c r="HO263"/>
      <c r="HP263"/>
      <c r="HQ263"/>
      <c r="HR263"/>
      <c r="HS263"/>
      <c r="HT263"/>
      <c r="HU263"/>
      <c r="HV263"/>
      <c r="HW263"/>
      <c r="HX263"/>
      <c r="HY263"/>
      <c r="HZ263"/>
    </row>
    <row r="264" spans="1:234" x14ac:dyDescent="0.25">
      <c r="A264" s="4"/>
      <c r="B264" s="4"/>
      <c r="C264"/>
      <c r="D264"/>
      <c r="E264"/>
      <c r="F264"/>
      <c r="G264"/>
      <c r="H264"/>
      <c r="I264"/>
      <c r="J264"/>
      <c r="K264"/>
      <c r="L264"/>
      <c r="M264"/>
      <c r="N264"/>
      <c r="O264" s="149"/>
      <c r="P264"/>
      <c r="Q264"/>
      <c r="R264"/>
      <c r="S264"/>
      <c r="U264"/>
      <c r="V264"/>
      <c r="W264"/>
      <c r="X264"/>
      <c r="Y264"/>
      <c r="Z264"/>
      <c r="AA264"/>
      <c r="AB264"/>
      <c r="AC264"/>
      <c r="AD264"/>
      <c r="AE264"/>
      <c r="AF264"/>
      <c r="AG264"/>
      <c r="AH264"/>
      <c r="AI264"/>
      <c r="AJ264"/>
      <c r="AK264"/>
      <c r="AL264"/>
      <c r="AM264"/>
      <c r="AN264"/>
      <c r="AO264"/>
      <c r="AP264"/>
      <c r="AQ264"/>
      <c r="AR264"/>
      <c r="AS264"/>
      <c r="AT264"/>
      <c r="AU264"/>
      <c r="AV264"/>
      <c r="AW264"/>
      <c r="AX264"/>
      <c r="AY264"/>
      <c r="AZ264"/>
      <c r="BA264"/>
      <c r="BB264"/>
      <c r="BC264"/>
      <c r="BD264"/>
      <c r="BE264"/>
      <c r="BF264"/>
      <c r="BG264"/>
      <c r="BH264"/>
      <c r="BI264"/>
      <c r="BJ264"/>
      <c r="BK264"/>
      <c r="BL264"/>
      <c r="BM264"/>
      <c r="BN264"/>
      <c r="BO264"/>
      <c r="BP264"/>
      <c r="BQ264"/>
      <c r="BR264"/>
      <c r="BS264"/>
      <c r="BT264"/>
      <c r="BU264"/>
      <c r="BV264"/>
      <c r="BW264"/>
      <c r="BX264"/>
      <c r="BY264"/>
      <c r="BZ264"/>
      <c r="CA264"/>
      <c r="CB264"/>
      <c r="CC264"/>
      <c r="CD264"/>
      <c r="CE264"/>
      <c r="CF264"/>
      <c r="CG264"/>
      <c r="CH264"/>
      <c r="CI264"/>
      <c r="CJ264"/>
      <c r="CK264"/>
      <c r="CL264"/>
      <c r="CM264"/>
      <c r="CN264"/>
      <c r="CO264"/>
      <c r="CP264"/>
      <c r="CQ264"/>
      <c r="CR264"/>
      <c r="CS264"/>
      <c r="CT264"/>
      <c r="CU264"/>
      <c r="CV264"/>
      <c r="CW264"/>
      <c r="CX264"/>
      <c r="CY264"/>
      <c r="CZ264"/>
      <c r="DA264"/>
      <c r="DB264"/>
      <c r="DC264"/>
      <c r="DD264"/>
      <c r="DE264"/>
      <c r="DF264"/>
      <c r="DG264"/>
      <c r="DH264"/>
      <c r="DI264"/>
      <c r="DJ264"/>
      <c r="DK264"/>
      <c r="DL264"/>
      <c r="DM264"/>
      <c r="DN264"/>
      <c r="DO264"/>
      <c r="DP264"/>
      <c r="DQ264"/>
      <c r="DR264"/>
      <c r="DS264"/>
      <c r="DT264"/>
      <c r="DU264"/>
      <c r="DV264"/>
      <c r="DW264"/>
      <c r="DX264"/>
      <c r="DY264"/>
      <c r="DZ264"/>
      <c r="EA264"/>
      <c r="EB264"/>
      <c r="EC264"/>
      <c r="ED264"/>
      <c r="EE264"/>
      <c r="EF264"/>
      <c r="EG264"/>
      <c r="EH264"/>
      <c r="EI264"/>
      <c r="EJ264"/>
      <c r="EK264"/>
      <c r="EL264"/>
      <c r="EM264"/>
      <c r="EN264"/>
      <c r="EO264"/>
      <c r="EP264"/>
      <c r="EQ264"/>
      <c r="ER264"/>
      <c r="ES264"/>
      <c r="ET264"/>
      <c r="EU264"/>
      <c r="EV264"/>
      <c r="EW264"/>
      <c r="EX264"/>
      <c r="EY264"/>
      <c r="EZ264"/>
      <c r="FA264"/>
      <c r="FB264"/>
      <c r="FC264"/>
      <c r="FD264"/>
      <c r="FE264"/>
      <c r="FF264"/>
      <c r="FG264"/>
      <c r="FH264"/>
      <c r="FI264"/>
      <c r="FJ264"/>
      <c r="FK264"/>
      <c r="FL264"/>
      <c r="FM264"/>
      <c r="FN264"/>
      <c r="FO264"/>
      <c r="FP264"/>
      <c r="FQ264"/>
      <c r="FR264"/>
      <c r="FS264"/>
      <c r="FT264"/>
      <c r="FU264"/>
      <c r="FV264"/>
      <c r="FW264"/>
      <c r="FX264"/>
      <c r="FY264"/>
      <c r="FZ264"/>
      <c r="GA264"/>
      <c r="GB264"/>
      <c r="GC264"/>
      <c r="GD264"/>
      <c r="GE264"/>
      <c r="GF264"/>
      <c r="GG264"/>
      <c r="GH264"/>
      <c r="GI264"/>
      <c r="GJ264"/>
      <c r="GK264"/>
      <c r="GL264"/>
      <c r="GM264"/>
      <c r="GN264"/>
      <c r="GO264"/>
      <c r="GP264"/>
      <c r="GQ264"/>
      <c r="GR264"/>
      <c r="GS264"/>
      <c r="GT264"/>
      <c r="GU264"/>
      <c r="GV264"/>
      <c r="GW264"/>
      <c r="GX264"/>
      <c r="GY264"/>
      <c r="GZ264"/>
      <c r="HA264"/>
      <c r="HB264"/>
      <c r="HC264"/>
      <c r="HD264"/>
      <c r="HE264"/>
      <c r="HF264"/>
      <c r="HG264"/>
      <c r="HH264"/>
      <c r="HI264"/>
      <c r="HJ264"/>
      <c r="HK264"/>
      <c r="HL264"/>
      <c r="HM264"/>
      <c r="HN264"/>
      <c r="HO264"/>
      <c r="HP264"/>
      <c r="HQ264"/>
      <c r="HR264"/>
      <c r="HS264"/>
      <c r="HT264"/>
      <c r="HU264"/>
      <c r="HV264"/>
      <c r="HW264"/>
      <c r="HX264"/>
      <c r="HY264"/>
      <c r="HZ264"/>
    </row>
    <row r="265" spans="1:234" x14ac:dyDescent="0.25">
      <c r="A265" s="4"/>
      <c r="B265" s="4"/>
      <c r="C265"/>
      <c r="D265"/>
      <c r="E265"/>
      <c r="F265"/>
      <c r="G265"/>
      <c r="H265"/>
      <c r="I265"/>
      <c r="J265"/>
      <c r="K265"/>
      <c r="L265"/>
      <c r="M265"/>
      <c r="N265"/>
      <c r="O265" s="149"/>
      <c r="P265"/>
      <c r="Q265"/>
      <c r="R265"/>
      <c r="S265"/>
      <c r="U265"/>
      <c r="V265"/>
      <c r="W265"/>
      <c r="X265"/>
      <c r="Y265"/>
      <c r="Z265"/>
      <c r="AA265"/>
      <c r="AB265"/>
      <c r="AC265"/>
      <c r="AD265"/>
      <c r="AE265"/>
      <c r="AF265"/>
      <c r="AG265"/>
      <c r="AH265"/>
      <c r="AI265"/>
      <c r="AJ265"/>
      <c r="AK265"/>
      <c r="AL265"/>
      <c r="AM265"/>
      <c r="AN265"/>
      <c r="AO265"/>
      <c r="AP265"/>
      <c r="AQ265"/>
      <c r="AR265"/>
      <c r="AS265"/>
      <c r="AT265"/>
      <c r="AU265"/>
      <c r="AV265"/>
      <c r="AW265"/>
      <c r="AX265"/>
      <c r="AY265"/>
      <c r="AZ265"/>
      <c r="BA265"/>
      <c r="BB265"/>
      <c r="BC265"/>
      <c r="BD265"/>
      <c r="BE265"/>
      <c r="BF265"/>
      <c r="BG265"/>
      <c r="BH265"/>
      <c r="BI265"/>
      <c r="BJ265"/>
      <c r="BK265"/>
      <c r="BL265"/>
      <c r="BM265"/>
      <c r="BN265"/>
      <c r="BO265"/>
      <c r="BP265"/>
      <c r="BQ265"/>
      <c r="BR265"/>
      <c r="BS265"/>
      <c r="BT265"/>
      <c r="BU265"/>
      <c r="BV265"/>
      <c r="BW265"/>
      <c r="BX265"/>
      <c r="BY265"/>
      <c r="BZ265"/>
      <c r="CA265"/>
      <c r="CB265"/>
      <c r="CC265"/>
      <c r="CD265"/>
      <c r="CE265"/>
      <c r="CF265"/>
      <c r="CG265"/>
      <c r="CH265"/>
      <c r="CI265"/>
      <c r="CJ265"/>
      <c r="CK265"/>
      <c r="CL265"/>
      <c r="CM265"/>
      <c r="CN265"/>
      <c r="CO265"/>
      <c r="CP265"/>
      <c r="CQ265"/>
      <c r="CR265"/>
      <c r="CS265"/>
      <c r="CT265"/>
      <c r="CU265"/>
      <c r="CV265"/>
      <c r="CW265"/>
      <c r="CX265"/>
      <c r="CY265"/>
      <c r="CZ265"/>
      <c r="DA265"/>
      <c r="DB265"/>
      <c r="DC265"/>
      <c r="DD265"/>
      <c r="DE265"/>
      <c r="DF265"/>
      <c r="DG265"/>
      <c r="DH265"/>
      <c r="DI265"/>
      <c r="DJ265"/>
      <c r="DK265"/>
      <c r="DL265"/>
      <c r="DM265"/>
      <c r="DN265"/>
      <c r="DO265"/>
      <c r="DP265"/>
      <c r="DQ265"/>
      <c r="DR265"/>
      <c r="DS265"/>
      <c r="DT265"/>
      <c r="DU265"/>
      <c r="DV265"/>
      <c r="DW265"/>
      <c r="DX265"/>
      <c r="DY265"/>
      <c r="DZ265"/>
      <c r="EA265"/>
      <c r="EB265"/>
      <c r="EC265"/>
      <c r="ED265"/>
      <c r="EE265"/>
      <c r="EF265"/>
      <c r="EG265"/>
      <c r="EH265"/>
      <c r="EI265"/>
      <c r="EJ265"/>
      <c r="EK265"/>
      <c r="EL265"/>
      <c r="EM265"/>
      <c r="EN265"/>
      <c r="EO265"/>
      <c r="EP265"/>
      <c r="EQ265"/>
      <c r="ER265"/>
      <c r="ES265"/>
      <c r="ET265"/>
      <c r="EU265"/>
      <c r="EV265"/>
      <c r="EW265"/>
      <c r="EX265"/>
      <c r="EY265"/>
      <c r="EZ265"/>
      <c r="FA265"/>
      <c r="FB265"/>
      <c r="FC265"/>
      <c r="FD265"/>
      <c r="FE265"/>
      <c r="FF265"/>
      <c r="FG265"/>
      <c r="FH265"/>
      <c r="FI265"/>
      <c r="FJ265"/>
      <c r="FK265"/>
      <c r="FL265"/>
      <c r="FM265"/>
      <c r="FN265"/>
      <c r="FO265"/>
      <c r="FP265"/>
      <c r="FQ265"/>
      <c r="FR265"/>
      <c r="FS265"/>
      <c r="FT265"/>
      <c r="FU265"/>
      <c r="FV265"/>
      <c r="FW265"/>
      <c r="FX265"/>
      <c r="FY265"/>
      <c r="FZ265"/>
      <c r="GA265"/>
      <c r="GB265"/>
      <c r="GC265"/>
      <c r="GD265"/>
      <c r="GE265"/>
      <c r="GF265"/>
      <c r="GG265"/>
      <c r="GH265"/>
      <c r="GI265"/>
      <c r="GJ265"/>
      <c r="GK265"/>
      <c r="GL265"/>
      <c r="GM265"/>
      <c r="GN265"/>
      <c r="GO265"/>
      <c r="GP265"/>
      <c r="GQ265"/>
      <c r="GR265"/>
      <c r="GS265"/>
      <c r="GT265"/>
      <c r="GU265"/>
      <c r="GV265"/>
      <c r="GW265"/>
      <c r="GX265"/>
      <c r="GY265"/>
      <c r="GZ265"/>
      <c r="HA265"/>
      <c r="HB265"/>
      <c r="HC265"/>
      <c r="HD265"/>
      <c r="HE265"/>
      <c r="HF265"/>
      <c r="HG265"/>
      <c r="HH265"/>
      <c r="HI265"/>
      <c r="HJ265"/>
      <c r="HK265"/>
      <c r="HL265"/>
      <c r="HM265"/>
      <c r="HN265"/>
      <c r="HO265"/>
      <c r="HP265"/>
      <c r="HQ265"/>
      <c r="HR265"/>
      <c r="HS265"/>
      <c r="HT265"/>
      <c r="HU265"/>
      <c r="HV265"/>
      <c r="HW265"/>
      <c r="HX265"/>
      <c r="HY265"/>
      <c r="HZ265"/>
    </row>
    <row r="266" spans="1:234" x14ac:dyDescent="0.25">
      <c r="A266" s="4"/>
      <c r="B266" s="4"/>
      <c r="C266"/>
      <c r="D266"/>
      <c r="E266"/>
      <c r="F266"/>
      <c r="G266"/>
      <c r="H266"/>
      <c r="I266"/>
      <c r="J266"/>
      <c r="K266"/>
      <c r="L266"/>
      <c r="M266"/>
      <c r="N266"/>
      <c r="O266" s="149"/>
      <c r="P266"/>
      <c r="Q266"/>
      <c r="R266"/>
      <c r="S266"/>
      <c r="U266"/>
      <c r="V266"/>
      <c r="W266"/>
      <c r="X266"/>
      <c r="Y266"/>
      <c r="Z266"/>
      <c r="AA266"/>
      <c r="AB266"/>
      <c r="AC266"/>
      <c r="AD266"/>
      <c r="AE266"/>
      <c r="AF266"/>
      <c r="AG266"/>
      <c r="AH266"/>
      <c r="AI266"/>
      <c r="AJ266"/>
      <c r="AK266"/>
      <c r="AL266"/>
      <c r="AM266"/>
      <c r="AN266"/>
      <c r="AO266"/>
      <c r="AP266"/>
      <c r="AQ266"/>
      <c r="AR266"/>
      <c r="AS266"/>
      <c r="AT266"/>
      <c r="AU266"/>
      <c r="AV266"/>
      <c r="AW266"/>
      <c r="AX266"/>
      <c r="AY266"/>
      <c r="AZ266"/>
      <c r="BA266"/>
      <c r="BB266"/>
      <c r="BC266"/>
      <c r="BD266"/>
      <c r="BE266"/>
      <c r="BF266"/>
      <c r="BG266"/>
      <c r="BH266"/>
      <c r="BI266"/>
      <c r="BJ266"/>
      <c r="BK266"/>
      <c r="BL266"/>
      <c r="BM266"/>
      <c r="BN266"/>
      <c r="BO266"/>
      <c r="BP266"/>
      <c r="BQ266"/>
      <c r="BR266"/>
      <c r="BS266"/>
      <c r="BT266"/>
      <c r="BU266"/>
      <c r="BV266"/>
      <c r="BW266"/>
      <c r="BX266"/>
      <c r="BY266"/>
      <c r="BZ266"/>
      <c r="CA266"/>
      <c r="CB266"/>
      <c r="CC266"/>
      <c r="CD266"/>
      <c r="CE266"/>
      <c r="CF266"/>
      <c r="CG266"/>
      <c r="CH266"/>
      <c r="CI266"/>
      <c r="CJ266"/>
      <c r="CK266"/>
      <c r="CL266"/>
      <c r="CM266"/>
      <c r="CN266"/>
      <c r="CO266"/>
      <c r="CP266"/>
      <c r="CQ266"/>
      <c r="CR266"/>
      <c r="CS266"/>
      <c r="CT266"/>
      <c r="CU266"/>
      <c r="CV266"/>
      <c r="CW266"/>
      <c r="CX266"/>
      <c r="CY266"/>
      <c r="CZ266"/>
      <c r="DA266"/>
      <c r="DB266"/>
      <c r="DC266"/>
      <c r="DD266"/>
      <c r="DE266"/>
      <c r="DF266"/>
      <c r="DG266"/>
      <c r="DH266"/>
      <c r="DI266"/>
      <c r="DJ266"/>
      <c r="DK266"/>
      <c r="DL266"/>
      <c r="DM266"/>
      <c r="DN266"/>
      <c r="DO266"/>
      <c r="DP266"/>
      <c r="DQ266"/>
      <c r="DR266"/>
      <c r="DS266"/>
      <c r="DT266"/>
      <c r="DU266"/>
      <c r="DV266"/>
      <c r="DW266"/>
      <c r="DX266"/>
      <c r="DY266"/>
      <c r="DZ266"/>
      <c r="EA266"/>
      <c r="EB266"/>
      <c r="EC266"/>
      <c r="ED266"/>
      <c r="EE266"/>
      <c r="EF266"/>
      <c r="EG266"/>
      <c r="EH266"/>
      <c r="EI266"/>
      <c r="EJ266"/>
      <c r="EK266"/>
      <c r="EL266"/>
      <c r="EM266"/>
      <c r="EN266"/>
      <c r="EO266"/>
      <c r="EP266"/>
      <c r="EQ266"/>
      <c r="ER266"/>
      <c r="ES266"/>
      <c r="ET266"/>
      <c r="EU266"/>
      <c r="EV266"/>
      <c r="EW266"/>
      <c r="EX266"/>
      <c r="EY266"/>
      <c r="EZ266"/>
      <c r="FA266"/>
      <c r="FB266"/>
      <c r="FC266"/>
      <c r="FD266"/>
      <c r="FE266"/>
      <c r="FF266"/>
      <c r="FG266"/>
      <c r="FH266"/>
      <c r="FI266"/>
      <c r="FJ266"/>
      <c r="FK266"/>
      <c r="FL266"/>
      <c r="FM266"/>
      <c r="FN266"/>
      <c r="FO266"/>
      <c r="FP266"/>
      <c r="FQ266"/>
      <c r="FR266"/>
      <c r="FS266"/>
      <c r="FT266"/>
      <c r="FU266"/>
      <c r="FV266"/>
      <c r="FW266"/>
      <c r="FX266"/>
      <c r="FY266"/>
      <c r="FZ266"/>
      <c r="GA266"/>
      <c r="GB266"/>
      <c r="GC266"/>
      <c r="GD266"/>
      <c r="GE266"/>
      <c r="GF266"/>
      <c r="GG266"/>
      <c r="GH266"/>
      <c r="GI266"/>
      <c r="GJ266"/>
      <c r="GK266"/>
      <c r="GL266"/>
      <c r="GM266"/>
      <c r="GN266"/>
      <c r="GO266"/>
      <c r="GP266"/>
      <c r="GQ266"/>
      <c r="GR266"/>
      <c r="GS266"/>
      <c r="GT266"/>
      <c r="GU266"/>
      <c r="GV266"/>
      <c r="GW266"/>
      <c r="GX266"/>
      <c r="GY266"/>
      <c r="GZ266"/>
      <c r="HA266"/>
      <c r="HB266"/>
      <c r="HC266"/>
      <c r="HD266"/>
      <c r="HE266"/>
      <c r="HF266"/>
      <c r="HG266"/>
      <c r="HH266"/>
      <c r="HI266"/>
      <c r="HJ266"/>
      <c r="HK266"/>
      <c r="HL266"/>
      <c r="HM266"/>
      <c r="HN266"/>
      <c r="HO266"/>
      <c r="HP266"/>
      <c r="HQ266"/>
      <c r="HR266"/>
      <c r="HS266"/>
      <c r="HT266"/>
      <c r="HU266"/>
      <c r="HV266"/>
      <c r="HW266"/>
      <c r="HX266"/>
      <c r="HY266"/>
      <c r="HZ266"/>
    </row>
    <row r="267" spans="1:234" x14ac:dyDescent="0.25">
      <c r="A267" s="4"/>
      <c r="B267" s="4"/>
      <c r="C267"/>
      <c r="D267"/>
      <c r="E267"/>
      <c r="F267"/>
      <c r="G267"/>
      <c r="H267"/>
      <c r="I267"/>
      <c r="J267"/>
      <c r="K267"/>
      <c r="L267"/>
      <c r="M267"/>
      <c r="N267"/>
      <c r="O267" s="149"/>
      <c r="P267"/>
      <c r="Q267"/>
      <c r="R267"/>
      <c r="S267"/>
      <c r="U267"/>
      <c r="V267"/>
      <c r="W267"/>
      <c r="X267"/>
      <c r="Y267"/>
      <c r="Z267"/>
      <c r="AA267"/>
      <c r="AB267"/>
      <c r="AC267"/>
      <c r="AD267"/>
      <c r="AE267"/>
      <c r="AF267"/>
      <c r="AG267"/>
      <c r="AH267"/>
      <c r="AI267"/>
      <c r="AJ267"/>
      <c r="AK267"/>
      <c r="AL267"/>
      <c r="AM267"/>
      <c r="AN267"/>
      <c r="AO267"/>
      <c r="AP267"/>
      <c r="AQ267"/>
      <c r="AR267"/>
      <c r="AS267"/>
      <c r="AT267"/>
      <c r="AU267"/>
      <c r="AV267"/>
      <c r="AW267"/>
      <c r="AX267"/>
      <c r="AY267"/>
      <c r="AZ267"/>
      <c r="BA267"/>
      <c r="BB267"/>
      <c r="BC267"/>
      <c r="BD267"/>
      <c r="BE267"/>
      <c r="BF267"/>
      <c r="BG267"/>
      <c r="BH267"/>
      <c r="BI267"/>
      <c r="BJ267"/>
      <c r="BK267"/>
      <c r="BL267"/>
      <c r="BM267"/>
      <c r="BN267"/>
      <c r="BO267"/>
      <c r="BP267"/>
      <c r="BQ267"/>
      <c r="BR267"/>
      <c r="BS267"/>
      <c r="BT267"/>
      <c r="BU267"/>
      <c r="BV267"/>
      <c r="BW267"/>
      <c r="BX267"/>
      <c r="BY267"/>
      <c r="BZ267"/>
      <c r="CA267"/>
      <c r="CB267"/>
      <c r="CC267"/>
      <c r="CD267"/>
      <c r="CE267"/>
      <c r="CF267"/>
      <c r="CG267"/>
      <c r="CH267"/>
      <c r="CI267"/>
      <c r="CJ267"/>
      <c r="CK267"/>
      <c r="CL267"/>
      <c r="CM267"/>
      <c r="CN267"/>
      <c r="CO267"/>
      <c r="CP267"/>
      <c r="CQ267"/>
      <c r="CR267"/>
      <c r="CS267"/>
      <c r="CT267"/>
      <c r="CU267"/>
      <c r="CV267"/>
      <c r="CW267"/>
      <c r="CX267"/>
      <c r="CY267"/>
      <c r="CZ267"/>
      <c r="DA267"/>
      <c r="DB267"/>
      <c r="DC267"/>
      <c r="DD267"/>
      <c r="DE267"/>
      <c r="DF267"/>
      <c r="DG267"/>
      <c r="DH267"/>
      <c r="DI267"/>
      <c r="DJ267"/>
      <c r="DK267"/>
      <c r="DL267"/>
      <c r="DM267"/>
      <c r="DN267"/>
      <c r="DO267"/>
      <c r="DP267"/>
      <c r="DQ267"/>
      <c r="DR267"/>
      <c r="DS267"/>
      <c r="DT267"/>
      <c r="DU267"/>
      <c r="DV267"/>
      <c r="DW267"/>
      <c r="DX267"/>
      <c r="DY267"/>
      <c r="DZ267"/>
      <c r="EA267"/>
      <c r="EB267"/>
      <c r="EC267"/>
      <c r="ED267"/>
      <c r="EE267"/>
      <c r="EF267"/>
      <c r="EG267"/>
      <c r="EH267"/>
      <c r="EI267"/>
      <c r="EJ267"/>
      <c r="EK267"/>
      <c r="EL267"/>
      <c r="EM267"/>
      <c r="EN267"/>
      <c r="EO267"/>
      <c r="EP267"/>
      <c r="EQ267"/>
      <c r="ER267"/>
      <c r="ES267"/>
      <c r="ET267"/>
      <c r="EU267"/>
      <c r="EV267"/>
      <c r="EW267"/>
      <c r="EX267"/>
      <c r="EY267"/>
      <c r="EZ267"/>
      <c r="FA267"/>
      <c r="FB267"/>
      <c r="FC267"/>
      <c r="FD267"/>
      <c r="FE267"/>
      <c r="FF267"/>
      <c r="FG267"/>
      <c r="FH267"/>
      <c r="FI267"/>
      <c r="FJ267"/>
      <c r="FK267"/>
      <c r="FL267"/>
      <c r="FM267"/>
      <c r="FN267"/>
      <c r="FO267"/>
      <c r="FP267"/>
      <c r="FQ267"/>
      <c r="FR267"/>
      <c r="FS267"/>
      <c r="FT267"/>
      <c r="FU267"/>
      <c r="FV267"/>
      <c r="FW267"/>
      <c r="FX267"/>
      <c r="FY267"/>
      <c r="FZ267"/>
      <c r="GA267"/>
      <c r="GB267"/>
      <c r="GC267"/>
      <c r="GD267"/>
      <c r="GE267"/>
      <c r="GF267"/>
      <c r="GG267"/>
      <c r="GH267"/>
      <c r="GI267"/>
      <c r="GJ267"/>
      <c r="GK267"/>
      <c r="GL267"/>
      <c r="GM267"/>
      <c r="GN267"/>
      <c r="GO267"/>
      <c r="GP267"/>
      <c r="GQ267"/>
      <c r="GR267"/>
      <c r="GS267"/>
      <c r="GT267"/>
      <c r="GU267"/>
      <c r="GV267"/>
      <c r="GW267"/>
      <c r="GX267"/>
      <c r="GY267"/>
      <c r="GZ267"/>
      <c r="HA267"/>
      <c r="HB267"/>
      <c r="HC267"/>
      <c r="HD267"/>
      <c r="HE267"/>
      <c r="HF267"/>
      <c r="HG267"/>
      <c r="HH267"/>
      <c r="HI267"/>
      <c r="HJ267"/>
      <c r="HK267"/>
      <c r="HL267"/>
      <c r="HM267"/>
      <c r="HN267"/>
      <c r="HO267"/>
      <c r="HP267"/>
      <c r="HQ267"/>
      <c r="HR267"/>
      <c r="HS267"/>
      <c r="HT267"/>
      <c r="HU267"/>
      <c r="HV267"/>
      <c r="HW267"/>
      <c r="HX267"/>
      <c r="HY267"/>
      <c r="HZ267"/>
    </row>
    <row r="268" spans="1:234" x14ac:dyDescent="0.25">
      <c r="A268" s="4"/>
      <c r="B268" s="4"/>
      <c r="C268"/>
      <c r="D268"/>
      <c r="E268"/>
      <c r="F268"/>
      <c r="G268"/>
      <c r="H268"/>
      <c r="I268"/>
      <c r="J268"/>
      <c r="K268"/>
      <c r="L268"/>
      <c r="M268"/>
      <c r="N268"/>
      <c r="O268" s="149"/>
      <c r="P268"/>
      <c r="Q268"/>
      <c r="R268"/>
      <c r="S268"/>
      <c r="U268"/>
      <c r="V268"/>
      <c r="W268"/>
      <c r="X268"/>
      <c r="Y268"/>
      <c r="Z268"/>
      <c r="AA268"/>
      <c r="AB268"/>
      <c r="AC268"/>
      <c r="AD268"/>
      <c r="AE268"/>
      <c r="AF268"/>
      <c r="AG268"/>
      <c r="AH268"/>
      <c r="AI268"/>
      <c r="AJ268"/>
      <c r="AK268"/>
      <c r="AL268"/>
      <c r="AM268"/>
      <c r="AN268"/>
      <c r="AO268"/>
      <c r="AP268"/>
      <c r="AQ268"/>
      <c r="AR268"/>
      <c r="AS268"/>
      <c r="AT268"/>
      <c r="AU268"/>
      <c r="AV268"/>
      <c r="AW268"/>
      <c r="AX268"/>
      <c r="AY268"/>
      <c r="AZ268"/>
      <c r="BA268"/>
      <c r="BB268"/>
      <c r="BC268"/>
      <c r="BD268"/>
      <c r="BE268"/>
      <c r="BF268"/>
      <c r="BG268"/>
      <c r="BH268"/>
      <c r="BI268"/>
      <c r="BJ268"/>
      <c r="BK268"/>
      <c r="BL268"/>
      <c r="BM268"/>
      <c r="BN268"/>
      <c r="BO268"/>
      <c r="BP268"/>
      <c r="BQ268"/>
      <c r="BR268"/>
      <c r="BS268"/>
      <c r="BT268"/>
      <c r="BU268"/>
      <c r="BV268"/>
      <c r="BW268"/>
      <c r="BX268"/>
      <c r="BY268"/>
      <c r="BZ268"/>
      <c r="CA268"/>
      <c r="CB268"/>
      <c r="CC268"/>
      <c r="CD268"/>
      <c r="CE268"/>
      <c r="CF268"/>
      <c r="CG268"/>
      <c r="CH268"/>
      <c r="CI268"/>
      <c r="CJ268"/>
      <c r="CK268"/>
      <c r="CL268"/>
      <c r="CM268"/>
      <c r="CN268"/>
      <c r="CO268"/>
      <c r="CP268"/>
      <c r="CQ268"/>
      <c r="CR268"/>
      <c r="CS268"/>
      <c r="CT268"/>
      <c r="CU268"/>
      <c r="CV268"/>
      <c r="CW268"/>
      <c r="CX268"/>
      <c r="CY268"/>
      <c r="CZ268"/>
      <c r="DA268"/>
      <c r="DB268"/>
      <c r="DC268"/>
      <c r="DD268"/>
      <c r="DE268"/>
      <c r="DF268"/>
      <c r="DG268"/>
      <c r="DH268"/>
      <c r="DI268"/>
      <c r="DJ268"/>
      <c r="DK268"/>
      <c r="DL268"/>
      <c r="DM268"/>
      <c r="DN268"/>
      <c r="DO268"/>
      <c r="DP268"/>
      <c r="DQ268"/>
      <c r="DR268"/>
      <c r="DS268"/>
      <c r="DT268"/>
      <c r="DU268"/>
      <c r="DV268"/>
      <c r="DW268"/>
      <c r="DX268"/>
      <c r="DY268"/>
      <c r="DZ268"/>
      <c r="EA268"/>
      <c r="EB268"/>
      <c r="EC268"/>
      <c r="ED268"/>
      <c r="EE268"/>
      <c r="EF268"/>
      <c r="EG268"/>
      <c r="EH268"/>
      <c r="EI268"/>
      <c r="EJ268"/>
      <c r="EK268"/>
      <c r="EL268"/>
      <c r="EM268"/>
      <c r="EN268"/>
      <c r="EO268"/>
      <c r="EP268"/>
      <c r="EQ268"/>
      <c r="ER268"/>
      <c r="ES268"/>
      <c r="ET268"/>
      <c r="EU268"/>
      <c r="EV268"/>
      <c r="EW268"/>
      <c r="EX268"/>
      <c r="EY268"/>
      <c r="EZ268"/>
      <c r="FA268"/>
      <c r="FB268"/>
      <c r="FC268"/>
      <c r="FD268"/>
      <c r="FE268"/>
      <c r="FF268"/>
      <c r="FG268"/>
      <c r="FH268"/>
      <c r="FI268"/>
      <c r="FJ268"/>
      <c r="FK268"/>
      <c r="FL268"/>
      <c r="FM268"/>
      <c r="FN268"/>
      <c r="FO268"/>
      <c r="FP268"/>
      <c r="FQ268"/>
      <c r="FR268"/>
      <c r="FS268"/>
      <c r="FT268"/>
      <c r="FU268"/>
      <c r="FV268"/>
      <c r="FW268"/>
      <c r="FX268"/>
      <c r="FY268"/>
      <c r="FZ268"/>
      <c r="GA268"/>
      <c r="GB268"/>
      <c r="GC268"/>
      <c r="GD268"/>
      <c r="GE268"/>
      <c r="GF268"/>
      <c r="GG268"/>
      <c r="GH268"/>
      <c r="GI268"/>
      <c r="GJ268"/>
      <c r="GK268"/>
      <c r="GL268"/>
      <c r="GM268"/>
      <c r="GN268"/>
      <c r="GO268"/>
      <c r="GP268"/>
      <c r="GQ268"/>
      <c r="GR268"/>
      <c r="GS268"/>
      <c r="GT268"/>
      <c r="GU268"/>
      <c r="GV268"/>
      <c r="GW268"/>
      <c r="GX268"/>
      <c r="GY268"/>
      <c r="GZ268"/>
      <c r="HA268"/>
      <c r="HB268"/>
      <c r="HC268"/>
      <c r="HD268"/>
      <c r="HE268"/>
      <c r="HF268"/>
      <c r="HG268"/>
      <c r="HH268"/>
      <c r="HI268"/>
      <c r="HJ268"/>
      <c r="HK268"/>
      <c r="HL268"/>
      <c r="HM268"/>
      <c r="HN268"/>
      <c r="HO268"/>
      <c r="HP268"/>
      <c r="HQ268"/>
      <c r="HR268"/>
      <c r="HS268"/>
      <c r="HT268"/>
      <c r="HU268"/>
      <c r="HV268"/>
      <c r="HW268"/>
      <c r="HX268"/>
      <c r="HY268"/>
      <c r="HZ268"/>
    </row>
    <row r="269" spans="1:234" x14ac:dyDescent="0.25">
      <c r="A269" s="4"/>
      <c r="B269" s="4"/>
      <c r="C269"/>
      <c r="D269"/>
      <c r="E269"/>
      <c r="F269"/>
      <c r="G269"/>
      <c r="H269"/>
      <c r="I269"/>
      <c r="J269"/>
      <c r="K269"/>
      <c r="L269"/>
      <c r="M269"/>
      <c r="N269"/>
      <c r="O269" s="149"/>
      <c r="P269"/>
      <c r="Q269"/>
      <c r="R269"/>
      <c r="S269"/>
      <c r="U269"/>
      <c r="V269"/>
      <c r="W269"/>
      <c r="X269"/>
      <c r="Y269"/>
      <c r="Z269"/>
      <c r="AA269"/>
      <c r="AB269"/>
      <c r="AC269"/>
      <c r="AD269"/>
      <c r="AE269"/>
      <c r="AF269"/>
      <c r="AG269"/>
      <c r="AH269"/>
      <c r="AI269"/>
      <c r="AJ269"/>
      <c r="AK269"/>
      <c r="AL269"/>
      <c r="AM269"/>
      <c r="AN269"/>
      <c r="AO269"/>
      <c r="AP269"/>
      <c r="AQ269"/>
      <c r="AR269"/>
      <c r="AS269"/>
      <c r="AT269"/>
      <c r="AU269"/>
      <c r="AV269"/>
      <c r="AW269"/>
      <c r="AX269"/>
      <c r="AY269"/>
      <c r="AZ269"/>
      <c r="BA269"/>
      <c r="BB269"/>
      <c r="BC269"/>
      <c r="BD269"/>
      <c r="BE269"/>
      <c r="BF269"/>
      <c r="BG269"/>
      <c r="BH269"/>
      <c r="BI269"/>
      <c r="BJ269"/>
      <c r="BK269"/>
      <c r="BL269"/>
      <c r="BM269"/>
      <c r="BN269"/>
      <c r="BO269"/>
      <c r="BP269"/>
      <c r="BQ269"/>
      <c r="BR269"/>
      <c r="BS269"/>
      <c r="BT269"/>
      <c r="BU269"/>
      <c r="BV269"/>
      <c r="BW269"/>
      <c r="BX269"/>
      <c r="BY269"/>
      <c r="BZ269"/>
      <c r="CA269"/>
      <c r="CB269"/>
      <c r="CC269"/>
      <c r="CD269"/>
      <c r="CE269"/>
      <c r="CF269"/>
      <c r="CG269"/>
      <c r="CH269"/>
      <c r="CI269"/>
      <c r="CJ269"/>
      <c r="CK269"/>
      <c r="CL269"/>
      <c r="CM269"/>
      <c r="CN269"/>
      <c r="CO269"/>
      <c r="CP269"/>
      <c r="CQ269"/>
      <c r="CR269"/>
      <c r="CS269"/>
      <c r="CT269"/>
      <c r="CU269"/>
      <c r="CV269"/>
      <c r="CW269"/>
      <c r="CX269"/>
      <c r="CY269"/>
      <c r="CZ269"/>
      <c r="DA269"/>
      <c r="DB269"/>
      <c r="DC269"/>
      <c r="DD269"/>
      <c r="DE269"/>
      <c r="DF269"/>
      <c r="DG269"/>
      <c r="DH269"/>
      <c r="DI269"/>
      <c r="DJ269"/>
      <c r="DK269"/>
      <c r="DL269"/>
      <c r="DM269"/>
      <c r="DN269"/>
      <c r="DO269"/>
      <c r="DP269"/>
      <c r="DQ269"/>
      <c r="DR269"/>
      <c r="DS269"/>
      <c r="DT269"/>
      <c r="DU269"/>
      <c r="DV269"/>
      <c r="DW269"/>
      <c r="DX269"/>
      <c r="DY269"/>
      <c r="DZ269"/>
      <c r="EA269"/>
      <c r="EB269"/>
      <c r="EC269"/>
      <c r="ED269"/>
      <c r="EE269"/>
      <c r="EF269"/>
      <c r="EG269"/>
      <c r="EH269"/>
      <c r="EI269"/>
      <c r="EJ269"/>
      <c r="EK269"/>
      <c r="EL269"/>
      <c r="EM269"/>
      <c r="EN269"/>
      <c r="EO269"/>
      <c r="EP269"/>
      <c r="EQ269"/>
      <c r="ER269"/>
      <c r="ES269"/>
      <c r="ET269"/>
      <c r="EU269"/>
      <c r="EV269"/>
      <c r="EW269"/>
      <c r="EX269"/>
      <c r="EY269"/>
      <c r="EZ269"/>
      <c r="FA269"/>
      <c r="FB269"/>
      <c r="FC269"/>
      <c r="FD269"/>
      <c r="FE269"/>
      <c r="FF269"/>
      <c r="FG269"/>
      <c r="FH269"/>
      <c r="FI269"/>
      <c r="FJ269"/>
      <c r="FK269"/>
      <c r="FL269"/>
      <c r="FM269"/>
      <c r="FN269"/>
      <c r="FO269"/>
      <c r="FP269"/>
      <c r="FQ269"/>
      <c r="FR269"/>
      <c r="FS269"/>
      <c r="FT269"/>
      <c r="FU269"/>
      <c r="FV269"/>
      <c r="FW269"/>
      <c r="FX269"/>
      <c r="FY269"/>
      <c r="FZ269"/>
      <c r="GA269"/>
      <c r="GB269"/>
      <c r="GC269"/>
      <c r="GD269"/>
      <c r="GE269"/>
      <c r="GF269"/>
      <c r="GG269"/>
      <c r="GH269"/>
      <c r="GI269"/>
      <c r="GJ269"/>
      <c r="GK269"/>
      <c r="GL269"/>
      <c r="GM269"/>
      <c r="GN269"/>
      <c r="GO269"/>
      <c r="GP269"/>
      <c r="GQ269"/>
      <c r="GR269"/>
      <c r="GS269"/>
      <c r="GT269"/>
      <c r="GU269"/>
      <c r="GV269"/>
      <c r="GW269"/>
      <c r="GX269"/>
      <c r="GY269"/>
      <c r="GZ269"/>
      <c r="HA269"/>
      <c r="HB269"/>
      <c r="HC269"/>
      <c r="HD269"/>
      <c r="HE269"/>
      <c r="HF269"/>
      <c r="HG269"/>
      <c r="HH269"/>
      <c r="HI269"/>
      <c r="HJ269"/>
      <c r="HK269"/>
      <c r="HL269"/>
      <c r="HM269"/>
      <c r="HN269"/>
      <c r="HO269"/>
      <c r="HP269"/>
      <c r="HQ269"/>
      <c r="HR269"/>
      <c r="HS269"/>
      <c r="HT269"/>
      <c r="HU269"/>
      <c r="HV269"/>
      <c r="HW269"/>
      <c r="HX269"/>
      <c r="HY269"/>
      <c r="HZ269"/>
    </row>
    <row r="270" spans="1:234" x14ac:dyDescent="0.25">
      <c r="A270" s="4"/>
      <c r="B270" s="4"/>
      <c r="C270"/>
      <c r="D270"/>
      <c r="E270"/>
      <c r="F270"/>
      <c r="G270"/>
      <c r="H270"/>
      <c r="I270"/>
      <c r="J270"/>
      <c r="K270"/>
      <c r="L270"/>
      <c r="M270"/>
      <c r="N270"/>
      <c r="O270" s="149"/>
      <c r="P270"/>
      <c r="Q270"/>
      <c r="R270"/>
      <c r="S270"/>
      <c r="U270"/>
      <c r="V270"/>
      <c r="W270"/>
      <c r="X270"/>
      <c r="Y270"/>
      <c r="Z270"/>
      <c r="AA270"/>
      <c r="AB270"/>
      <c r="AC270"/>
      <c r="AD270"/>
      <c r="AE270"/>
      <c r="AF270"/>
      <c r="AG270"/>
      <c r="AH270"/>
      <c r="AI270"/>
      <c r="AJ270"/>
      <c r="AK270"/>
      <c r="AL270"/>
      <c r="AM270"/>
      <c r="AN270"/>
      <c r="AO270"/>
      <c r="AP270"/>
      <c r="AQ270"/>
      <c r="AR270"/>
      <c r="AS270"/>
      <c r="AT270"/>
      <c r="AU270"/>
      <c r="AV270"/>
      <c r="AW270"/>
      <c r="AX270"/>
      <c r="AY270"/>
      <c r="AZ270"/>
      <c r="BA270"/>
      <c r="BB270"/>
      <c r="BC270"/>
      <c r="BD270"/>
      <c r="BE270"/>
      <c r="BF270"/>
      <c r="BG270"/>
      <c r="BH270"/>
      <c r="BI270"/>
      <c r="BJ270"/>
      <c r="BK270"/>
      <c r="BL270"/>
      <c r="BM270"/>
      <c r="BN270"/>
      <c r="BO270"/>
      <c r="BP270"/>
      <c r="BQ270"/>
      <c r="BR270"/>
      <c r="BS270"/>
      <c r="BT270"/>
      <c r="BU270"/>
      <c r="BV270"/>
      <c r="BW270"/>
      <c r="BX270"/>
      <c r="BY270"/>
      <c r="BZ270"/>
      <c r="CA270"/>
      <c r="CB270"/>
      <c r="CC270"/>
      <c r="CD270"/>
      <c r="CE270"/>
      <c r="CF270"/>
      <c r="CG270"/>
      <c r="CH270"/>
      <c r="CI270"/>
      <c r="CJ270"/>
      <c r="CK270"/>
      <c r="CL270"/>
      <c r="CM270"/>
      <c r="CN270"/>
      <c r="CO270"/>
      <c r="CP270"/>
      <c r="CQ270"/>
      <c r="CR270"/>
      <c r="CS270"/>
      <c r="CT270"/>
      <c r="CU270"/>
      <c r="CV270"/>
      <c r="CW270"/>
      <c r="CX270"/>
      <c r="CY270"/>
      <c r="CZ270"/>
      <c r="DA270"/>
      <c r="DB270"/>
      <c r="DC270"/>
      <c r="DD270"/>
      <c r="DE270"/>
      <c r="DF270"/>
      <c r="DG270"/>
      <c r="DH270"/>
      <c r="DI270"/>
      <c r="DJ270"/>
      <c r="DK270"/>
      <c r="DL270"/>
      <c r="DM270"/>
      <c r="DN270"/>
      <c r="DO270"/>
      <c r="DP270"/>
      <c r="DQ270"/>
      <c r="DR270"/>
      <c r="DS270"/>
      <c r="DT270"/>
      <c r="DU270"/>
      <c r="DV270"/>
      <c r="DW270"/>
      <c r="DX270"/>
      <c r="DY270"/>
      <c r="DZ270"/>
      <c r="EA270"/>
      <c r="EB270"/>
      <c r="EC270"/>
      <c r="ED270"/>
      <c r="EE270"/>
      <c r="EF270"/>
      <c r="EG270"/>
      <c r="EH270"/>
      <c r="EI270"/>
      <c r="EJ270"/>
      <c r="EK270"/>
      <c r="EL270"/>
      <c r="EM270"/>
      <c r="EN270"/>
      <c r="EO270"/>
      <c r="EP270"/>
      <c r="EQ270"/>
      <c r="ER270"/>
      <c r="ES270"/>
      <c r="ET270"/>
      <c r="EU270"/>
      <c r="EV270"/>
      <c r="EW270"/>
      <c r="EX270"/>
      <c r="EY270"/>
      <c r="EZ270"/>
      <c r="FA270"/>
      <c r="FB270"/>
      <c r="FC270"/>
      <c r="FD270"/>
      <c r="FE270"/>
      <c r="FF270"/>
      <c r="FG270"/>
      <c r="FH270"/>
      <c r="FI270"/>
      <c r="FJ270"/>
      <c r="FK270"/>
      <c r="FL270"/>
      <c r="FM270"/>
      <c r="FN270"/>
      <c r="FO270"/>
      <c r="FP270"/>
      <c r="FQ270"/>
      <c r="FR270"/>
      <c r="FS270"/>
      <c r="FT270"/>
      <c r="FU270"/>
      <c r="FV270"/>
      <c r="FW270"/>
      <c r="FX270"/>
      <c r="FY270"/>
      <c r="FZ270"/>
      <c r="GA270"/>
      <c r="GB270"/>
      <c r="GC270"/>
      <c r="GD270"/>
      <c r="GE270"/>
      <c r="GF270"/>
      <c r="GG270"/>
      <c r="GH270"/>
      <c r="GI270"/>
      <c r="GJ270"/>
      <c r="GK270"/>
      <c r="GL270"/>
      <c r="GM270"/>
      <c r="GN270"/>
      <c r="GO270"/>
      <c r="GP270"/>
      <c r="GQ270"/>
      <c r="GR270"/>
      <c r="GS270"/>
      <c r="GT270"/>
      <c r="GU270"/>
      <c r="GV270"/>
      <c r="GW270"/>
      <c r="GX270"/>
      <c r="GY270"/>
      <c r="GZ270"/>
      <c r="HA270"/>
      <c r="HB270"/>
      <c r="HC270"/>
      <c r="HD270"/>
      <c r="HE270"/>
      <c r="HF270"/>
      <c r="HG270"/>
      <c r="HH270"/>
      <c r="HI270"/>
      <c r="HJ270"/>
      <c r="HK270"/>
      <c r="HL270"/>
      <c r="HM270"/>
      <c r="HN270"/>
      <c r="HO270"/>
      <c r="HP270"/>
      <c r="HQ270"/>
      <c r="HR270"/>
      <c r="HS270"/>
      <c r="HT270"/>
      <c r="HU270"/>
      <c r="HV270"/>
      <c r="HW270"/>
      <c r="HX270"/>
      <c r="HY270"/>
      <c r="HZ270"/>
    </row>
    <row r="271" spans="1:234" x14ac:dyDescent="0.25">
      <c r="A271" s="4"/>
      <c r="B271" s="4"/>
      <c r="C271"/>
      <c r="D271"/>
      <c r="E271"/>
      <c r="F271"/>
      <c r="G271"/>
      <c r="H271"/>
      <c r="I271"/>
      <c r="J271"/>
      <c r="K271"/>
      <c r="L271"/>
      <c r="M271"/>
      <c r="N271"/>
      <c r="O271" s="149"/>
      <c r="P271"/>
      <c r="Q271"/>
      <c r="R271"/>
      <c r="S271"/>
      <c r="V271"/>
      <c r="W271"/>
      <c r="X271"/>
      <c r="Y271"/>
      <c r="Z271"/>
      <c r="AA271"/>
      <c r="AB271"/>
      <c r="AC271"/>
      <c r="AD271"/>
      <c r="AE271"/>
      <c r="AF271"/>
      <c r="AG271"/>
      <c r="AH271"/>
      <c r="AI271"/>
      <c r="AJ271"/>
      <c r="AK271"/>
      <c r="AL271"/>
      <c r="AM271"/>
      <c r="AN271"/>
      <c r="AO271"/>
      <c r="AP271"/>
      <c r="AQ271"/>
      <c r="AR271"/>
      <c r="AS271"/>
      <c r="AT271"/>
      <c r="AU271"/>
      <c r="AV271"/>
      <c r="AW271"/>
      <c r="AX271"/>
      <c r="AY271"/>
      <c r="AZ271"/>
      <c r="BA271"/>
      <c r="BB271"/>
      <c r="BC271"/>
      <c r="BD271"/>
      <c r="BE271"/>
      <c r="BF271"/>
      <c r="BG271"/>
      <c r="BH271"/>
      <c r="BI271"/>
      <c r="BJ271"/>
      <c r="BK271"/>
      <c r="BL271"/>
      <c r="BM271"/>
      <c r="BN271"/>
      <c r="BO271"/>
      <c r="BP271"/>
      <c r="BQ271"/>
      <c r="BR271"/>
      <c r="BS271"/>
      <c r="BT271"/>
      <c r="BU271"/>
      <c r="BV271"/>
      <c r="BW271"/>
      <c r="BX271"/>
      <c r="BY271"/>
      <c r="BZ271"/>
      <c r="CA271"/>
      <c r="CB271"/>
      <c r="CC271"/>
      <c r="CD271"/>
      <c r="CE271"/>
      <c r="CF271"/>
      <c r="CG271"/>
      <c r="CH271"/>
      <c r="CI271"/>
      <c r="CJ271"/>
      <c r="CK271"/>
      <c r="CL271"/>
      <c r="CM271"/>
      <c r="CN271"/>
      <c r="CO271"/>
      <c r="CP271"/>
      <c r="CQ271"/>
      <c r="CR271"/>
      <c r="CS271"/>
      <c r="CT271"/>
      <c r="CU271"/>
      <c r="CV271"/>
      <c r="CW271"/>
      <c r="CX271"/>
      <c r="CY271"/>
      <c r="CZ271"/>
      <c r="DA271"/>
      <c r="DB271"/>
      <c r="DC271"/>
      <c r="DD271"/>
      <c r="DE271"/>
      <c r="DF271"/>
      <c r="DG271"/>
      <c r="DH271"/>
      <c r="DI271"/>
      <c r="DJ271"/>
      <c r="DK271"/>
      <c r="DL271"/>
      <c r="DM271"/>
      <c r="DN271"/>
      <c r="DO271"/>
      <c r="DP271"/>
      <c r="DQ271"/>
      <c r="DR271"/>
      <c r="DS271"/>
      <c r="DT271"/>
      <c r="DU271"/>
      <c r="DV271"/>
      <c r="DW271"/>
      <c r="DX271"/>
      <c r="DY271"/>
      <c r="DZ271"/>
      <c r="EA271"/>
      <c r="EB271"/>
      <c r="EC271"/>
      <c r="ED271"/>
      <c r="EE271"/>
      <c r="EF271"/>
      <c r="EG271"/>
      <c r="EH271"/>
      <c r="EI271"/>
      <c r="EJ271"/>
      <c r="EK271"/>
      <c r="EL271"/>
      <c r="EM271"/>
      <c r="EN271"/>
      <c r="EO271"/>
      <c r="EP271"/>
      <c r="EQ271"/>
      <c r="ER271"/>
      <c r="ES271"/>
      <c r="ET271"/>
      <c r="EU271"/>
      <c r="EV271"/>
      <c r="EW271"/>
      <c r="EX271"/>
      <c r="EY271"/>
      <c r="EZ271"/>
      <c r="FA271"/>
      <c r="FB271"/>
      <c r="FC271"/>
      <c r="FD271"/>
      <c r="FE271"/>
      <c r="FF271"/>
      <c r="FG271"/>
      <c r="FH271"/>
      <c r="FI271"/>
      <c r="FJ271"/>
      <c r="FK271"/>
      <c r="FL271"/>
      <c r="FM271"/>
      <c r="FN271"/>
      <c r="FO271"/>
      <c r="FP271"/>
      <c r="FQ271"/>
      <c r="FR271"/>
      <c r="FS271"/>
      <c r="FT271"/>
      <c r="FU271"/>
      <c r="FV271"/>
      <c r="FW271"/>
      <c r="FX271"/>
      <c r="FY271"/>
      <c r="FZ271"/>
      <c r="GA271"/>
      <c r="GB271"/>
      <c r="GC271"/>
      <c r="GD271"/>
      <c r="GE271"/>
      <c r="GF271"/>
      <c r="GG271"/>
      <c r="GH271"/>
      <c r="GI271"/>
      <c r="GJ271"/>
      <c r="GK271"/>
      <c r="GL271"/>
      <c r="GM271"/>
      <c r="GN271"/>
      <c r="GO271"/>
      <c r="GP271"/>
      <c r="GQ271"/>
      <c r="GR271"/>
      <c r="GS271"/>
      <c r="GT271"/>
      <c r="GU271"/>
      <c r="GV271"/>
      <c r="GW271"/>
      <c r="GX271"/>
      <c r="GY271"/>
      <c r="GZ271"/>
      <c r="HA271"/>
      <c r="HB271"/>
      <c r="HC271"/>
      <c r="HD271"/>
      <c r="HE271"/>
      <c r="HF271"/>
      <c r="HG271"/>
      <c r="HH271"/>
      <c r="HI271"/>
      <c r="HJ271"/>
      <c r="HK271"/>
      <c r="HL271"/>
      <c r="HM271"/>
      <c r="HN271"/>
      <c r="HO271"/>
      <c r="HP271"/>
      <c r="HQ271"/>
      <c r="HR271"/>
      <c r="HS271"/>
      <c r="HT271"/>
      <c r="HU271"/>
      <c r="HV271"/>
      <c r="HW271"/>
      <c r="HX271"/>
      <c r="HY271"/>
      <c r="HZ271"/>
    </row>
    <row r="272" spans="1:234" x14ac:dyDescent="0.25">
      <c r="A272" s="4"/>
      <c r="B272" s="4"/>
      <c r="C272"/>
      <c r="D272"/>
      <c r="E272"/>
      <c r="F272"/>
      <c r="G272"/>
      <c r="H272"/>
      <c r="I272"/>
      <c r="J272"/>
      <c r="K272"/>
      <c r="L272"/>
      <c r="M272"/>
      <c r="N272"/>
      <c r="O272" s="149"/>
      <c r="P272"/>
      <c r="Q272"/>
      <c r="R272"/>
      <c r="S272"/>
      <c r="V272"/>
      <c r="W272"/>
      <c r="X272"/>
      <c r="Y272"/>
      <c r="Z272"/>
      <c r="AA272"/>
      <c r="AB272"/>
      <c r="AC272"/>
      <c r="AD272"/>
      <c r="AE272"/>
      <c r="AF272"/>
      <c r="AG272"/>
      <c r="AH272"/>
      <c r="AI272"/>
      <c r="AJ272"/>
      <c r="AK272"/>
      <c r="AL272"/>
      <c r="AM272"/>
      <c r="AN272"/>
      <c r="AO272"/>
      <c r="AP272"/>
      <c r="AQ272"/>
      <c r="AR272"/>
      <c r="AS272"/>
      <c r="AT272"/>
      <c r="AU272"/>
      <c r="AV272"/>
      <c r="AW272"/>
      <c r="AX272"/>
      <c r="AY272"/>
      <c r="AZ272"/>
      <c r="BA272"/>
      <c r="BB272"/>
      <c r="BC272"/>
      <c r="BD272"/>
      <c r="BE272"/>
      <c r="BF272"/>
      <c r="BG272"/>
      <c r="BH272"/>
      <c r="BI272"/>
      <c r="BJ272"/>
      <c r="BK272"/>
      <c r="BL272"/>
      <c r="BM272"/>
      <c r="BN272"/>
      <c r="BO272"/>
      <c r="BP272"/>
      <c r="BQ272"/>
      <c r="BR272"/>
      <c r="BS272"/>
      <c r="BT272"/>
      <c r="BU272"/>
      <c r="BV272"/>
      <c r="BW272"/>
      <c r="BX272"/>
      <c r="BY272"/>
      <c r="BZ272"/>
      <c r="CA272"/>
      <c r="CB272"/>
      <c r="CC272"/>
      <c r="CD272"/>
      <c r="CE272"/>
      <c r="CF272"/>
      <c r="CG272"/>
      <c r="CH272"/>
      <c r="CI272"/>
      <c r="CJ272"/>
      <c r="CK272"/>
      <c r="CL272"/>
      <c r="CM272"/>
      <c r="CN272"/>
      <c r="CO272"/>
      <c r="CP272"/>
      <c r="CQ272"/>
      <c r="CR272"/>
      <c r="CS272"/>
      <c r="CT272"/>
      <c r="CU272"/>
      <c r="CV272"/>
      <c r="CW272"/>
      <c r="CX272"/>
      <c r="CY272"/>
      <c r="CZ272"/>
      <c r="DA272"/>
      <c r="DB272"/>
      <c r="DC272"/>
      <c r="DD272"/>
      <c r="DE272"/>
      <c r="DF272"/>
      <c r="DG272"/>
      <c r="DH272"/>
      <c r="DI272"/>
      <c r="DJ272"/>
      <c r="DK272"/>
      <c r="DL272"/>
      <c r="DM272"/>
      <c r="DN272"/>
      <c r="DO272"/>
      <c r="DP272"/>
      <c r="DQ272"/>
      <c r="DR272"/>
      <c r="DS272"/>
      <c r="DT272"/>
      <c r="DU272"/>
      <c r="DV272"/>
      <c r="DW272"/>
      <c r="DX272"/>
      <c r="DY272"/>
      <c r="DZ272"/>
      <c r="EA272"/>
      <c r="EB272"/>
      <c r="EC272"/>
      <c r="ED272"/>
      <c r="EE272"/>
      <c r="EF272"/>
      <c r="EG272"/>
      <c r="EH272"/>
      <c r="EI272"/>
      <c r="EJ272"/>
      <c r="EK272"/>
      <c r="EL272"/>
      <c r="EM272"/>
      <c r="EN272"/>
      <c r="EO272"/>
      <c r="EP272"/>
      <c r="EQ272"/>
      <c r="ER272"/>
      <c r="ES272"/>
      <c r="ET272"/>
      <c r="EU272"/>
      <c r="EV272"/>
      <c r="EW272"/>
      <c r="EX272"/>
      <c r="EY272"/>
      <c r="EZ272"/>
      <c r="FA272"/>
      <c r="FB272"/>
      <c r="FC272"/>
      <c r="FD272"/>
      <c r="FE272"/>
      <c r="FF272"/>
      <c r="FG272"/>
      <c r="FH272"/>
      <c r="FI272"/>
      <c r="FJ272"/>
      <c r="FK272"/>
      <c r="FL272"/>
      <c r="FM272"/>
      <c r="FN272"/>
      <c r="FO272"/>
      <c r="FP272"/>
      <c r="FQ272"/>
      <c r="FR272"/>
      <c r="FS272"/>
      <c r="FT272"/>
      <c r="FU272"/>
      <c r="FV272"/>
      <c r="FW272"/>
      <c r="FX272"/>
      <c r="FY272"/>
      <c r="FZ272"/>
      <c r="GA272"/>
      <c r="GB272"/>
      <c r="GC272"/>
      <c r="GD272"/>
      <c r="GE272"/>
      <c r="GF272"/>
      <c r="GG272"/>
      <c r="GH272"/>
      <c r="GI272"/>
      <c r="GJ272"/>
      <c r="GK272"/>
      <c r="GL272"/>
      <c r="GM272"/>
      <c r="GN272"/>
      <c r="GO272"/>
      <c r="GP272"/>
      <c r="GQ272"/>
      <c r="GR272"/>
      <c r="GS272"/>
      <c r="GT272"/>
      <c r="GU272"/>
      <c r="GV272"/>
      <c r="GW272"/>
      <c r="GX272"/>
      <c r="GY272"/>
      <c r="GZ272"/>
      <c r="HA272"/>
      <c r="HB272"/>
      <c r="HC272"/>
      <c r="HD272"/>
      <c r="HE272"/>
      <c r="HF272"/>
      <c r="HG272"/>
      <c r="HH272"/>
      <c r="HI272"/>
      <c r="HJ272"/>
      <c r="HK272"/>
      <c r="HL272"/>
      <c r="HM272"/>
      <c r="HN272"/>
      <c r="HO272"/>
      <c r="HP272"/>
      <c r="HQ272"/>
      <c r="HR272"/>
      <c r="HS272"/>
      <c r="HT272"/>
      <c r="HU272"/>
      <c r="HV272"/>
      <c r="HW272"/>
      <c r="HX272"/>
      <c r="HY272"/>
      <c r="HZ272"/>
    </row>
    <row r="273" spans="1:234" x14ac:dyDescent="0.25">
      <c r="A273" s="4"/>
      <c r="B273" s="4"/>
      <c r="C273"/>
      <c r="D273"/>
      <c r="E273"/>
      <c r="F273"/>
      <c r="G273"/>
      <c r="H273"/>
      <c r="I273"/>
      <c r="J273"/>
      <c r="K273"/>
      <c r="L273"/>
      <c r="M273"/>
      <c r="N273"/>
      <c r="O273" s="149"/>
      <c r="P273"/>
      <c r="Q273"/>
      <c r="R273"/>
      <c r="S273"/>
      <c r="V273"/>
      <c r="W273"/>
      <c r="X273"/>
      <c r="Y273"/>
      <c r="Z273"/>
      <c r="AA273"/>
      <c r="AB273"/>
      <c r="AC273"/>
      <c r="AD273"/>
      <c r="AE273"/>
      <c r="AF273"/>
      <c r="AG273"/>
      <c r="AH273"/>
      <c r="AI273"/>
      <c r="AJ273"/>
      <c r="AK273"/>
      <c r="AL273"/>
      <c r="AM273"/>
      <c r="AN273"/>
      <c r="AO273"/>
      <c r="AP273"/>
      <c r="AQ273"/>
      <c r="AR273"/>
      <c r="AS273"/>
      <c r="AT273"/>
      <c r="AU273"/>
      <c r="AV273"/>
      <c r="AW273"/>
      <c r="AX273"/>
      <c r="AY273"/>
      <c r="AZ273"/>
      <c r="BA273"/>
      <c r="BB273"/>
      <c r="BC273"/>
      <c r="BD273"/>
      <c r="BE273"/>
      <c r="BF273"/>
      <c r="BG273"/>
      <c r="BH273"/>
      <c r="BI273"/>
      <c r="BJ273"/>
      <c r="BK273"/>
      <c r="BL273"/>
      <c r="BM273"/>
      <c r="BN273"/>
      <c r="BO273"/>
      <c r="BP273"/>
      <c r="BQ273"/>
      <c r="BR273"/>
      <c r="BS273"/>
      <c r="BT273"/>
      <c r="BU273"/>
      <c r="BV273"/>
      <c r="BW273"/>
      <c r="BX273"/>
      <c r="BY273"/>
      <c r="BZ273"/>
      <c r="CA273"/>
      <c r="CB273"/>
      <c r="CC273"/>
      <c r="CD273"/>
      <c r="CE273"/>
      <c r="CF273"/>
      <c r="CG273"/>
      <c r="CH273"/>
      <c r="CI273"/>
      <c r="CJ273"/>
      <c r="CK273"/>
      <c r="CL273"/>
      <c r="CM273"/>
      <c r="CN273"/>
      <c r="CO273"/>
      <c r="CP273"/>
      <c r="CQ273"/>
      <c r="CR273"/>
      <c r="CS273"/>
      <c r="CT273"/>
      <c r="CU273"/>
      <c r="CV273"/>
      <c r="CW273"/>
      <c r="CX273"/>
      <c r="CY273"/>
      <c r="CZ273"/>
      <c r="DA273"/>
      <c r="DB273"/>
      <c r="DC273"/>
      <c r="DD273"/>
      <c r="DE273"/>
      <c r="DF273"/>
      <c r="DG273"/>
      <c r="DH273"/>
      <c r="DI273"/>
      <c r="DJ273"/>
      <c r="DK273"/>
      <c r="DL273"/>
      <c r="DM273"/>
      <c r="DN273"/>
      <c r="DO273"/>
      <c r="DP273"/>
      <c r="DQ273"/>
      <c r="DR273"/>
      <c r="DS273"/>
      <c r="DT273"/>
      <c r="DU273"/>
      <c r="DV273"/>
      <c r="DW273"/>
      <c r="DX273"/>
      <c r="DY273"/>
      <c r="DZ273"/>
      <c r="EA273"/>
      <c r="EB273"/>
      <c r="EC273"/>
      <c r="ED273"/>
      <c r="EE273"/>
      <c r="EF273"/>
      <c r="EG273"/>
      <c r="EH273"/>
      <c r="EI273"/>
      <c r="EJ273"/>
      <c r="EK273"/>
      <c r="EL273"/>
      <c r="EM273"/>
      <c r="EN273"/>
      <c r="EO273"/>
      <c r="EP273"/>
      <c r="EQ273"/>
      <c r="ER273"/>
      <c r="ES273"/>
      <c r="ET273"/>
      <c r="EU273"/>
      <c r="EV273"/>
      <c r="EW273"/>
      <c r="EX273"/>
      <c r="EY273"/>
      <c r="EZ273"/>
      <c r="FA273"/>
      <c r="FB273"/>
      <c r="FC273"/>
      <c r="FD273"/>
      <c r="FE273"/>
      <c r="FF273"/>
      <c r="FG273"/>
      <c r="FH273"/>
      <c r="FI273"/>
      <c r="FJ273"/>
      <c r="FK273"/>
      <c r="FL273"/>
      <c r="FM273"/>
      <c r="FN273"/>
      <c r="FO273"/>
      <c r="FP273"/>
      <c r="FQ273"/>
      <c r="FR273"/>
      <c r="FS273"/>
      <c r="FT273"/>
      <c r="FU273"/>
      <c r="FV273"/>
      <c r="FW273"/>
      <c r="FX273"/>
      <c r="FY273"/>
      <c r="FZ273"/>
      <c r="GA273"/>
      <c r="GB273"/>
      <c r="GC273"/>
      <c r="GD273"/>
      <c r="GE273"/>
      <c r="GF273"/>
      <c r="GG273"/>
      <c r="GH273"/>
      <c r="GI273"/>
      <c r="GJ273"/>
      <c r="GK273"/>
      <c r="GL273"/>
      <c r="GM273"/>
      <c r="GN273"/>
      <c r="GO273"/>
      <c r="GP273"/>
      <c r="GQ273"/>
      <c r="GR273"/>
      <c r="GS273"/>
      <c r="GT273"/>
      <c r="GU273"/>
      <c r="GV273"/>
      <c r="GW273"/>
      <c r="GX273"/>
      <c r="GY273"/>
      <c r="GZ273"/>
      <c r="HA273"/>
      <c r="HB273"/>
      <c r="HC273"/>
      <c r="HD273"/>
      <c r="HE273"/>
      <c r="HF273"/>
      <c r="HG273"/>
      <c r="HH273"/>
      <c r="HI273"/>
      <c r="HJ273"/>
      <c r="HK273"/>
      <c r="HL273"/>
      <c r="HM273"/>
      <c r="HN273"/>
      <c r="HO273"/>
      <c r="HP273"/>
      <c r="HQ273"/>
      <c r="HR273"/>
      <c r="HS273"/>
      <c r="HT273"/>
      <c r="HU273"/>
      <c r="HV273"/>
      <c r="HW273"/>
      <c r="HX273"/>
      <c r="HY273"/>
      <c r="HZ273"/>
    </row>
    <row r="274" spans="1:234" x14ac:dyDescent="0.25">
      <c r="A274" s="4"/>
      <c r="B274" s="4"/>
      <c r="C274"/>
      <c r="D274"/>
      <c r="E274"/>
      <c r="F274"/>
      <c r="G274"/>
      <c r="H274"/>
      <c r="I274"/>
      <c r="J274"/>
      <c r="K274"/>
      <c r="L274"/>
      <c r="M274"/>
      <c r="N274"/>
      <c r="O274" s="149"/>
      <c r="P274"/>
      <c r="Q274"/>
      <c r="R274"/>
      <c r="S274"/>
      <c r="X274"/>
      <c r="Y274"/>
      <c r="Z274"/>
      <c r="AA274"/>
      <c r="AB274"/>
      <c r="AC274"/>
      <c r="AD274"/>
      <c r="AE274"/>
      <c r="AF274"/>
      <c r="AG274"/>
      <c r="AH274"/>
      <c r="AI274"/>
      <c r="AJ274"/>
      <c r="AK274"/>
      <c r="AL274"/>
      <c r="AM274"/>
      <c r="AN274"/>
      <c r="AO274"/>
      <c r="AP274"/>
      <c r="AQ274"/>
      <c r="AR274"/>
      <c r="AS274"/>
      <c r="AT274"/>
      <c r="AU274"/>
      <c r="AV274"/>
      <c r="AW274"/>
      <c r="AX274"/>
      <c r="AY274"/>
      <c r="AZ274"/>
      <c r="BA274"/>
      <c r="BB274"/>
      <c r="BC274"/>
      <c r="BD274"/>
      <c r="BE274"/>
      <c r="BF274"/>
      <c r="BG274"/>
      <c r="BH274"/>
      <c r="BI274"/>
      <c r="BJ274"/>
      <c r="BK274"/>
      <c r="BL274"/>
      <c r="BM274"/>
      <c r="BN274"/>
      <c r="BO274"/>
      <c r="BP274"/>
      <c r="BQ274"/>
      <c r="BR274"/>
      <c r="BS274"/>
      <c r="BT274"/>
      <c r="BU274"/>
      <c r="BV274"/>
      <c r="BW274"/>
      <c r="BX274"/>
      <c r="BY274"/>
      <c r="BZ274"/>
      <c r="CA274"/>
      <c r="CB274"/>
      <c r="CC274"/>
      <c r="CD274"/>
      <c r="CE274"/>
      <c r="CF274"/>
      <c r="CG274"/>
      <c r="CH274"/>
      <c r="CI274"/>
      <c r="CJ274"/>
      <c r="CK274"/>
      <c r="CL274"/>
      <c r="CM274"/>
      <c r="CN274"/>
      <c r="CO274"/>
      <c r="CP274"/>
      <c r="CQ274"/>
      <c r="CR274"/>
      <c r="CS274"/>
      <c r="CT274"/>
      <c r="CU274"/>
      <c r="CV274"/>
      <c r="CW274"/>
      <c r="CX274"/>
      <c r="CY274"/>
      <c r="CZ274"/>
      <c r="DA274"/>
      <c r="DB274"/>
      <c r="DC274"/>
      <c r="DD274"/>
      <c r="DE274"/>
      <c r="DF274"/>
      <c r="DG274"/>
      <c r="DH274"/>
      <c r="DI274"/>
      <c r="DJ274"/>
      <c r="DK274"/>
      <c r="DL274"/>
      <c r="DM274"/>
      <c r="DN274"/>
      <c r="DO274"/>
      <c r="DP274"/>
      <c r="DQ274"/>
      <c r="DR274"/>
      <c r="DS274"/>
      <c r="DT274"/>
      <c r="DU274"/>
      <c r="DV274"/>
      <c r="DW274"/>
      <c r="DX274"/>
      <c r="DY274"/>
      <c r="DZ274"/>
      <c r="EA274"/>
      <c r="EB274"/>
      <c r="EC274"/>
      <c r="ED274"/>
      <c r="EE274"/>
      <c r="EF274"/>
      <c r="EG274"/>
      <c r="EH274"/>
      <c r="EI274"/>
      <c r="EJ274"/>
      <c r="EK274"/>
      <c r="EL274"/>
      <c r="EM274"/>
      <c r="EN274"/>
      <c r="EO274"/>
      <c r="EP274"/>
      <c r="EQ274"/>
      <c r="ER274"/>
      <c r="ES274"/>
      <c r="ET274"/>
      <c r="EU274"/>
      <c r="EV274"/>
      <c r="EW274"/>
      <c r="EX274"/>
      <c r="EY274"/>
      <c r="EZ274"/>
      <c r="FA274"/>
      <c r="FB274"/>
      <c r="FC274"/>
      <c r="FD274"/>
      <c r="FE274"/>
      <c r="FF274"/>
      <c r="FG274"/>
      <c r="FH274"/>
      <c r="FI274"/>
      <c r="FJ274"/>
      <c r="FK274"/>
      <c r="FL274"/>
      <c r="FM274"/>
      <c r="FN274"/>
      <c r="FO274"/>
      <c r="FP274"/>
      <c r="FQ274"/>
      <c r="FR274"/>
      <c r="FS274"/>
      <c r="FT274"/>
      <c r="FU274"/>
      <c r="FV274"/>
      <c r="FW274"/>
      <c r="FX274"/>
      <c r="FY274"/>
      <c r="FZ274"/>
      <c r="GA274"/>
      <c r="GB274"/>
      <c r="GC274"/>
      <c r="GD274"/>
      <c r="GE274"/>
      <c r="GF274"/>
      <c r="GG274"/>
      <c r="GH274"/>
      <c r="GI274"/>
      <c r="GJ274"/>
      <c r="GK274"/>
      <c r="GL274"/>
      <c r="GM274"/>
      <c r="GN274"/>
      <c r="GO274"/>
      <c r="GP274"/>
      <c r="GQ274"/>
      <c r="GR274"/>
      <c r="GS274"/>
      <c r="GT274"/>
      <c r="GU274"/>
      <c r="GV274"/>
      <c r="GW274"/>
      <c r="GX274"/>
      <c r="GY274"/>
      <c r="GZ274"/>
      <c r="HA274"/>
      <c r="HB274"/>
      <c r="HC274"/>
      <c r="HD274"/>
      <c r="HE274"/>
      <c r="HF274"/>
      <c r="HG274"/>
      <c r="HH274"/>
      <c r="HI274"/>
      <c r="HJ274"/>
      <c r="HK274"/>
      <c r="HL274"/>
      <c r="HM274"/>
      <c r="HN274"/>
      <c r="HO274"/>
      <c r="HP274"/>
      <c r="HQ274"/>
      <c r="HR274"/>
      <c r="HS274"/>
      <c r="HT274"/>
      <c r="HU274"/>
      <c r="HV274"/>
      <c r="HW274"/>
      <c r="HX274"/>
      <c r="HY274"/>
      <c r="HZ274"/>
    </row>
    <row r="275" spans="1:234" x14ac:dyDescent="0.25">
      <c r="A275" s="4"/>
      <c r="B275" s="4"/>
      <c r="C275"/>
      <c r="D275"/>
      <c r="E275"/>
      <c r="F275"/>
      <c r="G275"/>
      <c r="H275"/>
      <c r="I275"/>
      <c r="J275"/>
      <c r="K275"/>
      <c r="L275"/>
      <c r="M275"/>
      <c r="N275"/>
      <c r="O275" s="149"/>
      <c r="P275"/>
      <c r="Q275"/>
      <c r="R275"/>
      <c r="S275"/>
      <c r="X275"/>
      <c r="Y275"/>
      <c r="Z275"/>
      <c r="AA275"/>
      <c r="AB275"/>
      <c r="AC275"/>
      <c r="AD275"/>
      <c r="AE275"/>
      <c r="AF275"/>
      <c r="AG275"/>
      <c r="AH275"/>
      <c r="AI275"/>
      <c r="AJ275"/>
      <c r="AK275"/>
      <c r="AL275"/>
      <c r="AM275"/>
      <c r="AN275"/>
      <c r="AO275"/>
      <c r="AP275"/>
      <c r="AQ275"/>
      <c r="AR275"/>
      <c r="AS275"/>
      <c r="AT275"/>
      <c r="AU275"/>
      <c r="AV275"/>
      <c r="AW275"/>
      <c r="AX275"/>
      <c r="AY275"/>
      <c r="AZ275"/>
      <c r="BA275"/>
      <c r="BB275"/>
      <c r="BC275"/>
      <c r="BD275"/>
      <c r="BE275"/>
      <c r="BF275"/>
      <c r="BG275"/>
      <c r="BH275"/>
      <c r="BI275"/>
      <c r="BJ275"/>
      <c r="BK275"/>
      <c r="BL275"/>
      <c r="BM275"/>
      <c r="BN275"/>
      <c r="BO275"/>
      <c r="BP275"/>
      <c r="BQ275"/>
      <c r="BR275"/>
      <c r="BS275"/>
      <c r="BT275"/>
      <c r="BU275"/>
      <c r="BV275"/>
      <c r="BW275"/>
      <c r="BX275"/>
      <c r="BY275"/>
      <c r="BZ275"/>
      <c r="CA275"/>
      <c r="CB275"/>
      <c r="CC275"/>
      <c r="CD275"/>
      <c r="CE275"/>
      <c r="CF275"/>
      <c r="CG275"/>
      <c r="CH275"/>
      <c r="CI275"/>
      <c r="CJ275"/>
      <c r="CK275"/>
      <c r="CL275"/>
      <c r="CM275"/>
      <c r="CN275"/>
      <c r="CO275"/>
      <c r="CP275"/>
      <c r="CQ275"/>
      <c r="CR275"/>
      <c r="CS275"/>
      <c r="CT275"/>
      <c r="CU275"/>
      <c r="CV275"/>
      <c r="CW275"/>
      <c r="CX275"/>
      <c r="CY275"/>
      <c r="CZ275"/>
      <c r="DA275"/>
      <c r="DB275"/>
      <c r="DC275"/>
      <c r="DD275"/>
      <c r="DE275"/>
      <c r="DF275"/>
      <c r="DG275"/>
      <c r="DH275"/>
      <c r="DI275"/>
      <c r="DJ275"/>
      <c r="DK275"/>
      <c r="DL275"/>
      <c r="DM275"/>
      <c r="DN275"/>
      <c r="DO275"/>
      <c r="DP275"/>
      <c r="DQ275"/>
      <c r="DR275"/>
      <c r="DS275"/>
      <c r="DT275"/>
      <c r="DU275"/>
      <c r="DV275"/>
      <c r="DW275"/>
      <c r="DX275"/>
      <c r="DY275"/>
      <c r="DZ275"/>
      <c r="EA275"/>
      <c r="EB275"/>
      <c r="EC275"/>
      <c r="ED275"/>
      <c r="EE275"/>
      <c r="EF275"/>
      <c r="EG275"/>
      <c r="EH275"/>
      <c r="EI275"/>
      <c r="EJ275"/>
      <c r="EK275"/>
      <c r="EL275"/>
      <c r="EM275"/>
      <c r="EN275"/>
      <c r="EO275"/>
      <c r="EP275"/>
      <c r="EQ275"/>
      <c r="ER275"/>
      <c r="ES275"/>
      <c r="ET275"/>
      <c r="EU275"/>
      <c r="EV275"/>
      <c r="EW275"/>
      <c r="EX275"/>
      <c r="EY275"/>
      <c r="EZ275"/>
      <c r="FA275"/>
      <c r="FB275"/>
      <c r="FC275"/>
      <c r="FD275"/>
      <c r="FE275"/>
      <c r="FF275"/>
      <c r="FG275"/>
      <c r="FH275"/>
      <c r="FI275"/>
      <c r="FJ275"/>
      <c r="FK275"/>
      <c r="FL275"/>
      <c r="FM275"/>
      <c r="FN275"/>
      <c r="FO275"/>
      <c r="FP275"/>
      <c r="FQ275"/>
      <c r="FR275"/>
      <c r="FS275"/>
      <c r="FT275"/>
      <c r="FU275"/>
      <c r="FV275"/>
      <c r="FW275"/>
      <c r="FX275"/>
      <c r="FY275"/>
      <c r="FZ275"/>
      <c r="GA275"/>
      <c r="GB275"/>
      <c r="GC275"/>
      <c r="GD275"/>
      <c r="GE275"/>
      <c r="GF275"/>
      <c r="GG275"/>
      <c r="GH275"/>
      <c r="GI275"/>
      <c r="GJ275"/>
      <c r="GK275"/>
      <c r="GL275"/>
      <c r="GM275"/>
      <c r="GN275"/>
      <c r="GO275"/>
      <c r="GP275"/>
      <c r="GQ275"/>
      <c r="GR275"/>
      <c r="GS275"/>
      <c r="GT275"/>
      <c r="GU275"/>
      <c r="GV275"/>
      <c r="GW275"/>
      <c r="GX275"/>
      <c r="GY275"/>
      <c r="GZ275"/>
      <c r="HA275"/>
      <c r="HB275"/>
      <c r="HC275"/>
      <c r="HD275"/>
      <c r="HE275"/>
      <c r="HF275"/>
      <c r="HG275"/>
      <c r="HH275"/>
      <c r="HI275"/>
      <c r="HJ275"/>
      <c r="HK275"/>
      <c r="HL275"/>
      <c r="HM275"/>
      <c r="HN275"/>
      <c r="HO275"/>
      <c r="HP275"/>
      <c r="HQ275"/>
      <c r="HR275"/>
      <c r="HS275"/>
      <c r="HT275"/>
      <c r="HU275"/>
      <c r="HV275"/>
      <c r="HW275"/>
      <c r="HX275"/>
      <c r="HY275"/>
      <c r="HZ275"/>
    </row>
    <row r="276" spans="1:234" x14ac:dyDescent="0.25">
      <c r="A276" s="4"/>
      <c r="B276" s="4"/>
      <c r="C276"/>
      <c r="D276"/>
      <c r="E276"/>
      <c r="F276"/>
      <c r="G276"/>
      <c r="H276"/>
      <c r="I276"/>
      <c r="J276"/>
      <c r="K276"/>
      <c r="L276"/>
      <c r="M276"/>
      <c r="N276"/>
      <c r="O276" s="149"/>
      <c r="P276"/>
      <c r="Q276"/>
      <c r="R276"/>
      <c r="S276"/>
      <c r="X276"/>
      <c r="Y276"/>
      <c r="Z276"/>
      <c r="AA276"/>
      <c r="AB276"/>
      <c r="AC276"/>
      <c r="AD276"/>
      <c r="AE276"/>
      <c r="AF276"/>
      <c r="AG276"/>
      <c r="AH276"/>
      <c r="AI276"/>
      <c r="AJ276"/>
      <c r="AK276"/>
      <c r="AL276"/>
      <c r="AM276"/>
      <c r="AN276"/>
      <c r="AO276"/>
      <c r="AP276"/>
      <c r="AQ276"/>
      <c r="AR276"/>
      <c r="AS276"/>
      <c r="AT276"/>
      <c r="AU276"/>
      <c r="AV276"/>
      <c r="AW276"/>
      <c r="AX276"/>
      <c r="AY276"/>
      <c r="AZ276"/>
      <c r="BA276"/>
      <c r="BB276"/>
      <c r="BC276"/>
      <c r="BD276"/>
      <c r="BE276"/>
      <c r="BF276"/>
      <c r="BG276"/>
      <c r="BH276"/>
      <c r="BI276"/>
      <c r="BJ276"/>
      <c r="BK276"/>
      <c r="BL276"/>
      <c r="BM276"/>
      <c r="BN276"/>
      <c r="BO276"/>
      <c r="BP276"/>
      <c r="BQ276"/>
      <c r="BR276"/>
      <c r="BS276"/>
      <c r="BT276"/>
      <c r="BU276"/>
      <c r="BV276"/>
      <c r="BW276"/>
      <c r="BX276"/>
      <c r="BY276"/>
      <c r="BZ276"/>
      <c r="CA276"/>
      <c r="CB276"/>
      <c r="CC276"/>
      <c r="CD276"/>
      <c r="CE276"/>
      <c r="CF276"/>
      <c r="CG276"/>
      <c r="CH276"/>
      <c r="CI276"/>
      <c r="CJ276"/>
      <c r="CK276"/>
      <c r="CL276"/>
      <c r="CM276"/>
      <c r="CN276"/>
      <c r="CO276"/>
      <c r="CP276"/>
      <c r="CQ276"/>
      <c r="CR276"/>
      <c r="CS276"/>
      <c r="CT276"/>
      <c r="CU276"/>
      <c r="CV276"/>
      <c r="CW276"/>
      <c r="CX276"/>
      <c r="CY276"/>
      <c r="CZ276"/>
      <c r="DA276"/>
      <c r="DB276"/>
      <c r="DC276"/>
      <c r="DD276"/>
      <c r="DE276"/>
      <c r="DF276"/>
      <c r="DG276"/>
      <c r="DH276"/>
      <c r="DI276"/>
      <c r="DJ276"/>
      <c r="DK276"/>
      <c r="DL276"/>
      <c r="DM276"/>
      <c r="DN276"/>
      <c r="DO276"/>
      <c r="DP276"/>
      <c r="DQ276"/>
      <c r="DR276"/>
      <c r="DS276"/>
      <c r="DT276"/>
      <c r="DU276"/>
      <c r="DV276"/>
      <c r="DW276"/>
      <c r="DX276"/>
      <c r="DY276"/>
      <c r="DZ276"/>
      <c r="EA276"/>
      <c r="EB276"/>
      <c r="EC276"/>
      <c r="ED276"/>
      <c r="EE276"/>
      <c r="EF276"/>
      <c r="EG276"/>
      <c r="EH276"/>
      <c r="EI276"/>
      <c r="EJ276"/>
      <c r="EK276"/>
      <c r="EL276"/>
      <c r="EM276"/>
      <c r="EN276"/>
      <c r="EO276"/>
      <c r="EP276"/>
      <c r="EQ276"/>
      <c r="ER276"/>
      <c r="ES276"/>
      <c r="ET276"/>
      <c r="EU276"/>
      <c r="EV276"/>
      <c r="EW276"/>
      <c r="EX276"/>
      <c r="EY276"/>
      <c r="EZ276"/>
      <c r="FA276"/>
      <c r="FB276"/>
      <c r="FC276"/>
      <c r="FD276"/>
      <c r="FE276"/>
      <c r="FF276"/>
      <c r="FG276"/>
      <c r="FH276"/>
      <c r="FI276"/>
      <c r="FJ276"/>
      <c r="FK276"/>
      <c r="FL276"/>
      <c r="FM276"/>
      <c r="FN276"/>
      <c r="FO276"/>
      <c r="FP276"/>
      <c r="FQ276"/>
      <c r="FR276"/>
      <c r="FS276"/>
      <c r="FT276"/>
      <c r="FU276"/>
      <c r="FV276"/>
      <c r="FW276"/>
      <c r="FX276"/>
      <c r="FY276"/>
      <c r="FZ276"/>
      <c r="GA276"/>
      <c r="GB276"/>
      <c r="GC276"/>
      <c r="GD276"/>
      <c r="GE276"/>
      <c r="GF276"/>
      <c r="GG276"/>
      <c r="GH276"/>
      <c r="GI276"/>
      <c r="GJ276"/>
      <c r="GK276"/>
      <c r="GL276"/>
      <c r="GM276"/>
      <c r="GN276"/>
      <c r="GO276"/>
      <c r="GP276"/>
      <c r="GQ276"/>
      <c r="GR276"/>
      <c r="GS276"/>
      <c r="GT276"/>
      <c r="GU276"/>
      <c r="GV276"/>
      <c r="GW276"/>
      <c r="GX276"/>
      <c r="GY276"/>
      <c r="GZ276"/>
      <c r="HA276"/>
      <c r="HB276"/>
      <c r="HC276"/>
      <c r="HD276"/>
      <c r="HE276"/>
      <c r="HF276"/>
      <c r="HG276"/>
      <c r="HH276"/>
      <c r="HI276"/>
      <c r="HJ276"/>
      <c r="HK276"/>
      <c r="HL276"/>
      <c r="HM276"/>
      <c r="HN276"/>
      <c r="HO276"/>
      <c r="HP276"/>
      <c r="HQ276"/>
      <c r="HR276"/>
      <c r="HS276"/>
      <c r="HT276"/>
      <c r="HU276"/>
      <c r="HV276"/>
      <c r="HW276"/>
      <c r="HX276"/>
      <c r="HY276"/>
      <c r="HZ276"/>
    </row>
    <row r="277" spans="1:234" x14ac:dyDescent="0.25">
      <c r="A277" s="4"/>
      <c r="B277" s="4"/>
      <c r="C277"/>
      <c r="D277"/>
      <c r="E277"/>
      <c r="F277"/>
      <c r="G277"/>
      <c r="H277"/>
      <c r="I277"/>
      <c r="J277"/>
      <c r="K277"/>
      <c r="L277"/>
      <c r="M277"/>
      <c r="N277"/>
      <c r="O277" s="149"/>
      <c r="P277"/>
      <c r="Q277"/>
      <c r="R277"/>
      <c r="S277"/>
      <c r="X277"/>
      <c r="Y277"/>
      <c r="Z277"/>
      <c r="AA277"/>
      <c r="AB277"/>
      <c r="AC277"/>
      <c r="AD277"/>
      <c r="AE277"/>
      <c r="AF277"/>
      <c r="AG277"/>
      <c r="AH277"/>
      <c r="AI277"/>
      <c r="AJ277"/>
      <c r="AK277"/>
      <c r="AL277"/>
      <c r="AM277"/>
      <c r="AN277"/>
      <c r="AO277"/>
      <c r="AP277"/>
      <c r="AQ277"/>
      <c r="AR277"/>
      <c r="AS277"/>
      <c r="AT277"/>
      <c r="AU277"/>
      <c r="AV277"/>
      <c r="AW277"/>
      <c r="AX277"/>
      <c r="AY277"/>
      <c r="AZ277"/>
      <c r="BA277"/>
      <c r="BB277"/>
      <c r="BC277"/>
      <c r="BD277"/>
      <c r="BE277"/>
      <c r="BF277"/>
      <c r="BG277"/>
      <c r="BH277"/>
      <c r="BI277"/>
      <c r="BJ277"/>
      <c r="BK277"/>
      <c r="BL277"/>
      <c r="BM277"/>
      <c r="BN277"/>
      <c r="BO277"/>
      <c r="BP277"/>
      <c r="BQ277"/>
      <c r="BR277"/>
      <c r="BS277"/>
      <c r="BT277"/>
      <c r="BU277"/>
      <c r="BV277"/>
      <c r="BW277"/>
      <c r="BX277"/>
      <c r="BY277"/>
      <c r="BZ277"/>
      <c r="CA277"/>
      <c r="CB277"/>
      <c r="CC277"/>
      <c r="CD277"/>
      <c r="CE277"/>
      <c r="CF277"/>
      <c r="CG277"/>
      <c r="CH277"/>
      <c r="CI277"/>
      <c r="CJ277"/>
      <c r="CK277"/>
      <c r="CL277"/>
      <c r="CM277"/>
      <c r="CN277"/>
      <c r="CO277"/>
      <c r="CP277"/>
      <c r="CQ277"/>
      <c r="CR277"/>
      <c r="CS277"/>
      <c r="CT277"/>
      <c r="CU277"/>
      <c r="CV277"/>
      <c r="CW277"/>
      <c r="CX277"/>
      <c r="CY277"/>
      <c r="CZ277"/>
      <c r="DA277"/>
      <c r="DB277"/>
      <c r="DC277"/>
      <c r="DD277"/>
      <c r="DE277"/>
      <c r="DF277"/>
      <c r="DG277"/>
      <c r="DH277"/>
      <c r="DI277"/>
      <c r="DJ277"/>
      <c r="DK277"/>
      <c r="DL277"/>
      <c r="DM277"/>
      <c r="DN277"/>
      <c r="DO277"/>
      <c r="DP277"/>
      <c r="DQ277"/>
      <c r="DR277"/>
      <c r="DS277"/>
      <c r="DT277"/>
      <c r="DU277"/>
      <c r="DV277"/>
      <c r="DW277"/>
      <c r="DX277"/>
      <c r="DY277"/>
      <c r="DZ277"/>
      <c r="EA277"/>
      <c r="EB277"/>
      <c r="EC277"/>
      <c r="ED277"/>
      <c r="EE277"/>
      <c r="EF277"/>
      <c r="EG277"/>
      <c r="EH277"/>
      <c r="EI277"/>
      <c r="EJ277"/>
      <c r="EK277"/>
      <c r="EL277"/>
      <c r="EM277"/>
      <c r="EN277"/>
      <c r="EO277"/>
      <c r="EP277"/>
      <c r="EQ277"/>
      <c r="ER277"/>
      <c r="ES277"/>
      <c r="ET277"/>
      <c r="EU277"/>
      <c r="EV277"/>
      <c r="EW277"/>
      <c r="EX277"/>
      <c r="EY277"/>
      <c r="EZ277"/>
      <c r="FA277"/>
      <c r="FB277"/>
      <c r="FC277"/>
      <c r="FD277"/>
      <c r="FE277"/>
      <c r="FF277"/>
      <c r="FG277"/>
      <c r="FH277"/>
      <c r="FI277"/>
      <c r="FJ277"/>
      <c r="FK277"/>
      <c r="FL277"/>
      <c r="FM277"/>
      <c r="FN277"/>
      <c r="FO277"/>
      <c r="FP277"/>
      <c r="FQ277"/>
      <c r="FR277"/>
      <c r="FS277"/>
      <c r="FT277"/>
      <c r="FU277"/>
      <c r="FV277"/>
      <c r="FW277"/>
      <c r="FX277"/>
      <c r="FY277"/>
      <c r="FZ277"/>
      <c r="GA277"/>
      <c r="GB277"/>
      <c r="GC277"/>
      <c r="GD277"/>
      <c r="GE277"/>
      <c r="GF277"/>
      <c r="GG277"/>
      <c r="GH277"/>
      <c r="GI277"/>
      <c r="GJ277"/>
      <c r="GK277"/>
      <c r="GL277"/>
      <c r="GM277"/>
      <c r="GN277"/>
      <c r="GO277"/>
      <c r="GP277"/>
      <c r="GQ277"/>
      <c r="GR277"/>
      <c r="GS277"/>
      <c r="GT277"/>
      <c r="GU277"/>
      <c r="GV277"/>
      <c r="GW277"/>
      <c r="GX277"/>
      <c r="GY277"/>
      <c r="GZ277"/>
      <c r="HA277"/>
      <c r="HB277"/>
      <c r="HC277"/>
      <c r="HD277"/>
      <c r="HE277"/>
      <c r="HF277"/>
      <c r="HG277"/>
      <c r="HH277"/>
      <c r="HI277"/>
      <c r="HJ277"/>
      <c r="HK277"/>
      <c r="HL277"/>
      <c r="HM277"/>
      <c r="HN277"/>
      <c r="HO277"/>
      <c r="HP277"/>
      <c r="HQ277"/>
      <c r="HR277"/>
      <c r="HS277"/>
      <c r="HT277"/>
      <c r="HU277"/>
      <c r="HV277"/>
      <c r="HW277"/>
      <c r="HX277"/>
      <c r="HY277"/>
      <c r="HZ277"/>
    </row>
    <row r="278" spans="1:234" x14ac:dyDescent="0.25">
      <c r="A278" s="4"/>
      <c r="B278" s="4"/>
      <c r="C278"/>
      <c r="D278"/>
      <c r="E278"/>
      <c r="F278"/>
      <c r="G278"/>
      <c r="H278"/>
      <c r="I278"/>
      <c r="J278"/>
      <c r="K278"/>
      <c r="L278"/>
      <c r="M278"/>
      <c r="N278"/>
      <c r="O278" s="149"/>
      <c r="P278"/>
      <c r="Q278"/>
      <c r="R278"/>
      <c r="S278"/>
      <c r="X278"/>
      <c r="Y278"/>
      <c r="Z278"/>
      <c r="AA278"/>
      <c r="AB278"/>
      <c r="AC278"/>
      <c r="AD278"/>
      <c r="AE278"/>
      <c r="AF278"/>
      <c r="AG278"/>
      <c r="AH278"/>
      <c r="AI278"/>
      <c r="AJ278"/>
      <c r="AK278"/>
      <c r="AL278"/>
      <c r="AM278"/>
      <c r="AN278"/>
      <c r="AO278"/>
      <c r="AP278"/>
      <c r="AQ278"/>
      <c r="AR278"/>
      <c r="AS278"/>
      <c r="AT278"/>
      <c r="AU278"/>
      <c r="AV278"/>
      <c r="AW278"/>
      <c r="AX278"/>
      <c r="AY278"/>
      <c r="AZ278"/>
      <c r="BA278"/>
      <c r="BB278"/>
      <c r="BC278"/>
      <c r="BD278"/>
      <c r="BE278"/>
      <c r="BF278"/>
      <c r="BG278"/>
      <c r="BH278"/>
      <c r="BI278"/>
      <c r="BJ278"/>
      <c r="BK278"/>
      <c r="BL278"/>
      <c r="BM278"/>
      <c r="BN278"/>
      <c r="BO278"/>
      <c r="BP278"/>
      <c r="BQ278"/>
      <c r="BR278"/>
      <c r="BS278"/>
      <c r="BT278"/>
      <c r="BU278"/>
      <c r="BV278"/>
      <c r="BW278"/>
      <c r="BX278"/>
      <c r="BY278"/>
      <c r="BZ278"/>
      <c r="CA278"/>
      <c r="CB278"/>
      <c r="CC278"/>
      <c r="CD278"/>
      <c r="CE278"/>
      <c r="CF278"/>
      <c r="CG278"/>
      <c r="CH278"/>
      <c r="CI278"/>
      <c r="CJ278"/>
      <c r="CK278"/>
      <c r="CL278"/>
      <c r="CM278"/>
      <c r="CN278"/>
      <c r="CO278"/>
      <c r="CP278"/>
      <c r="CQ278"/>
      <c r="CR278"/>
      <c r="CS278"/>
      <c r="CT278"/>
      <c r="CU278"/>
      <c r="CV278"/>
      <c r="CW278"/>
      <c r="CX278"/>
      <c r="CY278"/>
      <c r="CZ278"/>
      <c r="DA278"/>
      <c r="DB278"/>
      <c r="DC278"/>
      <c r="DD278"/>
      <c r="DE278"/>
      <c r="DF278"/>
      <c r="DG278"/>
      <c r="DH278"/>
      <c r="DI278"/>
      <c r="DJ278"/>
      <c r="DK278"/>
      <c r="DL278"/>
      <c r="DM278"/>
      <c r="DN278"/>
      <c r="DO278"/>
      <c r="DP278"/>
      <c r="DQ278"/>
      <c r="DR278"/>
      <c r="DS278"/>
      <c r="DT278"/>
      <c r="DU278"/>
      <c r="DV278"/>
      <c r="DW278"/>
      <c r="DX278"/>
      <c r="DY278"/>
      <c r="DZ278"/>
      <c r="EA278"/>
      <c r="EB278"/>
      <c r="EC278"/>
      <c r="ED278"/>
      <c r="EE278"/>
      <c r="EF278"/>
      <c r="EG278"/>
      <c r="EH278"/>
      <c r="EI278"/>
      <c r="EJ278"/>
      <c r="EK278"/>
      <c r="EL278"/>
      <c r="EM278"/>
      <c r="EN278"/>
      <c r="EO278"/>
      <c r="EP278"/>
      <c r="EQ278"/>
      <c r="ER278"/>
      <c r="ES278"/>
      <c r="ET278"/>
      <c r="EU278"/>
      <c r="EV278"/>
      <c r="EW278"/>
      <c r="EX278"/>
      <c r="EY278"/>
      <c r="EZ278"/>
      <c r="FA278"/>
      <c r="FB278"/>
      <c r="FC278"/>
      <c r="FD278"/>
      <c r="FE278"/>
      <c r="FF278"/>
      <c r="FG278"/>
      <c r="FH278"/>
      <c r="FI278"/>
      <c r="FJ278"/>
      <c r="FK278"/>
      <c r="FL278"/>
      <c r="FM278"/>
      <c r="FN278"/>
      <c r="FO278"/>
      <c r="FP278"/>
      <c r="FQ278"/>
      <c r="FR278"/>
      <c r="FS278"/>
      <c r="FT278"/>
      <c r="FU278"/>
      <c r="FV278"/>
      <c r="FW278"/>
      <c r="FX278"/>
      <c r="FY278"/>
      <c r="FZ278"/>
      <c r="GA278"/>
      <c r="GB278"/>
      <c r="GC278"/>
      <c r="GD278"/>
      <c r="GE278"/>
      <c r="GF278"/>
      <c r="GG278"/>
      <c r="GH278"/>
      <c r="GI278"/>
      <c r="GJ278"/>
      <c r="GK278"/>
      <c r="GL278"/>
      <c r="GM278"/>
      <c r="GN278"/>
      <c r="GO278"/>
      <c r="GP278"/>
      <c r="GQ278"/>
      <c r="GR278"/>
      <c r="GS278"/>
      <c r="GT278"/>
      <c r="GU278"/>
      <c r="GV278"/>
      <c r="GW278"/>
      <c r="GX278"/>
      <c r="GY278"/>
      <c r="GZ278"/>
      <c r="HA278"/>
      <c r="HB278"/>
      <c r="HC278"/>
      <c r="HD278"/>
      <c r="HE278"/>
      <c r="HF278"/>
      <c r="HG278"/>
      <c r="HH278"/>
      <c r="HI278"/>
      <c r="HJ278"/>
      <c r="HK278"/>
      <c r="HL278"/>
      <c r="HM278"/>
      <c r="HN278"/>
      <c r="HO278"/>
      <c r="HP278"/>
      <c r="HQ278"/>
      <c r="HR278"/>
      <c r="HS278"/>
      <c r="HT278"/>
      <c r="HU278"/>
      <c r="HV278"/>
      <c r="HW278"/>
      <c r="HX278"/>
      <c r="HY278"/>
      <c r="HZ278"/>
    </row>
    <row r="279" spans="1:234" x14ac:dyDescent="0.25">
      <c r="A279" s="4"/>
      <c r="B279" s="4"/>
      <c r="C279"/>
      <c r="D279"/>
      <c r="E279"/>
      <c r="F279"/>
      <c r="G279"/>
      <c r="H279"/>
      <c r="I279"/>
      <c r="J279"/>
      <c r="K279"/>
      <c r="L279"/>
      <c r="M279"/>
      <c r="N279"/>
      <c r="O279" s="149"/>
      <c r="P279"/>
      <c r="Q279"/>
      <c r="R279"/>
      <c r="S279"/>
      <c r="X279"/>
      <c r="Y279"/>
      <c r="Z279"/>
      <c r="AA279"/>
      <c r="AB279"/>
      <c r="AC279"/>
      <c r="AD279"/>
      <c r="AE279"/>
      <c r="AF279"/>
      <c r="AG279"/>
      <c r="AH279"/>
      <c r="AI279"/>
      <c r="AJ279"/>
      <c r="AK279"/>
      <c r="AL279"/>
      <c r="AM279"/>
      <c r="AN279"/>
      <c r="AO279"/>
      <c r="AP279"/>
      <c r="AQ279"/>
      <c r="AR279"/>
      <c r="AS279"/>
      <c r="AT279"/>
      <c r="AU279"/>
      <c r="AV279"/>
      <c r="AW279"/>
      <c r="AX279"/>
      <c r="AY279"/>
      <c r="AZ279"/>
      <c r="BA279"/>
      <c r="BB279"/>
      <c r="BC279"/>
      <c r="BD279"/>
      <c r="BE279"/>
      <c r="BF279"/>
      <c r="BG279"/>
      <c r="BH279"/>
      <c r="BI279"/>
      <c r="BJ279"/>
      <c r="BK279"/>
      <c r="BL279"/>
      <c r="BM279"/>
      <c r="BN279"/>
      <c r="BO279"/>
      <c r="BP279"/>
      <c r="BQ279"/>
      <c r="BR279"/>
      <c r="BS279"/>
      <c r="BT279"/>
      <c r="BU279"/>
      <c r="BV279"/>
      <c r="BW279"/>
      <c r="BX279"/>
      <c r="BY279"/>
      <c r="BZ279"/>
      <c r="CA279"/>
      <c r="CB279"/>
      <c r="CC279"/>
      <c r="CD279"/>
      <c r="CE279"/>
      <c r="CF279"/>
      <c r="CG279"/>
      <c r="CH279"/>
      <c r="CI279"/>
      <c r="CJ279"/>
      <c r="CK279"/>
      <c r="CL279"/>
      <c r="CM279"/>
      <c r="CN279"/>
      <c r="CO279"/>
      <c r="CP279"/>
      <c r="CQ279"/>
      <c r="CR279"/>
      <c r="CS279"/>
      <c r="CT279"/>
      <c r="CU279"/>
      <c r="CV279"/>
      <c r="CW279"/>
      <c r="CX279"/>
      <c r="CY279"/>
      <c r="CZ279"/>
      <c r="DA279"/>
      <c r="DB279"/>
      <c r="DC279"/>
      <c r="DD279"/>
      <c r="DE279"/>
      <c r="DF279"/>
      <c r="DG279"/>
      <c r="DH279"/>
      <c r="DI279"/>
      <c r="DJ279"/>
      <c r="DK279"/>
      <c r="DL279"/>
      <c r="DM279"/>
      <c r="DN279"/>
      <c r="DO279"/>
      <c r="DP279"/>
      <c r="DQ279"/>
      <c r="DR279"/>
      <c r="DS279"/>
      <c r="DT279"/>
      <c r="DU279"/>
      <c r="DV279"/>
      <c r="DW279"/>
      <c r="DX279"/>
      <c r="DY279"/>
      <c r="DZ279"/>
      <c r="EA279"/>
      <c r="EB279"/>
      <c r="EC279"/>
      <c r="ED279"/>
      <c r="EE279"/>
      <c r="EF279"/>
      <c r="EG279"/>
      <c r="EH279"/>
      <c r="EI279"/>
      <c r="EJ279"/>
      <c r="EK279"/>
      <c r="EL279"/>
      <c r="EM279"/>
      <c r="EN279"/>
      <c r="EO279"/>
      <c r="EP279"/>
      <c r="EQ279"/>
      <c r="ER279"/>
      <c r="ES279"/>
      <c r="ET279"/>
      <c r="EU279"/>
      <c r="EV279"/>
      <c r="EW279"/>
      <c r="EX279"/>
      <c r="EY279"/>
      <c r="EZ279"/>
      <c r="FA279"/>
      <c r="FB279"/>
      <c r="FC279"/>
      <c r="FD279"/>
      <c r="FE279"/>
      <c r="FF279"/>
      <c r="FG279"/>
      <c r="FH279"/>
      <c r="FI279"/>
      <c r="FJ279"/>
      <c r="FK279"/>
      <c r="FL279"/>
      <c r="FM279"/>
      <c r="FN279"/>
      <c r="FO279"/>
      <c r="FP279"/>
      <c r="FQ279"/>
      <c r="FR279"/>
      <c r="FS279"/>
      <c r="FT279"/>
      <c r="FU279"/>
      <c r="FV279"/>
      <c r="FW279"/>
      <c r="FX279"/>
      <c r="FY279"/>
      <c r="FZ279"/>
      <c r="GA279"/>
      <c r="GB279"/>
      <c r="GC279"/>
      <c r="GD279"/>
      <c r="GE279"/>
      <c r="GF279"/>
      <c r="GG279"/>
      <c r="GH279"/>
      <c r="GI279"/>
      <c r="GJ279"/>
      <c r="GK279"/>
      <c r="GL279"/>
      <c r="GM279"/>
      <c r="GN279"/>
      <c r="GO279"/>
      <c r="GP279"/>
      <c r="GQ279"/>
      <c r="GR279"/>
      <c r="GS279"/>
      <c r="GT279"/>
      <c r="GU279"/>
      <c r="GV279"/>
      <c r="GW279"/>
      <c r="GX279"/>
      <c r="GY279"/>
      <c r="GZ279"/>
      <c r="HA279"/>
      <c r="HB279"/>
      <c r="HC279"/>
      <c r="HD279"/>
      <c r="HE279"/>
      <c r="HF279"/>
      <c r="HG279"/>
      <c r="HH279"/>
      <c r="HI279"/>
      <c r="HJ279"/>
      <c r="HK279"/>
      <c r="HL279"/>
      <c r="HM279"/>
      <c r="HN279"/>
      <c r="HO279"/>
      <c r="HP279"/>
      <c r="HQ279"/>
      <c r="HR279"/>
      <c r="HS279"/>
      <c r="HT279"/>
      <c r="HU279"/>
      <c r="HV279"/>
      <c r="HW279"/>
      <c r="HX279"/>
      <c r="HY279"/>
      <c r="HZ279"/>
    </row>
    <row r="280" spans="1:234" x14ac:dyDescent="0.25">
      <c r="A280" s="4"/>
      <c r="B280" s="4"/>
      <c r="C280"/>
      <c r="D280"/>
      <c r="E280"/>
      <c r="F280"/>
      <c r="G280"/>
      <c r="H280"/>
      <c r="I280"/>
      <c r="J280"/>
      <c r="K280"/>
      <c r="L280"/>
      <c r="M280"/>
      <c r="N280"/>
      <c r="O280" s="149"/>
      <c r="P280"/>
      <c r="Q280"/>
      <c r="R280"/>
      <c r="S280"/>
      <c r="X280"/>
      <c r="Y280"/>
      <c r="Z280"/>
      <c r="AA280"/>
      <c r="AB280"/>
      <c r="AC280"/>
      <c r="AD280"/>
      <c r="AE280"/>
      <c r="AF280"/>
      <c r="AG280"/>
      <c r="AH280"/>
      <c r="AI280"/>
      <c r="AJ280"/>
      <c r="AK280"/>
      <c r="AL280"/>
      <c r="AM280"/>
      <c r="AN280"/>
      <c r="AO280"/>
      <c r="AP280"/>
      <c r="AQ280"/>
      <c r="AR280"/>
      <c r="AS280"/>
      <c r="AT280"/>
      <c r="AU280"/>
      <c r="AV280"/>
      <c r="AW280"/>
      <c r="AX280"/>
      <c r="AY280"/>
      <c r="AZ280"/>
      <c r="BA280"/>
      <c r="BB280"/>
      <c r="BC280"/>
      <c r="BD280"/>
      <c r="BE280"/>
      <c r="BF280"/>
      <c r="BG280"/>
      <c r="BH280"/>
      <c r="BI280"/>
      <c r="BJ280"/>
      <c r="BK280"/>
      <c r="BL280"/>
      <c r="BM280"/>
      <c r="BN280"/>
      <c r="BO280"/>
      <c r="BP280"/>
      <c r="BQ280"/>
      <c r="BR280"/>
      <c r="BS280"/>
      <c r="BT280"/>
      <c r="BU280"/>
      <c r="BV280"/>
      <c r="BW280"/>
      <c r="BX280"/>
      <c r="BY280"/>
      <c r="BZ280"/>
      <c r="CA280"/>
      <c r="CB280"/>
      <c r="CC280"/>
      <c r="CD280"/>
      <c r="CE280"/>
      <c r="CF280"/>
      <c r="CG280"/>
      <c r="CH280"/>
      <c r="CI280"/>
      <c r="CJ280"/>
      <c r="CK280"/>
      <c r="CL280"/>
      <c r="CM280"/>
      <c r="CN280"/>
      <c r="CO280"/>
      <c r="CP280"/>
      <c r="CQ280"/>
      <c r="CR280"/>
      <c r="CS280"/>
      <c r="CT280"/>
      <c r="CU280"/>
      <c r="CV280"/>
      <c r="CW280"/>
      <c r="CX280"/>
      <c r="CY280"/>
      <c r="CZ280"/>
      <c r="DA280"/>
      <c r="DB280"/>
      <c r="DC280"/>
      <c r="DD280"/>
      <c r="DE280"/>
      <c r="DF280"/>
      <c r="DG280"/>
      <c r="DH280"/>
      <c r="DI280"/>
      <c r="DJ280"/>
      <c r="DK280"/>
      <c r="DL280"/>
      <c r="DM280"/>
      <c r="DN280"/>
      <c r="DO280"/>
      <c r="DP280"/>
      <c r="DQ280"/>
      <c r="DR280"/>
      <c r="DS280"/>
      <c r="DT280"/>
      <c r="DU280"/>
      <c r="DV280"/>
      <c r="DW280"/>
      <c r="DX280"/>
      <c r="DY280"/>
      <c r="DZ280"/>
      <c r="EA280"/>
      <c r="EB280"/>
      <c r="EC280"/>
      <c r="ED280"/>
      <c r="EE280"/>
      <c r="EF280"/>
      <c r="EG280"/>
      <c r="EH280"/>
      <c r="EI280"/>
      <c r="EJ280"/>
      <c r="EK280"/>
      <c r="EL280"/>
      <c r="EM280"/>
      <c r="EN280"/>
      <c r="EO280"/>
      <c r="EP280"/>
      <c r="EQ280"/>
      <c r="ER280"/>
      <c r="ES280"/>
      <c r="ET280"/>
      <c r="EU280"/>
      <c r="EV280"/>
      <c r="EW280"/>
      <c r="EX280"/>
      <c r="EY280"/>
      <c r="EZ280"/>
      <c r="FA280"/>
      <c r="FB280"/>
      <c r="FC280"/>
      <c r="FD280"/>
      <c r="FE280"/>
      <c r="FF280"/>
      <c r="FG280"/>
      <c r="FH280"/>
      <c r="FI280"/>
      <c r="FJ280"/>
      <c r="FK280"/>
      <c r="FL280"/>
      <c r="FM280"/>
      <c r="FN280"/>
      <c r="FO280"/>
      <c r="FP280"/>
      <c r="FQ280"/>
      <c r="FR280"/>
      <c r="FS280"/>
      <c r="FT280"/>
      <c r="FU280"/>
      <c r="FV280"/>
      <c r="FW280"/>
      <c r="FX280"/>
      <c r="FY280"/>
      <c r="FZ280"/>
      <c r="GA280"/>
      <c r="GB280"/>
      <c r="GC280"/>
      <c r="GD280"/>
      <c r="GE280"/>
      <c r="GF280"/>
      <c r="GG280"/>
      <c r="GH280"/>
      <c r="GI280"/>
      <c r="GJ280"/>
      <c r="GK280"/>
      <c r="GL280"/>
      <c r="GM280"/>
      <c r="GN280"/>
      <c r="GO280"/>
      <c r="GP280"/>
      <c r="GQ280"/>
      <c r="GR280"/>
      <c r="GS280"/>
      <c r="GT280"/>
      <c r="GU280"/>
      <c r="GV280"/>
      <c r="GW280"/>
      <c r="GX280"/>
      <c r="GY280"/>
      <c r="GZ280"/>
      <c r="HA280"/>
      <c r="HB280"/>
      <c r="HC280"/>
      <c r="HD280"/>
      <c r="HE280"/>
      <c r="HF280"/>
      <c r="HG280"/>
      <c r="HH280"/>
      <c r="HI280"/>
      <c r="HJ280"/>
      <c r="HK280"/>
      <c r="HL280"/>
      <c r="HM280"/>
      <c r="HN280"/>
      <c r="HO280"/>
      <c r="HP280"/>
      <c r="HQ280"/>
      <c r="HR280"/>
      <c r="HS280"/>
      <c r="HT280"/>
      <c r="HU280"/>
      <c r="HV280"/>
      <c r="HW280"/>
      <c r="HX280"/>
      <c r="HY280"/>
      <c r="HZ280"/>
    </row>
    <row r="281" spans="1:234" x14ac:dyDescent="0.25">
      <c r="A281" s="4"/>
      <c r="B281" s="4"/>
      <c r="C281"/>
      <c r="D281"/>
      <c r="E281"/>
      <c r="F281"/>
      <c r="G281"/>
      <c r="H281"/>
      <c r="I281"/>
      <c r="J281"/>
      <c r="K281"/>
      <c r="L281"/>
      <c r="M281"/>
      <c r="N281"/>
      <c r="O281" s="149"/>
      <c r="P281"/>
      <c r="Q281"/>
      <c r="R281"/>
      <c r="S281"/>
      <c r="X281"/>
      <c r="Y281"/>
      <c r="Z281"/>
      <c r="AA281"/>
      <c r="AB281"/>
      <c r="AC281"/>
      <c r="AD281"/>
      <c r="AE281"/>
      <c r="AF281"/>
      <c r="AG281"/>
      <c r="AH281"/>
      <c r="AI281"/>
      <c r="AJ281"/>
      <c r="AK281"/>
      <c r="AL281"/>
      <c r="AM281"/>
      <c r="AN281"/>
      <c r="AO281"/>
      <c r="AP281"/>
      <c r="AQ281"/>
      <c r="AR281"/>
      <c r="AS281"/>
      <c r="AT281"/>
      <c r="AU281"/>
      <c r="AV281"/>
      <c r="AW281"/>
      <c r="AX281"/>
      <c r="AY281"/>
      <c r="AZ281"/>
      <c r="BA281"/>
      <c r="BB281"/>
      <c r="BC281"/>
      <c r="BD281"/>
      <c r="BE281"/>
      <c r="BF281"/>
      <c r="BG281"/>
      <c r="BH281"/>
      <c r="BI281"/>
      <c r="BJ281"/>
      <c r="BK281"/>
      <c r="BL281"/>
      <c r="BM281"/>
      <c r="BN281"/>
      <c r="BO281"/>
      <c r="BP281"/>
      <c r="BQ281"/>
      <c r="BR281"/>
      <c r="BS281"/>
      <c r="BT281"/>
      <c r="BU281"/>
      <c r="BV281"/>
      <c r="BW281"/>
      <c r="BX281"/>
      <c r="BY281"/>
      <c r="BZ281"/>
      <c r="CA281"/>
      <c r="CB281"/>
      <c r="CC281"/>
      <c r="CD281"/>
      <c r="CE281"/>
      <c r="CF281"/>
      <c r="CG281"/>
      <c r="CH281"/>
      <c r="CI281"/>
      <c r="CJ281"/>
      <c r="CK281"/>
      <c r="CL281"/>
      <c r="CM281"/>
      <c r="CN281"/>
      <c r="CO281"/>
      <c r="CP281"/>
      <c r="CQ281"/>
      <c r="CR281"/>
      <c r="CS281"/>
      <c r="CT281"/>
      <c r="CU281"/>
      <c r="CV281"/>
      <c r="CW281"/>
      <c r="CX281"/>
      <c r="CY281"/>
      <c r="CZ281"/>
      <c r="DA281"/>
      <c r="DB281"/>
      <c r="DC281"/>
      <c r="DD281"/>
      <c r="DE281"/>
      <c r="DF281"/>
      <c r="DG281"/>
      <c r="DH281"/>
      <c r="DI281"/>
      <c r="DJ281"/>
      <c r="DK281"/>
      <c r="DL281"/>
      <c r="DM281"/>
      <c r="DN281"/>
      <c r="DO281"/>
      <c r="DP281"/>
      <c r="DQ281"/>
      <c r="DR281"/>
      <c r="DS281"/>
      <c r="DT281"/>
      <c r="DU281"/>
      <c r="DV281"/>
      <c r="DW281"/>
      <c r="DX281"/>
      <c r="DY281"/>
      <c r="DZ281"/>
      <c r="EA281"/>
      <c r="EB281"/>
      <c r="EC281"/>
      <c r="ED281"/>
      <c r="EE281"/>
      <c r="EF281"/>
      <c r="EG281"/>
      <c r="EH281"/>
      <c r="EI281"/>
      <c r="EJ281"/>
      <c r="EK281"/>
      <c r="EL281"/>
      <c r="EM281"/>
      <c r="EN281"/>
      <c r="EO281"/>
      <c r="EP281"/>
      <c r="EQ281"/>
      <c r="ER281"/>
      <c r="ES281"/>
      <c r="ET281"/>
      <c r="EU281"/>
      <c r="EV281"/>
      <c r="EW281"/>
      <c r="EX281"/>
      <c r="EY281"/>
      <c r="EZ281"/>
      <c r="FA281"/>
      <c r="FB281"/>
      <c r="FC281"/>
      <c r="FD281"/>
      <c r="FE281"/>
      <c r="FF281"/>
      <c r="FG281"/>
      <c r="FH281"/>
      <c r="FI281"/>
      <c r="FJ281"/>
      <c r="FK281"/>
      <c r="FL281"/>
      <c r="FM281"/>
      <c r="FN281"/>
      <c r="FO281"/>
      <c r="FP281"/>
      <c r="FQ281"/>
      <c r="FR281"/>
      <c r="FS281"/>
      <c r="FT281"/>
      <c r="FU281"/>
      <c r="FV281"/>
      <c r="FW281"/>
      <c r="FX281"/>
      <c r="FY281"/>
      <c r="FZ281"/>
      <c r="GA281"/>
      <c r="GB281"/>
      <c r="GC281"/>
      <c r="GD281"/>
      <c r="GE281"/>
      <c r="GF281"/>
      <c r="GG281"/>
      <c r="GH281"/>
      <c r="GI281"/>
      <c r="GJ281"/>
      <c r="GK281"/>
      <c r="GL281"/>
      <c r="GM281"/>
      <c r="GN281"/>
      <c r="GO281"/>
      <c r="GP281"/>
      <c r="GQ281"/>
      <c r="GR281"/>
      <c r="GS281"/>
      <c r="GT281"/>
      <c r="GU281"/>
      <c r="GV281"/>
      <c r="GW281"/>
      <c r="GX281"/>
      <c r="GY281"/>
      <c r="GZ281"/>
      <c r="HA281"/>
      <c r="HB281"/>
      <c r="HC281"/>
      <c r="HD281"/>
      <c r="HE281"/>
      <c r="HF281"/>
      <c r="HG281"/>
      <c r="HH281"/>
      <c r="HI281"/>
      <c r="HJ281"/>
      <c r="HK281"/>
      <c r="HL281"/>
      <c r="HM281"/>
      <c r="HN281"/>
      <c r="HO281"/>
      <c r="HP281"/>
      <c r="HQ281"/>
      <c r="HR281"/>
      <c r="HS281"/>
      <c r="HT281"/>
      <c r="HU281"/>
      <c r="HV281"/>
      <c r="HW281"/>
      <c r="HX281"/>
      <c r="HY281"/>
      <c r="HZ281"/>
    </row>
    <row r="282" spans="1:234" x14ac:dyDescent="0.25">
      <c r="A282" s="4"/>
      <c r="B282" s="4"/>
      <c r="C282"/>
      <c r="D282"/>
      <c r="E282"/>
      <c r="F282"/>
      <c r="G282"/>
      <c r="H282"/>
      <c r="I282"/>
      <c r="J282"/>
      <c r="K282"/>
      <c r="L282"/>
      <c r="M282"/>
      <c r="N282"/>
      <c r="O282" s="149"/>
      <c r="P282"/>
      <c r="Q282"/>
      <c r="R282"/>
      <c r="S282"/>
      <c r="X282"/>
      <c r="Y282"/>
      <c r="Z282"/>
      <c r="AA282"/>
      <c r="AB282"/>
      <c r="AC282"/>
      <c r="AD282"/>
      <c r="AE282"/>
      <c r="AF282"/>
      <c r="AG282"/>
      <c r="AH282"/>
      <c r="AI282"/>
      <c r="AJ282"/>
      <c r="AK282"/>
      <c r="AL282"/>
      <c r="AM282"/>
      <c r="AN282"/>
      <c r="AO282"/>
      <c r="AP282"/>
      <c r="AQ282"/>
      <c r="AR282"/>
      <c r="AS282"/>
      <c r="AT282"/>
      <c r="AU282"/>
      <c r="AV282"/>
      <c r="AW282"/>
      <c r="AX282"/>
      <c r="AY282"/>
      <c r="AZ282"/>
      <c r="BA282"/>
      <c r="BB282"/>
      <c r="BC282"/>
      <c r="BD282"/>
      <c r="BE282"/>
      <c r="BF282"/>
      <c r="BG282"/>
      <c r="BH282"/>
      <c r="BI282"/>
      <c r="BJ282"/>
      <c r="BK282"/>
      <c r="BL282"/>
      <c r="BM282"/>
      <c r="BN282"/>
      <c r="BO282"/>
      <c r="BP282"/>
      <c r="BQ282"/>
      <c r="BR282"/>
      <c r="BS282"/>
      <c r="BT282"/>
      <c r="BU282"/>
      <c r="BV282"/>
      <c r="BW282"/>
      <c r="BX282"/>
      <c r="BY282"/>
      <c r="BZ282"/>
      <c r="CA282"/>
      <c r="CB282"/>
      <c r="CC282"/>
      <c r="CD282"/>
      <c r="CE282"/>
      <c r="CF282"/>
      <c r="CG282"/>
      <c r="CH282"/>
      <c r="CI282"/>
      <c r="CJ282"/>
      <c r="CK282"/>
      <c r="CL282"/>
      <c r="CM282"/>
      <c r="CN282"/>
      <c r="CO282"/>
      <c r="CP282"/>
      <c r="CQ282"/>
      <c r="CR282"/>
      <c r="CS282"/>
      <c r="CT282"/>
      <c r="CU282"/>
      <c r="CV282"/>
      <c r="CW282"/>
      <c r="CX282"/>
      <c r="CY282"/>
      <c r="CZ282"/>
      <c r="DA282"/>
      <c r="DB282"/>
      <c r="DC282"/>
      <c r="DD282"/>
      <c r="DE282"/>
      <c r="DF282"/>
      <c r="DG282"/>
      <c r="DH282"/>
      <c r="DI282"/>
      <c r="DJ282"/>
      <c r="DK282"/>
      <c r="DL282"/>
      <c r="DM282"/>
      <c r="DN282"/>
      <c r="DO282"/>
      <c r="DP282"/>
      <c r="DQ282"/>
      <c r="DR282"/>
      <c r="DS282"/>
      <c r="DT282"/>
      <c r="DU282"/>
      <c r="DV282"/>
      <c r="DW282"/>
      <c r="DX282"/>
      <c r="DY282"/>
      <c r="DZ282"/>
      <c r="EA282"/>
      <c r="EB282"/>
      <c r="EC282"/>
      <c r="ED282"/>
      <c r="EE282"/>
      <c r="EF282"/>
      <c r="EG282"/>
      <c r="EH282"/>
      <c r="EI282"/>
      <c r="EJ282"/>
      <c r="EK282"/>
      <c r="EL282"/>
      <c r="EM282"/>
      <c r="EN282"/>
      <c r="EO282"/>
      <c r="EP282"/>
      <c r="EQ282"/>
      <c r="ER282"/>
      <c r="ES282"/>
      <c r="ET282"/>
      <c r="EU282"/>
      <c r="EV282"/>
      <c r="EW282"/>
      <c r="EX282"/>
      <c r="EY282"/>
      <c r="EZ282"/>
      <c r="FA282"/>
      <c r="FB282"/>
      <c r="FC282"/>
      <c r="FD282"/>
      <c r="FE282"/>
      <c r="FF282"/>
      <c r="FG282"/>
      <c r="FH282"/>
      <c r="FI282"/>
      <c r="FJ282"/>
      <c r="FK282"/>
      <c r="FL282"/>
      <c r="FM282"/>
      <c r="FN282"/>
      <c r="FO282"/>
      <c r="FP282"/>
      <c r="FQ282"/>
      <c r="FR282"/>
      <c r="FS282"/>
      <c r="FT282"/>
      <c r="FU282"/>
      <c r="FV282"/>
      <c r="FW282"/>
      <c r="FX282"/>
      <c r="FY282"/>
      <c r="FZ282"/>
      <c r="GA282"/>
      <c r="GB282"/>
      <c r="GC282"/>
      <c r="GD282"/>
      <c r="GE282"/>
      <c r="GF282"/>
      <c r="GG282"/>
      <c r="GH282"/>
      <c r="GI282"/>
      <c r="GJ282"/>
      <c r="GK282"/>
      <c r="GL282"/>
      <c r="GM282"/>
      <c r="GN282"/>
      <c r="GO282"/>
      <c r="GP282"/>
      <c r="GQ282"/>
      <c r="GR282"/>
      <c r="GS282"/>
      <c r="GT282"/>
      <c r="GU282"/>
      <c r="GV282"/>
      <c r="GW282"/>
      <c r="GX282"/>
      <c r="GY282"/>
      <c r="GZ282"/>
      <c r="HA282"/>
      <c r="HB282"/>
      <c r="HC282"/>
      <c r="HD282"/>
      <c r="HE282"/>
      <c r="HF282"/>
      <c r="HG282"/>
      <c r="HH282"/>
      <c r="HI282"/>
      <c r="HJ282"/>
      <c r="HK282"/>
      <c r="HL282"/>
      <c r="HM282"/>
      <c r="HN282"/>
      <c r="HO282"/>
      <c r="HP282"/>
      <c r="HQ282"/>
      <c r="HR282"/>
      <c r="HS282"/>
      <c r="HT282"/>
      <c r="HU282"/>
      <c r="HV282"/>
      <c r="HW282"/>
      <c r="HX282"/>
      <c r="HY282"/>
      <c r="HZ282"/>
    </row>
    <row r="283" spans="1:234" x14ac:dyDescent="0.25">
      <c r="A283" s="4"/>
      <c r="B283" s="4"/>
      <c r="C283"/>
      <c r="D283"/>
      <c r="E283"/>
      <c r="F283"/>
      <c r="G283"/>
      <c r="H283"/>
      <c r="I283"/>
      <c r="J283"/>
      <c r="K283"/>
      <c r="L283"/>
      <c r="M283"/>
      <c r="N283"/>
      <c r="O283" s="149"/>
      <c r="P283"/>
      <c r="Q283"/>
      <c r="R283"/>
      <c r="S283"/>
      <c r="X283"/>
      <c r="Y283"/>
      <c r="Z283"/>
      <c r="AA283"/>
      <c r="AB283"/>
      <c r="AC283"/>
      <c r="AD283"/>
      <c r="AE283"/>
      <c r="AF283"/>
      <c r="AG283"/>
      <c r="AH283"/>
      <c r="AI283"/>
      <c r="AJ283"/>
      <c r="AK283"/>
      <c r="AL283"/>
      <c r="AM283"/>
      <c r="AN283"/>
      <c r="AO283"/>
      <c r="AP283"/>
      <c r="AQ283"/>
      <c r="AR283"/>
      <c r="AS283"/>
      <c r="AT283"/>
      <c r="AU283"/>
      <c r="AV283"/>
      <c r="AW283"/>
      <c r="AX283"/>
      <c r="AY283"/>
      <c r="AZ283"/>
      <c r="BA283"/>
      <c r="BB283"/>
      <c r="BC283"/>
      <c r="BD283"/>
      <c r="BE283"/>
      <c r="BF283"/>
      <c r="BG283"/>
      <c r="BH283"/>
      <c r="BI283"/>
      <c r="BJ283"/>
      <c r="BK283"/>
      <c r="BL283"/>
      <c r="BM283"/>
      <c r="BN283"/>
      <c r="BO283"/>
      <c r="BP283"/>
      <c r="BQ283"/>
      <c r="BR283"/>
      <c r="BS283"/>
      <c r="BT283"/>
      <c r="BU283"/>
      <c r="BV283"/>
      <c r="BW283"/>
      <c r="BX283"/>
      <c r="BY283"/>
      <c r="BZ283"/>
      <c r="CA283"/>
      <c r="CB283"/>
      <c r="CC283"/>
      <c r="CD283"/>
      <c r="CE283"/>
      <c r="CF283"/>
      <c r="CG283"/>
      <c r="CH283"/>
      <c r="CI283"/>
      <c r="CJ283"/>
      <c r="CK283"/>
      <c r="CL283"/>
      <c r="CM283"/>
      <c r="CN283"/>
      <c r="CO283"/>
      <c r="CP283"/>
      <c r="CQ283"/>
      <c r="CR283"/>
      <c r="CS283"/>
      <c r="CT283"/>
      <c r="CU283"/>
      <c r="CV283"/>
      <c r="CW283"/>
      <c r="CX283"/>
      <c r="CY283"/>
      <c r="CZ283"/>
      <c r="DA283"/>
      <c r="DB283"/>
      <c r="DC283"/>
      <c r="DD283"/>
      <c r="DE283"/>
      <c r="DF283"/>
      <c r="DG283"/>
      <c r="DH283"/>
      <c r="DI283"/>
      <c r="DJ283"/>
      <c r="DK283"/>
      <c r="DL283"/>
      <c r="DM283"/>
      <c r="DN283"/>
      <c r="DO283"/>
      <c r="DP283"/>
      <c r="DQ283"/>
      <c r="DR283"/>
      <c r="DS283"/>
      <c r="DT283"/>
      <c r="DU283"/>
      <c r="DV283"/>
      <c r="DW283"/>
      <c r="DX283"/>
      <c r="DY283"/>
      <c r="DZ283"/>
      <c r="EA283"/>
      <c r="EB283"/>
      <c r="EC283"/>
      <c r="ED283"/>
      <c r="EE283"/>
      <c r="EF283"/>
      <c r="EG283"/>
      <c r="EH283"/>
      <c r="EI283"/>
      <c r="EJ283"/>
      <c r="EK283"/>
      <c r="EL283"/>
      <c r="EM283"/>
      <c r="EN283"/>
      <c r="EO283"/>
      <c r="EP283"/>
      <c r="EQ283"/>
      <c r="ER283"/>
      <c r="ES283"/>
      <c r="ET283"/>
      <c r="EU283"/>
      <c r="EV283"/>
      <c r="EW283"/>
      <c r="EX283"/>
      <c r="EY283"/>
      <c r="EZ283"/>
      <c r="FA283"/>
      <c r="FB283"/>
      <c r="FC283"/>
      <c r="FD283"/>
      <c r="FE283"/>
      <c r="FF283"/>
      <c r="FG283"/>
      <c r="FH283"/>
      <c r="FI283"/>
      <c r="FJ283"/>
      <c r="FK283"/>
      <c r="FL283"/>
      <c r="FM283"/>
      <c r="FN283"/>
      <c r="FO283"/>
      <c r="FP283"/>
      <c r="FQ283"/>
      <c r="FR283"/>
      <c r="FS283"/>
      <c r="FT283"/>
      <c r="FU283"/>
      <c r="FV283"/>
      <c r="FW283"/>
      <c r="FX283"/>
      <c r="FY283"/>
      <c r="FZ283"/>
      <c r="GA283"/>
      <c r="GB283"/>
      <c r="GC283"/>
      <c r="GD283"/>
      <c r="GE283"/>
      <c r="GF283"/>
      <c r="GG283"/>
      <c r="GH283"/>
      <c r="GI283"/>
      <c r="GJ283"/>
      <c r="GK283"/>
      <c r="GL283"/>
      <c r="GM283"/>
      <c r="GN283"/>
      <c r="GO283"/>
      <c r="GP283"/>
      <c r="GQ283"/>
      <c r="GR283"/>
      <c r="GS283"/>
      <c r="GT283"/>
      <c r="GU283"/>
      <c r="GV283"/>
      <c r="GW283"/>
      <c r="GX283"/>
      <c r="GY283"/>
      <c r="GZ283"/>
      <c r="HA283"/>
      <c r="HB283"/>
      <c r="HC283"/>
      <c r="HD283"/>
      <c r="HE283"/>
      <c r="HF283"/>
      <c r="HG283"/>
      <c r="HH283"/>
      <c r="HI283"/>
      <c r="HJ283"/>
      <c r="HK283"/>
      <c r="HL283"/>
      <c r="HM283"/>
      <c r="HN283"/>
      <c r="HO283"/>
      <c r="HP283"/>
      <c r="HQ283"/>
      <c r="HR283"/>
      <c r="HS283"/>
      <c r="HT283"/>
      <c r="HU283"/>
      <c r="HV283"/>
      <c r="HW283"/>
      <c r="HX283"/>
      <c r="HY283"/>
      <c r="HZ283"/>
    </row>
    <row r="284" spans="1:234" x14ac:dyDescent="0.25">
      <c r="A284" s="4"/>
      <c r="B284" s="4"/>
      <c r="C284"/>
      <c r="D284"/>
      <c r="E284"/>
      <c r="F284"/>
      <c r="G284"/>
      <c r="H284"/>
      <c r="I284"/>
      <c r="J284"/>
      <c r="K284"/>
      <c r="L284"/>
      <c r="M284"/>
      <c r="N284"/>
      <c r="O284" s="149"/>
      <c r="P284"/>
      <c r="Q284"/>
      <c r="R284"/>
      <c r="S284"/>
      <c r="X284"/>
      <c r="Y284"/>
      <c r="Z284"/>
      <c r="AA284"/>
      <c r="AB284"/>
      <c r="AC284"/>
      <c r="AD284"/>
      <c r="AE284"/>
      <c r="AF284"/>
      <c r="AG284"/>
      <c r="AH284"/>
      <c r="AI284"/>
      <c r="AJ284"/>
      <c r="AK284"/>
      <c r="AL284"/>
      <c r="AM284"/>
      <c r="AN284"/>
      <c r="AO284"/>
      <c r="AP284"/>
      <c r="AQ284"/>
      <c r="AR284"/>
      <c r="AS284"/>
      <c r="AT284"/>
      <c r="AU284"/>
      <c r="AV284"/>
      <c r="AW284"/>
      <c r="AX284"/>
      <c r="AY284"/>
      <c r="AZ284"/>
      <c r="BA284"/>
      <c r="BB284"/>
      <c r="BC284"/>
      <c r="BD284"/>
      <c r="BE284"/>
      <c r="BF284"/>
      <c r="BG284"/>
      <c r="BH284"/>
      <c r="BI284"/>
      <c r="BJ284"/>
      <c r="BK284"/>
      <c r="BL284"/>
      <c r="BM284"/>
      <c r="BN284"/>
      <c r="BO284"/>
      <c r="BP284"/>
      <c r="BQ284"/>
      <c r="BR284"/>
      <c r="BS284"/>
      <c r="BT284"/>
      <c r="BU284"/>
      <c r="BV284"/>
      <c r="BW284"/>
      <c r="BX284"/>
      <c r="BY284"/>
      <c r="BZ284"/>
      <c r="CA284"/>
      <c r="CB284"/>
      <c r="CC284"/>
      <c r="CD284"/>
      <c r="CE284"/>
      <c r="CF284"/>
      <c r="CG284"/>
      <c r="CH284"/>
      <c r="CI284"/>
      <c r="CJ284"/>
      <c r="CK284"/>
      <c r="CL284"/>
      <c r="CM284"/>
      <c r="CN284"/>
      <c r="CO284"/>
      <c r="CP284"/>
      <c r="CQ284"/>
      <c r="CR284"/>
      <c r="CS284"/>
      <c r="CT284"/>
      <c r="CU284"/>
      <c r="CV284"/>
      <c r="CW284"/>
      <c r="CX284"/>
      <c r="CY284"/>
      <c r="CZ284"/>
      <c r="DA284"/>
      <c r="DB284"/>
      <c r="DC284"/>
      <c r="DD284"/>
      <c r="DE284"/>
      <c r="DF284"/>
      <c r="DG284"/>
      <c r="DH284"/>
      <c r="DI284"/>
      <c r="DJ284"/>
      <c r="DK284"/>
      <c r="DL284"/>
      <c r="DM284"/>
      <c r="DN284"/>
      <c r="DO284"/>
      <c r="DP284"/>
      <c r="DQ284"/>
      <c r="DR284"/>
      <c r="DS284"/>
      <c r="DT284"/>
      <c r="DU284"/>
      <c r="DV284"/>
      <c r="DW284"/>
      <c r="DX284"/>
      <c r="DY284"/>
      <c r="DZ284"/>
      <c r="EA284"/>
      <c r="EB284"/>
      <c r="EC284"/>
      <c r="ED284"/>
      <c r="EE284"/>
      <c r="EF284"/>
      <c r="EG284"/>
      <c r="EH284"/>
      <c r="EI284"/>
      <c r="EJ284"/>
      <c r="EK284"/>
      <c r="EL284"/>
      <c r="EM284"/>
      <c r="EN284"/>
      <c r="EO284"/>
      <c r="EP284"/>
      <c r="EQ284"/>
      <c r="ER284"/>
      <c r="ES284"/>
      <c r="ET284"/>
      <c r="EU284"/>
      <c r="EV284"/>
      <c r="EW284"/>
      <c r="EX284"/>
      <c r="EY284"/>
      <c r="EZ284"/>
      <c r="FA284"/>
      <c r="FB284"/>
      <c r="FC284"/>
      <c r="FD284"/>
      <c r="FE284"/>
      <c r="FF284"/>
      <c r="FG284"/>
      <c r="FH284"/>
      <c r="FI284"/>
      <c r="FJ284"/>
      <c r="FK284"/>
      <c r="FL284"/>
      <c r="FM284"/>
      <c r="FN284"/>
      <c r="FO284"/>
      <c r="FP284"/>
      <c r="FQ284"/>
      <c r="FR284"/>
      <c r="FS284"/>
      <c r="FT284"/>
      <c r="FU284"/>
      <c r="FV284"/>
      <c r="FW284"/>
      <c r="FX284"/>
      <c r="FY284"/>
      <c r="FZ284"/>
      <c r="GA284"/>
      <c r="GB284"/>
      <c r="GC284"/>
      <c r="GD284"/>
      <c r="GE284"/>
      <c r="GF284"/>
      <c r="GG284"/>
      <c r="GH284"/>
      <c r="GI284"/>
      <c r="GJ284"/>
      <c r="GK284"/>
      <c r="GL284"/>
      <c r="GM284"/>
      <c r="GN284"/>
      <c r="GO284"/>
      <c r="GP284"/>
      <c r="GQ284"/>
      <c r="GR284"/>
      <c r="GS284"/>
      <c r="GT284"/>
      <c r="GU284"/>
      <c r="GV284"/>
      <c r="GW284"/>
      <c r="GX284"/>
      <c r="GY284"/>
      <c r="GZ284"/>
      <c r="HA284"/>
      <c r="HB284"/>
      <c r="HC284"/>
      <c r="HD284"/>
      <c r="HE284"/>
      <c r="HF284"/>
      <c r="HG284"/>
      <c r="HH284"/>
      <c r="HI284"/>
      <c r="HJ284"/>
      <c r="HK284"/>
      <c r="HL284"/>
      <c r="HM284"/>
      <c r="HN284"/>
      <c r="HO284"/>
      <c r="HP284"/>
      <c r="HQ284"/>
      <c r="HR284"/>
      <c r="HS284"/>
      <c r="HT284"/>
      <c r="HU284"/>
      <c r="HV284"/>
      <c r="HW284"/>
      <c r="HX284"/>
      <c r="HY284"/>
      <c r="HZ284"/>
    </row>
    <row r="285" spans="1:234" x14ac:dyDescent="0.25">
      <c r="A285" s="4"/>
      <c r="B285" s="4"/>
      <c r="C285"/>
      <c r="D285"/>
      <c r="E285"/>
      <c r="F285"/>
      <c r="G285"/>
      <c r="H285"/>
      <c r="I285"/>
      <c r="J285"/>
      <c r="K285"/>
      <c r="L285"/>
      <c r="M285"/>
      <c r="N285"/>
      <c r="O285" s="149"/>
      <c r="P285"/>
      <c r="Q285"/>
      <c r="R285"/>
      <c r="S285"/>
      <c r="X285"/>
      <c r="Y285"/>
      <c r="Z285"/>
      <c r="AA285"/>
      <c r="AB285"/>
      <c r="AC285"/>
      <c r="AD285"/>
      <c r="AE285"/>
      <c r="AF285"/>
      <c r="AG285"/>
      <c r="AH285"/>
      <c r="AI285"/>
      <c r="AJ285"/>
      <c r="AK285"/>
      <c r="AL285"/>
      <c r="AM285"/>
      <c r="AN285"/>
      <c r="AO285"/>
      <c r="AP285"/>
      <c r="AQ285"/>
      <c r="AR285"/>
      <c r="AS285"/>
      <c r="AT285"/>
      <c r="AU285"/>
      <c r="AV285"/>
      <c r="AW285"/>
      <c r="AX285"/>
      <c r="AY285"/>
      <c r="AZ285"/>
      <c r="BA285"/>
      <c r="BB285"/>
      <c r="BC285"/>
      <c r="BD285"/>
      <c r="BE285"/>
      <c r="BF285"/>
      <c r="BG285"/>
      <c r="BH285"/>
      <c r="BI285"/>
      <c r="BJ285"/>
      <c r="BK285"/>
      <c r="BL285"/>
      <c r="BM285"/>
      <c r="BN285"/>
      <c r="BO285"/>
      <c r="BP285"/>
      <c r="BQ285"/>
      <c r="BR285"/>
      <c r="BS285"/>
      <c r="BT285"/>
      <c r="BU285"/>
      <c r="BV285"/>
      <c r="BW285"/>
      <c r="BX285"/>
      <c r="BY285"/>
      <c r="BZ285"/>
      <c r="CA285"/>
      <c r="CB285"/>
      <c r="CC285"/>
      <c r="CD285"/>
      <c r="CE285"/>
      <c r="CF285"/>
      <c r="CG285"/>
      <c r="CH285"/>
      <c r="CI285"/>
      <c r="CJ285"/>
      <c r="CK285"/>
      <c r="CL285"/>
      <c r="CM285"/>
      <c r="CN285"/>
      <c r="CO285"/>
      <c r="CP285"/>
      <c r="CQ285"/>
      <c r="CR285"/>
      <c r="CS285"/>
      <c r="CT285"/>
      <c r="CU285"/>
      <c r="CV285"/>
      <c r="CW285"/>
      <c r="CX285"/>
      <c r="CY285"/>
      <c r="CZ285"/>
      <c r="DA285"/>
      <c r="DB285"/>
      <c r="DC285"/>
      <c r="DD285"/>
      <c r="DE285"/>
      <c r="DF285"/>
      <c r="DG285"/>
      <c r="DH285"/>
      <c r="DI285"/>
      <c r="DJ285"/>
      <c r="DK285"/>
      <c r="DL285"/>
      <c r="DM285"/>
      <c r="DN285"/>
      <c r="DO285"/>
      <c r="DP285"/>
      <c r="DQ285"/>
      <c r="DR285"/>
      <c r="DS285"/>
      <c r="DT285"/>
      <c r="DU285"/>
      <c r="DV285"/>
      <c r="DW285"/>
      <c r="DX285"/>
      <c r="DY285"/>
      <c r="DZ285"/>
      <c r="EA285"/>
      <c r="EB285"/>
      <c r="EC285"/>
      <c r="ED285"/>
      <c r="EE285"/>
      <c r="EF285"/>
      <c r="EG285"/>
      <c r="EH285"/>
      <c r="EI285"/>
      <c r="EJ285"/>
      <c r="EK285"/>
      <c r="EL285"/>
      <c r="EM285"/>
      <c r="EN285"/>
      <c r="EO285"/>
      <c r="EP285"/>
      <c r="EQ285"/>
      <c r="ER285"/>
      <c r="ES285"/>
      <c r="ET285"/>
      <c r="EU285"/>
      <c r="EV285"/>
      <c r="EW285"/>
      <c r="EX285"/>
      <c r="EY285"/>
      <c r="EZ285"/>
      <c r="FA285"/>
      <c r="FB285"/>
      <c r="FC285"/>
      <c r="FD285"/>
      <c r="FE285"/>
      <c r="FF285"/>
      <c r="FG285"/>
      <c r="FH285"/>
      <c r="FI285"/>
      <c r="FJ285"/>
      <c r="FK285"/>
      <c r="FL285"/>
      <c r="FM285"/>
      <c r="FN285"/>
      <c r="FO285"/>
      <c r="FP285"/>
      <c r="FQ285"/>
      <c r="FR285"/>
      <c r="FS285"/>
      <c r="FT285"/>
      <c r="FU285"/>
      <c r="FV285"/>
      <c r="FW285"/>
      <c r="FX285"/>
      <c r="FY285"/>
      <c r="FZ285"/>
      <c r="GA285"/>
      <c r="GB285"/>
      <c r="GC285"/>
      <c r="GD285"/>
      <c r="GE285"/>
      <c r="GF285"/>
      <c r="GG285"/>
      <c r="GH285"/>
      <c r="GI285"/>
      <c r="GJ285"/>
      <c r="GK285"/>
      <c r="GL285"/>
      <c r="GM285"/>
      <c r="GN285"/>
      <c r="GO285"/>
      <c r="GP285"/>
      <c r="GQ285"/>
      <c r="GR285"/>
      <c r="GS285"/>
      <c r="GT285"/>
      <c r="GU285"/>
      <c r="GV285"/>
      <c r="GW285"/>
      <c r="GX285"/>
      <c r="GY285"/>
      <c r="GZ285"/>
      <c r="HA285"/>
      <c r="HB285"/>
      <c r="HC285"/>
      <c r="HD285"/>
      <c r="HE285"/>
      <c r="HF285"/>
      <c r="HG285"/>
      <c r="HH285"/>
      <c r="HI285"/>
      <c r="HJ285"/>
      <c r="HK285"/>
      <c r="HL285"/>
      <c r="HM285"/>
      <c r="HN285"/>
      <c r="HO285"/>
      <c r="HP285"/>
      <c r="HQ285"/>
      <c r="HR285"/>
      <c r="HS285"/>
      <c r="HT285"/>
      <c r="HU285"/>
      <c r="HV285"/>
      <c r="HW285"/>
      <c r="HX285"/>
      <c r="HY285"/>
      <c r="HZ285"/>
    </row>
    <row r="286" spans="1:234" x14ac:dyDescent="0.25">
      <c r="A286" s="4"/>
      <c r="B286" s="4"/>
      <c r="C286"/>
      <c r="D286"/>
      <c r="E286"/>
      <c r="F286"/>
      <c r="G286"/>
      <c r="H286"/>
      <c r="I286"/>
      <c r="J286"/>
      <c r="K286"/>
      <c r="L286"/>
      <c r="M286"/>
      <c r="N286"/>
      <c r="O286" s="149"/>
      <c r="P286"/>
      <c r="Q286"/>
      <c r="R286"/>
      <c r="S286"/>
      <c r="X286"/>
      <c r="Y286"/>
      <c r="Z286"/>
      <c r="AA286"/>
      <c r="AB286"/>
      <c r="AC286"/>
      <c r="AD286"/>
      <c r="AE286"/>
      <c r="AF286"/>
      <c r="AG286"/>
      <c r="AH286"/>
      <c r="AI286"/>
      <c r="AJ286"/>
      <c r="AK286"/>
      <c r="AL286"/>
      <c r="AM286"/>
      <c r="AN286"/>
      <c r="AO286"/>
      <c r="AP286"/>
      <c r="AQ286"/>
      <c r="AR286"/>
      <c r="AS286"/>
      <c r="AT286"/>
      <c r="AU286"/>
      <c r="AV286"/>
      <c r="AW286"/>
      <c r="AX286"/>
      <c r="AY286"/>
      <c r="AZ286"/>
      <c r="BA286"/>
      <c r="BB286"/>
      <c r="BC286"/>
      <c r="BD286"/>
      <c r="BE286"/>
      <c r="BF286"/>
      <c r="BG286"/>
      <c r="BH286"/>
      <c r="BI286"/>
      <c r="BJ286"/>
      <c r="BK286"/>
      <c r="BL286"/>
      <c r="BM286"/>
      <c r="BN286"/>
      <c r="BO286"/>
      <c r="BP286"/>
      <c r="BQ286"/>
      <c r="BR286"/>
      <c r="BS286"/>
      <c r="BT286"/>
      <c r="BU286"/>
      <c r="BV286"/>
      <c r="BW286"/>
      <c r="BX286"/>
      <c r="BY286"/>
      <c r="BZ286"/>
      <c r="CA286"/>
      <c r="CB286"/>
      <c r="CC286"/>
      <c r="CD286"/>
      <c r="CE286"/>
      <c r="CF286"/>
      <c r="CG286"/>
      <c r="CH286"/>
      <c r="CI286"/>
      <c r="CJ286"/>
      <c r="CK286"/>
      <c r="CL286"/>
      <c r="CM286"/>
      <c r="CN286"/>
      <c r="CO286"/>
      <c r="CP286"/>
      <c r="CQ286"/>
      <c r="CR286"/>
      <c r="CS286"/>
      <c r="CT286"/>
      <c r="CU286"/>
      <c r="CV286"/>
      <c r="CW286"/>
      <c r="CX286"/>
      <c r="CY286"/>
      <c r="CZ286"/>
      <c r="DA286"/>
      <c r="DB286"/>
      <c r="DC286"/>
      <c r="DD286"/>
      <c r="DE286"/>
      <c r="DF286"/>
      <c r="DG286"/>
      <c r="DH286"/>
      <c r="DI286"/>
      <c r="DJ286"/>
      <c r="DK286"/>
      <c r="DL286"/>
      <c r="DM286"/>
      <c r="DN286"/>
      <c r="DO286"/>
      <c r="DP286"/>
      <c r="DQ286"/>
      <c r="DR286"/>
      <c r="DS286"/>
      <c r="DT286"/>
      <c r="DU286"/>
      <c r="DV286"/>
      <c r="DW286"/>
      <c r="DX286"/>
      <c r="DY286"/>
      <c r="DZ286"/>
      <c r="EA286"/>
      <c r="EB286"/>
      <c r="EC286"/>
      <c r="ED286"/>
      <c r="EE286"/>
      <c r="EF286"/>
      <c r="EG286"/>
      <c r="EH286"/>
      <c r="EI286"/>
      <c r="EJ286"/>
      <c r="EK286"/>
      <c r="EL286"/>
      <c r="EM286"/>
      <c r="EN286"/>
      <c r="EO286"/>
      <c r="EP286"/>
      <c r="EQ286"/>
      <c r="ER286"/>
      <c r="ES286"/>
      <c r="ET286"/>
      <c r="EU286"/>
      <c r="EV286"/>
      <c r="EW286"/>
      <c r="EX286"/>
      <c r="EY286"/>
      <c r="EZ286"/>
      <c r="FA286"/>
      <c r="FB286"/>
      <c r="FC286"/>
      <c r="FD286"/>
      <c r="FE286"/>
      <c r="FF286"/>
      <c r="FG286"/>
      <c r="FH286"/>
      <c r="FI286"/>
      <c r="FJ286"/>
      <c r="FK286"/>
      <c r="FL286"/>
      <c r="FM286"/>
      <c r="FN286"/>
      <c r="FO286"/>
      <c r="FP286"/>
      <c r="FQ286"/>
      <c r="FR286"/>
      <c r="FS286"/>
      <c r="FT286"/>
      <c r="FU286"/>
      <c r="FV286"/>
      <c r="FW286"/>
      <c r="FX286"/>
      <c r="FY286"/>
      <c r="FZ286"/>
      <c r="GA286"/>
      <c r="GB286"/>
      <c r="GC286"/>
      <c r="GD286"/>
      <c r="GE286"/>
      <c r="GF286"/>
      <c r="GG286"/>
      <c r="GH286"/>
      <c r="GI286"/>
      <c r="GJ286"/>
      <c r="GK286"/>
      <c r="GL286"/>
      <c r="GM286"/>
      <c r="GN286"/>
      <c r="GO286"/>
      <c r="GP286"/>
      <c r="GQ286"/>
      <c r="GR286"/>
      <c r="GS286"/>
      <c r="GT286"/>
      <c r="GU286"/>
      <c r="GV286"/>
      <c r="GW286"/>
      <c r="GX286"/>
      <c r="GY286"/>
      <c r="GZ286"/>
      <c r="HA286"/>
      <c r="HB286"/>
      <c r="HC286"/>
      <c r="HD286"/>
      <c r="HE286"/>
      <c r="HF286"/>
      <c r="HG286"/>
      <c r="HH286"/>
      <c r="HI286"/>
      <c r="HJ286"/>
      <c r="HK286"/>
      <c r="HL286"/>
      <c r="HM286"/>
      <c r="HN286"/>
      <c r="HO286"/>
      <c r="HP286"/>
      <c r="HQ286"/>
      <c r="HR286"/>
      <c r="HS286"/>
      <c r="HT286"/>
      <c r="HU286"/>
      <c r="HV286"/>
      <c r="HW286"/>
      <c r="HX286"/>
      <c r="HY286"/>
      <c r="HZ286"/>
    </row>
    <row r="287" spans="1:234" x14ac:dyDescent="0.25">
      <c r="A287" s="4"/>
      <c r="B287" s="4"/>
      <c r="C287"/>
      <c r="D287"/>
      <c r="E287"/>
      <c r="F287"/>
      <c r="G287"/>
      <c r="H287"/>
      <c r="I287"/>
      <c r="J287"/>
      <c r="K287"/>
      <c r="L287"/>
      <c r="M287"/>
      <c r="N287"/>
      <c r="O287" s="149"/>
      <c r="P287"/>
      <c r="Q287"/>
      <c r="R287"/>
      <c r="S287"/>
      <c r="X287"/>
      <c r="Y287"/>
      <c r="Z287"/>
      <c r="AA287"/>
      <c r="AB287"/>
      <c r="AC287"/>
      <c r="AD287"/>
      <c r="AE287"/>
      <c r="AF287"/>
      <c r="AG287"/>
      <c r="AH287"/>
      <c r="AI287"/>
      <c r="AJ287"/>
      <c r="AK287"/>
      <c r="AL287"/>
      <c r="AM287"/>
      <c r="AN287"/>
      <c r="AO287"/>
      <c r="AP287"/>
      <c r="AQ287"/>
      <c r="AR287"/>
      <c r="AS287"/>
      <c r="AT287"/>
      <c r="AU287"/>
      <c r="AV287"/>
      <c r="AW287"/>
      <c r="AX287"/>
      <c r="AY287"/>
      <c r="AZ287"/>
      <c r="BA287"/>
      <c r="BB287"/>
      <c r="BC287"/>
      <c r="BD287"/>
      <c r="BE287"/>
      <c r="BF287"/>
      <c r="BG287"/>
      <c r="BH287"/>
      <c r="BI287"/>
      <c r="BJ287"/>
      <c r="BK287"/>
      <c r="BL287"/>
      <c r="BM287"/>
      <c r="BN287"/>
      <c r="BO287"/>
      <c r="BP287"/>
      <c r="BQ287"/>
      <c r="BR287"/>
      <c r="BS287"/>
      <c r="BT287"/>
      <c r="BU287"/>
      <c r="BV287"/>
      <c r="BW287"/>
      <c r="BX287"/>
      <c r="BY287"/>
      <c r="BZ287"/>
      <c r="CA287"/>
      <c r="CB287"/>
      <c r="CC287"/>
      <c r="CD287"/>
      <c r="CE287"/>
      <c r="CF287"/>
      <c r="CG287"/>
      <c r="CH287"/>
      <c r="CI287"/>
      <c r="CJ287"/>
      <c r="CK287"/>
      <c r="CL287"/>
      <c r="CM287"/>
      <c r="CN287"/>
      <c r="CO287"/>
      <c r="CP287"/>
      <c r="CQ287"/>
      <c r="CR287"/>
      <c r="CS287"/>
      <c r="CT287"/>
      <c r="CU287"/>
      <c r="CV287"/>
      <c r="CW287"/>
      <c r="CX287"/>
      <c r="CY287"/>
      <c r="CZ287"/>
      <c r="DA287"/>
      <c r="DB287"/>
      <c r="DC287"/>
      <c r="DD287"/>
      <c r="DE287"/>
      <c r="DF287"/>
      <c r="DG287"/>
      <c r="DH287"/>
      <c r="DI287"/>
      <c r="DJ287"/>
      <c r="DK287"/>
      <c r="DL287"/>
      <c r="DM287"/>
      <c r="DN287"/>
      <c r="DO287"/>
      <c r="DP287"/>
      <c r="DQ287"/>
      <c r="DR287"/>
      <c r="DS287"/>
      <c r="DT287"/>
      <c r="DU287"/>
      <c r="DV287"/>
      <c r="DW287"/>
      <c r="DX287"/>
      <c r="DY287"/>
      <c r="DZ287"/>
      <c r="EA287"/>
      <c r="EB287"/>
      <c r="EC287"/>
      <c r="ED287"/>
      <c r="EE287"/>
      <c r="EF287"/>
      <c r="EG287"/>
      <c r="EH287"/>
      <c r="EI287"/>
      <c r="EJ287"/>
      <c r="EK287"/>
      <c r="EL287"/>
      <c r="EM287"/>
      <c r="EN287"/>
      <c r="EO287"/>
      <c r="EP287"/>
      <c r="EQ287"/>
      <c r="ER287"/>
      <c r="ES287"/>
      <c r="ET287"/>
      <c r="EU287"/>
      <c r="EV287"/>
      <c r="EW287"/>
      <c r="EX287"/>
      <c r="EY287"/>
      <c r="EZ287"/>
      <c r="FA287"/>
      <c r="FB287"/>
      <c r="FC287"/>
      <c r="FD287"/>
      <c r="FE287"/>
      <c r="FF287"/>
      <c r="FG287"/>
      <c r="FH287"/>
      <c r="FI287"/>
      <c r="FJ287"/>
      <c r="FK287"/>
      <c r="FL287"/>
      <c r="FM287"/>
      <c r="FN287"/>
      <c r="FO287"/>
      <c r="FP287"/>
      <c r="FQ287"/>
      <c r="FR287"/>
      <c r="FS287"/>
      <c r="FT287"/>
      <c r="FU287"/>
      <c r="FV287"/>
      <c r="FW287"/>
      <c r="FX287"/>
      <c r="FY287"/>
      <c r="FZ287"/>
      <c r="GA287"/>
      <c r="GB287"/>
      <c r="GC287"/>
      <c r="GD287"/>
      <c r="GE287"/>
      <c r="GF287"/>
      <c r="GG287"/>
      <c r="GH287"/>
      <c r="GI287"/>
      <c r="GJ287"/>
      <c r="GK287"/>
      <c r="GL287"/>
      <c r="GM287"/>
      <c r="GN287"/>
      <c r="GO287"/>
      <c r="GP287"/>
      <c r="GQ287"/>
      <c r="GR287"/>
      <c r="GS287"/>
      <c r="GT287"/>
      <c r="GU287"/>
      <c r="GV287"/>
      <c r="GW287"/>
      <c r="GX287"/>
      <c r="GY287"/>
      <c r="GZ287"/>
      <c r="HA287"/>
      <c r="HB287"/>
      <c r="HC287"/>
      <c r="HD287"/>
      <c r="HE287"/>
      <c r="HF287"/>
      <c r="HG287"/>
      <c r="HH287"/>
      <c r="HI287"/>
      <c r="HJ287"/>
      <c r="HK287"/>
      <c r="HL287"/>
      <c r="HM287"/>
      <c r="HN287"/>
      <c r="HO287"/>
      <c r="HP287"/>
      <c r="HQ287"/>
      <c r="HR287"/>
      <c r="HS287"/>
      <c r="HT287"/>
      <c r="HU287"/>
      <c r="HV287"/>
      <c r="HW287"/>
      <c r="HX287"/>
      <c r="HY287"/>
      <c r="HZ287"/>
    </row>
    <row r="288" spans="1:234" x14ac:dyDescent="0.25">
      <c r="A288" s="4"/>
      <c r="B288" s="4"/>
      <c r="C288"/>
      <c r="D288"/>
      <c r="E288"/>
      <c r="F288"/>
      <c r="G288"/>
      <c r="H288"/>
      <c r="I288"/>
      <c r="J288"/>
      <c r="K288"/>
      <c r="L288"/>
      <c r="M288"/>
      <c r="N288"/>
      <c r="O288" s="149"/>
      <c r="P288"/>
      <c r="Q288"/>
      <c r="R288"/>
      <c r="S288"/>
      <c r="X288"/>
      <c r="Y288"/>
      <c r="Z288"/>
      <c r="AA288"/>
      <c r="AB288"/>
      <c r="AC288"/>
      <c r="AD288"/>
      <c r="AE288"/>
      <c r="AF288"/>
      <c r="AG288"/>
      <c r="AH288"/>
      <c r="AI288"/>
      <c r="AJ288"/>
      <c r="AK288"/>
      <c r="AL288"/>
      <c r="AM288"/>
      <c r="AN288"/>
      <c r="AO288"/>
      <c r="AP288"/>
      <c r="AQ288"/>
      <c r="AR288"/>
      <c r="AS288"/>
      <c r="AT288"/>
      <c r="AU288"/>
      <c r="AV288"/>
      <c r="AW288"/>
      <c r="AX288"/>
      <c r="AY288"/>
      <c r="AZ288"/>
      <c r="BA288"/>
      <c r="BB288"/>
      <c r="BC288"/>
      <c r="BD288"/>
      <c r="BE288"/>
      <c r="BF288"/>
      <c r="BG288"/>
      <c r="BH288"/>
      <c r="BI288"/>
      <c r="BJ288"/>
      <c r="BK288"/>
      <c r="BL288"/>
      <c r="BM288"/>
      <c r="BN288"/>
      <c r="BO288"/>
      <c r="BP288"/>
      <c r="BQ288"/>
      <c r="BR288"/>
      <c r="BS288"/>
      <c r="BT288"/>
      <c r="BU288"/>
      <c r="BV288"/>
      <c r="BW288"/>
      <c r="BX288"/>
      <c r="BY288"/>
      <c r="BZ288"/>
      <c r="CA288"/>
      <c r="CB288"/>
      <c r="CC288"/>
      <c r="CD288"/>
      <c r="CE288"/>
      <c r="CF288"/>
      <c r="CG288"/>
      <c r="CH288"/>
      <c r="CI288"/>
      <c r="CJ288"/>
      <c r="CK288"/>
      <c r="CL288"/>
      <c r="CM288"/>
      <c r="CN288"/>
      <c r="CO288"/>
      <c r="CP288"/>
      <c r="CQ288"/>
      <c r="CR288"/>
      <c r="CS288"/>
      <c r="CT288"/>
      <c r="CU288"/>
      <c r="CV288"/>
      <c r="CW288"/>
      <c r="CX288"/>
      <c r="CY288"/>
      <c r="CZ288"/>
      <c r="DA288"/>
      <c r="DB288"/>
      <c r="DC288"/>
      <c r="DD288"/>
      <c r="DE288"/>
      <c r="DF288"/>
      <c r="DG288"/>
      <c r="DH288"/>
      <c r="DI288"/>
      <c r="DJ288"/>
      <c r="DK288"/>
      <c r="DL288"/>
      <c r="DM288"/>
      <c r="DN288"/>
      <c r="DO288"/>
      <c r="DP288"/>
      <c r="DQ288"/>
      <c r="DR288"/>
      <c r="DS288"/>
      <c r="DT288"/>
      <c r="DU288"/>
      <c r="DV288"/>
      <c r="DW288"/>
      <c r="DX288"/>
      <c r="DY288"/>
      <c r="DZ288"/>
      <c r="EA288"/>
      <c r="EB288"/>
      <c r="EC288"/>
      <c r="ED288"/>
      <c r="EE288"/>
      <c r="EF288"/>
      <c r="EG288"/>
      <c r="EH288"/>
      <c r="EI288"/>
      <c r="EJ288"/>
      <c r="EK288"/>
      <c r="EL288"/>
      <c r="EM288"/>
      <c r="EN288"/>
      <c r="EO288"/>
      <c r="EP288"/>
      <c r="EQ288"/>
      <c r="ER288"/>
      <c r="ES288"/>
      <c r="ET288"/>
      <c r="EU288"/>
      <c r="EV288"/>
      <c r="EW288"/>
      <c r="EX288"/>
      <c r="EY288"/>
      <c r="EZ288"/>
      <c r="FA288"/>
      <c r="FB288"/>
      <c r="FC288"/>
      <c r="FD288"/>
      <c r="FE288"/>
      <c r="FF288"/>
      <c r="FG288"/>
      <c r="FH288"/>
      <c r="FI288"/>
      <c r="FJ288"/>
      <c r="FK288"/>
      <c r="FL288"/>
      <c r="FM288"/>
      <c r="FN288"/>
      <c r="FO288"/>
      <c r="FP288"/>
      <c r="FQ288"/>
      <c r="FR288"/>
      <c r="FS288"/>
      <c r="FT288"/>
      <c r="FU288"/>
      <c r="FV288"/>
      <c r="FW288"/>
      <c r="FX288"/>
      <c r="FY288"/>
      <c r="FZ288"/>
      <c r="GA288"/>
      <c r="GB288"/>
      <c r="GC288"/>
      <c r="GD288"/>
      <c r="GE288"/>
      <c r="GF288"/>
      <c r="GG288"/>
      <c r="GH288"/>
      <c r="GI288"/>
      <c r="GJ288"/>
      <c r="GK288"/>
      <c r="GL288"/>
      <c r="GM288"/>
      <c r="GN288"/>
      <c r="GO288"/>
      <c r="GP288"/>
      <c r="GQ288"/>
      <c r="GR288"/>
      <c r="GS288"/>
      <c r="GT288"/>
      <c r="GU288"/>
      <c r="GV288"/>
      <c r="GW288"/>
      <c r="GX288"/>
      <c r="GY288"/>
      <c r="GZ288"/>
      <c r="HA288"/>
      <c r="HB288"/>
      <c r="HC288"/>
      <c r="HD288"/>
      <c r="HE288"/>
      <c r="HF288"/>
      <c r="HG288"/>
      <c r="HH288"/>
      <c r="HI288"/>
      <c r="HJ288"/>
      <c r="HK288"/>
      <c r="HL288"/>
      <c r="HM288"/>
      <c r="HN288"/>
      <c r="HO288"/>
      <c r="HP288"/>
      <c r="HQ288"/>
      <c r="HR288"/>
      <c r="HS288"/>
      <c r="HT288"/>
      <c r="HU288"/>
      <c r="HV288"/>
      <c r="HW288"/>
      <c r="HX288"/>
      <c r="HY288"/>
      <c r="HZ288"/>
    </row>
    <row r="289" spans="1:234" x14ac:dyDescent="0.25">
      <c r="A289" s="4"/>
      <c r="B289" s="4"/>
      <c r="C289"/>
      <c r="D289"/>
      <c r="E289"/>
      <c r="F289"/>
      <c r="G289"/>
      <c r="H289"/>
      <c r="I289"/>
      <c r="J289"/>
      <c r="K289"/>
      <c r="L289"/>
      <c r="M289"/>
      <c r="N289"/>
      <c r="O289" s="149"/>
      <c r="P289"/>
      <c r="Q289"/>
      <c r="R289"/>
      <c r="S289"/>
      <c r="X289"/>
      <c r="Y289"/>
      <c r="Z289"/>
      <c r="AA289"/>
      <c r="AB289"/>
      <c r="AC289"/>
      <c r="AD289"/>
      <c r="AE289"/>
      <c r="AF289"/>
      <c r="AG289"/>
      <c r="AH289"/>
      <c r="AI289"/>
      <c r="AJ289"/>
      <c r="AK289"/>
      <c r="AL289"/>
      <c r="AM289"/>
      <c r="AN289"/>
      <c r="AO289"/>
      <c r="AP289"/>
      <c r="AQ289"/>
      <c r="AR289"/>
      <c r="AS289"/>
      <c r="AT289"/>
      <c r="AU289"/>
      <c r="AV289"/>
      <c r="AW289"/>
      <c r="AX289"/>
      <c r="AY289"/>
      <c r="AZ289"/>
      <c r="BA289"/>
      <c r="BB289"/>
      <c r="BC289"/>
      <c r="BD289"/>
      <c r="BE289"/>
      <c r="BF289"/>
      <c r="BG289"/>
      <c r="BH289"/>
      <c r="BI289"/>
      <c r="BJ289"/>
      <c r="BK289"/>
      <c r="BL289"/>
      <c r="BM289"/>
      <c r="BN289"/>
      <c r="BO289"/>
      <c r="BP289"/>
      <c r="BQ289"/>
      <c r="BR289"/>
      <c r="BS289"/>
      <c r="BT289"/>
      <c r="BU289"/>
      <c r="BV289"/>
      <c r="BW289"/>
      <c r="BX289"/>
      <c r="BY289"/>
      <c r="BZ289"/>
      <c r="CA289"/>
      <c r="CB289"/>
      <c r="CC289"/>
      <c r="CD289"/>
      <c r="CE289"/>
      <c r="CF289"/>
      <c r="CG289"/>
      <c r="CH289"/>
      <c r="CI289"/>
      <c r="CJ289"/>
      <c r="CK289"/>
      <c r="CL289"/>
      <c r="CM289"/>
      <c r="CN289"/>
      <c r="CO289"/>
      <c r="CP289"/>
      <c r="CQ289"/>
      <c r="CR289"/>
      <c r="CS289"/>
      <c r="CT289"/>
      <c r="CU289"/>
      <c r="CV289"/>
      <c r="CW289"/>
      <c r="CX289"/>
      <c r="CY289"/>
      <c r="CZ289"/>
      <c r="DA289"/>
      <c r="DB289"/>
      <c r="DC289"/>
      <c r="DD289"/>
      <c r="DE289"/>
      <c r="DF289"/>
      <c r="DG289"/>
      <c r="DH289"/>
      <c r="DI289"/>
      <c r="DJ289"/>
      <c r="DK289"/>
      <c r="DL289"/>
      <c r="DM289"/>
      <c r="DN289"/>
      <c r="DO289"/>
      <c r="DP289"/>
      <c r="DQ289"/>
      <c r="DR289"/>
      <c r="DS289"/>
      <c r="DT289"/>
      <c r="DU289"/>
      <c r="DV289"/>
      <c r="DW289"/>
      <c r="DX289"/>
      <c r="DY289"/>
      <c r="DZ289"/>
      <c r="EA289"/>
      <c r="EB289"/>
      <c r="EC289"/>
      <c r="ED289"/>
      <c r="EE289"/>
      <c r="EF289"/>
      <c r="EG289"/>
      <c r="EH289"/>
      <c r="EI289"/>
      <c r="EJ289"/>
      <c r="EK289"/>
      <c r="EL289"/>
      <c r="EM289"/>
      <c r="EN289"/>
      <c r="EO289"/>
      <c r="EP289"/>
      <c r="EQ289"/>
      <c r="ER289"/>
      <c r="ES289"/>
      <c r="ET289"/>
      <c r="EU289"/>
      <c r="EV289"/>
      <c r="EW289"/>
      <c r="EX289"/>
      <c r="EY289"/>
      <c r="EZ289"/>
      <c r="FA289"/>
      <c r="FB289"/>
      <c r="FC289"/>
      <c r="FD289"/>
      <c r="FE289"/>
      <c r="FF289"/>
      <c r="FG289"/>
      <c r="FH289"/>
      <c r="FI289"/>
      <c r="FJ289"/>
      <c r="FK289"/>
      <c r="FL289"/>
      <c r="FM289"/>
      <c r="FN289"/>
      <c r="FO289"/>
      <c r="FP289"/>
      <c r="FQ289"/>
      <c r="FR289"/>
      <c r="FS289"/>
      <c r="FT289"/>
      <c r="FU289"/>
      <c r="FV289"/>
      <c r="FW289"/>
      <c r="FX289"/>
      <c r="FY289"/>
      <c r="FZ289"/>
      <c r="GA289"/>
      <c r="GB289"/>
      <c r="GC289"/>
      <c r="GD289"/>
      <c r="GE289"/>
      <c r="GF289"/>
      <c r="GG289"/>
      <c r="GH289"/>
      <c r="GI289"/>
      <c r="GJ289"/>
      <c r="GK289"/>
      <c r="GL289"/>
      <c r="GM289"/>
      <c r="GN289"/>
      <c r="GO289"/>
      <c r="GP289"/>
      <c r="GQ289"/>
      <c r="GR289"/>
      <c r="GS289"/>
      <c r="GT289"/>
      <c r="GU289"/>
      <c r="GV289"/>
      <c r="GW289"/>
      <c r="GX289"/>
      <c r="GY289"/>
      <c r="GZ289"/>
      <c r="HA289"/>
      <c r="HB289"/>
      <c r="HC289"/>
      <c r="HD289"/>
      <c r="HE289"/>
      <c r="HF289"/>
      <c r="HG289"/>
      <c r="HH289"/>
      <c r="HI289"/>
      <c r="HJ289"/>
      <c r="HK289"/>
      <c r="HL289"/>
      <c r="HM289"/>
      <c r="HN289"/>
      <c r="HO289"/>
      <c r="HP289"/>
      <c r="HQ289"/>
      <c r="HR289"/>
      <c r="HS289"/>
      <c r="HT289"/>
      <c r="HU289"/>
      <c r="HV289"/>
      <c r="HW289"/>
      <c r="HX289"/>
      <c r="HY289"/>
      <c r="HZ289"/>
    </row>
    <row r="290" spans="1:234" x14ac:dyDescent="0.25">
      <c r="A290" s="4"/>
      <c r="B290" s="4"/>
      <c r="C290"/>
      <c r="D290"/>
      <c r="E290"/>
      <c r="F290"/>
      <c r="G290"/>
      <c r="H290"/>
      <c r="I290"/>
      <c r="J290"/>
      <c r="K290"/>
      <c r="L290"/>
      <c r="M290"/>
      <c r="N290"/>
      <c r="O290" s="149"/>
      <c r="P290"/>
      <c r="Q290"/>
      <c r="R290"/>
      <c r="S290"/>
      <c r="X290"/>
      <c r="Y290"/>
      <c r="Z290"/>
      <c r="AA290"/>
      <c r="AB290"/>
      <c r="AC290"/>
      <c r="AD290"/>
      <c r="AE290"/>
      <c r="AF290"/>
      <c r="AG290"/>
      <c r="AH290"/>
      <c r="AI290"/>
      <c r="AJ290"/>
      <c r="AK290"/>
      <c r="AL290"/>
      <c r="AM290"/>
      <c r="AN290"/>
      <c r="AO290"/>
      <c r="AP290"/>
      <c r="AQ290"/>
      <c r="AR290"/>
      <c r="AS290"/>
      <c r="AT290"/>
      <c r="AU290"/>
      <c r="AV290"/>
      <c r="AW290"/>
      <c r="AX290"/>
      <c r="AY290"/>
      <c r="AZ290"/>
      <c r="BA290"/>
      <c r="BB290"/>
      <c r="BC290"/>
      <c r="BD290"/>
      <c r="BE290"/>
      <c r="BF290"/>
      <c r="BG290"/>
      <c r="BH290"/>
      <c r="BI290"/>
      <c r="BJ290"/>
      <c r="BK290"/>
      <c r="BL290"/>
      <c r="BM290"/>
      <c r="BN290"/>
      <c r="BO290"/>
      <c r="BP290"/>
      <c r="BQ290"/>
      <c r="BR290"/>
      <c r="BS290"/>
      <c r="BT290"/>
      <c r="BU290"/>
      <c r="BV290"/>
      <c r="BW290"/>
      <c r="BX290"/>
      <c r="BY290"/>
      <c r="BZ290"/>
      <c r="CA290"/>
      <c r="CB290"/>
      <c r="CC290"/>
      <c r="CD290"/>
      <c r="CE290"/>
      <c r="CF290"/>
      <c r="CG290"/>
      <c r="CH290"/>
      <c r="CI290"/>
      <c r="CJ290"/>
      <c r="CK290"/>
      <c r="CL290"/>
      <c r="CM290"/>
      <c r="CN290"/>
      <c r="CO290"/>
      <c r="CP290"/>
      <c r="CQ290"/>
      <c r="CR290"/>
      <c r="CS290"/>
      <c r="CT290"/>
      <c r="CU290"/>
      <c r="CV290"/>
      <c r="CW290"/>
      <c r="CX290"/>
      <c r="CY290"/>
      <c r="CZ290"/>
      <c r="DA290"/>
      <c r="DB290"/>
      <c r="DC290"/>
      <c r="DD290"/>
      <c r="DE290"/>
      <c r="DF290"/>
      <c r="DG290"/>
      <c r="DH290"/>
      <c r="DI290"/>
      <c r="DJ290"/>
      <c r="DK290"/>
      <c r="DL290"/>
      <c r="DM290"/>
      <c r="DN290"/>
      <c r="DO290"/>
      <c r="DP290"/>
      <c r="DQ290"/>
      <c r="DR290"/>
      <c r="DS290"/>
      <c r="DT290"/>
      <c r="DU290"/>
      <c r="DV290"/>
      <c r="DW290"/>
      <c r="DX290"/>
      <c r="DY290"/>
      <c r="DZ290"/>
      <c r="EA290"/>
      <c r="EB290"/>
      <c r="EC290"/>
      <c r="ED290"/>
      <c r="EE290"/>
      <c r="EF290"/>
      <c r="EG290"/>
      <c r="EH290"/>
      <c r="EI290"/>
      <c r="EJ290"/>
      <c r="EK290"/>
      <c r="EL290"/>
      <c r="EM290"/>
      <c r="EN290"/>
      <c r="EO290"/>
      <c r="EP290"/>
      <c r="EQ290"/>
      <c r="ER290"/>
      <c r="ES290"/>
      <c r="ET290"/>
      <c r="EU290"/>
      <c r="EV290"/>
      <c r="EW290"/>
      <c r="EX290"/>
      <c r="EY290"/>
      <c r="EZ290"/>
      <c r="FA290"/>
      <c r="FB290"/>
      <c r="FC290"/>
      <c r="FD290"/>
      <c r="FE290"/>
      <c r="FF290"/>
      <c r="FG290"/>
      <c r="FH290"/>
      <c r="FI290"/>
      <c r="FJ290"/>
      <c r="FK290"/>
      <c r="FL290"/>
      <c r="FM290"/>
      <c r="FN290"/>
      <c r="FO290"/>
      <c r="FP290"/>
      <c r="FQ290"/>
      <c r="FR290"/>
      <c r="FS290"/>
      <c r="FT290"/>
      <c r="FU290"/>
      <c r="FV290"/>
      <c r="FW290"/>
      <c r="FX290"/>
      <c r="FY290"/>
      <c r="FZ290"/>
      <c r="GA290"/>
      <c r="GB290"/>
      <c r="GC290"/>
      <c r="GD290"/>
      <c r="GE290"/>
      <c r="GF290"/>
      <c r="GG290"/>
      <c r="GH290"/>
      <c r="GI290"/>
      <c r="GJ290"/>
      <c r="GK290"/>
      <c r="GL290"/>
      <c r="GM290"/>
      <c r="GN290"/>
      <c r="GO290"/>
      <c r="GP290"/>
      <c r="GQ290"/>
      <c r="GR290"/>
      <c r="GS290"/>
      <c r="GT290"/>
      <c r="GU290"/>
      <c r="GV290"/>
      <c r="GW290"/>
      <c r="GX290"/>
      <c r="GY290"/>
      <c r="GZ290"/>
      <c r="HA290"/>
      <c r="HB290"/>
      <c r="HC290"/>
      <c r="HD290"/>
      <c r="HE290"/>
      <c r="HF290"/>
      <c r="HG290"/>
      <c r="HH290"/>
      <c r="HI290"/>
      <c r="HJ290"/>
      <c r="HK290"/>
      <c r="HL290"/>
      <c r="HM290"/>
      <c r="HN290"/>
      <c r="HO290"/>
      <c r="HP290"/>
      <c r="HQ290"/>
      <c r="HR290"/>
      <c r="HS290"/>
      <c r="HT290"/>
      <c r="HU290"/>
      <c r="HV290"/>
      <c r="HW290"/>
      <c r="HX290"/>
      <c r="HY290"/>
      <c r="HZ290"/>
    </row>
    <row r="291" spans="1:234" x14ac:dyDescent="0.25">
      <c r="A291" s="4"/>
      <c r="B291" s="4"/>
      <c r="C291"/>
      <c r="D291"/>
      <c r="E291"/>
      <c r="F291"/>
      <c r="G291"/>
      <c r="H291"/>
      <c r="I291"/>
      <c r="J291"/>
      <c r="K291"/>
      <c r="L291"/>
      <c r="M291"/>
      <c r="N291"/>
      <c r="O291" s="149"/>
      <c r="P291"/>
      <c r="Q291"/>
      <c r="R291"/>
      <c r="S291"/>
      <c r="X291"/>
      <c r="Y291"/>
      <c r="Z291"/>
      <c r="AA291"/>
      <c r="AB291"/>
      <c r="AC291"/>
      <c r="AD291"/>
      <c r="AE291"/>
      <c r="AF291"/>
      <c r="AG291"/>
      <c r="AH291"/>
      <c r="AI291"/>
      <c r="AJ291"/>
      <c r="AK291"/>
      <c r="AL291"/>
      <c r="AM291"/>
      <c r="AN291"/>
      <c r="AO291"/>
      <c r="AP291"/>
      <c r="AQ291"/>
      <c r="AR291"/>
      <c r="AS291"/>
      <c r="AT291"/>
      <c r="AU291"/>
      <c r="AV291"/>
      <c r="AW291"/>
      <c r="AX291"/>
      <c r="AY291"/>
      <c r="AZ291"/>
      <c r="BA291"/>
      <c r="BB291"/>
      <c r="BC291"/>
      <c r="BD291"/>
      <c r="BE291"/>
      <c r="BF291"/>
      <c r="BG291"/>
      <c r="BH291"/>
      <c r="BI291"/>
      <c r="BJ291"/>
      <c r="BK291"/>
      <c r="BL291"/>
      <c r="BM291"/>
      <c r="BN291"/>
      <c r="BO291"/>
      <c r="BP291"/>
      <c r="BQ291"/>
      <c r="BR291"/>
      <c r="BS291"/>
      <c r="BT291"/>
      <c r="BU291"/>
      <c r="BV291"/>
      <c r="BW291"/>
      <c r="BX291"/>
      <c r="BY291"/>
      <c r="BZ291"/>
      <c r="CA291"/>
      <c r="CB291"/>
      <c r="CC291"/>
      <c r="CD291"/>
      <c r="CE291"/>
      <c r="CF291"/>
      <c r="CG291"/>
      <c r="CH291"/>
      <c r="CI291"/>
      <c r="CJ291"/>
      <c r="CK291"/>
      <c r="CL291"/>
      <c r="CM291"/>
      <c r="CN291"/>
      <c r="CO291"/>
      <c r="CP291"/>
      <c r="CQ291"/>
      <c r="CR291"/>
      <c r="CS291"/>
      <c r="CT291"/>
      <c r="CU291"/>
      <c r="CV291"/>
      <c r="CW291"/>
      <c r="CX291"/>
      <c r="CY291"/>
      <c r="CZ291"/>
      <c r="DA291"/>
      <c r="DB291"/>
      <c r="DC291"/>
      <c r="DD291"/>
      <c r="DE291"/>
      <c r="DF291"/>
      <c r="DG291"/>
      <c r="DH291"/>
      <c r="DI291"/>
      <c r="DJ291"/>
      <c r="DK291"/>
      <c r="DL291"/>
      <c r="DM291"/>
      <c r="DN291"/>
      <c r="DO291"/>
      <c r="DP291"/>
      <c r="DQ291"/>
      <c r="DR291"/>
      <c r="DS291"/>
      <c r="DT291"/>
      <c r="DU291"/>
      <c r="DV291"/>
      <c r="DW291"/>
      <c r="DX291"/>
      <c r="DY291"/>
      <c r="DZ291"/>
      <c r="EA291"/>
      <c r="EB291"/>
      <c r="EC291"/>
      <c r="ED291"/>
      <c r="EE291"/>
      <c r="EF291"/>
      <c r="EG291"/>
      <c r="EH291"/>
      <c r="EI291"/>
      <c r="EJ291"/>
      <c r="EK291"/>
      <c r="EL291"/>
      <c r="EM291"/>
      <c r="EN291"/>
      <c r="EO291"/>
      <c r="EP291"/>
      <c r="EQ291"/>
      <c r="ER291"/>
      <c r="ES291"/>
      <c r="ET291"/>
      <c r="EU291"/>
      <c r="EV291"/>
      <c r="EW291"/>
      <c r="EX291"/>
      <c r="EY291"/>
      <c r="EZ291"/>
      <c r="FA291"/>
      <c r="FB291"/>
      <c r="FC291"/>
      <c r="FD291"/>
      <c r="FE291"/>
      <c r="FF291"/>
      <c r="FG291"/>
      <c r="FH291"/>
      <c r="FI291"/>
      <c r="FJ291"/>
      <c r="FK291"/>
      <c r="FL291"/>
      <c r="FM291"/>
      <c r="FN291"/>
      <c r="FO291"/>
      <c r="FP291"/>
      <c r="FQ291"/>
      <c r="FR291"/>
      <c r="FS291"/>
      <c r="FT291"/>
      <c r="FU291"/>
      <c r="FV291"/>
      <c r="FW291"/>
      <c r="FX291"/>
      <c r="FY291"/>
      <c r="FZ291"/>
      <c r="GA291"/>
      <c r="GB291"/>
      <c r="GC291"/>
      <c r="GD291"/>
      <c r="GE291"/>
      <c r="GF291"/>
      <c r="GG291"/>
      <c r="GH291"/>
      <c r="GI291"/>
      <c r="GJ291"/>
      <c r="GK291"/>
      <c r="GL291"/>
      <c r="GM291"/>
      <c r="GN291"/>
      <c r="GO291"/>
      <c r="GP291"/>
      <c r="GQ291"/>
      <c r="GR291"/>
      <c r="GS291"/>
      <c r="GT291"/>
      <c r="GU291"/>
      <c r="GV291"/>
      <c r="GW291"/>
      <c r="GX291"/>
      <c r="GY291"/>
      <c r="GZ291"/>
      <c r="HA291"/>
      <c r="HB291"/>
      <c r="HC291"/>
      <c r="HD291"/>
      <c r="HE291"/>
      <c r="HF291"/>
      <c r="HG291"/>
      <c r="HH291"/>
      <c r="HI291"/>
      <c r="HJ291"/>
      <c r="HK291"/>
      <c r="HL291"/>
      <c r="HM291"/>
      <c r="HN291"/>
      <c r="HO291"/>
      <c r="HP291"/>
      <c r="HQ291"/>
      <c r="HR291"/>
      <c r="HS291"/>
      <c r="HT291"/>
      <c r="HU291"/>
      <c r="HV291"/>
      <c r="HW291"/>
      <c r="HX291"/>
      <c r="HY291"/>
      <c r="HZ291"/>
    </row>
    <row r="292" spans="1:234" x14ac:dyDescent="0.25">
      <c r="A292" s="4"/>
      <c r="B292" s="4"/>
      <c r="C292"/>
      <c r="D292"/>
      <c r="E292"/>
      <c r="F292"/>
      <c r="G292"/>
      <c r="H292"/>
      <c r="I292"/>
      <c r="J292"/>
      <c r="K292"/>
      <c r="L292"/>
      <c r="M292"/>
      <c r="N292"/>
      <c r="O292" s="149"/>
      <c r="P292"/>
      <c r="Q292"/>
      <c r="R292"/>
      <c r="S292"/>
      <c r="X292"/>
      <c r="Y292"/>
      <c r="Z292"/>
      <c r="AA292"/>
      <c r="AB292"/>
      <c r="AC292"/>
      <c r="AD292"/>
      <c r="AE292"/>
      <c r="AF292"/>
      <c r="AG292"/>
      <c r="AH292"/>
      <c r="AI292"/>
      <c r="AJ292"/>
      <c r="AK292"/>
      <c r="AL292"/>
      <c r="AM292"/>
      <c r="AN292"/>
      <c r="AO292"/>
      <c r="AP292"/>
      <c r="AQ292"/>
      <c r="AR292"/>
      <c r="AS292"/>
      <c r="AT292"/>
      <c r="AU292"/>
      <c r="AV292"/>
      <c r="AW292"/>
      <c r="AX292"/>
      <c r="AY292"/>
      <c r="AZ292"/>
      <c r="BA292"/>
      <c r="BB292"/>
      <c r="BC292"/>
      <c r="BD292"/>
      <c r="BE292"/>
      <c r="BF292"/>
      <c r="BG292"/>
      <c r="BH292"/>
      <c r="BI292"/>
      <c r="BJ292"/>
      <c r="BK292"/>
      <c r="BL292"/>
      <c r="BM292"/>
      <c r="BN292"/>
      <c r="BO292"/>
      <c r="BP292"/>
      <c r="BQ292"/>
      <c r="BR292"/>
      <c r="BS292"/>
      <c r="BT292"/>
      <c r="BU292"/>
      <c r="BV292"/>
      <c r="BW292"/>
      <c r="BX292"/>
      <c r="BY292"/>
      <c r="BZ292"/>
      <c r="CA292"/>
      <c r="CB292"/>
      <c r="CC292"/>
      <c r="CD292"/>
      <c r="CE292"/>
      <c r="CF292"/>
      <c r="CG292"/>
      <c r="CH292"/>
      <c r="CI292"/>
      <c r="CJ292"/>
      <c r="CK292"/>
      <c r="CL292"/>
      <c r="CM292"/>
      <c r="CN292"/>
      <c r="CO292"/>
      <c r="CP292"/>
      <c r="CQ292"/>
      <c r="CR292"/>
      <c r="CS292"/>
      <c r="CT292"/>
      <c r="CU292"/>
      <c r="CV292"/>
      <c r="CW292"/>
      <c r="CX292"/>
      <c r="CY292"/>
      <c r="CZ292"/>
      <c r="DA292"/>
      <c r="DB292"/>
      <c r="DC292"/>
      <c r="DD292"/>
      <c r="DE292"/>
      <c r="DF292"/>
      <c r="DG292"/>
      <c r="DH292"/>
      <c r="DI292"/>
      <c r="DJ292"/>
      <c r="DK292"/>
      <c r="DL292"/>
      <c r="DM292"/>
      <c r="DN292"/>
      <c r="DO292"/>
      <c r="DP292"/>
      <c r="DQ292"/>
      <c r="DR292"/>
      <c r="DS292"/>
      <c r="DT292"/>
      <c r="DU292"/>
      <c r="DV292"/>
      <c r="DW292"/>
      <c r="DX292"/>
      <c r="DY292"/>
      <c r="DZ292"/>
      <c r="EA292"/>
      <c r="EB292"/>
      <c r="EC292"/>
      <c r="ED292"/>
      <c r="EE292"/>
      <c r="EF292"/>
      <c r="EG292"/>
      <c r="EH292"/>
      <c r="EI292"/>
      <c r="EJ292"/>
      <c r="EK292"/>
      <c r="EL292"/>
      <c r="EM292"/>
      <c r="EN292"/>
      <c r="EO292"/>
      <c r="EP292"/>
      <c r="EQ292"/>
      <c r="ER292"/>
      <c r="ES292"/>
      <c r="ET292"/>
      <c r="EU292"/>
      <c r="EV292"/>
      <c r="EW292"/>
      <c r="EX292"/>
      <c r="EY292"/>
      <c r="EZ292"/>
      <c r="FA292"/>
      <c r="FB292"/>
      <c r="FC292"/>
      <c r="FD292"/>
      <c r="FE292"/>
      <c r="FF292"/>
      <c r="FG292"/>
      <c r="FH292"/>
      <c r="FI292"/>
      <c r="FJ292"/>
      <c r="FK292"/>
      <c r="FL292"/>
      <c r="FM292"/>
      <c r="FN292"/>
      <c r="FO292"/>
      <c r="FP292"/>
      <c r="FQ292"/>
      <c r="FR292"/>
      <c r="FS292"/>
      <c r="FT292"/>
      <c r="FU292"/>
      <c r="FV292"/>
      <c r="FW292"/>
      <c r="FX292"/>
      <c r="FY292"/>
      <c r="FZ292"/>
      <c r="GA292"/>
      <c r="GB292"/>
      <c r="GC292"/>
      <c r="GD292"/>
      <c r="GE292"/>
      <c r="GF292"/>
      <c r="GG292"/>
      <c r="GH292"/>
      <c r="GI292"/>
      <c r="GJ292"/>
      <c r="GK292"/>
      <c r="GL292"/>
      <c r="GM292"/>
      <c r="GN292"/>
      <c r="GO292"/>
      <c r="GP292"/>
      <c r="GQ292"/>
      <c r="GR292"/>
      <c r="GS292"/>
      <c r="GT292"/>
      <c r="GU292"/>
      <c r="GV292"/>
      <c r="GW292"/>
      <c r="GX292"/>
      <c r="GY292"/>
      <c r="GZ292"/>
      <c r="HA292"/>
      <c r="HB292"/>
      <c r="HC292"/>
      <c r="HD292"/>
      <c r="HE292"/>
      <c r="HF292"/>
      <c r="HG292"/>
      <c r="HH292"/>
      <c r="HI292"/>
      <c r="HJ292"/>
      <c r="HK292"/>
      <c r="HL292"/>
      <c r="HM292"/>
      <c r="HN292"/>
      <c r="HO292"/>
      <c r="HP292"/>
      <c r="HQ292"/>
      <c r="HR292"/>
      <c r="HS292"/>
      <c r="HT292"/>
      <c r="HU292"/>
      <c r="HV292"/>
      <c r="HW292"/>
      <c r="HX292"/>
      <c r="HY292"/>
      <c r="HZ292"/>
    </row>
    <row r="293" spans="1:234" x14ac:dyDescent="0.25">
      <c r="A293" s="4"/>
      <c r="B293" s="4"/>
      <c r="C293"/>
      <c r="D293"/>
      <c r="E293"/>
      <c r="F293"/>
      <c r="G293"/>
      <c r="H293"/>
      <c r="I293"/>
      <c r="J293"/>
      <c r="K293"/>
      <c r="L293"/>
      <c r="M293"/>
      <c r="N293"/>
      <c r="O293" s="149"/>
      <c r="P293"/>
      <c r="Q293"/>
      <c r="R293"/>
      <c r="S293"/>
      <c r="X293"/>
      <c r="Y293"/>
      <c r="Z293"/>
      <c r="AA293"/>
      <c r="AB293"/>
      <c r="AC293"/>
      <c r="AD293"/>
      <c r="AE293"/>
      <c r="AF293"/>
      <c r="AG293"/>
      <c r="AH293"/>
      <c r="AI293"/>
      <c r="AJ293"/>
      <c r="AK293"/>
      <c r="AL293"/>
      <c r="AM293"/>
      <c r="AN293"/>
      <c r="AO293"/>
      <c r="AP293"/>
      <c r="AQ293"/>
      <c r="AR293"/>
      <c r="AS293"/>
      <c r="AT293"/>
      <c r="AU293"/>
      <c r="AV293"/>
      <c r="AW293"/>
      <c r="AX293"/>
      <c r="AY293"/>
      <c r="AZ293"/>
      <c r="BA293"/>
      <c r="BB293"/>
      <c r="BC293"/>
      <c r="BD293"/>
      <c r="BE293"/>
      <c r="BF293"/>
      <c r="BG293"/>
      <c r="BH293"/>
      <c r="BI293"/>
      <c r="BJ293"/>
      <c r="BK293"/>
      <c r="BL293"/>
      <c r="BM293"/>
      <c r="BN293"/>
      <c r="BO293"/>
      <c r="BP293"/>
      <c r="BQ293"/>
      <c r="BR293"/>
      <c r="BS293"/>
      <c r="BT293"/>
      <c r="BU293"/>
      <c r="BV293"/>
      <c r="BW293"/>
      <c r="BX293"/>
      <c r="BY293"/>
      <c r="BZ293"/>
      <c r="CA293"/>
      <c r="CB293"/>
      <c r="CC293"/>
      <c r="CD293"/>
      <c r="CE293"/>
      <c r="CF293"/>
      <c r="CG293"/>
      <c r="CH293"/>
      <c r="CI293"/>
      <c r="CJ293"/>
      <c r="CK293"/>
      <c r="CL293"/>
      <c r="CM293"/>
      <c r="CN293"/>
      <c r="CO293"/>
      <c r="CP293"/>
      <c r="CQ293"/>
      <c r="CR293"/>
      <c r="CS293"/>
      <c r="CT293"/>
      <c r="CU293"/>
      <c r="CV293"/>
      <c r="CW293"/>
      <c r="CX293"/>
      <c r="CY293"/>
      <c r="CZ293"/>
      <c r="DA293"/>
      <c r="DB293"/>
      <c r="DC293"/>
      <c r="DD293"/>
      <c r="DE293"/>
      <c r="DF293"/>
      <c r="DG293"/>
      <c r="DH293"/>
      <c r="DI293"/>
      <c r="DJ293"/>
      <c r="DK293"/>
      <c r="DL293"/>
      <c r="DM293"/>
      <c r="DN293"/>
      <c r="DO293"/>
      <c r="DP293"/>
      <c r="DQ293"/>
      <c r="DR293"/>
      <c r="DS293"/>
      <c r="DT293"/>
      <c r="DU293"/>
      <c r="DV293"/>
      <c r="DW293"/>
      <c r="DX293"/>
      <c r="DY293"/>
      <c r="DZ293"/>
      <c r="EA293"/>
      <c r="EB293"/>
      <c r="EC293"/>
      <c r="ED293"/>
      <c r="EE293"/>
      <c r="EF293"/>
      <c r="EG293"/>
      <c r="EH293"/>
      <c r="EI293"/>
      <c r="EJ293"/>
      <c r="EK293"/>
      <c r="EL293"/>
      <c r="EM293"/>
      <c r="EN293"/>
      <c r="EO293"/>
      <c r="EP293"/>
      <c r="EQ293"/>
      <c r="ER293"/>
      <c r="ES293"/>
      <c r="ET293"/>
      <c r="EU293"/>
      <c r="EV293"/>
      <c r="EW293"/>
      <c r="EX293"/>
      <c r="EY293"/>
      <c r="EZ293"/>
      <c r="FA293"/>
      <c r="FB293"/>
      <c r="FC293"/>
      <c r="FD293"/>
      <c r="FE293"/>
      <c r="FF293"/>
      <c r="FG293"/>
      <c r="FH293"/>
      <c r="FI293"/>
      <c r="FJ293"/>
      <c r="FK293"/>
      <c r="FL293"/>
      <c r="FM293"/>
      <c r="FN293"/>
      <c r="FO293"/>
      <c r="FP293"/>
      <c r="FQ293"/>
      <c r="FR293"/>
      <c r="FS293"/>
      <c r="FT293"/>
      <c r="FU293"/>
      <c r="FV293"/>
      <c r="FW293"/>
      <c r="FX293"/>
      <c r="FY293"/>
      <c r="FZ293"/>
      <c r="GA293"/>
      <c r="GB293"/>
      <c r="GC293"/>
      <c r="GD293"/>
      <c r="GE293"/>
      <c r="GF293"/>
      <c r="GG293"/>
      <c r="GH293"/>
      <c r="GI293"/>
      <c r="GJ293"/>
      <c r="GK293"/>
      <c r="GL293"/>
      <c r="GM293"/>
      <c r="GN293"/>
      <c r="GO293"/>
      <c r="GP293"/>
      <c r="GQ293"/>
      <c r="GR293"/>
      <c r="GS293"/>
      <c r="GT293"/>
      <c r="GU293"/>
      <c r="GV293"/>
      <c r="GW293"/>
      <c r="GX293"/>
      <c r="GY293"/>
      <c r="GZ293"/>
      <c r="HA293"/>
      <c r="HB293"/>
      <c r="HC293"/>
      <c r="HD293"/>
      <c r="HE293"/>
      <c r="HF293"/>
      <c r="HG293"/>
      <c r="HH293"/>
      <c r="HI293"/>
      <c r="HJ293"/>
      <c r="HK293"/>
      <c r="HL293"/>
      <c r="HM293"/>
      <c r="HN293"/>
      <c r="HO293"/>
      <c r="HP293"/>
      <c r="HQ293"/>
      <c r="HR293"/>
      <c r="HS293"/>
      <c r="HT293"/>
      <c r="HU293"/>
      <c r="HV293"/>
      <c r="HW293"/>
      <c r="HX293"/>
      <c r="HY293"/>
      <c r="HZ293"/>
    </row>
    <row r="294" spans="1:234" x14ac:dyDescent="0.25">
      <c r="A294" s="4"/>
      <c r="B294" s="4"/>
      <c r="C294"/>
      <c r="D294"/>
      <c r="E294"/>
      <c r="F294"/>
      <c r="G294"/>
      <c r="H294"/>
      <c r="I294"/>
      <c r="J294"/>
      <c r="K294"/>
      <c r="L294"/>
      <c r="M294"/>
      <c r="N294"/>
      <c r="O294" s="149"/>
      <c r="P294"/>
      <c r="Q294"/>
      <c r="R294"/>
      <c r="S294"/>
      <c r="X294"/>
      <c r="Y294"/>
      <c r="Z294"/>
      <c r="AA294"/>
      <c r="AB294"/>
      <c r="AC294"/>
      <c r="AD294"/>
      <c r="AE294"/>
      <c r="AF294"/>
      <c r="AG294"/>
      <c r="AH294"/>
      <c r="AI294"/>
      <c r="AJ294"/>
      <c r="AK294"/>
      <c r="AL294"/>
      <c r="AM294"/>
      <c r="AN294"/>
      <c r="AO294"/>
      <c r="AP294"/>
      <c r="AQ294"/>
      <c r="AR294"/>
      <c r="AS294"/>
      <c r="AT294"/>
      <c r="AU294"/>
      <c r="AV294"/>
      <c r="AW294"/>
      <c r="AX294"/>
      <c r="AY294"/>
      <c r="AZ294"/>
      <c r="BA294"/>
      <c r="BB294"/>
      <c r="BC294"/>
      <c r="BD294"/>
      <c r="BE294"/>
      <c r="BF294"/>
      <c r="BG294"/>
      <c r="BH294"/>
      <c r="BI294"/>
      <c r="BJ294"/>
      <c r="BK294"/>
      <c r="BL294"/>
      <c r="BM294"/>
      <c r="BN294"/>
      <c r="BO294"/>
      <c r="BP294"/>
      <c r="BQ294"/>
      <c r="BR294"/>
      <c r="BS294"/>
      <c r="BT294"/>
      <c r="BU294"/>
      <c r="BV294"/>
      <c r="BW294"/>
      <c r="BX294"/>
      <c r="BY294"/>
      <c r="BZ294"/>
      <c r="CA294"/>
      <c r="CB294"/>
      <c r="CC294"/>
      <c r="CD294"/>
      <c r="CE294"/>
      <c r="CF294"/>
      <c r="CG294"/>
      <c r="CH294"/>
      <c r="CI294"/>
      <c r="CJ294"/>
      <c r="CK294"/>
      <c r="CL294"/>
      <c r="CM294"/>
      <c r="CN294"/>
      <c r="CO294"/>
      <c r="CP294"/>
      <c r="CQ294"/>
      <c r="CR294"/>
      <c r="CS294"/>
      <c r="CT294"/>
      <c r="CU294"/>
      <c r="CV294"/>
      <c r="CW294"/>
      <c r="CX294"/>
      <c r="CY294"/>
      <c r="CZ294"/>
      <c r="DA294"/>
      <c r="DB294"/>
      <c r="DC294"/>
      <c r="DD294"/>
      <c r="DE294"/>
      <c r="DF294"/>
      <c r="DG294"/>
      <c r="DH294"/>
      <c r="DI294"/>
      <c r="DJ294"/>
      <c r="DK294"/>
      <c r="DL294"/>
      <c r="DM294"/>
      <c r="DN294"/>
      <c r="DO294"/>
      <c r="DP294"/>
      <c r="DQ294"/>
      <c r="DR294"/>
      <c r="DS294"/>
      <c r="DT294"/>
      <c r="DU294"/>
      <c r="DV294"/>
      <c r="DW294"/>
      <c r="DX294"/>
      <c r="DY294"/>
      <c r="DZ294"/>
      <c r="EA294"/>
      <c r="EB294"/>
      <c r="EC294"/>
      <c r="ED294"/>
      <c r="EE294"/>
      <c r="EF294"/>
      <c r="EG294"/>
      <c r="EH294"/>
      <c r="EI294"/>
      <c r="EJ294"/>
      <c r="EK294"/>
      <c r="EL294"/>
      <c r="EM294"/>
      <c r="EN294"/>
      <c r="EO294"/>
      <c r="EP294"/>
      <c r="EQ294"/>
      <c r="ER294"/>
      <c r="ES294"/>
      <c r="ET294"/>
      <c r="EU294"/>
      <c r="EV294"/>
      <c r="EW294"/>
      <c r="EX294"/>
      <c r="EY294"/>
      <c r="EZ294"/>
      <c r="FA294"/>
      <c r="FB294"/>
      <c r="FC294"/>
      <c r="FD294"/>
      <c r="FE294"/>
      <c r="FF294"/>
      <c r="FG294"/>
      <c r="FH294"/>
      <c r="FI294"/>
      <c r="FJ294"/>
      <c r="FK294"/>
      <c r="FL294"/>
      <c r="FM294"/>
      <c r="FN294"/>
      <c r="FO294"/>
      <c r="FP294"/>
      <c r="FQ294"/>
      <c r="FR294"/>
      <c r="FS294"/>
      <c r="FT294"/>
      <c r="FU294"/>
      <c r="FV294"/>
      <c r="FW294"/>
      <c r="FX294"/>
      <c r="FY294"/>
      <c r="FZ294"/>
      <c r="GA294"/>
      <c r="GB294"/>
      <c r="GC294"/>
      <c r="GD294"/>
      <c r="GE294"/>
      <c r="GF294"/>
      <c r="GG294"/>
      <c r="GH294"/>
      <c r="GI294"/>
      <c r="GJ294"/>
      <c r="GK294"/>
      <c r="GL294"/>
      <c r="GM294"/>
      <c r="GN294"/>
      <c r="GO294"/>
      <c r="GP294"/>
      <c r="GQ294"/>
      <c r="GR294"/>
      <c r="GS294"/>
      <c r="GT294"/>
      <c r="GU294"/>
      <c r="GV294"/>
      <c r="GW294"/>
      <c r="GX294"/>
      <c r="GY294"/>
      <c r="GZ294"/>
      <c r="HA294"/>
      <c r="HB294"/>
      <c r="HC294"/>
      <c r="HD294"/>
      <c r="HE294"/>
      <c r="HF294"/>
      <c r="HG294"/>
      <c r="HH294"/>
      <c r="HI294"/>
      <c r="HJ294"/>
      <c r="HK294"/>
      <c r="HL294"/>
      <c r="HM294"/>
      <c r="HN294"/>
      <c r="HO294"/>
      <c r="HP294"/>
      <c r="HQ294"/>
      <c r="HR294"/>
      <c r="HS294"/>
      <c r="HT294"/>
      <c r="HU294"/>
      <c r="HV294"/>
      <c r="HW294"/>
      <c r="HX294"/>
      <c r="HY294"/>
      <c r="HZ294"/>
    </row>
    <row r="295" spans="1:234" x14ac:dyDescent="0.25">
      <c r="A295" s="4"/>
      <c r="B295" s="4"/>
      <c r="C295"/>
      <c r="D295"/>
      <c r="E295"/>
      <c r="F295"/>
      <c r="G295"/>
      <c r="H295"/>
      <c r="I295"/>
      <c r="J295"/>
      <c r="K295"/>
      <c r="L295"/>
      <c r="M295"/>
      <c r="N295"/>
      <c r="O295" s="149"/>
      <c r="P295"/>
      <c r="Q295"/>
      <c r="R295"/>
      <c r="S295"/>
      <c r="X295"/>
      <c r="Y295"/>
      <c r="Z295"/>
      <c r="AA295"/>
      <c r="AB295"/>
      <c r="AC295"/>
      <c r="AD295"/>
      <c r="AE295"/>
      <c r="AF295"/>
      <c r="AG295"/>
      <c r="AH295"/>
      <c r="AI295"/>
      <c r="AJ295"/>
      <c r="AK295"/>
      <c r="AL295"/>
      <c r="AM295"/>
      <c r="AN295"/>
      <c r="AO295"/>
      <c r="AP295"/>
      <c r="AQ295"/>
      <c r="AR295"/>
      <c r="AS295"/>
      <c r="AT295"/>
      <c r="AU295"/>
      <c r="AV295"/>
      <c r="AW295"/>
      <c r="AX295"/>
      <c r="AY295"/>
      <c r="AZ295"/>
      <c r="BA295"/>
      <c r="BB295"/>
      <c r="BC295"/>
      <c r="BD295"/>
      <c r="BE295"/>
      <c r="BF295"/>
      <c r="BG295"/>
      <c r="BH295"/>
      <c r="BI295"/>
      <c r="BJ295"/>
      <c r="BK295"/>
      <c r="BL295"/>
      <c r="BM295"/>
      <c r="BN295"/>
      <c r="BO295"/>
      <c r="BP295"/>
      <c r="BQ295"/>
      <c r="BR295"/>
      <c r="BS295"/>
      <c r="BT295"/>
      <c r="BU295"/>
      <c r="BV295"/>
      <c r="BW295"/>
      <c r="BX295"/>
      <c r="BY295"/>
      <c r="BZ295"/>
      <c r="CA295"/>
      <c r="CB295"/>
      <c r="CC295"/>
      <c r="CD295"/>
      <c r="CE295"/>
      <c r="CF295"/>
      <c r="CG295"/>
      <c r="CH295"/>
      <c r="CI295"/>
      <c r="CJ295"/>
      <c r="CK295"/>
      <c r="CL295"/>
      <c r="CM295"/>
      <c r="CN295"/>
      <c r="CO295"/>
      <c r="CP295"/>
      <c r="CQ295"/>
      <c r="CR295"/>
      <c r="CS295"/>
      <c r="CT295"/>
      <c r="CU295"/>
      <c r="CV295"/>
      <c r="CW295"/>
      <c r="CX295"/>
      <c r="CY295"/>
      <c r="CZ295"/>
      <c r="DA295"/>
      <c r="DB295"/>
      <c r="DC295"/>
      <c r="DD295"/>
      <c r="DE295"/>
      <c r="DF295"/>
      <c r="DG295"/>
      <c r="DH295"/>
      <c r="DI295"/>
      <c r="DJ295"/>
      <c r="DK295"/>
      <c r="DL295"/>
      <c r="DM295"/>
      <c r="DN295"/>
      <c r="DO295"/>
      <c r="DP295"/>
      <c r="DQ295"/>
      <c r="DR295"/>
      <c r="DS295"/>
      <c r="DT295"/>
      <c r="DU295"/>
      <c r="DV295"/>
      <c r="DW295"/>
      <c r="DX295"/>
      <c r="DY295"/>
      <c r="DZ295"/>
      <c r="EA295"/>
      <c r="EB295"/>
      <c r="EC295"/>
      <c r="ED295"/>
      <c r="EE295"/>
      <c r="EF295"/>
      <c r="EG295"/>
      <c r="EH295"/>
      <c r="EI295"/>
      <c r="EJ295"/>
      <c r="EK295"/>
      <c r="EL295"/>
      <c r="EM295"/>
      <c r="EN295"/>
      <c r="EO295"/>
      <c r="EP295"/>
      <c r="EQ295"/>
      <c r="ER295"/>
      <c r="ES295"/>
      <c r="ET295"/>
      <c r="EU295"/>
      <c r="EV295"/>
      <c r="EW295"/>
      <c r="EX295"/>
      <c r="EY295"/>
      <c r="EZ295"/>
      <c r="FA295"/>
      <c r="FB295"/>
      <c r="FC295"/>
      <c r="FD295"/>
      <c r="FE295"/>
      <c r="FF295"/>
      <c r="FG295"/>
      <c r="FH295"/>
      <c r="FI295"/>
      <c r="FJ295"/>
      <c r="FK295"/>
      <c r="FL295"/>
      <c r="FM295"/>
      <c r="FN295"/>
      <c r="FO295"/>
      <c r="FP295"/>
      <c r="FQ295"/>
      <c r="FR295"/>
      <c r="FS295"/>
      <c r="FT295"/>
      <c r="FU295"/>
      <c r="FV295"/>
      <c r="FW295"/>
      <c r="FX295"/>
      <c r="FY295"/>
      <c r="FZ295"/>
      <c r="GA295"/>
      <c r="GB295"/>
      <c r="GC295"/>
      <c r="GD295"/>
      <c r="GE295"/>
      <c r="GF295"/>
      <c r="GG295"/>
      <c r="GH295"/>
      <c r="GI295"/>
      <c r="GJ295"/>
      <c r="GK295"/>
      <c r="GL295"/>
      <c r="GM295"/>
      <c r="GN295"/>
      <c r="GO295"/>
      <c r="GP295"/>
      <c r="GQ295"/>
      <c r="GR295"/>
      <c r="GS295"/>
      <c r="GT295"/>
      <c r="GU295"/>
      <c r="GV295"/>
      <c r="GW295"/>
      <c r="GX295"/>
      <c r="GY295"/>
      <c r="GZ295"/>
      <c r="HA295"/>
      <c r="HB295"/>
      <c r="HC295"/>
      <c r="HD295"/>
      <c r="HE295"/>
      <c r="HF295"/>
      <c r="HG295"/>
      <c r="HH295"/>
      <c r="HI295"/>
      <c r="HJ295"/>
      <c r="HK295"/>
      <c r="HL295"/>
      <c r="HM295"/>
      <c r="HN295"/>
      <c r="HO295"/>
      <c r="HP295"/>
      <c r="HQ295"/>
      <c r="HR295"/>
      <c r="HS295"/>
      <c r="HT295"/>
      <c r="HU295"/>
      <c r="HV295"/>
      <c r="HW295"/>
      <c r="HX295"/>
      <c r="HY295"/>
      <c r="HZ295"/>
    </row>
    <row r="296" spans="1:234" x14ac:dyDescent="0.25">
      <c r="A296" s="4"/>
      <c r="B296" s="4"/>
      <c r="C296"/>
      <c r="D296"/>
      <c r="E296"/>
      <c r="F296"/>
      <c r="G296"/>
      <c r="H296"/>
      <c r="I296"/>
      <c r="J296"/>
      <c r="K296"/>
      <c r="L296"/>
      <c r="M296"/>
      <c r="N296"/>
      <c r="O296" s="149"/>
      <c r="P296"/>
      <c r="Q296"/>
      <c r="R296"/>
      <c r="S296"/>
      <c r="X296"/>
      <c r="Y296"/>
      <c r="Z296"/>
      <c r="AA296"/>
      <c r="AB296"/>
      <c r="AC296"/>
      <c r="AD296"/>
      <c r="AE296"/>
      <c r="AF296"/>
      <c r="AG296"/>
      <c r="AH296"/>
      <c r="AI296"/>
      <c r="AJ296"/>
      <c r="AK296"/>
      <c r="AL296"/>
      <c r="AM296"/>
      <c r="AN296"/>
      <c r="AO296"/>
      <c r="AP296"/>
      <c r="AQ296"/>
      <c r="AR296"/>
      <c r="AS296"/>
      <c r="AT296"/>
      <c r="AU296"/>
      <c r="AV296"/>
      <c r="AW296"/>
      <c r="AX296"/>
      <c r="AY296"/>
      <c r="AZ296"/>
      <c r="BA296"/>
      <c r="BB296"/>
      <c r="BC296"/>
      <c r="BD296"/>
      <c r="BE296"/>
      <c r="BF296"/>
      <c r="BG296"/>
      <c r="BH296"/>
      <c r="BI296"/>
      <c r="BJ296"/>
      <c r="BK296"/>
      <c r="BL296"/>
      <c r="BM296"/>
      <c r="BN296"/>
      <c r="BO296"/>
      <c r="BP296"/>
      <c r="BQ296"/>
      <c r="BR296"/>
      <c r="BS296"/>
      <c r="BT296"/>
      <c r="BU296"/>
      <c r="BV296"/>
      <c r="BW296"/>
      <c r="BX296"/>
      <c r="BY296"/>
      <c r="BZ296"/>
      <c r="CA296"/>
      <c r="CB296"/>
      <c r="CC296"/>
      <c r="CD296"/>
      <c r="CE296"/>
      <c r="CF296"/>
      <c r="CG296"/>
      <c r="CH296"/>
      <c r="CI296"/>
      <c r="CJ296"/>
      <c r="CK296"/>
      <c r="CL296"/>
      <c r="CM296"/>
      <c r="CN296"/>
      <c r="CO296"/>
      <c r="CP296"/>
      <c r="CQ296"/>
      <c r="CR296"/>
      <c r="CS296"/>
      <c r="CT296"/>
      <c r="CU296"/>
      <c r="CV296"/>
      <c r="CW296"/>
      <c r="CX296"/>
      <c r="CY296"/>
      <c r="CZ296"/>
      <c r="DA296"/>
      <c r="DB296"/>
      <c r="DC296"/>
      <c r="DD296"/>
      <c r="DE296"/>
      <c r="DF296"/>
      <c r="DG296"/>
      <c r="DH296"/>
      <c r="DI296"/>
      <c r="DJ296"/>
      <c r="DK296"/>
      <c r="DL296"/>
      <c r="DM296"/>
      <c r="DN296"/>
      <c r="DO296"/>
      <c r="DP296"/>
      <c r="DQ296"/>
      <c r="DR296"/>
      <c r="DS296"/>
      <c r="DT296"/>
      <c r="DU296"/>
      <c r="DV296"/>
      <c r="DW296"/>
      <c r="DX296"/>
      <c r="DY296"/>
      <c r="DZ296"/>
      <c r="EA296"/>
      <c r="EB296"/>
      <c r="EC296"/>
      <c r="ED296"/>
      <c r="EE296"/>
      <c r="EF296"/>
      <c r="EG296"/>
      <c r="EH296"/>
      <c r="EI296"/>
      <c r="EJ296"/>
      <c r="EK296"/>
      <c r="EL296"/>
      <c r="EM296"/>
      <c r="EN296"/>
      <c r="EO296"/>
      <c r="EP296"/>
      <c r="EQ296"/>
      <c r="ER296"/>
      <c r="ES296"/>
      <c r="ET296"/>
      <c r="EU296"/>
      <c r="EV296"/>
      <c r="EW296"/>
      <c r="EX296"/>
      <c r="EY296"/>
      <c r="EZ296"/>
      <c r="FA296"/>
      <c r="FB296"/>
      <c r="FC296"/>
      <c r="FD296"/>
      <c r="FE296"/>
      <c r="FF296"/>
      <c r="FG296"/>
      <c r="FH296"/>
      <c r="FI296"/>
      <c r="FJ296"/>
      <c r="FK296"/>
      <c r="FL296"/>
      <c r="FM296"/>
      <c r="FN296"/>
      <c r="FO296"/>
      <c r="FP296"/>
      <c r="FQ296"/>
      <c r="FR296"/>
      <c r="FS296"/>
      <c r="FT296"/>
      <c r="FU296"/>
      <c r="FV296"/>
      <c r="FW296"/>
      <c r="FX296"/>
      <c r="FY296"/>
      <c r="FZ296"/>
      <c r="GA296"/>
      <c r="GB296"/>
      <c r="GC296"/>
      <c r="GD296"/>
      <c r="GE296"/>
      <c r="GF296"/>
      <c r="GG296"/>
      <c r="GH296"/>
      <c r="GI296"/>
      <c r="GJ296"/>
      <c r="GK296"/>
      <c r="GL296"/>
      <c r="GM296"/>
      <c r="GN296"/>
      <c r="GO296"/>
      <c r="GP296"/>
      <c r="GQ296"/>
      <c r="GR296"/>
      <c r="GS296"/>
      <c r="GT296"/>
      <c r="GU296"/>
      <c r="GV296"/>
      <c r="GW296"/>
      <c r="GX296"/>
      <c r="GY296"/>
      <c r="GZ296"/>
      <c r="HA296"/>
      <c r="HB296"/>
      <c r="HC296"/>
      <c r="HD296"/>
      <c r="HE296"/>
      <c r="HF296"/>
      <c r="HG296"/>
      <c r="HH296"/>
      <c r="HI296"/>
      <c r="HJ296"/>
      <c r="HK296"/>
      <c r="HL296"/>
      <c r="HM296"/>
      <c r="HN296"/>
      <c r="HO296"/>
      <c r="HP296"/>
      <c r="HQ296"/>
      <c r="HR296"/>
      <c r="HS296"/>
      <c r="HT296"/>
      <c r="HU296"/>
      <c r="HV296"/>
      <c r="HW296"/>
      <c r="HX296"/>
      <c r="HY296"/>
      <c r="HZ296"/>
    </row>
    <row r="297" spans="1:234" x14ac:dyDescent="0.25">
      <c r="A297" s="4"/>
      <c r="B297" s="4"/>
      <c r="C297"/>
      <c r="D297"/>
      <c r="E297"/>
      <c r="F297"/>
      <c r="G297"/>
      <c r="H297"/>
      <c r="I297"/>
      <c r="J297"/>
      <c r="K297"/>
      <c r="L297"/>
      <c r="M297"/>
      <c r="N297"/>
      <c r="O297" s="149"/>
      <c r="P297"/>
      <c r="Q297"/>
      <c r="R297"/>
      <c r="S297"/>
      <c r="X297"/>
      <c r="Y297"/>
      <c r="Z297"/>
      <c r="AA297"/>
      <c r="AB297"/>
      <c r="AC297"/>
      <c r="AD297"/>
      <c r="AE297"/>
      <c r="AF297"/>
      <c r="AG297"/>
      <c r="AH297"/>
      <c r="AI297"/>
      <c r="AJ297"/>
      <c r="AK297"/>
      <c r="AL297"/>
      <c r="AM297"/>
      <c r="AN297"/>
      <c r="AO297"/>
      <c r="AP297"/>
      <c r="AQ297"/>
      <c r="AR297"/>
      <c r="AS297"/>
      <c r="AT297"/>
      <c r="AU297"/>
      <c r="AV297"/>
      <c r="AW297"/>
      <c r="AX297"/>
      <c r="AY297"/>
      <c r="AZ297"/>
      <c r="BA297"/>
      <c r="BB297"/>
      <c r="BC297"/>
      <c r="BD297"/>
      <c r="BE297"/>
      <c r="BF297"/>
      <c r="BG297"/>
      <c r="BH297"/>
      <c r="BI297"/>
      <c r="BJ297"/>
      <c r="BK297"/>
      <c r="BL297"/>
      <c r="BM297"/>
      <c r="BN297"/>
      <c r="BO297"/>
      <c r="BP297"/>
      <c r="BQ297"/>
      <c r="BR297"/>
      <c r="BS297"/>
      <c r="BT297"/>
      <c r="BU297"/>
      <c r="BV297"/>
      <c r="BW297"/>
      <c r="BX297"/>
      <c r="BY297"/>
      <c r="BZ297"/>
      <c r="CA297"/>
      <c r="CB297"/>
      <c r="CC297"/>
      <c r="CD297"/>
      <c r="CE297"/>
      <c r="CF297"/>
      <c r="CG297"/>
      <c r="CH297"/>
      <c r="CI297"/>
      <c r="CJ297"/>
      <c r="CK297"/>
      <c r="CL297"/>
      <c r="CM297"/>
      <c r="CN297"/>
      <c r="CO297"/>
      <c r="CP297"/>
      <c r="CQ297"/>
      <c r="CR297"/>
      <c r="CS297"/>
      <c r="CT297"/>
      <c r="CU297"/>
      <c r="CV297"/>
      <c r="CW297"/>
      <c r="CX297"/>
      <c r="CY297"/>
      <c r="CZ297"/>
      <c r="DA297"/>
      <c r="DB297"/>
      <c r="DC297"/>
      <c r="DD297"/>
      <c r="DE297"/>
      <c r="DF297"/>
      <c r="DG297"/>
      <c r="DH297"/>
      <c r="DI297"/>
      <c r="DJ297"/>
      <c r="DK297"/>
      <c r="DL297"/>
      <c r="DM297"/>
      <c r="DN297"/>
      <c r="DO297"/>
      <c r="DP297"/>
      <c r="DQ297"/>
      <c r="DR297"/>
      <c r="DS297"/>
      <c r="DT297"/>
      <c r="DU297"/>
      <c r="DV297"/>
      <c r="DW297"/>
      <c r="DX297"/>
      <c r="DY297"/>
      <c r="DZ297"/>
      <c r="EA297"/>
      <c r="EB297"/>
      <c r="EC297"/>
      <c r="ED297"/>
      <c r="EE297"/>
      <c r="EF297"/>
      <c r="EG297"/>
      <c r="EH297"/>
      <c r="EI297"/>
      <c r="EJ297"/>
      <c r="EK297"/>
      <c r="EL297"/>
      <c r="EM297"/>
      <c r="EN297"/>
      <c r="EO297"/>
      <c r="EP297"/>
      <c r="EQ297"/>
      <c r="ER297"/>
      <c r="ES297"/>
      <c r="ET297"/>
      <c r="EU297"/>
      <c r="EV297"/>
      <c r="EW297"/>
      <c r="EX297"/>
      <c r="EY297"/>
      <c r="EZ297"/>
      <c r="FA297"/>
      <c r="FB297"/>
      <c r="FC297"/>
      <c r="FD297"/>
      <c r="FE297"/>
      <c r="FF297"/>
      <c r="FG297"/>
      <c r="FH297"/>
      <c r="FI297"/>
      <c r="FJ297"/>
      <c r="FK297"/>
      <c r="FL297"/>
      <c r="FM297"/>
      <c r="FN297"/>
      <c r="FO297"/>
      <c r="FP297"/>
      <c r="FQ297"/>
      <c r="FR297"/>
      <c r="FS297"/>
      <c r="FT297"/>
      <c r="FU297"/>
      <c r="FV297"/>
      <c r="FW297"/>
      <c r="FX297"/>
      <c r="FY297"/>
      <c r="FZ297"/>
      <c r="GA297"/>
      <c r="GB297"/>
      <c r="GC297"/>
      <c r="GD297"/>
      <c r="GE297"/>
      <c r="GF297"/>
      <c r="GG297"/>
      <c r="GH297"/>
      <c r="GI297"/>
      <c r="GJ297"/>
      <c r="GK297"/>
      <c r="GL297"/>
      <c r="GM297"/>
      <c r="GN297"/>
      <c r="GO297"/>
      <c r="GP297"/>
      <c r="GQ297"/>
      <c r="GR297"/>
      <c r="GS297"/>
      <c r="GT297"/>
      <c r="GU297"/>
      <c r="GV297"/>
      <c r="GW297"/>
      <c r="GX297"/>
      <c r="GY297"/>
      <c r="GZ297"/>
      <c r="HA297"/>
      <c r="HB297"/>
      <c r="HC297"/>
      <c r="HD297"/>
      <c r="HE297"/>
      <c r="HF297"/>
      <c r="HG297"/>
      <c r="HH297"/>
      <c r="HI297"/>
      <c r="HJ297"/>
      <c r="HK297"/>
      <c r="HL297"/>
      <c r="HM297"/>
      <c r="HN297"/>
      <c r="HO297"/>
      <c r="HP297"/>
      <c r="HQ297"/>
      <c r="HR297"/>
      <c r="HS297"/>
      <c r="HT297"/>
      <c r="HU297"/>
      <c r="HV297"/>
      <c r="HW297"/>
      <c r="HX297"/>
      <c r="HY297"/>
      <c r="HZ297"/>
    </row>
    <row r="298" spans="1:234" x14ac:dyDescent="0.25">
      <c r="A298" s="4"/>
      <c r="B298" s="4"/>
      <c r="C298"/>
      <c r="D298"/>
      <c r="E298"/>
      <c r="F298"/>
      <c r="G298"/>
      <c r="H298"/>
      <c r="I298"/>
      <c r="J298"/>
      <c r="K298"/>
      <c r="L298"/>
      <c r="M298"/>
      <c r="N298"/>
      <c r="O298" s="149"/>
      <c r="P298"/>
      <c r="Q298"/>
      <c r="R298"/>
      <c r="S298"/>
      <c r="X298"/>
      <c r="Y298"/>
      <c r="Z298"/>
      <c r="AA298"/>
      <c r="AB298"/>
      <c r="AC298"/>
      <c r="AD298"/>
      <c r="AE298"/>
      <c r="AF298"/>
      <c r="AG298"/>
      <c r="AH298"/>
      <c r="AI298"/>
      <c r="AJ298"/>
      <c r="AK298"/>
      <c r="AL298"/>
      <c r="AM298"/>
      <c r="AN298"/>
      <c r="AO298"/>
      <c r="AP298"/>
      <c r="AQ298"/>
      <c r="AR298"/>
      <c r="AS298"/>
      <c r="AT298"/>
      <c r="AU298"/>
      <c r="AV298"/>
      <c r="AW298"/>
      <c r="AX298"/>
      <c r="AY298"/>
      <c r="AZ298"/>
      <c r="BA298"/>
      <c r="BB298"/>
      <c r="BC298"/>
      <c r="BD298"/>
      <c r="BE298"/>
      <c r="BF298"/>
      <c r="BG298"/>
      <c r="BH298"/>
      <c r="BI298"/>
      <c r="BJ298"/>
      <c r="BK298"/>
      <c r="BL298"/>
      <c r="BM298"/>
      <c r="BN298"/>
      <c r="BO298"/>
      <c r="BP298"/>
      <c r="BQ298"/>
      <c r="BR298"/>
      <c r="BS298"/>
      <c r="BT298"/>
      <c r="BU298"/>
      <c r="BV298"/>
      <c r="BW298"/>
      <c r="BX298"/>
      <c r="BY298"/>
      <c r="BZ298"/>
      <c r="CA298"/>
      <c r="CB298"/>
      <c r="CC298"/>
      <c r="CD298"/>
      <c r="CE298"/>
      <c r="CF298"/>
      <c r="CG298"/>
      <c r="CH298"/>
      <c r="CI298"/>
      <c r="CJ298"/>
      <c r="CK298"/>
      <c r="CL298"/>
      <c r="CM298"/>
      <c r="CN298"/>
      <c r="CO298"/>
      <c r="CP298"/>
      <c r="CQ298"/>
      <c r="CR298"/>
      <c r="CS298"/>
      <c r="CT298"/>
      <c r="CU298"/>
      <c r="CV298"/>
      <c r="CW298"/>
      <c r="CX298"/>
      <c r="CY298"/>
      <c r="CZ298"/>
      <c r="DA298"/>
      <c r="DB298"/>
      <c r="DC298"/>
      <c r="DD298"/>
      <c r="DE298"/>
      <c r="DF298"/>
      <c r="DG298"/>
      <c r="DH298"/>
      <c r="DI298"/>
      <c r="DJ298"/>
      <c r="DK298"/>
      <c r="DL298"/>
      <c r="DM298"/>
      <c r="DN298"/>
      <c r="DO298"/>
      <c r="DP298"/>
      <c r="DQ298"/>
      <c r="DR298"/>
      <c r="DS298"/>
      <c r="DT298"/>
      <c r="DU298"/>
      <c r="DV298"/>
      <c r="DW298"/>
      <c r="DX298"/>
      <c r="DY298"/>
      <c r="DZ298"/>
      <c r="EA298"/>
      <c r="EB298"/>
      <c r="EC298"/>
      <c r="ED298"/>
      <c r="EE298"/>
      <c r="EF298"/>
      <c r="EG298"/>
      <c r="EH298"/>
      <c r="EI298"/>
      <c r="EJ298"/>
      <c r="EK298"/>
      <c r="EL298"/>
      <c r="EM298"/>
      <c r="EN298"/>
      <c r="EO298"/>
      <c r="EP298"/>
      <c r="EQ298"/>
      <c r="ER298"/>
      <c r="ES298"/>
      <c r="ET298"/>
      <c r="EU298"/>
      <c r="EV298"/>
      <c r="EW298"/>
      <c r="EX298"/>
      <c r="EY298"/>
      <c r="EZ298"/>
      <c r="FA298"/>
      <c r="FB298"/>
      <c r="FC298"/>
      <c r="FD298"/>
      <c r="FE298"/>
      <c r="FF298"/>
      <c r="FG298"/>
      <c r="FH298"/>
      <c r="FI298"/>
      <c r="FJ298"/>
      <c r="FK298"/>
      <c r="FL298"/>
      <c r="FM298"/>
      <c r="FN298"/>
      <c r="FO298"/>
      <c r="FP298"/>
      <c r="FQ298"/>
      <c r="FR298"/>
      <c r="FS298"/>
      <c r="FT298"/>
      <c r="FU298"/>
      <c r="FV298"/>
      <c r="FW298"/>
      <c r="FX298"/>
      <c r="FY298"/>
      <c r="FZ298"/>
      <c r="GA298"/>
      <c r="GB298"/>
      <c r="GC298"/>
      <c r="GD298"/>
      <c r="GE298"/>
      <c r="GF298"/>
      <c r="GG298"/>
      <c r="GH298"/>
      <c r="GI298"/>
      <c r="GJ298"/>
      <c r="GK298"/>
      <c r="GL298"/>
      <c r="GM298"/>
      <c r="GN298"/>
      <c r="GO298"/>
      <c r="GP298"/>
      <c r="GQ298"/>
      <c r="GR298"/>
      <c r="GS298"/>
      <c r="GT298"/>
      <c r="GU298"/>
      <c r="GV298"/>
      <c r="GW298"/>
      <c r="GX298"/>
      <c r="GY298"/>
      <c r="GZ298"/>
      <c r="HA298"/>
      <c r="HB298"/>
      <c r="HC298"/>
      <c r="HD298"/>
      <c r="HE298"/>
      <c r="HF298"/>
      <c r="HG298"/>
      <c r="HH298"/>
      <c r="HI298"/>
      <c r="HJ298"/>
      <c r="HK298"/>
      <c r="HL298"/>
      <c r="HM298"/>
      <c r="HN298"/>
      <c r="HO298"/>
      <c r="HP298"/>
      <c r="HQ298"/>
      <c r="HR298"/>
      <c r="HS298"/>
      <c r="HT298"/>
      <c r="HU298"/>
      <c r="HV298"/>
      <c r="HW298"/>
      <c r="HX298"/>
      <c r="HY298"/>
      <c r="HZ298"/>
    </row>
    <row r="299" spans="1:234" x14ac:dyDescent="0.25">
      <c r="A299" s="4"/>
      <c r="B299" s="4"/>
      <c r="C299"/>
      <c r="D299"/>
      <c r="E299"/>
      <c r="F299"/>
      <c r="G299"/>
      <c r="H299"/>
      <c r="I299"/>
      <c r="J299"/>
      <c r="K299"/>
      <c r="L299"/>
      <c r="M299"/>
      <c r="N299"/>
      <c r="O299" s="149"/>
      <c r="P299"/>
      <c r="Q299"/>
      <c r="R299"/>
      <c r="S299"/>
      <c r="X299"/>
      <c r="Y299"/>
      <c r="Z299"/>
      <c r="AA299"/>
      <c r="AB299"/>
      <c r="AC299"/>
      <c r="AD299"/>
      <c r="AE299"/>
      <c r="AF299"/>
      <c r="AG299"/>
      <c r="AH299"/>
      <c r="AI299"/>
      <c r="AJ299"/>
      <c r="AK299"/>
      <c r="AL299"/>
      <c r="AM299"/>
      <c r="AN299"/>
      <c r="AO299"/>
      <c r="AP299"/>
      <c r="AQ299"/>
      <c r="AR299"/>
      <c r="AS299"/>
      <c r="AT299"/>
      <c r="AU299"/>
      <c r="AV299"/>
      <c r="AW299"/>
      <c r="AX299"/>
      <c r="AY299"/>
      <c r="AZ299"/>
      <c r="BA299"/>
      <c r="BB299"/>
      <c r="BC299"/>
      <c r="BD299"/>
      <c r="BE299"/>
      <c r="BF299"/>
      <c r="BG299"/>
      <c r="BH299"/>
      <c r="BI299"/>
      <c r="BJ299"/>
      <c r="BK299"/>
      <c r="BL299"/>
      <c r="BM299"/>
      <c r="BN299"/>
      <c r="BO299"/>
      <c r="BP299"/>
      <c r="BQ299"/>
      <c r="BR299"/>
      <c r="BS299"/>
      <c r="BT299"/>
      <c r="BU299"/>
      <c r="BV299"/>
      <c r="BW299"/>
      <c r="BX299"/>
      <c r="BY299"/>
      <c r="BZ299"/>
      <c r="CA299"/>
      <c r="CB299"/>
      <c r="CC299"/>
      <c r="CD299"/>
      <c r="CE299"/>
      <c r="CF299"/>
      <c r="CG299"/>
      <c r="CH299"/>
      <c r="CI299"/>
      <c r="CJ299"/>
      <c r="CK299"/>
      <c r="CL299"/>
      <c r="CM299"/>
      <c r="CN299"/>
      <c r="CO299"/>
      <c r="CP299"/>
      <c r="CQ299"/>
      <c r="CR299"/>
      <c r="CS299"/>
      <c r="CT299"/>
      <c r="CU299"/>
      <c r="CV299"/>
      <c r="CW299"/>
      <c r="CX299"/>
      <c r="CY299"/>
      <c r="CZ299"/>
      <c r="DA299"/>
      <c r="DB299"/>
      <c r="DC299"/>
      <c r="DD299"/>
      <c r="DE299"/>
      <c r="DF299"/>
      <c r="DG299"/>
      <c r="DH299"/>
      <c r="DI299"/>
      <c r="DJ299"/>
      <c r="DK299"/>
      <c r="DL299"/>
      <c r="DM299"/>
      <c r="DN299"/>
      <c r="DO299"/>
      <c r="DP299"/>
      <c r="DQ299"/>
      <c r="DR299"/>
      <c r="DS299"/>
      <c r="DT299"/>
      <c r="DU299"/>
      <c r="DV299"/>
      <c r="DW299"/>
      <c r="DX299"/>
      <c r="DY299"/>
      <c r="DZ299"/>
      <c r="EA299"/>
      <c r="EB299"/>
      <c r="EC299"/>
      <c r="ED299"/>
      <c r="EE299"/>
      <c r="EF299"/>
      <c r="EG299"/>
      <c r="EH299"/>
      <c r="EI299"/>
      <c r="EJ299"/>
      <c r="EK299"/>
      <c r="EL299"/>
      <c r="EM299"/>
      <c r="EN299"/>
      <c r="EO299"/>
      <c r="EP299"/>
      <c r="EQ299"/>
      <c r="ER299"/>
      <c r="ES299"/>
      <c r="ET299"/>
      <c r="EU299"/>
      <c r="EV299"/>
      <c r="EW299"/>
      <c r="EX299"/>
      <c r="EY299"/>
      <c r="EZ299"/>
      <c r="FA299"/>
      <c r="FB299"/>
      <c r="FC299"/>
      <c r="FD299"/>
      <c r="FE299"/>
      <c r="FF299"/>
      <c r="FG299"/>
      <c r="FH299"/>
      <c r="FI299"/>
      <c r="FJ299"/>
      <c r="FK299"/>
      <c r="FL299"/>
      <c r="FM299"/>
      <c r="FN299"/>
      <c r="FO299"/>
      <c r="FP299"/>
      <c r="FQ299"/>
      <c r="FR299"/>
      <c r="FS299"/>
      <c r="FT299"/>
      <c r="FU299"/>
      <c r="FV299"/>
      <c r="FW299"/>
      <c r="FX299"/>
      <c r="FY299"/>
      <c r="FZ299"/>
      <c r="GA299"/>
      <c r="GB299"/>
      <c r="GC299"/>
      <c r="GD299"/>
      <c r="GE299"/>
      <c r="GF299"/>
      <c r="GG299"/>
      <c r="GH299"/>
      <c r="GI299"/>
      <c r="GJ299"/>
      <c r="GK299"/>
      <c r="GL299"/>
      <c r="GM299"/>
      <c r="GN299"/>
      <c r="GO299"/>
      <c r="GP299"/>
      <c r="GQ299"/>
      <c r="GR299"/>
      <c r="GS299"/>
      <c r="GT299"/>
      <c r="GU299"/>
      <c r="GV299"/>
      <c r="GW299"/>
      <c r="GX299"/>
      <c r="GY299"/>
      <c r="GZ299"/>
      <c r="HA299"/>
      <c r="HB299"/>
      <c r="HC299"/>
      <c r="HD299"/>
      <c r="HE299"/>
      <c r="HF299"/>
      <c r="HG299"/>
      <c r="HH299"/>
      <c r="HI299"/>
      <c r="HJ299"/>
      <c r="HK299"/>
      <c r="HL299"/>
      <c r="HM299"/>
      <c r="HN299"/>
      <c r="HO299"/>
      <c r="HP299"/>
      <c r="HQ299"/>
      <c r="HR299"/>
      <c r="HS299"/>
      <c r="HT299"/>
      <c r="HU299"/>
      <c r="HV299"/>
      <c r="HW299"/>
      <c r="HX299"/>
      <c r="HY299"/>
      <c r="HZ299"/>
    </row>
    <row r="300" spans="1:234" x14ac:dyDescent="0.25">
      <c r="A300" s="4"/>
      <c r="B300" s="4"/>
      <c r="C300"/>
      <c r="D300"/>
      <c r="E300"/>
      <c r="F300"/>
      <c r="G300"/>
      <c r="H300"/>
      <c r="I300"/>
      <c r="J300"/>
      <c r="K300"/>
      <c r="L300"/>
      <c r="M300"/>
      <c r="N300"/>
      <c r="O300" s="149"/>
      <c r="P300"/>
      <c r="Q300"/>
      <c r="R300"/>
      <c r="S300"/>
      <c r="X300"/>
      <c r="Y300"/>
      <c r="Z300"/>
      <c r="AA300"/>
      <c r="AB300"/>
      <c r="AC300"/>
      <c r="AD300"/>
      <c r="AE300"/>
      <c r="AF300"/>
      <c r="AG300"/>
      <c r="AH300"/>
      <c r="AI300"/>
      <c r="AJ300"/>
      <c r="AK300"/>
      <c r="AL300"/>
      <c r="AM300"/>
      <c r="AN300"/>
      <c r="AO300"/>
      <c r="AP300"/>
      <c r="AQ300"/>
      <c r="AR300"/>
      <c r="AS300"/>
      <c r="AT300"/>
      <c r="AU300"/>
      <c r="AV300"/>
      <c r="AW300"/>
      <c r="AX300"/>
      <c r="AY300"/>
      <c r="AZ300"/>
      <c r="BA300"/>
      <c r="BB300"/>
      <c r="BC300"/>
      <c r="BD300"/>
      <c r="BE300"/>
      <c r="BF300"/>
      <c r="BG300"/>
      <c r="BH300"/>
      <c r="BI300"/>
      <c r="BJ300"/>
      <c r="BK300"/>
      <c r="BL300"/>
      <c r="BM300"/>
      <c r="BN300"/>
      <c r="BO300"/>
      <c r="BP300"/>
      <c r="BQ300"/>
      <c r="BR300"/>
      <c r="BS300"/>
      <c r="BT300"/>
      <c r="BU300"/>
      <c r="BV300"/>
      <c r="BW300"/>
      <c r="BX300"/>
      <c r="BY300"/>
      <c r="BZ300"/>
      <c r="CA300"/>
      <c r="CB300"/>
      <c r="CC300"/>
      <c r="CD300"/>
      <c r="CE300"/>
      <c r="CF300"/>
      <c r="CG300"/>
      <c r="CH300"/>
      <c r="CI300"/>
      <c r="CJ300"/>
      <c r="CK300"/>
      <c r="CL300"/>
      <c r="CM300"/>
      <c r="CN300"/>
      <c r="CO300"/>
      <c r="CP300"/>
      <c r="CQ300"/>
      <c r="CR300"/>
      <c r="CS300"/>
      <c r="CT300"/>
      <c r="CU300"/>
      <c r="CV300"/>
      <c r="CW300"/>
      <c r="CX300"/>
      <c r="CY300"/>
      <c r="CZ300"/>
      <c r="DA300"/>
      <c r="DB300"/>
      <c r="DC300"/>
      <c r="DD300"/>
      <c r="DE300"/>
      <c r="DF300"/>
      <c r="DG300"/>
      <c r="DH300"/>
      <c r="DI300"/>
      <c r="DJ300"/>
      <c r="DK300"/>
      <c r="DL300"/>
      <c r="DM300"/>
      <c r="DN300"/>
      <c r="DO300"/>
      <c r="DP300"/>
      <c r="DQ300"/>
      <c r="DR300"/>
      <c r="DS300"/>
      <c r="DT300"/>
      <c r="DU300"/>
      <c r="DV300"/>
      <c r="DW300"/>
      <c r="DX300"/>
      <c r="DY300"/>
      <c r="DZ300"/>
      <c r="EA300"/>
      <c r="EB300"/>
      <c r="EC300"/>
      <c r="ED300"/>
      <c r="EE300"/>
      <c r="EF300"/>
      <c r="EG300"/>
      <c r="EH300"/>
      <c r="EI300"/>
      <c r="EJ300"/>
      <c r="EK300"/>
      <c r="EL300"/>
      <c r="EM300"/>
      <c r="EN300"/>
      <c r="EO300"/>
      <c r="EP300"/>
      <c r="EQ300"/>
      <c r="ER300"/>
      <c r="ES300"/>
      <c r="ET300"/>
      <c r="EU300"/>
      <c r="EV300"/>
      <c r="EW300"/>
      <c r="EX300"/>
      <c r="EY300"/>
      <c r="EZ300"/>
      <c r="FA300"/>
      <c r="FB300"/>
      <c r="FC300"/>
      <c r="FD300"/>
      <c r="FE300"/>
      <c r="FF300"/>
      <c r="FG300"/>
      <c r="FH300"/>
      <c r="FI300"/>
      <c r="FJ300"/>
      <c r="FK300"/>
      <c r="FL300"/>
      <c r="FM300"/>
      <c r="FN300"/>
      <c r="FO300"/>
      <c r="FP300"/>
      <c r="FQ300"/>
      <c r="FR300"/>
      <c r="FS300"/>
      <c r="FT300"/>
      <c r="FU300"/>
      <c r="FV300"/>
      <c r="FW300"/>
      <c r="FX300"/>
      <c r="FY300"/>
      <c r="FZ300"/>
      <c r="GA300"/>
      <c r="GB300"/>
      <c r="GC300"/>
      <c r="GD300"/>
      <c r="GE300"/>
      <c r="GF300"/>
      <c r="GG300"/>
      <c r="GH300"/>
      <c r="GI300"/>
      <c r="GJ300"/>
      <c r="GK300"/>
      <c r="GL300"/>
      <c r="GM300"/>
      <c r="GN300"/>
      <c r="GO300"/>
      <c r="GP300"/>
      <c r="GQ300"/>
      <c r="GR300"/>
      <c r="GS300"/>
      <c r="GT300"/>
      <c r="GU300"/>
      <c r="GV300"/>
      <c r="GW300"/>
      <c r="GX300"/>
      <c r="GY300"/>
      <c r="GZ300"/>
      <c r="HA300"/>
      <c r="HB300"/>
      <c r="HC300"/>
      <c r="HD300"/>
      <c r="HE300"/>
      <c r="HF300"/>
      <c r="HG300"/>
      <c r="HH300"/>
      <c r="HI300"/>
      <c r="HJ300"/>
      <c r="HK300"/>
      <c r="HL300"/>
      <c r="HM300"/>
      <c r="HN300"/>
      <c r="HO300"/>
      <c r="HP300"/>
      <c r="HQ300"/>
      <c r="HR300"/>
      <c r="HS300"/>
      <c r="HT300"/>
      <c r="HU300"/>
      <c r="HV300"/>
      <c r="HW300"/>
      <c r="HX300"/>
      <c r="HY300"/>
      <c r="HZ300"/>
    </row>
    <row r="301" spans="1:234" x14ac:dyDescent="0.25">
      <c r="A301" s="4"/>
      <c r="B301" s="4"/>
      <c r="C301"/>
      <c r="D301"/>
      <c r="E301"/>
      <c r="F301"/>
      <c r="G301"/>
      <c r="H301"/>
      <c r="I301"/>
      <c r="J301"/>
      <c r="K301"/>
      <c r="L301"/>
      <c r="M301"/>
      <c r="N301"/>
      <c r="O301" s="149"/>
      <c r="P301"/>
      <c r="Q301"/>
      <c r="R301"/>
      <c r="S301"/>
      <c r="X301"/>
      <c r="Y301"/>
      <c r="Z301"/>
      <c r="AA301"/>
      <c r="AB301"/>
      <c r="AC301"/>
      <c r="AD301"/>
      <c r="AE301"/>
      <c r="AF301"/>
      <c r="AG301"/>
      <c r="AH301"/>
      <c r="AI301"/>
      <c r="AJ301"/>
      <c r="AK301"/>
      <c r="AL301"/>
      <c r="AM301"/>
      <c r="AN301"/>
      <c r="AO301"/>
      <c r="AP301"/>
      <c r="AQ301"/>
      <c r="AR301"/>
      <c r="AS301"/>
      <c r="AT301"/>
      <c r="AU301"/>
      <c r="AV301"/>
      <c r="AW301"/>
      <c r="AX301"/>
      <c r="AY301"/>
      <c r="AZ301"/>
      <c r="BA301"/>
      <c r="BB301"/>
      <c r="BC301"/>
      <c r="BD301"/>
      <c r="BE301"/>
      <c r="BF301"/>
      <c r="BG301"/>
      <c r="BH301"/>
      <c r="BI301"/>
      <c r="BJ301"/>
      <c r="BK301"/>
      <c r="BL301"/>
      <c r="BM301"/>
      <c r="BN301"/>
      <c r="BO301"/>
      <c r="BP301"/>
      <c r="BQ301"/>
      <c r="BR301"/>
      <c r="BS301"/>
      <c r="BT301"/>
      <c r="BU301"/>
      <c r="BV301"/>
      <c r="BW301"/>
      <c r="BX301"/>
      <c r="BY301"/>
      <c r="BZ301"/>
      <c r="CA301"/>
      <c r="CB301"/>
      <c r="CC301"/>
      <c r="CD301"/>
      <c r="CE301"/>
      <c r="CF301"/>
      <c r="CG301"/>
      <c r="CH301"/>
      <c r="CI301"/>
      <c r="CJ301"/>
      <c r="CK301"/>
      <c r="CL301"/>
      <c r="CM301"/>
      <c r="CN301"/>
      <c r="CO301"/>
      <c r="CP301"/>
      <c r="CQ301"/>
      <c r="CR301"/>
      <c r="CS301"/>
      <c r="CT301"/>
      <c r="CU301"/>
      <c r="CV301"/>
      <c r="CW301"/>
      <c r="CX301"/>
      <c r="CY301"/>
      <c r="CZ301"/>
      <c r="DA301"/>
      <c r="DB301"/>
      <c r="DC301"/>
      <c r="DD301"/>
      <c r="DE301"/>
      <c r="DF301"/>
      <c r="DG301"/>
      <c r="DH301"/>
      <c r="DI301"/>
      <c r="DJ301"/>
      <c r="DK301"/>
      <c r="DL301"/>
      <c r="DM301"/>
      <c r="DN301"/>
      <c r="DO301"/>
      <c r="DP301"/>
      <c r="DQ301"/>
      <c r="DR301"/>
      <c r="DS301"/>
      <c r="DT301"/>
      <c r="DU301"/>
      <c r="DV301"/>
      <c r="DW301"/>
      <c r="DX301"/>
      <c r="DY301"/>
      <c r="DZ301"/>
      <c r="EA301"/>
      <c r="EB301"/>
      <c r="EC301"/>
      <c r="ED301"/>
      <c r="EE301"/>
      <c r="EF301"/>
      <c r="EG301"/>
      <c r="EH301"/>
      <c r="EI301"/>
      <c r="EJ301"/>
      <c r="EK301"/>
      <c r="EL301"/>
      <c r="EM301"/>
      <c r="EN301"/>
      <c r="EO301"/>
      <c r="EP301"/>
      <c r="EQ301"/>
      <c r="ER301"/>
      <c r="ES301"/>
      <c r="ET301"/>
      <c r="EU301"/>
      <c r="EV301"/>
      <c r="EW301"/>
      <c r="EX301"/>
      <c r="EY301"/>
      <c r="EZ301"/>
      <c r="FA301"/>
      <c r="FB301"/>
      <c r="FC301"/>
      <c r="FD301"/>
      <c r="FE301"/>
      <c r="FF301"/>
      <c r="FG301"/>
      <c r="FH301"/>
      <c r="FI301"/>
      <c r="FJ301"/>
      <c r="FK301"/>
      <c r="FL301"/>
      <c r="FM301"/>
      <c r="FN301"/>
      <c r="FO301"/>
      <c r="FP301"/>
      <c r="FQ301"/>
      <c r="FR301"/>
      <c r="FS301"/>
      <c r="FT301"/>
      <c r="FU301"/>
      <c r="FV301"/>
      <c r="FW301"/>
      <c r="FX301"/>
      <c r="FY301"/>
      <c r="FZ301"/>
      <c r="GA301"/>
      <c r="GB301"/>
      <c r="GC301"/>
      <c r="GD301"/>
      <c r="GE301"/>
      <c r="GF301"/>
      <c r="GG301"/>
      <c r="GH301"/>
      <c r="GI301"/>
      <c r="GJ301"/>
      <c r="GK301"/>
      <c r="GL301"/>
      <c r="GM301"/>
      <c r="GN301"/>
      <c r="GO301"/>
      <c r="GP301"/>
      <c r="GQ301"/>
      <c r="GR301"/>
      <c r="GS301"/>
      <c r="GT301"/>
      <c r="GU301"/>
      <c r="GV301"/>
      <c r="GW301"/>
      <c r="GX301"/>
      <c r="GY301"/>
      <c r="GZ301"/>
      <c r="HA301"/>
      <c r="HB301"/>
      <c r="HC301"/>
      <c r="HD301"/>
      <c r="HE301"/>
      <c r="HF301"/>
      <c r="HG301"/>
      <c r="HH301"/>
      <c r="HI301"/>
      <c r="HJ301"/>
      <c r="HK301"/>
      <c r="HL301"/>
      <c r="HM301"/>
      <c r="HN301"/>
      <c r="HO301"/>
      <c r="HP301"/>
      <c r="HQ301"/>
      <c r="HR301"/>
      <c r="HS301"/>
      <c r="HT301"/>
      <c r="HU301"/>
      <c r="HV301"/>
      <c r="HW301"/>
      <c r="HX301"/>
      <c r="HY301"/>
      <c r="HZ301"/>
    </row>
    <row r="302" spans="1:234" x14ac:dyDescent="0.25">
      <c r="A302" s="4"/>
      <c r="B302" s="4"/>
      <c r="C302"/>
      <c r="D302"/>
      <c r="E302"/>
      <c r="F302"/>
      <c r="G302"/>
      <c r="H302"/>
      <c r="I302"/>
      <c r="J302"/>
      <c r="K302"/>
      <c r="L302"/>
      <c r="M302"/>
      <c r="N302"/>
      <c r="O302" s="149"/>
      <c r="P302"/>
      <c r="Q302"/>
      <c r="R302"/>
      <c r="S302"/>
      <c r="X302"/>
      <c r="Y302"/>
      <c r="Z302"/>
      <c r="AA302"/>
      <c r="AB302"/>
      <c r="AC302"/>
      <c r="AD302"/>
      <c r="AE302"/>
      <c r="AF302"/>
      <c r="AG302"/>
      <c r="AH302"/>
      <c r="AI302"/>
      <c r="AJ302"/>
      <c r="AK302"/>
      <c r="AL302"/>
      <c r="AM302"/>
      <c r="AN302"/>
      <c r="AO302"/>
      <c r="AP302"/>
      <c r="AQ302"/>
      <c r="AR302"/>
      <c r="AS302"/>
      <c r="AT302"/>
      <c r="AU302"/>
      <c r="AV302"/>
      <c r="AW302"/>
      <c r="AX302"/>
      <c r="AY302"/>
      <c r="AZ302"/>
      <c r="BA302"/>
      <c r="BB302"/>
      <c r="BC302"/>
      <c r="BD302"/>
      <c r="BE302"/>
      <c r="BF302"/>
      <c r="BG302"/>
      <c r="BH302"/>
      <c r="BI302"/>
      <c r="BJ302"/>
      <c r="BK302"/>
      <c r="BL302"/>
      <c r="BM302"/>
      <c r="BN302"/>
      <c r="BO302"/>
      <c r="BP302"/>
      <c r="BQ302"/>
      <c r="BR302"/>
      <c r="BS302"/>
      <c r="BT302"/>
      <c r="BU302"/>
      <c r="BV302"/>
      <c r="BW302"/>
      <c r="BX302"/>
      <c r="BY302"/>
      <c r="BZ302"/>
      <c r="CA302"/>
      <c r="CB302"/>
      <c r="CC302"/>
      <c r="CD302"/>
      <c r="CE302"/>
      <c r="CF302"/>
      <c r="CG302"/>
      <c r="CH302"/>
      <c r="CI302"/>
      <c r="CJ302"/>
      <c r="CK302"/>
      <c r="CL302"/>
      <c r="CM302"/>
      <c r="CN302"/>
      <c r="CO302"/>
      <c r="CP302"/>
      <c r="CQ302"/>
      <c r="CR302"/>
      <c r="CS302"/>
      <c r="CT302"/>
      <c r="CU302"/>
      <c r="CV302"/>
      <c r="CW302"/>
      <c r="CX302"/>
      <c r="CY302"/>
      <c r="CZ302"/>
      <c r="DA302"/>
      <c r="DB302"/>
      <c r="DC302"/>
      <c r="DD302"/>
      <c r="DE302"/>
      <c r="DF302"/>
      <c r="DG302"/>
      <c r="DH302"/>
      <c r="DI302"/>
      <c r="DJ302"/>
      <c r="DK302"/>
      <c r="DL302"/>
      <c r="DM302"/>
      <c r="DN302"/>
      <c r="DO302"/>
      <c r="DP302"/>
      <c r="DQ302"/>
      <c r="DR302"/>
      <c r="DS302"/>
      <c r="DT302"/>
      <c r="DU302"/>
      <c r="DV302"/>
      <c r="DW302"/>
      <c r="DX302"/>
      <c r="DY302"/>
      <c r="DZ302"/>
      <c r="EA302"/>
      <c r="EB302"/>
      <c r="EC302"/>
      <c r="ED302"/>
      <c r="EE302"/>
      <c r="EF302"/>
      <c r="EG302"/>
      <c r="EH302"/>
      <c r="EI302"/>
      <c r="EJ302"/>
      <c r="EK302"/>
      <c r="EL302"/>
      <c r="EM302"/>
      <c r="EN302"/>
      <c r="EO302"/>
      <c r="EP302"/>
      <c r="EQ302"/>
      <c r="ER302"/>
      <c r="ES302"/>
      <c r="ET302"/>
      <c r="EU302"/>
      <c r="EV302"/>
      <c r="EW302"/>
      <c r="EX302"/>
      <c r="EY302"/>
      <c r="EZ302"/>
      <c r="FA302"/>
      <c r="FB302"/>
      <c r="FC302"/>
      <c r="FD302"/>
      <c r="FE302"/>
      <c r="FF302"/>
      <c r="FG302"/>
      <c r="FH302"/>
      <c r="FI302"/>
      <c r="FJ302"/>
      <c r="FK302"/>
      <c r="FL302"/>
      <c r="FM302"/>
      <c r="FN302"/>
      <c r="FO302"/>
      <c r="FP302"/>
      <c r="FQ302"/>
      <c r="FR302"/>
      <c r="FS302"/>
      <c r="FT302"/>
      <c r="FU302"/>
      <c r="FV302"/>
      <c r="FW302"/>
      <c r="FX302"/>
      <c r="FY302"/>
      <c r="FZ302"/>
      <c r="GA302"/>
      <c r="GB302"/>
      <c r="GC302"/>
      <c r="GD302"/>
      <c r="GE302"/>
      <c r="GF302"/>
      <c r="GG302"/>
      <c r="GH302"/>
      <c r="GI302"/>
      <c r="GJ302"/>
      <c r="GK302"/>
      <c r="GL302"/>
      <c r="GM302"/>
      <c r="GN302"/>
      <c r="GO302"/>
      <c r="GP302"/>
      <c r="GQ302"/>
      <c r="GR302"/>
      <c r="GS302"/>
      <c r="GT302"/>
      <c r="GU302"/>
      <c r="GV302"/>
      <c r="GW302"/>
      <c r="GX302"/>
      <c r="GY302"/>
      <c r="GZ302"/>
      <c r="HA302"/>
      <c r="HB302"/>
      <c r="HC302"/>
      <c r="HD302"/>
      <c r="HE302"/>
      <c r="HF302"/>
      <c r="HG302"/>
      <c r="HH302"/>
      <c r="HI302"/>
      <c r="HJ302"/>
      <c r="HK302"/>
      <c r="HL302"/>
      <c r="HM302"/>
      <c r="HN302"/>
      <c r="HO302"/>
      <c r="HP302"/>
      <c r="HQ302"/>
      <c r="HR302"/>
      <c r="HS302"/>
      <c r="HT302"/>
      <c r="HU302"/>
      <c r="HV302"/>
      <c r="HW302"/>
      <c r="HX302"/>
      <c r="HY302"/>
      <c r="HZ302"/>
    </row>
    <row r="303" spans="1:234" x14ac:dyDescent="0.25">
      <c r="A303" s="4"/>
      <c r="B303" s="4"/>
      <c r="C303"/>
      <c r="D303"/>
      <c r="E303"/>
      <c r="F303"/>
      <c r="G303"/>
      <c r="H303"/>
      <c r="I303"/>
      <c r="J303"/>
      <c r="K303"/>
      <c r="L303"/>
      <c r="M303"/>
      <c r="N303"/>
      <c r="O303" s="149"/>
      <c r="P303"/>
      <c r="Q303"/>
      <c r="R303"/>
      <c r="S303"/>
      <c r="X303"/>
      <c r="Y303"/>
      <c r="Z303"/>
      <c r="AA303"/>
      <c r="AB303"/>
      <c r="AC303"/>
      <c r="AD303"/>
      <c r="AE303"/>
      <c r="AF303"/>
      <c r="AG303"/>
      <c r="AH303"/>
      <c r="AI303"/>
      <c r="AJ303"/>
      <c r="AK303"/>
      <c r="AL303"/>
      <c r="AM303"/>
      <c r="AN303"/>
      <c r="AO303"/>
      <c r="AP303"/>
      <c r="AQ303"/>
      <c r="AR303"/>
      <c r="AS303"/>
      <c r="AT303"/>
      <c r="AU303"/>
      <c r="AV303"/>
      <c r="AW303"/>
      <c r="AX303"/>
      <c r="AY303"/>
      <c r="AZ303"/>
      <c r="BA303"/>
      <c r="BB303"/>
      <c r="BC303"/>
      <c r="BD303"/>
      <c r="BE303"/>
      <c r="BF303"/>
      <c r="BG303"/>
      <c r="BH303"/>
      <c r="BI303"/>
      <c r="BJ303"/>
      <c r="BK303"/>
      <c r="BL303"/>
      <c r="BM303"/>
      <c r="BN303"/>
      <c r="BO303"/>
      <c r="BP303"/>
      <c r="BQ303"/>
      <c r="BR303"/>
      <c r="BS303"/>
      <c r="BT303"/>
      <c r="BU303"/>
      <c r="BV303"/>
      <c r="BW303"/>
      <c r="BX303"/>
      <c r="BY303"/>
      <c r="BZ303"/>
      <c r="CA303"/>
      <c r="CB303"/>
      <c r="CC303"/>
      <c r="CD303"/>
      <c r="CE303"/>
      <c r="CF303"/>
      <c r="CG303"/>
      <c r="CH303"/>
      <c r="CI303"/>
      <c r="CJ303"/>
      <c r="CK303"/>
      <c r="CL303"/>
      <c r="CM303"/>
      <c r="CN303"/>
      <c r="CO303"/>
      <c r="CP303"/>
      <c r="CQ303"/>
      <c r="CR303"/>
      <c r="CS303"/>
      <c r="CT303"/>
      <c r="CU303"/>
      <c r="CV303"/>
      <c r="CW303"/>
      <c r="CX303"/>
      <c r="CY303"/>
      <c r="CZ303"/>
      <c r="DA303"/>
      <c r="DB303"/>
      <c r="DC303"/>
      <c r="DD303"/>
      <c r="DE303"/>
      <c r="DF303"/>
      <c r="DG303"/>
      <c r="DH303"/>
      <c r="DI303"/>
      <c r="DJ303"/>
      <c r="DK303"/>
      <c r="DL303"/>
      <c r="DM303"/>
      <c r="DN303"/>
      <c r="DO303"/>
      <c r="DP303"/>
      <c r="DQ303"/>
      <c r="DR303"/>
      <c r="DS303"/>
      <c r="DT303"/>
      <c r="DU303"/>
      <c r="DV303"/>
      <c r="DW303"/>
      <c r="DX303"/>
      <c r="DY303"/>
      <c r="DZ303"/>
      <c r="EA303"/>
      <c r="EB303"/>
      <c r="EC303"/>
      <c r="ED303"/>
      <c r="EE303"/>
      <c r="EF303"/>
      <c r="EG303"/>
      <c r="EH303"/>
      <c r="EI303"/>
      <c r="EJ303"/>
      <c r="EK303"/>
      <c r="EL303"/>
      <c r="EM303"/>
      <c r="EN303"/>
      <c r="EO303"/>
      <c r="EP303"/>
      <c r="EQ303"/>
      <c r="ER303"/>
      <c r="ES303"/>
      <c r="ET303"/>
      <c r="EU303"/>
      <c r="EV303"/>
      <c r="EW303"/>
      <c r="EX303"/>
      <c r="EY303"/>
      <c r="EZ303"/>
      <c r="FA303"/>
      <c r="FB303"/>
      <c r="FC303"/>
      <c r="FD303"/>
      <c r="FE303"/>
      <c r="FF303"/>
      <c r="FG303"/>
      <c r="FH303"/>
      <c r="FI303"/>
      <c r="FJ303"/>
      <c r="FK303"/>
      <c r="FL303"/>
      <c r="FM303"/>
      <c r="FN303"/>
      <c r="FO303"/>
      <c r="FP303"/>
      <c r="FQ303"/>
      <c r="FR303"/>
      <c r="FS303"/>
      <c r="FT303"/>
      <c r="FU303"/>
      <c r="FV303"/>
      <c r="FW303"/>
      <c r="FX303"/>
      <c r="FY303"/>
      <c r="FZ303"/>
      <c r="GA303"/>
      <c r="GB303"/>
      <c r="GC303"/>
      <c r="GD303"/>
      <c r="GE303"/>
      <c r="GF303"/>
      <c r="GG303"/>
      <c r="GH303"/>
      <c r="GI303"/>
      <c r="GJ303"/>
      <c r="GK303"/>
      <c r="GL303"/>
      <c r="GM303"/>
      <c r="GN303"/>
      <c r="GO303"/>
      <c r="GP303"/>
      <c r="GQ303"/>
      <c r="GR303"/>
      <c r="GS303"/>
      <c r="GT303"/>
      <c r="GU303"/>
      <c r="GV303"/>
      <c r="GW303"/>
      <c r="GX303"/>
      <c r="GY303"/>
      <c r="GZ303"/>
      <c r="HA303"/>
      <c r="HB303"/>
      <c r="HC303"/>
      <c r="HD303"/>
      <c r="HE303"/>
      <c r="HF303"/>
      <c r="HG303"/>
      <c r="HH303"/>
      <c r="HI303"/>
      <c r="HJ303"/>
      <c r="HK303"/>
      <c r="HL303"/>
      <c r="HM303"/>
      <c r="HN303"/>
      <c r="HO303"/>
      <c r="HP303"/>
      <c r="HQ303"/>
      <c r="HR303"/>
      <c r="HS303"/>
      <c r="HT303"/>
      <c r="HU303"/>
      <c r="HV303"/>
      <c r="HW303"/>
      <c r="HX303"/>
      <c r="HY303"/>
      <c r="HZ303"/>
    </row>
    <row r="304" spans="1:234" x14ac:dyDescent="0.25">
      <c r="A304" s="4"/>
      <c r="B304" s="4"/>
      <c r="C304"/>
      <c r="D304"/>
      <c r="E304"/>
      <c r="F304"/>
      <c r="G304"/>
      <c r="H304"/>
      <c r="I304"/>
      <c r="J304"/>
      <c r="K304"/>
      <c r="L304"/>
      <c r="M304"/>
      <c r="N304"/>
      <c r="O304" s="149"/>
      <c r="P304"/>
      <c r="Q304"/>
      <c r="R304"/>
      <c r="S304"/>
      <c r="X304"/>
      <c r="Y304"/>
      <c r="Z304"/>
      <c r="AA304"/>
      <c r="AB304"/>
      <c r="AC304"/>
      <c r="AD304"/>
      <c r="AE304"/>
      <c r="AF304"/>
      <c r="AG304"/>
      <c r="AH304"/>
      <c r="AI304"/>
      <c r="AJ304"/>
      <c r="AK304"/>
      <c r="AL304"/>
      <c r="AM304"/>
      <c r="AN304"/>
      <c r="AO304"/>
      <c r="AP304"/>
      <c r="AQ304"/>
      <c r="AR304"/>
      <c r="AS304"/>
      <c r="AT304"/>
      <c r="AU304"/>
      <c r="AV304"/>
      <c r="AW304"/>
      <c r="AX304"/>
      <c r="AY304"/>
      <c r="AZ304"/>
      <c r="BA304"/>
      <c r="BB304"/>
      <c r="BC304"/>
      <c r="BD304"/>
      <c r="BE304"/>
      <c r="BF304"/>
      <c r="BG304"/>
      <c r="BH304"/>
      <c r="BI304"/>
      <c r="BJ304"/>
      <c r="BK304"/>
      <c r="BL304"/>
      <c r="BM304"/>
      <c r="BN304"/>
      <c r="BO304"/>
      <c r="BP304"/>
      <c r="BQ304"/>
      <c r="BR304"/>
      <c r="BS304"/>
      <c r="BT304"/>
      <c r="BU304"/>
      <c r="BV304"/>
      <c r="BW304"/>
      <c r="BX304"/>
      <c r="BY304"/>
      <c r="BZ304"/>
      <c r="CA304"/>
      <c r="CB304"/>
      <c r="CC304"/>
      <c r="CD304"/>
      <c r="CE304"/>
      <c r="CF304"/>
      <c r="CG304"/>
      <c r="CH304"/>
      <c r="CI304"/>
      <c r="CJ304"/>
      <c r="CK304"/>
      <c r="CL304"/>
      <c r="CM304"/>
      <c r="CN304"/>
      <c r="CO304"/>
      <c r="CP304"/>
      <c r="CQ304"/>
      <c r="CR304"/>
      <c r="CS304"/>
      <c r="CT304"/>
      <c r="CU304"/>
      <c r="CV304"/>
      <c r="CW304"/>
      <c r="CX304"/>
      <c r="CY304"/>
      <c r="CZ304"/>
      <c r="DA304"/>
      <c r="DB304"/>
      <c r="DC304"/>
      <c r="DD304"/>
      <c r="DE304"/>
      <c r="DF304"/>
      <c r="DG304"/>
      <c r="DH304"/>
      <c r="DI304"/>
      <c r="DJ304"/>
      <c r="DK304"/>
      <c r="DL304"/>
      <c r="DM304"/>
      <c r="DN304"/>
      <c r="DO304"/>
      <c r="DP304"/>
      <c r="DQ304"/>
      <c r="DR304"/>
      <c r="DS304"/>
      <c r="DT304"/>
      <c r="DU304"/>
      <c r="DV304"/>
      <c r="DW304"/>
      <c r="DX304"/>
      <c r="DY304"/>
      <c r="DZ304"/>
      <c r="EA304"/>
      <c r="EB304"/>
      <c r="EC304"/>
      <c r="ED304"/>
      <c r="EE304"/>
      <c r="EF304"/>
      <c r="EG304"/>
      <c r="EH304"/>
      <c r="EI304"/>
      <c r="EJ304"/>
      <c r="EK304"/>
      <c r="EL304"/>
      <c r="EM304"/>
      <c r="EN304"/>
      <c r="EO304"/>
      <c r="EP304"/>
      <c r="EQ304"/>
      <c r="ER304"/>
      <c r="ES304"/>
      <c r="ET304"/>
      <c r="EU304"/>
      <c r="EV304"/>
      <c r="EW304"/>
      <c r="EX304"/>
      <c r="EY304"/>
      <c r="EZ304"/>
      <c r="FA304"/>
      <c r="FB304"/>
      <c r="FC304"/>
      <c r="FD304"/>
      <c r="FE304"/>
      <c r="FF304"/>
      <c r="FG304"/>
      <c r="FH304"/>
      <c r="FI304"/>
      <c r="FJ304"/>
      <c r="FK304"/>
      <c r="FL304"/>
      <c r="FM304"/>
      <c r="FN304"/>
      <c r="FO304"/>
      <c r="FP304"/>
      <c r="FQ304"/>
      <c r="FR304"/>
      <c r="FS304"/>
      <c r="FT304"/>
      <c r="FU304"/>
      <c r="FV304"/>
      <c r="FW304"/>
      <c r="FX304"/>
      <c r="FY304"/>
      <c r="FZ304"/>
      <c r="GA304"/>
      <c r="GB304"/>
      <c r="GC304"/>
      <c r="GD304"/>
      <c r="GE304"/>
      <c r="GF304"/>
      <c r="GG304"/>
      <c r="GH304"/>
      <c r="GI304"/>
      <c r="GJ304"/>
      <c r="GK304"/>
      <c r="GL304"/>
      <c r="GM304"/>
      <c r="GN304"/>
      <c r="GO304"/>
      <c r="GP304"/>
      <c r="GQ304"/>
      <c r="GR304"/>
      <c r="GS304"/>
      <c r="GT304"/>
      <c r="GU304"/>
      <c r="GV304"/>
      <c r="GW304"/>
      <c r="GX304"/>
      <c r="GY304"/>
      <c r="GZ304"/>
      <c r="HA304"/>
      <c r="HB304"/>
      <c r="HC304"/>
      <c r="HD304"/>
      <c r="HE304"/>
      <c r="HF304"/>
      <c r="HG304"/>
      <c r="HH304"/>
      <c r="HI304"/>
      <c r="HJ304"/>
      <c r="HK304"/>
      <c r="HL304"/>
      <c r="HM304"/>
      <c r="HN304"/>
      <c r="HO304"/>
      <c r="HP304"/>
      <c r="HQ304"/>
      <c r="HR304"/>
      <c r="HS304"/>
      <c r="HT304"/>
      <c r="HU304"/>
      <c r="HV304"/>
      <c r="HW304"/>
      <c r="HX304"/>
      <c r="HY304"/>
      <c r="HZ304"/>
    </row>
    <row r="305" spans="1:234" x14ac:dyDescent="0.25">
      <c r="A305" s="4"/>
      <c r="B305" s="4"/>
      <c r="C305"/>
      <c r="D305"/>
      <c r="E305"/>
      <c r="F305"/>
      <c r="G305"/>
      <c r="H305"/>
      <c r="I305"/>
      <c r="J305"/>
      <c r="K305"/>
      <c r="L305"/>
      <c r="M305"/>
      <c r="N305"/>
      <c r="O305" s="149"/>
      <c r="P305"/>
      <c r="Q305"/>
      <c r="R305"/>
      <c r="S305"/>
      <c r="X305"/>
      <c r="Y305"/>
      <c r="Z305"/>
      <c r="AA305"/>
      <c r="AB305"/>
      <c r="AC305"/>
      <c r="AD305"/>
      <c r="AE305"/>
      <c r="AF305"/>
      <c r="AG305"/>
      <c r="AH305"/>
      <c r="AI305"/>
      <c r="AJ305"/>
      <c r="AK305"/>
      <c r="AL305"/>
      <c r="AM305"/>
      <c r="AN305"/>
      <c r="AO305"/>
      <c r="AP305"/>
      <c r="AQ305"/>
      <c r="AR305"/>
      <c r="AS305"/>
      <c r="AT305"/>
      <c r="AU305"/>
      <c r="AV305"/>
      <c r="AW305"/>
      <c r="AX305"/>
      <c r="AY305"/>
      <c r="AZ305"/>
      <c r="BA305"/>
      <c r="BB305"/>
      <c r="BC305"/>
      <c r="BD305"/>
      <c r="BE305"/>
      <c r="BF305"/>
      <c r="BG305"/>
      <c r="BH305"/>
      <c r="BI305"/>
      <c r="BJ305"/>
      <c r="BK305"/>
      <c r="BL305"/>
      <c r="BM305"/>
      <c r="BN305"/>
      <c r="BO305"/>
      <c r="BP305"/>
      <c r="BQ305"/>
      <c r="BR305"/>
      <c r="BS305"/>
      <c r="BT305"/>
      <c r="BU305"/>
      <c r="BV305"/>
      <c r="BW305"/>
      <c r="BX305"/>
      <c r="BY305"/>
      <c r="BZ305"/>
      <c r="CA305"/>
      <c r="CB305"/>
      <c r="CC305"/>
      <c r="CD305"/>
      <c r="CE305"/>
      <c r="CF305"/>
      <c r="CG305"/>
      <c r="CH305"/>
      <c r="CI305"/>
      <c r="CJ305"/>
      <c r="CK305"/>
      <c r="CL305"/>
      <c r="CM305"/>
      <c r="CN305"/>
      <c r="CO305"/>
      <c r="CP305"/>
      <c r="CQ305"/>
      <c r="CR305"/>
      <c r="CS305"/>
      <c r="CT305"/>
      <c r="CU305"/>
      <c r="CV305"/>
      <c r="CW305"/>
      <c r="CX305"/>
      <c r="CY305"/>
      <c r="CZ305"/>
      <c r="DA305"/>
      <c r="DB305"/>
      <c r="DC305"/>
      <c r="DD305"/>
      <c r="DE305"/>
      <c r="DF305"/>
      <c r="DG305"/>
      <c r="DH305"/>
      <c r="DI305"/>
      <c r="DJ305"/>
      <c r="DK305"/>
      <c r="DL305"/>
      <c r="DM305"/>
      <c r="DN305"/>
      <c r="DO305"/>
      <c r="DP305"/>
      <c r="DQ305"/>
      <c r="DR305"/>
      <c r="DS305"/>
      <c r="DT305"/>
      <c r="DU305"/>
      <c r="DV305"/>
      <c r="DW305"/>
      <c r="DX305"/>
      <c r="DY305"/>
      <c r="DZ305"/>
      <c r="EA305"/>
      <c r="EB305"/>
      <c r="EC305"/>
      <c r="ED305"/>
      <c r="EE305"/>
      <c r="EF305"/>
      <c r="EG305"/>
      <c r="EH305"/>
      <c r="EI305"/>
      <c r="EJ305"/>
      <c r="EK305"/>
      <c r="EL305"/>
      <c r="EM305"/>
      <c r="EN305"/>
      <c r="EO305"/>
      <c r="EP305"/>
      <c r="EQ305"/>
      <c r="ER305"/>
      <c r="ES305"/>
      <c r="ET305"/>
      <c r="EU305"/>
      <c r="EV305"/>
      <c r="EW305"/>
      <c r="EX305"/>
      <c r="EY305"/>
      <c r="EZ305"/>
      <c r="FA305"/>
      <c r="FB305"/>
      <c r="FC305"/>
      <c r="FD305"/>
      <c r="FE305"/>
      <c r="FF305"/>
      <c r="FG305"/>
      <c r="FH305"/>
      <c r="FI305"/>
      <c r="FJ305"/>
      <c r="FK305"/>
      <c r="FL305"/>
      <c r="FM305"/>
      <c r="FN305"/>
      <c r="FO305"/>
      <c r="FP305"/>
      <c r="FQ305"/>
      <c r="FR305"/>
      <c r="FS305"/>
      <c r="FT305"/>
      <c r="FU305"/>
      <c r="FV305"/>
      <c r="FW305"/>
      <c r="FX305"/>
      <c r="FY305"/>
      <c r="FZ305"/>
      <c r="GA305"/>
      <c r="GB305"/>
      <c r="GC305"/>
      <c r="GD305"/>
      <c r="GE305"/>
      <c r="GF305"/>
      <c r="GG305"/>
      <c r="GH305"/>
      <c r="GI305"/>
      <c r="GJ305"/>
      <c r="GK305"/>
      <c r="GL305"/>
      <c r="GM305"/>
      <c r="GN305"/>
      <c r="GO305"/>
      <c r="GP305"/>
      <c r="GQ305"/>
      <c r="GR305"/>
      <c r="GS305"/>
      <c r="GT305"/>
      <c r="GU305"/>
      <c r="GV305"/>
      <c r="GW305"/>
      <c r="GX305"/>
      <c r="GY305"/>
      <c r="GZ305"/>
      <c r="HA305"/>
      <c r="HB305"/>
      <c r="HC305"/>
      <c r="HD305"/>
      <c r="HE305"/>
      <c r="HF305"/>
      <c r="HG305"/>
      <c r="HH305"/>
      <c r="HI305"/>
      <c r="HJ305"/>
      <c r="HK305"/>
      <c r="HL305"/>
      <c r="HM305"/>
      <c r="HN305"/>
      <c r="HO305"/>
      <c r="HP305"/>
      <c r="HQ305"/>
      <c r="HR305"/>
      <c r="HS305"/>
      <c r="HT305"/>
      <c r="HU305"/>
      <c r="HV305"/>
      <c r="HW305"/>
      <c r="HX305"/>
      <c r="HY305"/>
      <c r="HZ305"/>
    </row>
    <row r="306" spans="1:234" x14ac:dyDescent="0.25">
      <c r="A306" s="4"/>
      <c r="B306" s="4"/>
      <c r="C306"/>
      <c r="D306"/>
      <c r="E306"/>
      <c r="F306"/>
      <c r="G306"/>
      <c r="H306"/>
      <c r="I306"/>
      <c r="J306"/>
      <c r="K306"/>
      <c r="L306"/>
      <c r="M306"/>
      <c r="N306"/>
      <c r="O306" s="149"/>
      <c r="P306"/>
      <c r="Q306"/>
      <c r="R306"/>
      <c r="S306"/>
      <c r="X306"/>
      <c r="Y306"/>
      <c r="Z306"/>
      <c r="AA306"/>
      <c r="AB306"/>
      <c r="AC306"/>
      <c r="AD306"/>
      <c r="AE306"/>
      <c r="AF306"/>
      <c r="AG306"/>
      <c r="AH306"/>
      <c r="AI306"/>
      <c r="AJ306"/>
      <c r="AK306"/>
      <c r="AL306"/>
      <c r="AM306"/>
      <c r="AN306"/>
      <c r="AO306"/>
      <c r="AP306"/>
      <c r="AQ306"/>
      <c r="AR306"/>
      <c r="AS306"/>
      <c r="AT306"/>
      <c r="AU306"/>
      <c r="AV306"/>
      <c r="AW306"/>
      <c r="AX306"/>
      <c r="AY306"/>
      <c r="AZ306"/>
      <c r="BA306"/>
      <c r="BB306"/>
      <c r="BC306"/>
      <c r="BD306"/>
      <c r="BE306"/>
      <c r="BF306"/>
      <c r="BG306"/>
      <c r="BH306"/>
      <c r="BI306"/>
      <c r="BJ306"/>
      <c r="BK306"/>
      <c r="BL306"/>
      <c r="BM306"/>
      <c r="BN306"/>
      <c r="BO306"/>
      <c r="BP306"/>
      <c r="BQ306"/>
      <c r="BR306"/>
      <c r="BS306"/>
      <c r="BT306"/>
      <c r="BU306"/>
      <c r="BV306"/>
      <c r="BW306"/>
      <c r="BX306"/>
      <c r="BY306"/>
      <c r="BZ306"/>
      <c r="CA306"/>
      <c r="CB306"/>
      <c r="CC306"/>
      <c r="CD306"/>
      <c r="CE306"/>
      <c r="CF306"/>
      <c r="CG306"/>
      <c r="CH306"/>
      <c r="CI306"/>
      <c r="CJ306"/>
      <c r="CK306"/>
      <c r="CL306"/>
      <c r="CM306"/>
      <c r="CN306"/>
      <c r="CO306"/>
      <c r="CP306"/>
      <c r="CQ306"/>
      <c r="CR306"/>
      <c r="CS306"/>
      <c r="CT306"/>
      <c r="CU306"/>
      <c r="CV306"/>
      <c r="CW306"/>
      <c r="CX306"/>
      <c r="CY306"/>
      <c r="CZ306"/>
      <c r="DA306"/>
      <c r="DB306"/>
      <c r="DC306"/>
      <c r="DD306"/>
      <c r="DE306"/>
      <c r="DF306"/>
      <c r="DG306"/>
      <c r="DH306"/>
      <c r="DI306"/>
      <c r="DJ306"/>
      <c r="DK306"/>
      <c r="DL306"/>
      <c r="DM306"/>
      <c r="DN306"/>
      <c r="DO306"/>
      <c r="DP306"/>
      <c r="DQ306"/>
      <c r="DR306"/>
      <c r="DS306"/>
      <c r="DT306"/>
      <c r="DU306"/>
      <c r="DV306"/>
      <c r="DW306"/>
      <c r="DX306"/>
      <c r="DY306"/>
      <c r="DZ306"/>
      <c r="EA306"/>
      <c r="EB306"/>
      <c r="EC306"/>
      <c r="ED306"/>
      <c r="EE306"/>
      <c r="EF306"/>
      <c r="EG306"/>
      <c r="EH306"/>
      <c r="EI306"/>
      <c r="EJ306"/>
      <c r="EK306"/>
      <c r="EL306"/>
      <c r="EM306"/>
      <c r="EN306"/>
      <c r="EO306"/>
      <c r="EP306"/>
      <c r="EQ306"/>
      <c r="ER306"/>
      <c r="ES306"/>
      <c r="ET306"/>
      <c r="EU306"/>
      <c r="EV306"/>
      <c r="EW306"/>
      <c r="EX306"/>
      <c r="EY306"/>
      <c r="EZ306"/>
      <c r="FA306"/>
      <c r="FB306"/>
      <c r="FC306"/>
      <c r="FD306"/>
      <c r="FE306"/>
      <c r="FF306"/>
      <c r="FG306"/>
      <c r="FH306"/>
      <c r="FI306"/>
      <c r="FJ306"/>
      <c r="FK306"/>
      <c r="FL306"/>
      <c r="FM306"/>
      <c r="FN306"/>
      <c r="FO306"/>
      <c r="FP306"/>
      <c r="FQ306"/>
      <c r="FR306"/>
      <c r="FS306"/>
      <c r="FT306"/>
      <c r="FU306"/>
      <c r="FV306"/>
      <c r="FW306"/>
      <c r="FX306"/>
      <c r="FY306"/>
      <c r="FZ306"/>
      <c r="GA306"/>
      <c r="GB306"/>
      <c r="GC306"/>
      <c r="GD306"/>
      <c r="GE306"/>
      <c r="GF306"/>
      <c r="GG306"/>
      <c r="GH306"/>
      <c r="GI306"/>
      <c r="GJ306"/>
      <c r="GK306"/>
      <c r="GL306"/>
      <c r="GM306"/>
      <c r="GN306"/>
      <c r="GO306"/>
      <c r="GP306"/>
      <c r="GQ306"/>
      <c r="GR306"/>
      <c r="GS306"/>
      <c r="GT306"/>
      <c r="GU306"/>
      <c r="GV306"/>
      <c r="GW306"/>
      <c r="GX306"/>
      <c r="GY306"/>
      <c r="GZ306"/>
      <c r="HA306"/>
      <c r="HB306"/>
      <c r="HC306"/>
      <c r="HD306"/>
      <c r="HE306"/>
      <c r="HF306"/>
      <c r="HG306"/>
      <c r="HH306"/>
      <c r="HI306"/>
      <c r="HJ306"/>
      <c r="HK306"/>
      <c r="HL306"/>
      <c r="HM306"/>
      <c r="HN306"/>
      <c r="HO306"/>
      <c r="HP306"/>
      <c r="HQ306"/>
      <c r="HR306"/>
      <c r="HS306"/>
      <c r="HT306"/>
      <c r="HU306"/>
      <c r="HV306"/>
      <c r="HW306"/>
      <c r="HX306"/>
      <c r="HY306"/>
      <c r="HZ306"/>
    </row>
    <row r="307" spans="1:234" x14ac:dyDescent="0.25">
      <c r="A307" s="4"/>
      <c r="B307" s="4"/>
      <c r="C307"/>
      <c r="D307"/>
      <c r="E307"/>
      <c r="F307"/>
      <c r="G307"/>
      <c r="H307"/>
      <c r="I307"/>
      <c r="J307"/>
      <c r="K307"/>
      <c r="L307"/>
      <c r="M307"/>
      <c r="N307"/>
      <c r="O307" s="149"/>
      <c r="P307"/>
      <c r="Q307"/>
      <c r="R307"/>
      <c r="S307"/>
      <c r="X307"/>
      <c r="Y307"/>
      <c r="Z307"/>
      <c r="AA307"/>
      <c r="AB307"/>
      <c r="AC307"/>
      <c r="AD307"/>
      <c r="AE307"/>
      <c r="AF307"/>
      <c r="AG307"/>
      <c r="AH307"/>
      <c r="AI307"/>
      <c r="AJ307"/>
      <c r="AK307"/>
      <c r="AL307"/>
      <c r="AM307"/>
      <c r="AN307"/>
      <c r="AO307"/>
      <c r="AP307"/>
      <c r="AQ307"/>
      <c r="AR307"/>
      <c r="AS307"/>
      <c r="AT307"/>
      <c r="AU307"/>
      <c r="AV307"/>
      <c r="AW307"/>
      <c r="AX307"/>
      <c r="AY307"/>
      <c r="AZ307"/>
      <c r="BA307"/>
      <c r="BB307"/>
      <c r="BC307"/>
      <c r="BD307"/>
      <c r="BE307"/>
      <c r="BF307"/>
      <c r="BG307"/>
      <c r="BH307"/>
      <c r="BI307"/>
      <c r="BJ307"/>
      <c r="BK307"/>
      <c r="BL307"/>
      <c r="BM307"/>
      <c r="BN307"/>
      <c r="BO307"/>
      <c r="BP307"/>
      <c r="BQ307"/>
      <c r="BR307"/>
      <c r="BS307"/>
      <c r="BT307"/>
      <c r="BU307"/>
      <c r="BV307"/>
      <c r="BW307"/>
      <c r="BX307"/>
      <c r="BY307"/>
      <c r="BZ307"/>
      <c r="CA307"/>
      <c r="CB307"/>
      <c r="CC307"/>
      <c r="CD307"/>
      <c r="CE307"/>
      <c r="CF307"/>
      <c r="CG307"/>
      <c r="CH307"/>
      <c r="CI307"/>
      <c r="CJ307"/>
      <c r="CK307"/>
      <c r="CL307"/>
      <c r="CM307"/>
      <c r="CN307"/>
      <c r="CO307"/>
      <c r="CP307"/>
      <c r="CQ307"/>
      <c r="CR307"/>
      <c r="CS307"/>
      <c r="CT307"/>
      <c r="CU307"/>
      <c r="CV307"/>
      <c r="CW307"/>
      <c r="CX307"/>
      <c r="CY307"/>
      <c r="CZ307"/>
      <c r="DA307"/>
      <c r="DB307"/>
      <c r="DC307"/>
      <c r="DD307"/>
      <c r="DE307"/>
      <c r="DF307"/>
      <c r="DG307"/>
      <c r="DH307"/>
      <c r="DI307"/>
      <c r="DJ307"/>
      <c r="DK307"/>
      <c r="DL307"/>
      <c r="DM307"/>
      <c r="DN307"/>
      <c r="DO307"/>
      <c r="DP307"/>
      <c r="DQ307"/>
      <c r="DR307"/>
      <c r="DS307"/>
      <c r="DT307"/>
      <c r="DU307"/>
      <c r="DV307"/>
      <c r="DW307"/>
      <c r="DX307"/>
      <c r="DY307"/>
      <c r="DZ307"/>
      <c r="EA307"/>
      <c r="EB307"/>
      <c r="EC307"/>
      <c r="ED307"/>
      <c r="EE307"/>
      <c r="EF307"/>
      <c r="EG307"/>
      <c r="EH307"/>
      <c r="EI307"/>
      <c r="EJ307"/>
      <c r="EK307"/>
      <c r="EL307"/>
      <c r="EM307"/>
      <c r="EN307"/>
      <c r="EO307"/>
      <c r="EP307"/>
      <c r="EQ307"/>
      <c r="ER307"/>
      <c r="ES307"/>
      <c r="ET307"/>
      <c r="EU307"/>
      <c r="EV307"/>
      <c r="EW307"/>
      <c r="EX307"/>
      <c r="EY307"/>
      <c r="EZ307"/>
      <c r="FA307"/>
      <c r="FB307"/>
      <c r="FC307"/>
      <c r="FD307"/>
      <c r="FE307"/>
      <c r="FF307"/>
      <c r="FG307"/>
      <c r="FH307"/>
      <c r="FI307"/>
      <c r="FJ307"/>
      <c r="FK307"/>
      <c r="FL307"/>
      <c r="FM307"/>
      <c r="FN307"/>
      <c r="FO307"/>
      <c r="FP307"/>
      <c r="FQ307"/>
      <c r="FR307"/>
      <c r="FS307"/>
      <c r="FT307"/>
      <c r="FU307"/>
      <c r="FV307"/>
      <c r="FW307"/>
      <c r="FX307"/>
      <c r="FY307"/>
      <c r="FZ307"/>
      <c r="GA307"/>
      <c r="GB307"/>
      <c r="GC307"/>
      <c r="GD307"/>
      <c r="GE307"/>
      <c r="GF307"/>
      <c r="GG307"/>
      <c r="GH307"/>
      <c r="GI307"/>
      <c r="GJ307"/>
      <c r="GK307"/>
      <c r="GL307"/>
      <c r="GM307"/>
      <c r="GN307"/>
      <c r="GO307"/>
      <c r="GP307"/>
      <c r="GQ307"/>
      <c r="GR307"/>
      <c r="GS307"/>
      <c r="GT307"/>
      <c r="GU307"/>
      <c r="GV307"/>
      <c r="GW307"/>
      <c r="GX307"/>
      <c r="GY307"/>
      <c r="GZ307"/>
      <c r="HA307"/>
      <c r="HB307"/>
      <c r="HC307"/>
      <c r="HD307"/>
      <c r="HE307"/>
      <c r="HF307"/>
      <c r="HG307"/>
      <c r="HH307"/>
      <c r="HI307"/>
      <c r="HJ307"/>
      <c r="HK307"/>
      <c r="HL307"/>
      <c r="HM307"/>
      <c r="HN307"/>
      <c r="HO307"/>
      <c r="HP307"/>
      <c r="HQ307"/>
      <c r="HR307"/>
      <c r="HS307"/>
      <c r="HT307"/>
      <c r="HU307"/>
      <c r="HV307"/>
      <c r="HW307"/>
      <c r="HX307"/>
      <c r="HY307"/>
      <c r="HZ307"/>
    </row>
    <row r="308" spans="1:234" x14ac:dyDescent="0.25">
      <c r="A308" s="4"/>
      <c r="B308" s="4"/>
      <c r="C308"/>
      <c r="D308"/>
      <c r="E308"/>
      <c r="F308"/>
      <c r="G308"/>
      <c r="H308"/>
      <c r="I308"/>
      <c r="J308"/>
      <c r="K308"/>
      <c r="L308"/>
      <c r="M308"/>
      <c r="N308"/>
      <c r="O308" s="149"/>
      <c r="P308"/>
      <c r="Q308"/>
      <c r="R308"/>
      <c r="S308"/>
      <c r="X308"/>
      <c r="Y308"/>
      <c r="Z308"/>
      <c r="AA308"/>
      <c r="AB308"/>
      <c r="AC308"/>
      <c r="AD308"/>
      <c r="AE308"/>
      <c r="AF308"/>
      <c r="AG308"/>
      <c r="AH308"/>
      <c r="AI308"/>
      <c r="AJ308"/>
      <c r="AK308"/>
      <c r="AL308"/>
      <c r="AM308"/>
      <c r="AN308"/>
      <c r="AO308"/>
      <c r="AP308"/>
      <c r="AQ308"/>
      <c r="AR308"/>
      <c r="AS308"/>
      <c r="AT308"/>
      <c r="AU308"/>
      <c r="AV308"/>
      <c r="AW308"/>
      <c r="AX308"/>
      <c r="AY308"/>
      <c r="AZ308"/>
      <c r="BA308"/>
      <c r="BB308"/>
      <c r="BC308"/>
      <c r="BD308"/>
      <c r="BE308"/>
      <c r="BF308"/>
      <c r="BG308"/>
      <c r="BH308"/>
      <c r="BI308"/>
      <c r="BJ308"/>
      <c r="BK308"/>
      <c r="BL308"/>
      <c r="BM308"/>
      <c r="BN308"/>
      <c r="BO308"/>
      <c r="BP308"/>
      <c r="BQ308"/>
      <c r="BR308"/>
      <c r="BS308"/>
      <c r="BT308"/>
      <c r="BU308"/>
      <c r="BV308"/>
      <c r="BW308"/>
      <c r="BX308"/>
      <c r="BY308"/>
      <c r="BZ308"/>
      <c r="CA308"/>
      <c r="CB308"/>
      <c r="CC308"/>
      <c r="CD308"/>
      <c r="CE308"/>
      <c r="CF308"/>
      <c r="CG308"/>
      <c r="CH308"/>
      <c r="CI308"/>
      <c r="CJ308"/>
      <c r="CK308"/>
      <c r="CL308"/>
      <c r="CM308"/>
      <c r="CN308"/>
      <c r="CO308"/>
      <c r="CP308"/>
      <c r="CQ308"/>
      <c r="CR308"/>
      <c r="CS308"/>
      <c r="CT308"/>
      <c r="CU308"/>
      <c r="CV308"/>
      <c r="CW308"/>
      <c r="CX308"/>
      <c r="CY308"/>
      <c r="CZ308"/>
      <c r="DA308"/>
      <c r="DB308"/>
      <c r="DC308"/>
      <c r="DD308"/>
      <c r="DE308"/>
      <c r="DF308"/>
      <c r="DG308"/>
      <c r="DH308"/>
      <c r="DI308"/>
      <c r="DJ308"/>
      <c r="DK308"/>
      <c r="DL308"/>
      <c r="DM308"/>
      <c r="DN308"/>
      <c r="DO308"/>
      <c r="DP308"/>
      <c r="DQ308"/>
      <c r="DR308"/>
      <c r="DS308"/>
      <c r="DT308"/>
      <c r="DU308"/>
      <c r="DV308"/>
      <c r="DW308"/>
      <c r="DX308"/>
      <c r="DY308"/>
      <c r="DZ308"/>
      <c r="EA308"/>
      <c r="EB308"/>
      <c r="EC308"/>
      <c r="ED308"/>
      <c r="EE308"/>
      <c r="EF308"/>
      <c r="EG308"/>
      <c r="EH308"/>
      <c r="EI308"/>
      <c r="EJ308"/>
      <c r="EK308"/>
      <c r="EL308"/>
      <c r="EM308"/>
      <c r="EN308"/>
      <c r="EO308"/>
      <c r="EP308"/>
      <c r="EQ308"/>
      <c r="ER308"/>
      <c r="ES308"/>
      <c r="ET308"/>
      <c r="EU308"/>
      <c r="EV308"/>
      <c r="EW308"/>
      <c r="EX308"/>
      <c r="EY308"/>
      <c r="EZ308"/>
      <c r="FA308"/>
      <c r="FB308"/>
      <c r="FC308"/>
      <c r="FD308"/>
      <c r="FE308"/>
      <c r="FF308"/>
      <c r="FG308"/>
      <c r="FH308"/>
      <c r="FI308"/>
      <c r="FJ308"/>
      <c r="FK308"/>
      <c r="FL308"/>
      <c r="FM308"/>
      <c r="FN308"/>
      <c r="FO308"/>
      <c r="FP308"/>
      <c r="FQ308"/>
      <c r="FR308"/>
      <c r="FS308"/>
      <c r="FT308"/>
      <c r="FU308"/>
      <c r="FV308"/>
      <c r="FW308"/>
      <c r="FX308"/>
      <c r="FY308"/>
      <c r="FZ308"/>
      <c r="GA308"/>
      <c r="GB308"/>
      <c r="GC308"/>
      <c r="GD308"/>
      <c r="GE308"/>
      <c r="GF308"/>
      <c r="GG308"/>
      <c r="GH308"/>
      <c r="GI308"/>
      <c r="GJ308"/>
      <c r="GK308"/>
      <c r="GL308"/>
      <c r="GM308"/>
      <c r="GN308"/>
      <c r="GO308"/>
      <c r="GP308"/>
      <c r="GQ308"/>
      <c r="GR308"/>
      <c r="GS308"/>
      <c r="GT308"/>
      <c r="GU308"/>
      <c r="GV308"/>
      <c r="GW308"/>
      <c r="GX308"/>
      <c r="GY308"/>
      <c r="GZ308"/>
      <c r="HA308"/>
      <c r="HB308"/>
      <c r="HC308"/>
      <c r="HD308"/>
      <c r="HE308"/>
      <c r="HF308"/>
      <c r="HG308"/>
      <c r="HH308"/>
      <c r="HI308"/>
      <c r="HJ308"/>
      <c r="HK308"/>
      <c r="HL308"/>
      <c r="HM308"/>
      <c r="HN308"/>
      <c r="HO308"/>
      <c r="HP308"/>
      <c r="HQ308"/>
      <c r="HR308"/>
      <c r="HS308"/>
      <c r="HT308"/>
      <c r="HU308"/>
      <c r="HV308"/>
      <c r="HW308"/>
      <c r="HX308"/>
      <c r="HY308"/>
      <c r="HZ308"/>
    </row>
    <row r="309" spans="1:234" x14ac:dyDescent="0.25">
      <c r="A309" s="4"/>
      <c r="B309" s="4"/>
      <c r="C309"/>
      <c r="D309"/>
      <c r="E309"/>
      <c r="F309"/>
      <c r="G309"/>
      <c r="H309"/>
      <c r="I309"/>
      <c r="J309"/>
      <c r="K309"/>
      <c r="L309"/>
      <c r="M309"/>
      <c r="N309"/>
      <c r="O309" s="149"/>
      <c r="P309"/>
      <c r="Q309"/>
      <c r="R309"/>
      <c r="S309"/>
      <c r="X309"/>
      <c r="Y309"/>
      <c r="Z309"/>
      <c r="AA309"/>
      <c r="AB309"/>
      <c r="AC309"/>
      <c r="AD309"/>
      <c r="AE309"/>
      <c r="AF309"/>
      <c r="AG309"/>
      <c r="AH309"/>
      <c r="AI309"/>
      <c r="AJ309"/>
      <c r="AK309"/>
      <c r="AL309"/>
      <c r="AM309"/>
      <c r="AN309"/>
      <c r="AO309"/>
      <c r="AP309"/>
      <c r="AQ309"/>
      <c r="AR309"/>
      <c r="AS309"/>
      <c r="AT309"/>
      <c r="AU309"/>
      <c r="AV309"/>
      <c r="AW309"/>
      <c r="AX309"/>
      <c r="AY309"/>
      <c r="AZ309"/>
      <c r="BA309"/>
      <c r="BB309"/>
      <c r="BC309"/>
      <c r="BD309"/>
      <c r="BE309"/>
      <c r="BF309"/>
      <c r="BG309"/>
      <c r="BH309"/>
      <c r="BI309"/>
      <c r="BJ309"/>
      <c r="BK309"/>
      <c r="BL309"/>
      <c r="BM309"/>
      <c r="BN309"/>
      <c r="BO309"/>
      <c r="BP309"/>
      <c r="BQ309"/>
      <c r="BR309"/>
      <c r="BS309"/>
      <c r="BT309"/>
      <c r="BU309"/>
      <c r="BV309"/>
      <c r="BW309"/>
      <c r="BX309"/>
      <c r="BY309"/>
      <c r="BZ309"/>
      <c r="CA309"/>
      <c r="CB309"/>
      <c r="CC309"/>
      <c r="CD309"/>
      <c r="CE309"/>
      <c r="CF309"/>
      <c r="CG309"/>
      <c r="CH309"/>
      <c r="CI309"/>
      <c r="CJ309"/>
      <c r="CK309"/>
      <c r="CL309"/>
      <c r="CM309"/>
      <c r="CN309"/>
      <c r="CO309"/>
      <c r="CP309"/>
      <c r="CQ309"/>
      <c r="CR309"/>
      <c r="CS309"/>
      <c r="CT309"/>
      <c r="CU309"/>
      <c r="CV309"/>
      <c r="CW309"/>
      <c r="CX309"/>
      <c r="CY309"/>
      <c r="CZ309"/>
      <c r="DA309"/>
      <c r="DB309"/>
      <c r="DC309"/>
      <c r="DD309"/>
      <c r="DE309"/>
      <c r="DF309"/>
      <c r="DG309"/>
      <c r="DH309"/>
      <c r="DI309"/>
      <c r="DJ309"/>
      <c r="DK309"/>
      <c r="DL309"/>
      <c r="DM309"/>
      <c r="DN309"/>
      <c r="DO309"/>
      <c r="DP309"/>
      <c r="DQ309"/>
      <c r="DR309"/>
      <c r="DS309"/>
      <c r="DT309"/>
      <c r="DU309"/>
      <c r="DV309"/>
      <c r="DW309"/>
      <c r="DX309"/>
      <c r="DY309"/>
      <c r="DZ309"/>
      <c r="EA309"/>
      <c r="EB309"/>
      <c r="EC309"/>
      <c r="ED309"/>
      <c r="EE309"/>
      <c r="EF309"/>
      <c r="EG309"/>
      <c r="EH309"/>
      <c r="EI309"/>
      <c r="EJ309"/>
      <c r="EK309"/>
      <c r="EL309"/>
      <c r="EM309"/>
      <c r="EN309"/>
      <c r="EO309"/>
      <c r="EP309"/>
      <c r="EQ309"/>
      <c r="ER309"/>
      <c r="ES309"/>
      <c r="ET309"/>
      <c r="EU309"/>
      <c r="EV309"/>
      <c r="EW309"/>
      <c r="EX309"/>
      <c r="EY309"/>
      <c r="EZ309"/>
      <c r="FA309"/>
      <c r="FB309"/>
      <c r="FC309"/>
      <c r="FD309"/>
      <c r="FE309"/>
      <c r="FF309"/>
      <c r="FG309"/>
      <c r="FH309"/>
      <c r="FI309"/>
      <c r="FJ309"/>
      <c r="FK309"/>
      <c r="FL309"/>
      <c r="FM309"/>
      <c r="FN309"/>
      <c r="FO309"/>
      <c r="FP309"/>
      <c r="FQ309"/>
      <c r="FR309"/>
      <c r="FS309"/>
      <c r="FT309"/>
      <c r="FU309"/>
      <c r="FV309"/>
      <c r="FW309"/>
      <c r="FX309"/>
      <c r="FY309"/>
      <c r="FZ309"/>
      <c r="GA309"/>
      <c r="GB309"/>
      <c r="GC309"/>
      <c r="GD309"/>
      <c r="GE309"/>
      <c r="GF309"/>
      <c r="GG309"/>
      <c r="GH309"/>
      <c r="GI309"/>
      <c r="GJ309"/>
      <c r="GK309"/>
      <c r="GL309"/>
      <c r="GM309"/>
      <c r="GN309"/>
      <c r="GO309"/>
      <c r="GP309"/>
      <c r="GQ309"/>
      <c r="GR309"/>
      <c r="GS309"/>
      <c r="GT309"/>
      <c r="GU309"/>
      <c r="GV309"/>
      <c r="GW309"/>
      <c r="GX309"/>
      <c r="GY309"/>
      <c r="GZ309"/>
      <c r="HA309"/>
      <c r="HB309"/>
      <c r="HC309"/>
      <c r="HD309"/>
      <c r="HE309"/>
      <c r="HF309"/>
      <c r="HG309"/>
      <c r="HH309"/>
      <c r="HI309"/>
      <c r="HJ309"/>
      <c r="HK309"/>
      <c r="HL309"/>
      <c r="HM309"/>
      <c r="HN309"/>
      <c r="HO309"/>
      <c r="HP309"/>
      <c r="HQ309"/>
      <c r="HR309"/>
      <c r="HS309"/>
      <c r="HT309"/>
      <c r="HU309"/>
      <c r="HV309"/>
      <c r="HW309"/>
      <c r="HX309"/>
      <c r="HY309"/>
      <c r="HZ309"/>
    </row>
    <row r="310" spans="1:234" x14ac:dyDescent="0.25">
      <c r="A310" s="4"/>
      <c r="B310" s="4"/>
      <c r="C310"/>
      <c r="D310"/>
      <c r="E310"/>
      <c r="F310"/>
      <c r="G310"/>
      <c r="H310"/>
      <c r="I310"/>
      <c r="J310"/>
      <c r="K310"/>
      <c r="L310"/>
      <c r="M310"/>
      <c r="N310"/>
      <c r="O310" s="149"/>
      <c r="P310"/>
      <c r="Q310"/>
      <c r="R310"/>
      <c r="S310"/>
      <c r="X310"/>
      <c r="Y310"/>
      <c r="Z310"/>
      <c r="AA310"/>
      <c r="AB310"/>
      <c r="AC310"/>
      <c r="AD310"/>
      <c r="AE310"/>
      <c r="AF310"/>
      <c r="AG310"/>
      <c r="AH310"/>
      <c r="AI310"/>
      <c r="AJ310"/>
      <c r="AK310"/>
      <c r="AL310"/>
      <c r="AM310"/>
      <c r="AN310"/>
      <c r="AO310"/>
      <c r="AP310"/>
      <c r="AQ310"/>
      <c r="AR310"/>
      <c r="AS310"/>
      <c r="AT310"/>
      <c r="AU310"/>
      <c r="AV310"/>
      <c r="AW310"/>
      <c r="AX310"/>
      <c r="AY310"/>
      <c r="AZ310"/>
      <c r="BA310"/>
      <c r="BB310"/>
      <c r="BC310"/>
      <c r="BD310"/>
      <c r="BE310"/>
      <c r="BF310"/>
      <c r="BG310"/>
      <c r="BH310"/>
      <c r="BI310"/>
      <c r="BJ310"/>
      <c r="BK310"/>
      <c r="BL310"/>
      <c r="BM310"/>
      <c r="BN310"/>
      <c r="BO310"/>
      <c r="BP310"/>
      <c r="BQ310"/>
      <c r="BR310"/>
      <c r="BS310"/>
      <c r="BT310"/>
      <c r="BU310"/>
      <c r="BV310"/>
      <c r="BW310"/>
      <c r="BX310"/>
      <c r="BY310"/>
      <c r="BZ310"/>
      <c r="CA310"/>
      <c r="CB310"/>
      <c r="CC310"/>
      <c r="CD310"/>
      <c r="CE310"/>
      <c r="CF310"/>
      <c r="CG310"/>
      <c r="CH310"/>
      <c r="CI310"/>
      <c r="CJ310"/>
      <c r="CK310"/>
      <c r="CL310"/>
      <c r="CM310"/>
      <c r="CN310"/>
      <c r="CO310"/>
      <c r="CP310"/>
      <c r="CQ310"/>
      <c r="CR310"/>
      <c r="CS310"/>
      <c r="CT310"/>
      <c r="CU310"/>
      <c r="CV310"/>
      <c r="CW310"/>
      <c r="CX310"/>
      <c r="CY310"/>
      <c r="CZ310"/>
      <c r="DA310"/>
      <c r="DB310"/>
      <c r="DC310"/>
      <c r="DD310"/>
      <c r="DE310"/>
      <c r="DF310"/>
      <c r="DG310"/>
      <c r="DH310"/>
      <c r="DI310"/>
      <c r="DJ310"/>
      <c r="DK310"/>
      <c r="DL310"/>
      <c r="DM310"/>
      <c r="DN310"/>
      <c r="DO310"/>
      <c r="DP310"/>
      <c r="DQ310"/>
      <c r="DR310"/>
      <c r="DS310"/>
      <c r="DT310"/>
      <c r="DU310"/>
      <c r="DV310"/>
      <c r="DW310"/>
      <c r="DX310"/>
      <c r="DY310"/>
      <c r="DZ310"/>
      <c r="EA310"/>
      <c r="EB310"/>
      <c r="EC310"/>
      <c r="ED310"/>
      <c r="EE310"/>
      <c r="EF310"/>
      <c r="EG310"/>
      <c r="EH310"/>
      <c r="EI310"/>
      <c r="EJ310"/>
      <c r="EK310"/>
      <c r="EL310"/>
      <c r="EM310"/>
      <c r="EN310"/>
      <c r="EO310"/>
      <c r="EP310"/>
      <c r="EQ310"/>
      <c r="ER310"/>
      <c r="ES310"/>
      <c r="ET310"/>
      <c r="EU310"/>
      <c r="EV310"/>
      <c r="EW310"/>
      <c r="EX310"/>
      <c r="EY310"/>
      <c r="EZ310"/>
      <c r="FA310"/>
      <c r="FB310"/>
      <c r="FC310"/>
      <c r="FD310"/>
      <c r="FE310"/>
      <c r="FF310"/>
      <c r="FG310"/>
      <c r="FH310"/>
      <c r="FI310"/>
      <c r="FJ310"/>
      <c r="FK310"/>
      <c r="FL310"/>
      <c r="FM310"/>
      <c r="FN310"/>
      <c r="FO310"/>
      <c r="FP310"/>
      <c r="FQ310"/>
      <c r="FR310"/>
      <c r="FS310"/>
      <c r="FT310"/>
      <c r="FU310"/>
      <c r="FV310"/>
      <c r="FW310"/>
      <c r="FX310"/>
      <c r="FY310"/>
      <c r="FZ310"/>
      <c r="GA310"/>
      <c r="GB310"/>
      <c r="GC310"/>
      <c r="GD310"/>
      <c r="GE310"/>
      <c r="GF310"/>
      <c r="GG310"/>
      <c r="GH310"/>
      <c r="GI310"/>
      <c r="GJ310"/>
      <c r="GK310"/>
      <c r="GL310"/>
      <c r="GM310"/>
      <c r="GN310"/>
      <c r="GO310"/>
      <c r="GP310"/>
      <c r="GQ310"/>
      <c r="GR310"/>
      <c r="GS310"/>
      <c r="GT310"/>
      <c r="GU310"/>
      <c r="GV310"/>
      <c r="GW310"/>
      <c r="GX310"/>
      <c r="GY310"/>
      <c r="GZ310"/>
      <c r="HA310"/>
      <c r="HB310"/>
      <c r="HC310"/>
      <c r="HD310"/>
      <c r="HE310"/>
      <c r="HF310"/>
      <c r="HG310"/>
      <c r="HH310"/>
      <c r="HI310"/>
      <c r="HJ310"/>
      <c r="HK310"/>
      <c r="HL310"/>
      <c r="HM310"/>
      <c r="HN310"/>
      <c r="HO310"/>
      <c r="HP310"/>
      <c r="HQ310"/>
      <c r="HR310"/>
      <c r="HS310"/>
      <c r="HT310"/>
      <c r="HU310"/>
      <c r="HV310"/>
      <c r="HW310"/>
      <c r="HX310"/>
      <c r="HY310"/>
      <c r="HZ310"/>
    </row>
    <row r="311" spans="1:234" x14ac:dyDescent="0.25">
      <c r="A311" s="4"/>
      <c r="B311" s="4"/>
      <c r="C311"/>
      <c r="D311"/>
      <c r="E311"/>
      <c r="F311"/>
      <c r="G311"/>
      <c r="H311"/>
      <c r="I311"/>
      <c r="J311"/>
      <c r="K311"/>
      <c r="L311"/>
      <c r="M311"/>
      <c r="N311"/>
      <c r="O311" s="149"/>
      <c r="P311"/>
      <c r="Q311"/>
      <c r="R311"/>
      <c r="S311"/>
      <c r="X311"/>
      <c r="Y311"/>
      <c r="Z311"/>
      <c r="AA311"/>
      <c r="AB311"/>
      <c r="AC311"/>
      <c r="AD311"/>
      <c r="AE311"/>
      <c r="AF311"/>
      <c r="AG311"/>
      <c r="AH311"/>
      <c r="AI311"/>
      <c r="AJ311"/>
      <c r="AK311"/>
      <c r="AL311"/>
      <c r="AM311"/>
      <c r="AN311"/>
      <c r="AO311"/>
      <c r="AP311"/>
      <c r="AQ311"/>
      <c r="AR311"/>
      <c r="AS311"/>
      <c r="AT311"/>
      <c r="AU311"/>
      <c r="AV311"/>
      <c r="AW311"/>
      <c r="AX311"/>
      <c r="AY311"/>
      <c r="AZ311"/>
      <c r="BA311"/>
      <c r="BB311"/>
      <c r="BC311"/>
      <c r="BD311"/>
      <c r="BE311"/>
      <c r="BF311"/>
      <c r="BG311"/>
      <c r="BH311"/>
      <c r="BI311"/>
      <c r="BJ311"/>
      <c r="BK311"/>
      <c r="BL311"/>
      <c r="BM311"/>
      <c r="BN311"/>
      <c r="BO311"/>
      <c r="BP311"/>
      <c r="BQ311"/>
      <c r="BR311"/>
      <c r="BS311"/>
      <c r="BT311"/>
      <c r="BU311"/>
      <c r="BV311"/>
      <c r="BW311"/>
      <c r="BX311"/>
      <c r="BY311"/>
      <c r="BZ311"/>
      <c r="CA311"/>
      <c r="CB311"/>
      <c r="CC311"/>
      <c r="CD311"/>
      <c r="CE311"/>
      <c r="CF311"/>
      <c r="CG311"/>
      <c r="CH311"/>
      <c r="CI311"/>
      <c r="CJ311"/>
      <c r="CK311"/>
      <c r="CL311"/>
      <c r="CM311"/>
      <c r="CN311"/>
      <c r="CO311"/>
      <c r="CP311"/>
      <c r="CQ311"/>
      <c r="CR311"/>
      <c r="CS311"/>
      <c r="CT311"/>
      <c r="CU311"/>
      <c r="CV311"/>
      <c r="CW311"/>
      <c r="CX311"/>
      <c r="CY311"/>
      <c r="CZ311"/>
      <c r="DA311"/>
      <c r="DB311"/>
      <c r="DC311"/>
      <c r="DD311"/>
      <c r="DE311"/>
      <c r="DF311"/>
      <c r="DG311"/>
      <c r="DH311"/>
      <c r="DI311"/>
      <c r="DJ311"/>
      <c r="DK311"/>
      <c r="DL311"/>
      <c r="DM311"/>
      <c r="DN311"/>
      <c r="DO311"/>
      <c r="DP311"/>
      <c r="DQ311"/>
      <c r="DR311"/>
      <c r="DS311"/>
      <c r="DT311"/>
      <c r="DU311"/>
      <c r="DV311"/>
      <c r="DW311"/>
      <c r="DX311"/>
      <c r="DY311"/>
      <c r="DZ311"/>
      <c r="EA311"/>
      <c r="EB311"/>
      <c r="EC311"/>
      <c r="ED311"/>
      <c r="EE311"/>
      <c r="EF311"/>
      <c r="EG311"/>
      <c r="EH311"/>
      <c r="EI311"/>
      <c r="EJ311"/>
      <c r="EK311"/>
      <c r="EL311"/>
      <c r="EM311"/>
      <c r="EN311"/>
      <c r="EO311"/>
      <c r="EP311"/>
      <c r="EQ311"/>
      <c r="ER311"/>
      <c r="ES311"/>
      <c r="ET311"/>
      <c r="EU311"/>
      <c r="EV311"/>
      <c r="EW311"/>
      <c r="EX311"/>
      <c r="EY311"/>
      <c r="EZ311"/>
      <c r="FA311"/>
      <c r="FB311"/>
      <c r="FC311"/>
      <c r="FD311"/>
      <c r="FE311"/>
      <c r="FF311"/>
      <c r="FG311"/>
      <c r="FH311"/>
      <c r="FI311"/>
      <c r="FJ311"/>
      <c r="FK311"/>
      <c r="FL311"/>
      <c r="FM311"/>
      <c r="FN311"/>
      <c r="FO311"/>
      <c r="FP311"/>
      <c r="FQ311"/>
      <c r="FR311"/>
      <c r="FS311"/>
      <c r="FT311"/>
      <c r="FU311"/>
      <c r="FV311"/>
      <c r="FW311"/>
      <c r="FX311"/>
      <c r="FY311"/>
      <c r="FZ311"/>
      <c r="GA311"/>
      <c r="GB311"/>
      <c r="GC311"/>
      <c r="GD311"/>
      <c r="GE311"/>
      <c r="GF311"/>
      <c r="GG311"/>
      <c r="GH311"/>
      <c r="GI311"/>
      <c r="GJ311"/>
      <c r="GK311"/>
      <c r="GL311"/>
      <c r="GM311"/>
      <c r="GN311"/>
      <c r="GO311"/>
      <c r="GP311"/>
      <c r="GQ311"/>
      <c r="GR311"/>
      <c r="GS311"/>
      <c r="GT311"/>
      <c r="GU311"/>
      <c r="GV311"/>
      <c r="GW311"/>
      <c r="GX311"/>
      <c r="GY311"/>
      <c r="GZ311"/>
      <c r="HA311"/>
      <c r="HB311"/>
      <c r="HC311"/>
      <c r="HD311"/>
      <c r="HE311"/>
      <c r="HF311"/>
      <c r="HG311"/>
      <c r="HH311"/>
      <c r="HI311"/>
      <c r="HJ311"/>
      <c r="HK311"/>
      <c r="HL311"/>
      <c r="HM311"/>
      <c r="HN311"/>
      <c r="HO311"/>
      <c r="HP311"/>
      <c r="HQ311"/>
      <c r="HR311"/>
      <c r="HS311"/>
      <c r="HT311"/>
      <c r="HU311"/>
      <c r="HV311"/>
      <c r="HW311"/>
      <c r="HX311"/>
      <c r="HY311"/>
      <c r="HZ311"/>
    </row>
    <row r="312" spans="1:234" x14ac:dyDescent="0.25">
      <c r="A312" s="4"/>
      <c r="B312" s="4"/>
      <c r="C312"/>
      <c r="D312"/>
      <c r="E312"/>
      <c r="F312"/>
      <c r="G312"/>
      <c r="H312"/>
      <c r="I312"/>
      <c r="J312"/>
      <c r="K312"/>
      <c r="L312"/>
      <c r="M312"/>
      <c r="N312"/>
      <c r="O312" s="149"/>
      <c r="P312"/>
      <c r="Q312"/>
      <c r="R312"/>
      <c r="S312"/>
      <c r="X312"/>
      <c r="Y312"/>
      <c r="Z312"/>
      <c r="AA312"/>
      <c r="AB312"/>
      <c r="AC312"/>
      <c r="AD312"/>
      <c r="AE312"/>
      <c r="AF312"/>
      <c r="AG312"/>
      <c r="AH312"/>
      <c r="AI312"/>
      <c r="AJ312"/>
      <c r="AK312"/>
      <c r="AL312"/>
      <c r="AM312"/>
      <c r="AN312"/>
      <c r="AO312"/>
      <c r="AP312"/>
      <c r="AQ312"/>
      <c r="AR312"/>
      <c r="AS312"/>
      <c r="AT312"/>
      <c r="AU312"/>
      <c r="AV312"/>
      <c r="AW312"/>
      <c r="AX312"/>
      <c r="AY312"/>
      <c r="AZ312"/>
      <c r="BA312"/>
      <c r="BB312"/>
      <c r="BC312"/>
      <c r="BD312"/>
      <c r="BE312"/>
      <c r="BF312"/>
      <c r="BG312"/>
      <c r="BH312"/>
      <c r="BI312"/>
      <c r="BJ312"/>
      <c r="BK312"/>
      <c r="BL312"/>
      <c r="BM312"/>
      <c r="BN312"/>
      <c r="BO312"/>
      <c r="BP312"/>
      <c r="BQ312"/>
      <c r="BR312"/>
      <c r="BS312"/>
      <c r="BT312"/>
      <c r="BU312"/>
      <c r="BV312"/>
      <c r="BW312"/>
      <c r="BX312"/>
      <c r="BY312"/>
      <c r="BZ312"/>
      <c r="CA312"/>
      <c r="CB312"/>
      <c r="CC312"/>
      <c r="CD312"/>
      <c r="CE312"/>
      <c r="CF312"/>
      <c r="CG312"/>
      <c r="CH312"/>
      <c r="CI312"/>
      <c r="CJ312"/>
      <c r="CK312"/>
      <c r="CL312"/>
      <c r="CM312"/>
      <c r="CN312"/>
      <c r="CO312"/>
      <c r="CP312"/>
      <c r="CQ312"/>
      <c r="CR312"/>
      <c r="CS312"/>
      <c r="CT312"/>
      <c r="CU312"/>
      <c r="CV312"/>
      <c r="CW312"/>
      <c r="CX312"/>
      <c r="CY312"/>
      <c r="CZ312"/>
      <c r="DA312"/>
      <c r="DB312"/>
      <c r="DC312"/>
      <c r="DD312"/>
      <c r="DE312"/>
      <c r="DF312"/>
      <c r="DG312"/>
      <c r="DH312"/>
      <c r="DI312"/>
      <c r="DJ312"/>
      <c r="DK312"/>
      <c r="DL312"/>
      <c r="DM312"/>
      <c r="DN312"/>
      <c r="DO312"/>
      <c r="DP312"/>
      <c r="DQ312"/>
      <c r="DR312"/>
      <c r="DS312"/>
      <c r="DT312"/>
      <c r="DU312"/>
      <c r="DV312"/>
      <c r="DW312"/>
      <c r="DX312"/>
      <c r="DY312"/>
      <c r="DZ312"/>
      <c r="EA312"/>
      <c r="EB312"/>
      <c r="EC312"/>
      <c r="ED312"/>
      <c r="EE312"/>
      <c r="EF312"/>
      <c r="EG312"/>
      <c r="EH312"/>
      <c r="EI312"/>
      <c r="EJ312"/>
      <c r="EK312"/>
      <c r="EL312"/>
      <c r="EM312"/>
      <c r="EN312"/>
      <c r="EO312"/>
      <c r="EP312"/>
      <c r="EQ312"/>
      <c r="ER312"/>
      <c r="ES312"/>
      <c r="ET312"/>
      <c r="EU312"/>
      <c r="EV312"/>
      <c r="EW312"/>
      <c r="EX312"/>
      <c r="EY312"/>
      <c r="EZ312"/>
      <c r="FA312"/>
      <c r="FB312"/>
      <c r="FC312"/>
      <c r="FD312"/>
      <c r="FE312"/>
      <c r="FF312"/>
      <c r="FG312"/>
      <c r="FH312"/>
      <c r="FI312"/>
      <c r="FJ312"/>
      <c r="FK312"/>
      <c r="FL312"/>
      <c r="FM312"/>
      <c r="FN312"/>
      <c r="FO312"/>
      <c r="FP312"/>
      <c r="FQ312"/>
      <c r="FR312"/>
      <c r="FS312"/>
      <c r="FT312"/>
      <c r="FU312"/>
      <c r="FV312"/>
      <c r="FW312"/>
      <c r="FX312"/>
      <c r="FY312"/>
      <c r="FZ312"/>
      <c r="GA312"/>
      <c r="GB312"/>
      <c r="GC312"/>
      <c r="GD312"/>
      <c r="GE312"/>
      <c r="GF312"/>
      <c r="GG312"/>
      <c r="GH312"/>
      <c r="GI312"/>
      <c r="GJ312"/>
      <c r="GK312"/>
      <c r="GL312"/>
      <c r="GM312"/>
      <c r="GN312"/>
      <c r="GO312"/>
      <c r="GP312"/>
      <c r="GQ312"/>
      <c r="GR312"/>
      <c r="GS312"/>
      <c r="GT312"/>
      <c r="GU312"/>
      <c r="GV312"/>
      <c r="GW312"/>
      <c r="GX312"/>
      <c r="GY312"/>
      <c r="GZ312"/>
      <c r="HA312"/>
      <c r="HB312"/>
      <c r="HC312"/>
      <c r="HD312"/>
      <c r="HE312"/>
      <c r="HF312"/>
      <c r="HG312"/>
      <c r="HH312"/>
      <c r="HI312"/>
      <c r="HJ312"/>
      <c r="HK312"/>
      <c r="HL312"/>
      <c r="HM312"/>
      <c r="HN312"/>
      <c r="HO312"/>
      <c r="HP312"/>
      <c r="HQ312"/>
      <c r="HR312"/>
      <c r="HS312"/>
      <c r="HT312"/>
      <c r="HU312"/>
      <c r="HV312"/>
      <c r="HW312"/>
      <c r="HX312"/>
      <c r="HY312"/>
      <c r="HZ312"/>
    </row>
    <row r="313" spans="1:234" x14ac:dyDescent="0.25">
      <c r="A313" s="4"/>
      <c r="B313" s="4"/>
      <c r="C313"/>
      <c r="D313"/>
      <c r="E313"/>
      <c r="F313"/>
      <c r="G313"/>
      <c r="H313"/>
      <c r="I313"/>
      <c r="J313"/>
      <c r="K313"/>
      <c r="L313"/>
      <c r="M313"/>
      <c r="N313"/>
      <c r="O313" s="149"/>
      <c r="P313"/>
      <c r="Q313"/>
      <c r="R313"/>
      <c r="S313"/>
      <c r="X313"/>
      <c r="Y313"/>
      <c r="Z313"/>
      <c r="AA313"/>
      <c r="AB313"/>
      <c r="AC313"/>
      <c r="AD313"/>
      <c r="AE313"/>
      <c r="AF313"/>
      <c r="AG313"/>
      <c r="AH313"/>
      <c r="AI313"/>
      <c r="AJ313"/>
      <c r="AK313"/>
      <c r="AL313"/>
      <c r="AM313"/>
      <c r="AN313"/>
      <c r="AO313"/>
      <c r="AP313"/>
      <c r="AQ313"/>
      <c r="AR313"/>
      <c r="AS313"/>
      <c r="AT313"/>
      <c r="AU313"/>
      <c r="AV313"/>
      <c r="AW313"/>
      <c r="AX313"/>
      <c r="AY313"/>
      <c r="AZ313"/>
      <c r="BA313"/>
      <c r="BB313"/>
      <c r="BC313"/>
      <c r="BD313"/>
      <c r="BE313"/>
      <c r="BF313"/>
      <c r="BG313"/>
      <c r="BH313"/>
      <c r="BI313"/>
      <c r="BJ313"/>
      <c r="BK313"/>
      <c r="BL313"/>
      <c r="BM313"/>
      <c r="BN313"/>
      <c r="BO313"/>
      <c r="BP313"/>
      <c r="BQ313"/>
      <c r="BR313"/>
      <c r="BS313"/>
      <c r="BT313"/>
      <c r="BU313"/>
      <c r="BV313"/>
      <c r="BW313"/>
      <c r="BX313"/>
      <c r="BY313"/>
      <c r="BZ313"/>
      <c r="CA313"/>
      <c r="CB313"/>
      <c r="CC313"/>
      <c r="CD313"/>
      <c r="CE313"/>
      <c r="CF313"/>
      <c r="CG313"/>
      <c r="CH313"/>
      <c r="CI313"/>
      <c r="CJ313"/>
      <c r="CK313"/>
      <c r="CL313"/>
      <c r="CM313"/>
      <c r="CN313"/>
      <c r="CO313"/>
      <c r="CP313"/>
      <c r="CQ313"/>
      <c r="CR313"/>
      <c r="CS313"/>
      <c r="CT313"/>
      <c r="CU313"/>
      <c r="CV313"/>
      <c r="CW313"/>
      <c r="CX313"/>
      <c r="CY313"/>
      <c r="CZ313"/>
      <c r="DA313"/>
      <c r="DB313"/>
      <c r="DC313"/>
      <c r="DD313"/>
      <c r="DE313"/>
      <c r="DF313"/>
      <c r="DG313"/>
      <c r="DH313"/>
      <c r="DI313"/>
      <c r="DJ313"/>
      <c r="DK313"/>
      <c r="DL313"/>
      <c r="DM313"/>
      <c r="DN313"/>
      <c r="DO313"/>
      <c r="DP313"/>
      <c r="DQ313"/>
      <c r="DR313"/>
      <c r="DS313"/>
      <c r="DT313"/>
      <c r="DU313"/>
      <c r="DV313"/>
      <c r="DW313"/>
      <c r="DX313"/>
      <c r="DY313"/>
      <c r="DZ313"/>
      <c r="EA313"/>
      <c r="EB313"/>
      <c r="EC313"/>
      <c r="ED313"/>
      <c r="EE313"/>
      <c r="EF313"/>
      <c r="EG313"/>
      <c r="EH313"/>
      <c r="EI313"/>
      <c r="EJ313"/>
      <c r="EK313"/>
      <c r="EL313"/>
      <c r="EM313"/>
      <c r="EN313"/>
      <c r="EO313"/>
      <c r="EP313"/>
      <c r="EQ313"/>
      <c r="ER313"/>
      <c r="ES313"/>
      <c r="ET313"/>
      <c r="EU313"/>
      <c r="EV313"/>
      <c r="EW313"/>
      <c r="EX313"/>
      <c r="EY313"/>
      <c r="EZ313"/>
      <c r="FA313"/>
      <c r="FB313"/>
      <c r="FC313"/>
      <c r="FD313"/>
      <c r="FE313"/>
      <c r="FF313"/>
      <c r="FG313"/>
      <c r="FH313"/>
      <c r="FI313"/>
      <c r="FJ313"/>
      <c r="FK313"/>
      <c r="FL313"/>
      <c r="FM313"/>
      <c r="FN313"/>
      <c r="FO313"/>
      <c r="FP313"/>
      <c r="FQ313"/>
      <c r="FR313"/>
      <c r="FS313"/>
      <c r="FT313"/>
      <c r="FU313"/>
      <c r="FV313"/>
      <c r="FW313"/>
      <c r="FX313"/>
      <c r="FY313"/>
      <c r="FZ313"/>
      <c r="GA313"/>
      <c r="GB313"/>
      <c r="GC313"/>
      <c r="GD313"/>
      <c r="GE313"/>
      <c r="GF313"/>
      <c r="GG313"/>
      <c r="GH313"/>
      <c r="GI313"/>
      <c r="GJ313"/>
      <c r="GK313"/>
      <c r="GL313"/>
      <c r="GM313"/>
      <c r="GN313"/>
      <c r="GO313"/>
      <c r="GP313"/>
      <c r="GQ313"/>
      <c r="GR313"/>
      <c r="GS313"/>
      <c r="GT313"/>
      <c r="GU313"/>
      <c r="GV313"/>
      <c r="GW313"/>
      <c r="GX313"/>
      <c r="GY313"/>
      <c r="GZ313"/>
      <c r="HA313"/>
      <c r="HB313"/>
      <c r="HC313"/>
      <c r="HD313"/>
      <c r="HE313"/>
      <c r="HF313"/>
      <c r="HG313"/>
      <c r="HH313"/>
      <c r="HI313"/>
      <c r="HJ313"/>
      <c r="HK313"/>
      <c r="HL313"/>
      <c r="HM313"/>
      <c r="HN313"/>
      <c r="HO313"/>
      <c r="HP313"/>
      <c r="HQ313"/>
      <c r="HR313"/>
      <c r="HS313"/>
      <c r="HT313"/>
      <c r="HU313"/>
      <c r="HV313"/>
      <c r="HW313"/>
      <c r="HX313"/>
      <c r="HY313"/>
      <c r="HZ313"/>
    </row>
    <row r="314" spans="1:234" x14ac:dyDescent="0.25">
      <c r="A314" s="4"/>
      <c r="B314" s="4"/>
      <c r="C314"/>
      <c r="D314"/>
      <c r="E314"/>
      <c r="F314"/>
      <c r="G314"/>
      <c r="H314"/>
      <c r="I314"/>
      <c r="J314"/>
      <c r="K314"/>
      <c r="L314"/>
      <c r="M314"/>
      <c r="N314"/>
      <c r="O314" s="149"/>
      <c r="P314"/>
      <c r="Q314"/>
      <c r="R314"/>
      <c r="S314"/>
      <c r="X314"/>
      <c r="Y314"/>
      <c r="Z314"/>
      <c r="AA314"/>
      <c r="AB314"/>
      <c r="AC314"/>
      <c r="AD314"/>
      <c r="AE314"/>
      <c r="AF314"/>
      <c r="AG314"/>
      <c r="AH314"/>
      <c r="AI314"/>
      <c r="AJ314"/>
      <c r="AK314"/>
      <c r="AL314"/>
      <c r="AM314"/>
      <c r="AN314"/>
      <c r="AO314"/>
      <c r="AP314"/>
      <c r="AQ314"/>
      <c r="AR314"/>
      <c r="AS314"/>
      <c r="AT314"/>
      <c r="AU314"/>
      <c r="AV314"/>
      <c r="AW314"/>
      <c r="AX314"/>
      <c r="AY314"/>
      <c r="AZ314"/>
      <c r="BA314"/>
      <c r="BB314"/>
      <c r="BC314"/>
      <c r="BD314"/>
      <c r="BE314"/>
      <c r="BF314"/>
      <c r="BG314"/>
      <c r="BH314"/>
      <c r="BI314"/>
      <c r="BJ314"/>
      <c r="BK314"/>
      <c r="BL314"/>
      <c r="BM314"/>
      <c r="BN314"/>
      <c r="BO314"/>
      <c r="BP314"/>
      <c r="BQ314"/>
      <c r="BR314"/>
      <c r="BS314"/>
      <c r="BT314"/>
      <c r="BU314"/>
      <c r="BV314"/>
      <c r="BW314"/>
      <c r="BX314"/>
      <c r="BY314"/>
      <c r="BZ314"/>
      <c r="CA314"/>
      <c r="CB314"/>
      <c r="CC314"/>
      <c r="CD314"/>
      <c r="CE314"/>
      <c r="CF314"/>
      <c r="CG314"/>
      <c r="CH314"/>
      <c r="CI314"/>
      <c r="CJ314"/>
      <c r="CK314"/>
      <c r="CL314"/>
      <c r="CM314"/>
      <c r="CN314"/>
      <c r="CO314"/>
      <c r="CP314"/>
      <c r="CQ314"/>
      <c r="CR314"/>
      <c r="CS314"/>
      <c r="CT314"/>
      <c r="CU314"/>
      <c r="CV314"/>
      <c r="CW314"/>
      <c r="CX314"/>
      <c r="CY314"/>
      <c r="CZ314"/>
      <c r="DA314"/>
      <c r="DB314"/>
      <c r="DC314"/>
      <c r="DD314"/>
      <c r="DE314"/>
      <c r="DF314"/>
      <c r="DG314"/>
      <c r="DH314"/>
      <c r="DI314"/>
      <c r="DJ314"/>
      <c r="DK314"/>
      <c r="DL314"/>
      <c r="DM314"/>
      <c r="DN314"/>
      <c r="DO314"/>
      <c r="DP314"/>
      <c r="DQ314"/>
      <c r="DR314"/>
      <c r="DS314"/>
      <c r="DT314"/>
      <c r="DU314"/>
      <c r="DV314"/>
      <c r="DW314"/>
      <c r="DX314"/>
      <c r="DY314"/>
      <c r="DZ314"/>
      <c r="EA314"/>
      <c r="EB314"/>
      <c r="EC314"/>
      <c r="ED314"/>
      <c r="EE314"/>
      <c r="EF314"/>
      <c r="EG314"/>
      <c r="EH314"/>
      <c r="EI314"/>
      <c r="EJ314"/>
      <c r="EK314"/>
      <c r="EL314"/>
      <c r="EM314"/>
      <c r="EN314"/>
      <c r="EO314"/>
      <c r="EP314"/>
      <c r="EQ314"/>
      <c r="ER314"/>
      <c r="ES314"/>
      <c r="ET314"/>
      <c r="EU314"/>
      <c r="EV314"/>
      <c r="EW314"/>
      <c r="EX314"/>
      <c r="EY314"/>
      <c r="EZ314"/>
      <c r="FA314"/>
      <c r="FB314"/>
      <c r="FC314"/>
      <c r="FD314"/>
      <c r="FE314"/>
      <c r="FF314"/>
      <c r="FG314"/>
      <c r="FH314"/>
      <c r="FI314"/>
      <c r="FJ314"/>
      <c r="FK314"/>
      <c r="FL314"/>
      <c r="FM314"/>
      <c r="FN314"/>
      <c r="FO314"/>
      <c r="FP314"/>
      <c r="FQ314"/>
      <c r="FR314"/>
      <c r="FS314"/>
      <c r="FT314"/>
      <c r="FU314"/>
      <c r="FV314"/>
      <c r="FW314"/>
      <c r="FX314"/>
      <c r="FY314"/>
      <c r="FZ314"/>
      <c r="GA314"/>
      <c r="GB314"/>
      <c r="GC314"/>
      <c r="GD314"/>
      <c r="GE314"/>
      <c r="GF314"/>
      <c r="GG314"/>
      <c r="GH314"/>
      <c r="GI314"/>
      <c r="GJ314"/>
      <c r="GK314"/>
      <c r="GL314"/>
      <c r="GM314"/>
      <c r="GN314"/>
      <c r="GO314"/>
      <c r="GP314"/>
      <c r="GQ314"/>
      <c r="GR314"/>
      <c r="GS314"/>
      <c r="GT314"/>
      <c r="GU314"/>
      <c r="GV314"/>
      <c r="GW314"/>
      <c r="GX314"/>
      <c r="GY314"/>
      <c r="GZ314"/>
      <c r="HA314"/>
      <c r="HB314"/>
      <c r="HC314"/>
      <c r="HD314"/>
      <c r="HE314"/>
      <c r="HF314"/>
      <c r="HG314"/>
      <c r="HH314"/>
      <c r="HI314"/>
      <c r="HJ314"/>
      <c r="HK314"/>
      <c r="HL314"/>
      <c r="HM314"/>
      <c r="HN314"/>
      <c r="HO314"/>
      <c r="HP314"/>
      <c r="HQ314"/>
      <c r="HR314"/>
      <c r="HS314"/>
      <c r="HT314"/>
      <c r="HU314"/>
      <c r="HV314"/>
      <c r="HW314"/>
      <c r="HX314"/>
      <c r="HY314"/>
      <c r="HZ314"/>
    </row>
    <row r="315" spans="1:234" x14ac:dyDescent="0.25">
      <c r="A315" s="4"/>
      <c r="B315" s="4"/>
      <c r="C315"/>
      <c r="D315"/>
      <c r="E315"/>
      <c r="F315"/>
      <c r="G315"/>
      <c r="H315"/>
      <c r="I315"/>
      <c r="J315"/>
      <c r="K315"/>
      <c r="L315"/>
      <c r="M315"/>
      <c r="N315"/>
      <c r="O315" s="149"/>
      <c r="P315"/>
      <c r="Q315"/>
      <c r="R315"/>
      <c r="S315"/>
      <c r="X315"/>
      <c r="Y315"/>
      <c r="Z315"/>
      <c r="AA315"/>
      <c r="AB315"/>
      <c r="AC315"/>
      <c r="AD315"/>
      <c r="AE315"/>
      <c r="AF315"/>
      <c r="AG315"/>
      <c r="AH315"/>
      <c r="AI315"/>
      <c r="AJ315"/>
      <c r="AK315"/>
      <c r="AL315"/>
      <c r="AM315"/>
      <c r="AN315"/>
      <c r="AO315"/>
      <c r="AP315"/>
      <c r="AQ315"/>
      <c r="AR315"/>
      <c r="AS315"/>
      <c r="AT315"/>
      <c r="AU315"/>
      <c r="AV315"/>
      <c r="AW315"/>
      <c r="AX315"/>
      <c r="AY315"/>
      <c r="AZ315"/>
      <c r="BA315"/>
      <c r="BB315"/>
      <c r="BC315"/>
      <c r="BD315"/>
      <c r="BE315"/>
      <c r="BF315"/>
      <c r="BG315"/>
      <c r="BH315"/>
      <c r="BI315"/>
      <c r="BJ315"/>
      <c r="BK315"/>
      <c r="BL315"/>
      <c r="BM315"/>
      <c r="BN315"/>
      <c r="BO315"/>
      <c r="BP315"/>
      <c r="BQ315"/>
      <c r="BR315"/>
      <c r="BS315"/>
      <c r="BT315"/>
      <c r="BU315"/>
      <c r="BV315"/>
      <c r="BW315"/>
      <c r="BX315"/>
      <c r="BY315"/>
      <c r="BZ315"/>
      <c r="CA315"/>
      <c r="CB315"/>
      <c r="CC315"/>
      <c r="CD315"/>
      <c r="CE315"/>
      <c r="CF315"/>
      <c r="CG315"/>
      <c r="CH315"/>
      <c r="CI315"/>
      <c r="CJ315"/>
      <c r="CK315"/>
      <c r="CL315"/>
      <c r="CM315"/>
      <c r="CN315"/>
      <c r="CO315"/>
      <c r="CP315"/>
      <c r="CQ315"/>
      <c r="CR315"/>
      <c r="CS315"/>
      <c r="CT315"/>
      <c r="CU315"/>
      <c r="CV315"/>
      <c r="CW315"/>
      <c r="CX315"/>
      <c r="CY315"/>
      <c r="CZ315"/>
      <c r="DA315"/>
      <c r="DB315"/>
      <c r="DC315"/>
      <c r="DD315"/>
      <c r="DE315"/>
      <c r="DF315"/>
      <c r="DG315"/>
      <c r="DH315"/>
      <c r="DI315"/>
      <c r="DJ315"/>
      <c r="DK315"/>
      <c r="DL315"/>
      <c r="DM315"/>
      <c r="DN315"/>
      <c r="DO315"/>
      <c r="DP315"/>
      <c r="DQ315"/>
      <c r="DR315"/>
      <c r="DS315"/>
      <c r="DT315"/>
      <c r="DU315"/>
      <c r="DV315"/>
      <c r="DW315"/>
      <c r="DX315"/>
      <c r="DY315"/>
      <c r="DZ315"/>
      <c r="EA315"/>
      <c r="EB315"/>
      <c r="EC315"/>
      <c r="ED315"/>
      <c r="EE315"/>
      <c r="EF315"/>
      <c r="EG315"/>
      <c r="EH315"/>
      <c r="EI315"/>
      <c r="EJ315"/>
      <c r="EK315"/>
      <c r="EL315"/>
      <c r="EM315"/>
      <c r="EN315"/>
      <c r="EO315"/>
      <c r="EP315"/>
      <c r="EQ315"/>
      <c r="ER315"/>
      <c r="ES315"/>
      <c r="ET315"/>
      <c r="EU315"/>
      <c r="EV315"/>
      <c r="EW315"/>
      <c r="EX315"/>
      <c r="EY315"/>
      <c r="EZ315"/>
      <c r="FA315"/>
      <c r="FB315"/>
      <c r="FC315"/>
      <c r="FD315"/>
      <c r="FE315"/>
      <c r="FF315"/>
      <c r="FG315"/>
      <c r="FH315"/>
      <c r="FI315"/>
      <c r="FJ315"/>
      <c r="FK315"/>
      <c r="FL315"/>
      <c r="FM315"/>
      <c r="FN315"/>
      <c r="FO315"/>
      <c r="FP315"/>
      <c r="FQ315"/>
      <c r="FR315"/>
      <c r="FS315"/>
      <c r="FT315"/>
      <c r="FU315"/>
      <c r="FV315"/>
      <c r="FW315"/>
      <c r="FX315"/>
      <c r="FY315"/>
      <c r="FZ315"/>
      <c r="GA315"/>
      <c r="GB315"/>
      <c r="GC315"/>
      <c r="GD315"/>
      <c r="GE315"/>
      <c r="GF315"/>
      <c r="GG315"/>
      <c r="GH315"/>
      <c r="GI315"/>
      <c r="GJ315"/>
      <c r="GK315"/>
      <c r="GL315"/>
      <c r="GM315"/>
      <c r="GN315"/>
      <c r="GO315"/>
      <c r="GP315"/>
      <c r="GQ315"/>
      <c r="GR315"/>
      <c r="GS315"/>
      <c r="GT315"/>
      <c r="GU315"/>
      <c r="GV315"/>
      <c r="GW315"/>
      <c r="GX315"/>
      <c r="GY315"/>
      <c r="GZ315"/>
      <c r="HA315"/>
      <c r="HB315"/>
      <c r="HC315"/>
      <c r="HD315"/>
      <c r="HE315"/>
      <c r="HF315"/>
      <c r="HG315"/>
      <c r="HH315"/>
      <c r="HI315"/>
      <c r="HJ315"/>
      <c r="HK315"/>
      <c r="HL315"/>
      <c r="HM315"/>
      <c r="HN315"/>
      <c r="HO315"/>
      <c r="HP315"/>
      <c r="HQ315"/>
      <c r="HR315"/>
      <c r="HS315"/>
      <c r="HT315"/>
      <c r="HU315"/>
      <c r="HV315"/>
      <c r="HW315"/>
      <c r="HX315"/>
      <c r="HY315"/>
      <c r="HZ315"/>
    </row>
    <row r="316" spans="1:234" x14ac:dyDescent="0.25">
      <c r="A316" s="4"/>
      <c r="B316" s="4"/>
      <c r="C316"/>
      <c r="D316"/>
      <c r="E316"/>
      <c r="F316"/>
      <c r="G316"/>
      <c r="H316"/>
      <c r="I316"/>
      <c r="J316"/>
      <c r="K316"/>
      <c r="L316"/>
      <c r="M316"/>
      <c r="N316"/>
      <c r="O316" s="149"/>
      <c r="P316"/>
      <c r="Q316"/>
      <c r="R316"/>
      <c r="S316"/>
      <c r="X316"/>
      <c r="Y316"/>
      <c r="Z316"/>
      <c r="AA316"/>
      <c r="AB316"/>
      <c r="AC316"/>
      <c r="AD316"/>
      <c r="AE316"/>
      <c r="AF316"/>
      <c r="AG316"/>
      <c r="AH316"/>
      <c r="AI316"/>
      <c r="AJ316"/>
      <c r="AK316"/>
      <c r="AL316"/>
      <c r="AM316"/>
      <c r="AN316"/>
      <c r="AO316"/>
      <c r="AP316"/>
      <c r="AQ316"/>
      <c r="AR316"/>
      <c r="AS316"/>
      <c r="AT316"/>
      <c r="AU316"/>
      <c r="AV316"/>
      <c r="AW316"/>
      <c r="AX316"/>
      <c r="AY316"/>
      <c r="AZ316"/>
      <c r="BA316"/>
      <c r="BB316"/>
      <c r="BC316"/>
      <c r="BD316"/>
      <c r="BE316"/>
      <c r="BF316"/>
      <c r="BG316"/>
      <c r="BH316"/>
      <c r="BI316"/>
      <c r="BJ316"/>
      <c r="BK316"/>
      <c r="BL316"/>
      <c r="BM316"/>
      <c r="BN316"/>
      <c r="BO316"/>
      <c r="BP316"/>
      <c r="BQ316"/>
      <c r="BR316"/>
      <c r="BS316"/>
      <c r="BT316"/>
      <c r="BU316"/>
      <c r="BV316"/>
      <c r="BW316"/>
      <c r="BX316"/>
      <c r="BY316"/>
      <c r="BZ316"/>
      <c r="CA316"/>
      <c r="CB316"/>
      <c r="CC316"/>
      <c r="CD316"/>
      <c r="CE316"/>
      <c r="CF316"/>
      <c r="CG316"/>
      <c r="CH316"/>
      <c r="CI316"/>
      <c r="CJ316"/>
      <c r="CK316"/>
      <c r="CL316"/>
      <c r="CM316"/>
      <c r="CN316"/>
      <c r="CO316"/>
      <c r="CP316"/>
      <c r="CQ316"/>
      <c r="CR316"/>
      <c r="CS316"/>
      <c r="CT316"/>
      <c r="CU316"/>
      <c r="CV316"/>
      <c r="CW316"/>
      <c r="CX316"/>
      <c r="CY316"/>
      <c r="CZ316"/>
      <c r="DA316"/>
      <c r="DB316"/>
      <c r="DC316"/>
      <c r="DD316"/>
      <c r="DE316"/>
      <c r="DF316"/>
      <c r="DG316"/>
      <c r="DH316"/>
      <c r="DI316"/>
      <c r="DJ316"/>
      <c r="DK316"/>
      <c r="DL316"/>
      <c r="DM316"/>
      <c r="DN316"/>
      <c r="DO316"/>
      <c r="DP316"/>
      <c r="DQ316"/>
      <c r="DR316"/>
      <c r="DS316"/>
      <c r="DT316"/>
      <c r="DU316"/>
      <c r="DV316"/>
      <c r="DW316"/>
      <c r="DX316"/>
      <c r="DY316"/>
      <c r="DZ316"/>
      <c r="EA316"/>
      <c r="EB316"/>
      <c r="EC316"/>
      <c r="ED316"/>
      <c r="EE316"/>
      <c r="EF316"/>
      <c r="EG316"/>
      <c r="EH316"/>
      <c r="EI316"/>
      <c r="EJ316"/>
      <c r="EK316"/>
      <c r="EL316"/>
      <c r="EM316"/>
      <c r="EN316"/>
      <c r="EO316"/>
      <c r="EP316"/>
      <c r="EQ316"/>
      <c r="ER316"/>
      <c r="ES316"/>
      <c r="ET316"/>
      <c r="EU316"/>
      <c r="EV316"/>
      <c r="EW316"/>
      <c r="EX316"/>
      <c r="EY316"/>
      <c r="EZ316"/>
      <c r="FA316"/>
      <c r="FB316"/>
      <c r="FC316"/>
      <c r="FD316"/>
      <c r="FE316"/>
      <c r="FF316"/>
      <c r="FG316"/>
      <c r="FH316"/>
      <c r="FI316"/>
      <c r="FJ316"/>
      <c r="FK316"/>
      <c r="FL316"/>
      <c r="FM316"/>
      <c r="FN316"/>
      <c r="FO316"/>
      <c r="FP316"/>
      <c r="FQ316"/>
      <c r="FR316"/>
      <c r="FS316"/>
      <c r="FT316"/>
      <c r="FU316"/>
      <c r="FV316"/>
      <c r="FW316"/>
      <c r="FX316"/>
      <c r="FY316"/>
      <c r="FZ316"/>
      <c r="GA316"/>
      <c r="GB316"/>
      <c r="GC316"/>
      <c r="GD316"/>
      <c r="GE316"/>
      <c r="GF316"/>
      <c r="GG316"/>
      <c r="GH316"/>
      <c r="GI316"/>
      <c r="GJ316"/>
      <c r="GK316"/>
      <c r="GL316"/>
      <c r="GM316"/>
      <c r="GN316"/>
      <c r="GO316"/>
      <c r="GP316"/>
      <c r="GQ316"/>
      <c r="GR316"/>
      <c r="GS316"/>
      <c r="GT316"/>
      <c r="GU316"/>
      <c r="GV316"/>
      <c r="GW316"/>
      <c r="GX316"/>
      <c r="GY316"/>
      <c r="GZ316"/>
      <c r="HA316"/>
      <c r="HB316"/>
      <c r="HC316"/>
      <c r="HD316"/>
      <c r="HE316"/>
      <c r="HF316"/>
      <c r="HG316"/>
      <c r="HH316"/>
      <c r="HI316"/>
      <c r="HJ316"/>
      <c r="HK316"/>
      <c r="HL316"/>
      <c r="HM316"/>
      <c r="HN316"/>
      <c r="HO316"/>
      <c r="HP316"/>
      <c r="HQ316"/>
      <c r="HR316"/>
      <c r="HS316"/>
      <c r="HT316"/>
      <c r="HU316"/>
      <c r="HV316"/>
      <c r="HW316"/>
      <c r="HX316"/>
      <c r="HY316"/>
      <c r="HZ316"/>
    </row>
    <row r="317" spans="1:234" x14ac:dyDescent="0.25">
      <c r="A317" s="4"/>
      <c r="B317" s="4"/>
      <c r="C317"/>
      <c r="D317"/>
      <c r="E317"/>
      <c r="F317"/>
      <c r="G317"/>
      <c r="H317"/>
      <c r="I317"/>
      <c r="J317"/>
      <c r="K317"/>
      <c r="L317"/>
      <c r="M317"/>
      <c r="N317"/>
      <c r="O317" s="149"/>
      <c r="P317"/>
      <c r="Q317"/>
      <c r="R317"/>
      <c r="S317"/>
      <c r="X317"/>
      <c r="Y317"/>
      <c r="Z317"/>
      <c r="AA317"/>
      <c r="AB317"/>
      <c r="AC317"/>
      <c r="AD317"/>
      <c r="AE317"/>
      <c r="AF317"/>
      <c r="AG317"/>
      <c r="AH317"/>
      <c r="AI317"/>
      <c r="AJ317"/>
      <c r="AK317"/>
      <c r="AL317"/>
      <c r="AM317"/>
      <c r="AN317"/>
      <c r="AO317"/>
      <c r="AP317"/>
      <c r="AQ317"/>
      <c r="AR317"/>
      <c r="AS317"/>
      <c r="AT317"/>
      <c r="AU317"/>
      <c r="AV317"/>
      <c r="AW317"/>
      <c r="AX317"/>
      <c r="AY317"/>
      <c r="AZ317"/>
      <c r="BA317"/>
      <c r="BB317"/>
      <c r="BC317"/>
      <c r="BD317"/>
      <c r="BE317"/>
      <c r="BF317"/>
      <c r="BG317"/>
      <c r="BH317"/>
      <c r="BI317"/>
      <c r="BJ317"/>
      <c r="BK317"/>
      <c r="BL317"/>
      <c r="BM317"/>
      <c r="BN317"/>
      <c r="BO317"/>
      <c r="BP317"/>
      <c r="BQ317"/>
      <c r="BR317"/>
      <c r="BS317"/>
      <c r="BT317"/>
      <c r="BU317"/>
      <c r="BV317"/>
      <c r="BW317"/>
      <c r="BX317"/>
      <c r="BY317"/>
      <c r="BZ317"/>
      <c r="CA317"/>
      <c r="CB317"/>
      <c r="CC317"/>
      <c r="CD317"/>
      <c r="CE317"/>
      <c r="CF317"/>
      <c r="CG317"/>
      <c r="CH317"/>
      <c r="CI317"/>
      <c r="CJ317"/>
      <c r="CK317"/>
      <c r="CL317"/>
      <c r="CM317"/>
      <c r="CN317"/>
      <c r="CO317"/>
      <c r="CP317"/>
      <c r="CQ317"/>
      <c r="CR317"/>
      <c r="CS317"/>
      <c r="CT317"/>
      <c r="CU317"/>
      <c r="CV317"/>
      <c r="CW317"/>
      <c r="CX317"/>
      <c r="CY317"/>
      <c r="CZ317"/>
      <c r="DA317"/>
      <c r="DB317"/>
      <c r="DC317"/>
      <c r="DD317"/>
      <c r="DE317"/>
      <c r="DF317"/>
      <c r="DG317"/>
      <c r="DH317"/>
      <c r="DI317"/>
      <c r="DJ317"/>
      <c r="DK317"/>
      <c r="DL317"/>
      <c r="DM317"/>
      <c r="DN317"/>
      <c r="DO317"/>
      <c r="DP317"/>
      <c r="DQ317"/>
      <c r="DR317"/>
      <c r="DS317"/>
      <c r="DT317"/>
      <c r="DU317"/>
      <c r="DV317"/>
      <c r="DW317"/>
      <c r="DX317"/>
      <c r="DY317"/>
      <c r="DZ317"/>
      <c r="EA317"/>
      <c r="EB317"/>
      <c r="EC317"/>
      <c r="ED317"/>
      <c r="EE317"/>
      <c r="EF317"/>
      <c r="EG317"/>
      <c r="EH317"/>
      <c r="EI317"/>
      <c r="EJ317"/>
      <c r="EK317"/>
      <c r="EL317"/>
      <c r="EM317"/>
      <c r="EN317"/>
      <c r="EO317"/>
      <c r="EP317"/>
      <c r="EQ317"/>
      <c r="ER317"/>
      <c r="ES317"/>
      <c r="ET317"/>
      <c r="EU317"/>
      <c r="EV317"/>
      <c r="EW317"/>
      <c r="EX317"/>
      <c r="EY317"/>
      <c r="EZ317"/>
      <c r="FA317"/>
      <c r="FB317"/>
      <c r="FC317"/>
      <c r="FD317"/>
      <c r="FE317"/>
      <c r="FF317"/>
      <c r="FG317"/>
      <c r="FH317"/>
      <c r="FI317"/>
      <c r="FJ317"/>
      <c r="FK317"/>
      <c r="FL317"/>
      <c r="FM317"/>
      <c r="FN317"/>
      <c r="FO317"/>
      <c r="FP317"/>
      <c r="FQ317"/>
      <c r="FR317"/>
      <c r="FS317"/>
      <c r="FT317"/>
      <c r="FU317"/>
      <c r="FV317"/>
      <c r="FW317"/>
      <c r="FX317"/>
      <c r="FY317"/>
      <c r="FZ317"/>
      <c r="GA317"/>
      <c r="GB317"/>
      <c r="GC317"/>
      <c r="GD317"/>
      <c r="GE317"/>
      <c r="GF317"/>
      <c r="GG317"/>
      <c r="GH317"/>
      <c r="GI317"/>
      <c r="GJ317"/>
      <c r="GK317"/>
      <c r="GL317"/>
      <c r="GM317"/>
      <c r="GN317"/>
      <c r="GO317"/>
      <c r="GP317"/>
      <c r="GQ317"/>
      <c r="GR317"/>
      <c r="GS317"/>
      <c r="GT317"/>
      <c r="GU317"/>
      <c r="GV317"/>
      <c r="GW317"/>
      <c r="GX317"/>
      <c r="GY317"/>
      <c r="GZ317"/>
      <c r="HA317"/>
      <c r="HB317"/>
      <c r="HC317"/>
      <c r="HD317"/>
      <c r="HE317"/>
      <c r="HF317"/>
      <c r="HG317"/>
      <c r="HH317"/>
      <c r="HI317"/>
      <c r="HJ317"/>
      <c r="HK317"/>
      <c r="HL317"/>
      <c r="HM317"/>
      <c r="HN317"/>
      <c r="HO317"/>
      <c r="HP317"/>
      <c r="HQ317"/>
      <c r="HR317"/>
      <c r="HS317"/>
      <c r="HT317"/>
      <c r="HU317"/>
      <c r="HV317"/>
      <c r="HW317"/>
      <c r="HX317"/>
      <c r="HY317"/>
      <c r="HZ317"/>
    </row>
    <row r="318" spans="1:234" x14ac:dyDescent="0.25">
      <c r="A318" s="4"/>
      <c r="B318" s="4"/>
      <c r="C318"/>
      <c r="D318"/>
      <c r="E318"/>
      <c r="F318"/>
      <c r="G318"/>
      <c r="H318"/>
      <c r="I318"/>
      <c r="J318"/>
      <c r="K318"/>
      <c r="L318"/>
      <c r="M318"/>
      <c r="N318"/>
      <c r="O318" s="149"/>
      <c r="P318"/>
      <c r="Q318"/>
      <c r="R318"/>
      <c r="S318"/>
      <c r="X318"/>
      <c r="Y318"/>
      <c r="Z318"/>
      <c r="AA318"/>
      <c r="AB318"/>
      <c r="AC318"/>
      <c r="AD318"/>
      <c r="AE318"/>
      <c r="AF318"/>
      <c r="AG318"/>
      <c r="AH318"/>
      <c r="AI318"/>
      <c r="AJ318"/>
      <c r="AK318"/>
      <c r="AL318"/>
      <c r="AM318"/>
      <c r="AN318"/>
      <c r="AO318"/>
      <c r="AP318"/>
      <c r="AQ318"/>
      <c r="AR318"/>
      <c r="AS318"/>
      <c r="AT318"/>
      <c r="AU318"/>
      <c r="AV318"/>
      <c r="AW318"/>
      <c r="AX318"/>
      <c r="AY318"/>
      <c r="AZ318"/>
      <c r="BA318"/>
      <c r="BB318"/>
      <c r="BC318"/>
      <c r="BD318"/>
      <c r="BE318"/>
      <c r="BF318"/>
      <c r="BG318"/>
      <c r="BH318"/>
      <c r="BI318"/>
      <c r="BJ318"/>
      <c r="BK318"/>
      <c r="BL318"/>
      <c r="BM318"/>
      <c r="BN318"/>
      <c r="BO318"/>
      <c r="BP318"/>
      <c r="BQ318"/>
      <c r="BR318"/>
      <c r="BS318"/>
      <c r="BT318"/>
      <c r="BU318"/>
      <c r="BV318"/>
      <c r="BW318"/>
      <c r="BX318"/>
      <c r="BY318"/>
      <c r="BZ318"/>
      <c r="CA318"/>
      <c r="CB318"/>
      <c r="CC318"/>
      <c r="CD318"/>
      <c r="CE318"/>
      <c r="CF318"/>
      <c r="CG318"/>
      <c r="CH318"/>
      <c r="CI318"/>
      <c r="CJ318"/>
      <c r="CK318"/>
      <c r="CL318"/>
      <c r="CM318"/>
      <c r="CN318"/>
      <c r="CO318"/>
      <c r="CP318"/>
      <c r="CQ318"/>
      <c r="CR318"/>
      <c r="CS318"/>
      <c r="CT318"/>
      <c r="CU318"/>
      <c r="CV318"/>
      <c r="CW318"/>
      <c r="CX318"/>
      <c r="CY318"/>
      <c r="CZ318"/>
      <c r="DA318"/>
      <c r="DB318"/>
      <c r="DC318"/>
      <c r="DD318"/>
      <c r="DE318"/>
      <c r="DF318"/>
      <c r="DG318"/>
      <c r="DH318"/>
      <c r="DI318"/>
      <c r="DJ318"/>
      <c r="DK318"/>
      <c r="DL318"/>
      <c r="DM318"/>
      <c r="DN318"/>
      <c r="DO318"/>
      <c r="DP318"/>
      <c r="DQ318"/>
      <c r="DR318"/>
      <c r="DS318"/>
      <c r="DT318"/>
      <c r="DU318"/>
      <c r="DV318"/>
      <c r="DW318"/>
      <c r="DX318"/>
      <c r="DY318"/>
      <c r="DZ318"/>
      <c r="EA318"/>
      <c r="EB318"/>
      <c r="EC318"/>
      <c r="ED318"/>
      <c r="EE318"/>
      <c r="EF318"/>
      <c r="EG318"/>
      <c r="EH318"/>
      <c r="EI318"/>
      <c r="EJ318"/>
      <c r="EK318"/>
      <c r="EL318"/>
      <c r="EM318"/>
      <c r="EN318"/>
      <c r="EO318"/>
      <c r="EP318"/>
      <c r="EQ318"/>
      <c r="ER318"/>
      <c r="ES318"/>
      <c r="ET318"/>
      <c r="EU318"/>
      <c r="EV318"/>
      <c r="EW318"/>
      <c r="EX318"/>
      <c r="EY318"/>
      <c r="EZ318"/>
      <c r="FA318"/>
      <c r="FB318"/>
      <c r="FC318"/>
      <c r="FD318"/>
      <c r="FE318"/>
      <c r="FF318"/>
      <c r="FG318"/>
      <c r="FH318"/>
      <c r="FI318"/>
      <c r="FJ318"/>
      <c r="FK318"/>
      <c r="FL318"/>
      <c r="FM318"/>
      <c r="FN318"/>
      <c r="FO318"/>
      <c r="FP318"/>
      <c r="FQ318"/>
      <c r="FR318"/>
      <c r="FS318"/>
      <c r="FT318"/>
      <c r="FU318"/>
      <c r="FV318"/>
      <c r="FW318"/>
      <c r="FX318"/>
      <c r="FY318"/>
      <c r="FZ318"/>
      <c r="GA318"/>
      <c r="GB318"/>
      <c r="GC318"/>
      <c r="GD318"/>
      <c r="GE318"/>
      <c r="GF318"/>
      <c r="GG318"/>
      <c r="GH318"/>
      <c r="GI318"/>
      <c r="GJ318"/>
      <c r="GK318"/>
      <c r="GL318"/>
      <c r="GM318"/>
      <c r="GN318"/>
      <c r="GO318"/>
      <c r="GP318"/>
      <c r="GQ318"/>
      <c r="GR318"/>
      <c r="GS318"/>
      <c r="GT318"/>
      <c r="GU318"/>
      <c r="GV318"/>
      <c r="GW318"/>
      <c r="GX318"/>
      <c r="GY318"/>
      <c r="GZ318"/>
      <c r="HA318"/>
      <c r="HB318"/>
      <c r="HC318"/>
      <c r="HD318"/>
      <c r="HE318"/>
      <c r="HF318"/>
      <c r="HG318"/>
      <c r="HH318"/>
      <c r="HI318"/>
      <c r="HJ318"/>
      <c r="HK318"/>
      <c r="HL318"/>
      <c r="HM318"/>
      <c r="HN318"/>
      <c r="HO318"/>
      <c r="HP318"/>
      <c r="HQ318"/>
      <c r="HR318"/>
      <c r="HS318"/>
      <c r="HT318"/>
      <c r="HU318"/>
      <c r="HV318"/>
      <c r="HW318"/>
      <c r="HX318"/>
      <c r="HY318"/>
      <c r="HZ318"/>
    </row>
    <row r="319" spans="1:234" x14ac:dyDescent="0.25">
      <c r="A319" s="4"/>
      <c r="B319" s="4"/>
      <c r="C319"/>
      <c r="E319"/>
      <c r="F319"/>
      <c r="G319"/>
      <c r="H319"/>
      <c r="I319"/>
      <c r="J319"/>
      <c r="K319"/>
      <c r="L319"/>
      <c r="M319"/>
      <c r="N319"/>
      <c r="O319" s="149"/>
      <c r="P319"/>
      <c r="Q319"/>
      <c r="R319"/>
      <c r="S319"/>
      <c r="X319"/>
      <c r="Y319"/>
      <c r="Z319"/>
      <c r="AA319"/>
      <c r="AB319"/>
      <c r="AC319"/>
      <c r="AD319"/>
      <c r="AE319"/>
      <c r="AF319"/>
      <c r="AG319"/>
      <c r="AH319"/>
      <c r="AI319"/>
      <c r="AJ319"/>
      <c r="AK319"/>
      <c r="AL319"/>
      <c r="AM319"/>
      <c r="AN319"/>
      <c r="AO319"/>
      <c r="AP319"/>
      <c r="AQ319"/>
      <c r="AR319"/>
      <c r="AS319"/>
      <c r="AT319"/>
      <c r="AU319"/>
      <c r="AV319"/>
      <c r="AW319"/>
      <c r="AX319"/>
      <c r="AY319"/>
      <c r="AZ319"/>
      <c r="BA319"/>
      <c r="BB319"/>
      <c r="BC319"/>
      <c r="BD319"/>
      <c r="BE319"/>
      <c r="BF319"/>
      <c r="BG319"/>
      <c r="BH319"/>
      <c r="BI319"/>
      <c r="BJ319"/>
      <c r="BK319"/>
      <c r="BL319"/>
      <c r="BM319"/>
      <c r="BN319"/>
      <c r="BO319"/>
      <c r="BP319"/>
      <c r="BQ319"/>
      <c r="BR319"/>
      <c r="BS319"/>
      <c r="BT319"/>
      <c r="BU319"/>
      <c r="BV319"/>
      <c r="BW319"/>
      <c r="BX319"/>
      <c r="BY319"/>
      <c r="BZ319"/>
      <c r="CA319"/>
      <c r="CB319"/>
      <c r="CC319"/>
      <c r="CD319"/>
      <c r="CE319"/>
      <c r="CF319"/>
      <c r="CG319"/>
      <c r="CH319"/>
      <c r="CI319"/>
      <c r="CJ319"/>
      <c r="CK319"/>
      <c r="CL319"/>
      <c r="CM319"/>
      <c r="CN319"/>
      <c r="CO319"/>
      <c r="CP319"/>
      <c r="CQ319"/>
      <c r="CR319"/>
      <c r="CS319"/>
      <c r="CT319"/>
      <c r="CU319"/>
      <c r="CV319"/>
      <c r="CW319"/>
      <c r="CX319"/>
      <c r="CY319"/>
      <c r="CZ319"/>
      <c r="DA319"/>
      <c r="DB319"/>
      <c r="DC319"/>
      <c r="DD319"/>
      <c r="DE319"/>
      <c r="DF319"/>
      <c r="DG319"/>
      <c r="DH319"/>
      <c r="DI319"/>
      <c r="DJ319"/>
      <c r="DK319"/>
      <c r="DL319"/>
      <c r="DM319"/>
      <c r="DN319"/>
      <c r="DO319"/>
      <c r="DP319"/>
      <c r="DQ319"/>
      <c r="DR319"/>
      <c r="DS319"/>
      <c r="DT319"/>
      <c r="DU319"/>
      <c r="DV319"/>
      <c r="DW319"/>
      <c r="DX319"/>
      <c r="DY319"/>
      <c r="DZ319"/>
      <c r="EA319"/>
      <c r="EB319"/>
      <c r="EC319"/>
      <c r="ED319"/>
      <c r="EE319"/>
      <c r="EF319"/>
      <c r="EG319"/>
      <c r="EH319"/>
      <c r="EI319"/>
      <c r="EJ319"/>
      <c r="EK319"/>
      <c r="EL319"/>
      <c r="EM319"/>
      <c r="EN319"/>
      <c r="EO319"/>
      <c r="EP319"/>
      <c r="EQ319"/>
      <c r="ER319"/>
      <c r="ES319"/>
      <c r="ET319"/>
      <c r="EU319"/>
      <c r="EV319"/>
      <c r="EW319"/>
      <c r="EX319"/>
      <c r="EY319"/>
      <c r="EZ319"/>
      <c r="FA319"/>
      <c r="FB319"/>
      <c r="FC319"/>
      <c r="FD319"/>
      <c r="FE319"/>
      <c r="FF319"/>
      <c r="FG319"/>
      <c r="FH319"/>
      <c r="FI319"/>
      <c r="FJ319"/>
      <c r="FK319"/>
      <c r="FL319"/>
      <c r="FM319"/>
      <c r="FN319"/>
      <c r="FO319"/>
      <c r="FP319"/>
      <c r="FQ319"/>
      <c r="FR319"/>
      <c r="FS319"/>
      <c r="FT319"/>
      <c r="FU319"/>
      <c r="FV319"/>
      <c r="FW319"/>
      <c r="FX319"/>
      <c r="FY319"/>
      <c r="FZ319"/>
      <c r="GA319"/>
      <c r="GB319"/>
      <c r="GC319"/>
      <c r="GD319"/>
      <c r="GE319"/>
      <c r="GF319"/>
      <c r="GG319"/>
      <c r="GH319"/>
      <c r="GI319"/>
      <c r="GJ319"/>
      <c r="GK319"/>
      <c r="GL319"/>
      <c r="GM319"/>
      <c r="GN319"/>
      <c r="GO319"/>
      <c r="GP319"/>
      <c r="GQ319"/>
      <c r="GR319"/>
      <c r="GS319"/>
      <c r="GT319"/>
      <c r="GU319"/>
      <c r="GV319"/>
      <c r="GW319"/>
      <c r="GX319"/>
      <c r="GY319"/>
      <c r="GZ319"/>
      <c r="HA319"/>
      <c r="HB319"/>
      <c r="HC319"/>
      <c r="HD319"/>
      <c r="HE319"/>
      <c r="HF319"/>
      <c r="HG319"/>
      <c r="HH319"/>
      <c r="HI319"/>
      <c r="HJ319"/>
      <c r="HK319"/>
      <c r="HL319"/>
      <c r="HM319"/>
      <c r="HN319"/>
      <c r="HO319"/>
      <c r="HP319"/>
      <c r="HQ319"/>
      <c r="HR319"/>
      <c r="HS319"/>
      <c r="HT319"/>
      <c r="HU319"/>
      <c r="HV319"/>
      <c r="HW319"/>
      <c r="HX319"/>
      <c r="HY319"/>
      <c r="HZ319"/>
    </row>
    <row r="320" spans="1:234" x14ac:dyDescent="0.25">
      <c r="A320" s="4"/>
      <c r="B320" s="4"/>
      <c r="C320"/>
      <c r="E320"/>
      <c r="F320"/>
      <c r="G320"/>
      <c r="H320"/>
      <c r="I320"/>
      <c r="J320"/>
      <c r="K320"/>
      <c r="L320"/>
      <c r="M320"/>
      <c r="N320"/>
      <c r="O320" s="149"/>
      <c r="P320"/>
      <c r="Q320"/>
      <c r="R320"/>
      <c r="S320"/>
      <c r="X320"/>
      <c r="Y320"/>
      <c r="Z320"/>
      <c r="AA320"/>
      <c r="AB320"/>
      <c r="AC320"/>
      <c r="AD320"/>
      <c r="AE320"/>
      <c r="AF320"/>
      <c r="AG320"/>
      <c r="AH320"/>
      <c r="AI320"/>
      <c r="AJ320"/>
      <c r="AK320"/>
      <c r="AL320"/>
      <c r="AM320"/>
      <c r="AN320"/>
      <c r="AO320"/>
      <c r="AP320"/>
      <c r="AQ320"/>
      <c r="AR320"/>
      <c r="AS320"/>
      <c r="AT320"/>
      <c r="AU320"/>
      <c r="AV320"/>
      <c r="AW320"/>
      <c r="AX320"/>
      <c r="AY320"/>
      <c r="AZ320"/>
      <c r="BA320"/>
      <c r="BB320"/>
      <c r="BC320"/>
      <c r="BD320"/>
      <c r="BE320"/>
      <c r="BF320"/>
      <c r="BG320"/>
      <c r="BH320"/>
      <c r="BI320"/>
      <c r="BJ320"/>
      <c r="BK320"/>
      <c r="BL320"/>
      <c r="BM320"/>
      <c r="BN320"/>
      <c r="BO320"/>
      <c r="BP320"/>
      <c r="BQ320"/>
      <c r="BR320"/>
      <c r="BS320"/>
      <c r="BT320"/>
      <c r="BU320"/>
      <c r="BV320"/>
      <c r="BW320"/>
      <c r="BX320"/>
      <c r="BY320"/>
      <c r="BZ320"/>
      <c r="CA320"/>
      <c r="CB320"/>
      <c r="CC320"/>
      <c r="CD320"/>
      <c r="CE320"/>
      <c r="CF320"/>
      <c r="CG320"/>
      <c r="CH320"/>
      <c r="CI320"/>
      <c r="CJ320"/>
      <c r="CK320"/>
      <c r="CL320"/>
      <c r="CM320"/>
      <c r="CN320"/>
      <c r="CO320"/>
      <c r="CP320"/>
      <c r="CQ320"/>
      <c r="CR320"/>
      <c r="CS320"/>
      <c r="CT320"/>
      <c r="CU320"/>
      <c r="CV320"/>
      <c r="CW320"/>
      <c r="CX320"/>
      <c r="CY320"/>
      <c r="CZ320"/>
      <c r="DA320"/>
      <c r="DB320"/>
      <c r="DC320"/>
      <c r="DD320"/>
      <c r="DE320"/>
      <c r="DF320"/>
      <c r="DG320"/>
      <c r="DH320"/>
      <c r="DI320"/>
      <c r="DJ320"/>
      <c r="DK320"/>
      <c r="DL320"/>
      <c r="DM320"/>
      <c r="DN320"/>
      <c r="DO320"/>
      <c r="DP320"/>
      <c r="DQ320"/>
      <c r="DR320"/>
      <c r="DS320"/>
      <c r="DT320"/>
      <c r="DU320"/>
      <c r="DV320"/>
      <c r="DW320"/>
      <c r="DX320"/>
      <c r="DY320"/>
      <c r="DZ320"/>
      <c r="EA320"/>
      <c r="EB320"/>
      <c r="EC320"/>
      <c r="ED320"/>
      <c r="EE320"/>
      <c r="EF320"/>
      <c r="EG320"/>
      <c r="EH320"/>
      <c r="EI320"/>
      <c r="EJ320"/>
      <c r="EK320"/>
      <c r="EL320"/>
      <c r="EM320"/>
      <c r="EN320"/>
      <c r="EO320"/>
      <c r="EP320"/>
      <c r="EQ320"/>
      <c r="ER320"/>
      <c r="ES320"/>
      <c r="ET320"/>
      <c r="EU320"/>
      <c r="EV320"/>
      <c r="EW320"/>
      <c r="EX320"/>
      <c r="EY320"/>
      <c r="EZ320"/>
      <c r="FA320"/>
      <c r="FB320"/>
      <c r="FC320"/>
      <c r="FD320"/>
      <c r="FE320"/>
      <c r="FF320"/>
      <c r="FG320"/>
      <c r="FH320"/>
      <c r="FI320"/>
      <c r="FJ320"/>
      <c r="FK320"/>
      <c r="FL320"/>
      <c r="FM320"/>
      <c r="FN320"/>
      <c r="FO320"/>
      <c r="FP320"/>
      <c r="FQ320"/>
      <c r="FR320"/>
      <c r="FS320"/>
      <c r="FT320"/>
      <c r="FU320"/>
      <c r="FV320"/>
      <c r="FW320"/>
      <c r="FX320"/>
      <c r="FY320"/>
      <c r="FZ320"/>
      <c r="GA320"/>
      <c r="GB320"/>
      <c r="GC320"/>
      <c r="GD320"/>
      <c r="GE320"/>
      <c r="GF320"/>
      <c r="GG320"/>
      <c r="GH320"/>
      <c r="GI320"/>
      <c r="GJ320"/>
      <c r="GK320"/>
      <c r="GL320"/>
      <c r="GM320"/>
      <c r="GN320"/>
      <c r="GO320"/>
      <c r="GP320"/>
      <c r="GQ320"/>
      <c r="GR320"/>
      <c r="GS320"/>
      <c r="GT320"/>
      <c r="GU320"/>
      <c r="GV320"/>
      <c r="GW320"/>
      <c r="GX320"/>
      <c r="GY320"/>
      <c r="GZ320"/>
      <c r="HA320"/>
      <c r="HB320"/>
      <c r="HC320"/>
      <c r="HD320"/>
      <c r="HE320"/>
      <c r="HF320"/>
      <c r="HG320"/>
      <c r="HH320"/>
      <c r="HI320"/>
      <c r="HJ320"/>
      <c r="HK320"/>
      <c r="HL320"/>
      <c r="HM320"/>
      <c r="HN320"/>
      <c r="HO320"/>
      <c r="HP320"/>
      <c r="HQ320"/>
      <c r="HR320"/>
      <c r="HS320"/>
      <c r="HT320"/>
      <c r="HU320"/>
      <c r="HV320"/>
      <c r="HW320"/>
      <c r="HX320"/>
      <c r="HY320"/>
      <c r="HZ320"/>
    </row>
    <row r="321" spans="1:234" x14ac:dyDescent="0.25">
      <c r="A321" s="4"/>
      <c r="B321" s="4"/>
      <c r="F321"/>
      <c r="G321"/>
      <c r="H321"/>
      <c r="I321"/>
      <c r="J321"/>
      <c r="K321"/>
      <c r="L321"/>
      <c r="M321"/>
      <c r="N321"/>
      <c r="O321" s="149"/>
      <c r="P321"/>
      <c r="Q321"/>
      <c r="R321"/>
      <c r="S321"/>
      <c r="X321"/>
      <c r="Y321"/>
      <c r="Z321"/>
      <c r="AA321"/>
      <c r="AB321"/>
      <c r="AC321"/>
      <c r="AD321"/>
      <c r="AE321"/>
      <c r="AF321"/>
      <c r="AG321"/>
      <c r="AH321"/>
      <c r="AI321"/>
      <c r="AJ321"/>
      <c r="AK321"/>
      <c r="AL321"/>
      <c r="AM321"/>
      <c r="AN321"/>
      <c r="AO321"/>
      <c r="AP321"/>
      <c r="AQ321"/>
      <c r="AR321"/>
      <c r="AS321"/>
      <c r="AT321"/>
      <c r="AU321"/>
      <c r="AV321"/>
      <c r="AW321"/>
      <c r="AX321"/>
      <c r="AY321"/>
      <c r="AZ321"/>
      <c r="BA321"/>
      <c r="BB321"/>
      <c r="BC321"/>
      <c r="BD321"/>
      <c r="BE321"/>
      <c r="BF321"/>
      <c r="BG321"/>
      <c r="BH321"/>
      <c r="BI321"/>
      <c r="BJ321"/>
      <c r="BK321"/>
      <c r="BL321"/>
      <c r="BM321"/>
      <c r="BN321"/>
      <c r="BO321"/>
      <c r="BP321"/>
      <c r="BQ321"/>
      <c r="BR321"/>
      <c r="BS321"/>
      <c r="BT321"/>
      <c r="BU321"/>
      <c r="BV321"/>
      <c r="BW321"/>
      <c r="BX321"/>
      <c r="BY321"/>
      <c r="BZ321"/>
      <c r="CA321"/>
      <c r="CB321"/>
      <c r="CC321"/>
      <c r="CD321"/>
      <c r="CE321"/>
      <c r="CF321"/>
      <c r="CG321"/>
      <c r="CH321"/>
      <c r="CI321"/>
      <c r="CJ321"/>
      <c r="CK321"/>
      <c r="CL321"/>
      <c r="CM321"/>
      <c r="CN321"/>
      <c r="CO321"/>
      <c r="CP321"/>
      <c r="CQ321"/>
      <c r="CR321"/>
      <c r="CS321"/>
      <c r="CT321"/>
      <c r="CU321"/>
      <c r="CV321"/>
      <c r="CW321"/>
      <c r="CX321"/>
      <c r="CY321"/>
      <c r="CZ321"/>
      <c r="DA321"/>
      <c r="DB321"/>
      <c r="DC321"/>
      <c r="DD321"/>
      <c r="DE321"/>
      <c r="DF321"/>
      <c r="DG321"/>
      <c r="DH321"/>
      <c r="DI321"/>
      <c r="DJ321"/>
      <c r="DK321"/>
      <c r="DL321"/>
      <c r="DM321"/>
      <c r="DN321"/>
      <c r="DO321"/>
      <c r="DP321"/>
      <c r="DQ321"/>
      <c r="DR321"/>
      <c r="DS321"/>
      <c r="DT321"/>
      <c r="DU321"/>
      <c r="DV321"/>
      <c r="DW321"/>
      <c r="DX321"/>
      <c r="DY321"/>
      <c r="DZ321"/>
      <c r="EA321"/>
      <c r="EB321"/>
      <c r="EC321"/>
      <c r="ED321"/>
      <c r="EE321"/>
      <c r="EF321"/>
      <c r="EG321"/>
      <c r="EH321"/>
      <c r="EI321"/>
      <c r="EJ321"/>
      <c r="EK321"/>
      <c r="EL321"/>
      <c r="EM321"/>
      <c r="EN321"/>
      <c r="EO321"/>
      <c r="EP321"/>
      <c r="EQ321"/>
      <c r="ER321"/>
      <c r="ES321"/>
      <c r="ET321"/>
      <c r="EU321"/>
      <c r="EV321"/>
      <c r="EW321"/>
      <c r="EX321"/>
      <c r="EY321"/>
      <c r="EZ321"/>
      <c r="FA321"/>
      <c r="FB321"/>
      <c r="FC321"/>
      <c r="FD321"/>
      <c r="FE321"/>
      <c r="FF321"/>
      <c r="FG321"/>
      <c r="FH321"/>
      <c r="FI321"/>
      <c r="FJ321"/>
      <c r="FK321"/>
      <c r="FL321"/>
      <c r="FM321"/>
      <c r="FN321"/>
      <c r="FO321"/>
      <c r="FP321"/>
      <c r="FQ321"/>
      <c r="FR321"/>
      <c r="FS321"/>
      <c r="FT321"/>
      <c r="FU321"/>
      <c r="FV321"/>
      <c r="FW321"/>
      <c r="FX321"/>
      <c r="FY321"/>
      <c r="FZ321"/>
      <c r="GA321"/>
      <c r="GB321"/>
      <c r="GC321"/>
      <c r="GD321"/>
      <c r="GE321"/>
      <c r="GF321"/>
      <c r="GG321"/>
      <c r="GH321"/>
      <c r="GI321"/>
      <c r="GJ321"/>
      <c r="GK321"/>
      <c r="GL321"/>
      <c r="GM321"/>
      <c r="GN321"/>
      <c r="GO321"/>
      <c r="GP321"/>
      <c r="GQ321"/>
      <c r="GR321"/>
      <c r="GS321"/>
      <c r="GT321"/>
      <c r="GU321"/>
      <c r="GV321"/>
      <c r="GW321"/>
      <c r="GX321"/>
      <c r="GY321"/>
      <c r="GZ321"/>
      <c r="HA321"/>
      <c r="HB321"/>
      <c r="HC321"/>
      <c r="HD321"/>
      <c r="HE321"/>
      <c r="HF321"/>
      <c r="HG321"/>
      <c r="HH321"/>
      <c r="HI321"/>
      <c r="HJ321"/>
      <c r="HK321"/>
      <c r="HL321"/>
      <c r="HM321"/>
      <c r="HN321"/>
      <c r="HO321"/>
      <c r="HP321"/>
      <c r="HQ321"/>
      <c r="HR321"/>
      <c r="HS321"/>
      <c r="HT321"/>
      <c r="HU321"/>
      <c r="HV321"/>
      <c r="HW321"/>
      <c r="HX321"/>
      <c r="HY321"/>
      <c r="HZ321"/>
    </row>
    <row r="322" spans="1:234" x14ac:dyDescent="0.25">
      <c r="A322" s="4"/>
      <c r="B322" s="4"/>
      <c r="F322"/>
      <c r="G322"/>
      <c r="H322"/>
      <c r="I322"/>
      <c r="J322"/>
      <c r="K322"/>
      <c r="L322"/>
      <c r="M322"/>
      <c r="N322"/>
      <c r="O322" s="149"/>
      <c r="P322"/>
      <c r="Q322"/>
      <c r="R322"/>
      <c r="S322"/>
      <c r="X322"/>
      <c r="Y322"/>
      <c r="Z322"/>
      <c r="AA322"/>
      <c r="AB322"/>
      <c r="AC322"/>
      <c r="AD322"/>
      <c r="AE322"/>
      <c r="AF322"/>
      <c r="AG322"/>
      <c r="AH322"/>
      <c r="AI322"/>
      <c r="AJ322"/>
      <c r="AK322"/>
      <c r="AL322"/>
      <c r="AM322"/>
      <c r="AN322"/>
      <c r="AO322"/>
      <c r="AP322"/>
      <c r="AQ322"/>
      <c r="AR322"/>
      <c r="AS322"/>
      <c r="AT322"/>
      <c r="AU322"/>
      <c r="AV322"/>
      <c r="AW322"/>
      <c r="AX322"/>
      <c r="AY322"/>
      <c r="AZ322"/>
      <c r="BA322"/>
      <c r="BB322"/>
      <c r="BC322"/>
      <c r="BD322"/>
      <c r="BE322"/>
      <c r="BF322"/>
      <c r="BG322"/>
      <c r="BH322"/>
      <c r="BI322"/>
      <c r="BJ322"/>
      <c r="BK322"/>
      <c r="BL322"/>
      <c r="BM322"/>
      <c r="BN322"/>
      <c r="BO322"/>
      <c r="BP322"/>
      <c r="BQ322"/>
      <c r="BR322"/>
      <c r="BS322"/>
      <c r="BT322"/>
      <c r="BU322"/>
      <c r="BV322"/>
      <c r="BW322"/>
      <c r="BX322"/>
      <c r="BY322"/>
      <c r="BZ322"/>
      <c r="CA322"/>
      <c r="CB322"/>
      <c r="CC322"/>
      <c r="CD322"/>
      <c r="CE322"/>
      <c r="CF322"/>
      <c r="CG322"/>
      <c r="CH322"/>
      <c r="CI322"/>
      <c r="CJ322"/>
      <c r="CK322"/>
      <c r="CL322"/>
      <c r="CM322"/>
      <c r="CN322"/>
      <c r="CO322"/>
      <c r="CP322"/>
      <c r="CQ322"/>
      <c r="CR322"/>
      <c r="CS322"/>
      <c r="CT322"/>
      <c r="CU322"/>
      <c r="CV322"/>
      <c r="CW322"/>
      <c r="CX322"/>
      <c r="CY322"/>
      <c r="CZ322"/>
      <c r="DA322"/>
      <c r="DB322"/>
      <c r="DC322"/>
      <c r="DD322"/>
      <c r="DE322"/>
      <c r="DF322"/>
      <c r="DG322"/>
      <c r="DH322"/>
      <c r="DI322"/>
      <c r="DJ322"/>
      <c r="DK322"/>
      <c r="DL322"/>
      <c r="DM322"/>
      <c r="DN322"/>
      <c r="DO322"/>
      <c r="DP322"/>
      <c r="DQ322"/>
      <c r="DR322"/>
      <c r="DS322"/>
      <c r="DT322"/>
      <c r="DU322"/>
      <c r="DV322"/>
      <c r="DW322"/>
      <c r="DX322"/>
      <c r="DY322"/>
      <c r="DZ322"/>
      <c r="EA322"/>
      <c r="EB322"/>
      <c r="EC322"/>
      <c r="ED322"/>
      <c r="EE322"/>
      <c r="EF322"/>
      <c r="EG322"/>
      <c r="EH322"/>
      <c r="EI322"/>
      <c r="EJ322"/>
      <c r="EK322"/>
      <c r="EL322"/>
      <c r="EM322"/>
      <c r="EN322"/>
      <c r="EO322"/>
      <c r="EP322"/>
      <c r="EQ322"/>
      <c r="ER322"/>
      <c r="ES322"/>
      <c r="ET322"/>
      <c r="EU322"/>
      <c r="EV322"/>
      <c r="EW322"/>
      <c r="EX322"/>
      <c r="EY322"/>
      <c r="EZ322"/>
      <c r="FA322"/>
      <c r="FB322"/>
      <c r="FC322"/>
      <c r="FD322"/>
      <c r="FE322"/>
      <c r="FF322"/>
      <c r="FG322"/>
      <c r="FH322"/>
      <c r="FI322"/>
      <c r="FJ322"/>
      <c r="FK322"/>
      <c r="FL322"/>
      <c r="FM322"/>
      <c r="FN322"/>
      <c r="FO322"/>
      <c r="FP322"/>
      <c r="FQ322"/>
      <c r="FR322"/>
      <c r="FS322"/>
      <c r="FT322"/>
      <c r="FU322"/>
      <c r="FV322"/>
      <c r="FW322"/>
      <c r="FX322"/>
      <c r="FY322"/>
      <c r="FZ322"/>
      <c r="GA322"/>
      <c r="GB322"/>
      <c r="GC322"/>
      <c r="GD322"/>
      <c r="GE322"/>
      <c r="GF322"/>
      <c r="GG322"/>
      <c r="GH322"/>
      <c r="GI322"/>
      <c r="GJ322"/>
      <c r="GK322"/>
      <c r="GL322"/>
      <c r="GM322"/>
      <c r="GN322"/>
      <c r="GO322"/>
      <c r="GP322"/>
      <c r="GQ322"/>
      <c r="GR322"/>
      <c r="GS322"/>
      <c r="GT322"/>
      <c r="GU322"/>
      <c r="GV322"/>
      <c r="GW322"/>
      <c r="GX322"/>
      <c r="GY322"/>
      <c r="GZ322"/>
      <c r="HA322"/>
      <c r="HB322"/>
      <c r="HC322"/>
      <c r="HD322"/>
      <c r="HE322"/>
      <c r="HF322"/>
      <c r="HG322"/>
      <c r="HH322"/>
      <c r="HI322"/>
      <c r="HJ322"/>
      <c r="HK322"/>
      <c r="HL322"/>
      <c r="HM322"/>
      <c r="HN322"/>
      <c r="HO322"/>
      <c r="HP322"/>
      <c r="HQ322"/>
      <c r="HR322"/>
      <c r="HS322"/>
      <c r="HT322"/>
      <c r="HU322"/>
      <c r="HV322"/>
      <c r="HW322"/>
      <c r="HX322"/>
      <c r="HY322"/>
      <c r="HZ322"/>
    </row>
    <row r="323" spans="1:234" x14ac:dyDescent="0.25">
      <c r="A323" s="4"/>
      <c r="B323" s="4"/>
      <c r="F323"/>
      <c r="G323"/>
      <c r="H323"/>
      <c r="I323"/>
      <c r="J323"/>
      <c r="K323"/>
      <c r="L323"/>
      <c r="M323"/>
      <c r="N323"/>
      <c r="O323" s="149"/>
      <c r="P323"/>
      <c r="Q323"/>
      <c r="R323"/>
      <c r="S323"/>
      <c r="X323"/>
      <c r="Y323"/>
      <c r="Z323"/>
      <c r="AA323"/>
      <c r="AB323"/>
      <c r="AC323"/>
      <c r="AD323"/>
      <c r="AE323"/>
      <c r="AF323"/>
      <c r="AG323"/>
      <c r="AH323"/>
      <c r="AI323"/>
      <c r="AJ323"/>
      <c r="AK323"/>
      <c r="AL323"/>
      <c r="AM323"/>
      <c r="AN323"/>
      <c r="AO323"/>
      <c r="AP323"/>
      <c r="AQ323"/>
      <c r="AR323"/>
      <c r="AS323"/>
      <c r="AT323"/>
      <c r="AU323"/>
      <c r="AV323"/>
      <c r="AW323"/>
      <c r="AX323"/>
      <c r="AY323"/>
      <c r="AZ323"/>
      <c r="BA323"/>
      <c r="BB323"/>
      <c r="BC323"/>
      <c r="BD323"/>
      <c r="BE323"/>
      <c r="BF323"/>
      <c r="BG323"/>
      <c r="BH323"/>
      <c r="BI323"/>
      <c r="BJ323"/>
      <c r="BK323"/>
      <c r="BL323"/>
      <c r="BM323"/>
      <c r="BN323"/>
      <c r="BO323"/>
      <c r="BP323"/>
      <c r="BQ323"/>
      <c r="BR323"/>
      <c r="BS323"/>
      <c r="BT323"/>
      <c r="BU323"/>
      <c r="BV323"/>
      <c r="BW323"/>
      <c r="BX323"/>
      <c r="BY323"/>
      <c r="BZ323"/>
      <c r="CA323"/>
      <c r="CB323"/>
      <c r="CC323"/>
      <c r="CD323"/>
      <c r="CE323"/>
      <c r="CF323"/>
      <c r="CG323"/>
      <c r="CH323"/>
      <c r="CI323"/>
      <c r="CJ323"/>
      <c r="CK323"/>
      <c r="CL323"/>
      <c r="CM323"/>
      <c r="CN323"/>
      <c r="CO323"/>
      <c r="CP323"/>
      <c r="CQ323"/>
      <c r="CR323"/>
      <c r="CS323"/>
      <c r="CT323"/>
      <c r="CU323"/>
      <c r="CV323"/>
      <c r="CW323"/>
      <c r="CX323"/>
      <c r="CY323"/>
      <c r="CZ323"/>
      <c r="DA323"/>
      <c r="DB323"/>
      <c r="DC323"/>
      <c r="DD323"/>
      <c r="DE323"/>
      <c r="DF323"/>
      <c r="DG323"/>
      <c r="DH323"/>
      <c r="DI323"/>
      <c r="DJ323"/>
      <c r="DK323"/>
      <c r="DL323"/>
      <c r="DM323"/>
      <c r="DN323"/>
      <c r="DO323"/>
      <c r="DP323"/>
      <c r="DQ323"/>
      <c r="DR323"/>
      <c r="DS323"/>
      <c r="DT323"/>
      <c r="DU323"/>
      <c r="DV323"/>
      <c r="DW323"/>
      <c r="DX323"/>
      <c r="DY323"/>
      <c r="DZ323"/>
      <c r="EA323"/>
      <c r="EB323"/>
      <c r="EC323"/>
      <c r="ED323"/>
      <c r="EE323"/>
      <c r="EF323"/>
      <c r="EG323"/>
      <c r="EH323"/>
      <c r="EI323"/>
      <c r="EJ323"/>
      <c r="EK323"/>
      <c r="EL323"/>
      <c r="EM323"/>
      <c r="EN323"/>
      <c r="EO323"/>
      <c r="EP323"/>
      <c r="EQ323"/>
      <c r="ER323"/>
      <c r="ES323"/>
      <c r="ET323"/>
      <c r="EU323"/>
      <c r="EV323"/>
      <c r="EW323"/>
      <c r="EX323"/>
      <c r="EY323"/>
      <c r="EZ323"/>
      <c r="FA323"/>
      <c r="FB323"/>
      <c r="FC323"/>
      <c r="FD323"/>
      <c r="FE323"/>
      <c r="FF323"/>
      <c r="FG323"/>
      <c r="FH323"/>
      <c r="FI323"/>
      <c r="FJ323"/>
      <c r="FK323"/>
      <c r="FL323"/>
      <c r="FM323"/>
      <c r="FN323"/>
      <c r="FO323"/>
      <c r="FP323"/>
      <c r="FQ323"/>
      <c r="FR323"/>
      <c r="FS323"/>
      <c r="FT323"/>
      <c r="FU323"/>
      <c r="FV323"/>
      <c r="FW323"/>
      <c r="FX323"/>
      <c r="FY323"/>
      <c r="FZ323"/>
      <c r="GA323"/>
      <c r="GB323"/>
      <c r="GC323"/>
      <c r="GD323"/>
      <c r="GE323"/>
      <c r="GF323"/>
      <c r="GG323"/>
      <c r="GH323"/>
      <c r="GI323"/>
      <c r="GJ323"/>
      <c r="GK323"/>
      <c r="GL323"/>
      <c r="GM323"/>
      <c r="GN323"/>
      <c r="GO323"/>
      <c r="GP323"/>
      <c r="GQ323"/>
      <c r="GR323"/>
      <c r="GS323"/>
      <c r="GT323"/>
      <c r="GU323"/>
      <c r="GV323"/>
      <c r="GW323"/>
      <c r="GX323"/>
      <c r="GY323"/>
      <c r="GZ323"/>
      <c r="HA323"/>
      <c r="HB323"/>
      <c r="HC323"/>
      <c r="HD323"/>
      <c r="HE323"/>
      <c r="HF323"/>
      <c r="HG323"/>
      <c r="HH323"/>
      <c r="HI323"/>
      <c r="HJ323"/>
      <c r="HK323"/>
      <c r="HL323"/>
      <c r="HM323"/>
      <c r="HN323"/>
      <c r="HO323"/>
      <c r="HP323"/>
      <c r="HQ323"/>
      <c r="HR323"/>
      <c r="HS323"/>
      <c r="HT323"/>
      <c r="HU323"/>
      <c r="HV323"/>
      <c r="HW323"/>
      <c r="HX323"/>
      <c r="HY323"/>
      <c r="HZ323"/>
    </row>
    <row r="324" spans="1:234" x14ac:dyDescent="0.25">
      <c r="A324" s="4"/>
      <c r="F324"/>
      <c r="G324"/>
      <c r="H324"/>
      <c r="I324"/>
      <c r="J324"/>
      <c r="K324"/>
      <c r="L324"/>
      <c r="M324"/>
      <c r="N324"/>
      <c r="O324" s="149"/>
      <c r="P324"/>
      <c r="Q324"/>
      <c r="R324"/>
      <c r="S324"/>
      <c r="X324"/>
      <c r="Y324"/>
      <c r="Z324"/>
      <c r="AA324"/>
      <c r="AB324"/>
      <c r="AC324"/>
      <c r="AD324"/>
      <c r="AE324"/>
      <c r="AF324"/>
      <c r="AG324"/>
      <c r="AH324"/>
      <c r="AI324"/>
      <c r="AJ324"/>
      <c r="AK324"/>
      <c r="AL324"/>
      <c r="AM324"/>
      <c r="AN324"/>
      <c r="AO324"/>
      <c r="AP324"/>
      <c r="AQ324"/>
      <c r="AR324"/>
      <c r="AS324"/>
      <c r="AT324"/>
      <c r="AU324"/>
      <c r="AV324"/>
      <c r="AW324"/>
      <c r="AX324"/>
      <c r="AY324"/>
      <c r="AZ324"/>
      <c r="BA324"/>
      <c r="BB324"/>
      <c r="BC324"/>
      <c r="BD324"/>
      <c r="BE324"/>
      <c r="BF324"/>
      <c r="BG324"/>
      <c r="BH324"/>
      <c r="BI324"/>
      <c r="BJ324"/>
      <c r="BK324"/>
      <c r="BL324"/>
      <c r="BM324"/>
      <c r="BN324"/>
      <c r="BO324"/>
      <c r="BP324"/>
      <c r="BQ324"/>
      <c r="BR324"/>
      <c r="BS324"/>
      <c r="BT324"/>
      <c r="BU324"/>
      <c r="BV324"/>
      <c r="BW324"/>
      <c r="BX324"/>
      <c r="BY324"/>
      <c r="BZ324"/>
      <c r="CA324"/>
      <c r="CB324"/>
      <c r="CC324"/>
      <c r="CD324"/>
      <c r="CE324"/>
      <c r="CF324"/>
      <c r="CG324"/>
      <c r="CH324"/>
      <c r="CI324"/>
      <c r="CJ324"/>
      <c r="CK324"/>
      <c r="CL324"/>
      <c r="CM324"/>
      <c r="CN324"/>
      <c r="CO324"/>
      <c r="CP324"/>
      <c r="CQ324"/>
      <c r="CR324"/>
      <c r="CS324"/>
      <c r="CT324"/>
      <c r="CU324"/>
      <c r="CV324"/>
      <c r="CW324"/>
      <c r="CX324"/>
      <c r="CY324"/>
      <c r="CZ324"/>
      <c r="DA324"/>
      <c r="DB324"/>
      <c r="DC324"/>
      <c r="DD324"/>
      <c r="DE324"/>
      <c r="DF324"/>
      <c r="DG324"/>
      <c r="DH324"/>
      <c r="DI324"/>
      <c r="DJ324"/>
      <c r="DK324"/>
      <c r="DL324"/>
      <c r="DM324"/>
      <c r="DN324"/>
      <c r="DO324"/>
      <c r="DP324"/>
      <c r="DQ324"/>
      <c r="DR324"/>
      <c r="DS324"/>
      <c r="DT324"/>
      <c r="DU324"/>
      <c r="DV324"/>
      <c r="DW324"/>
      <c r="DX324"/>
      <c r="DY324"/>
      <c r="DZ324"/>
      <c r="EA324"/>
      <c r="EB324"/>
      <c r="EC324"/>
      <c r="ED324"/>
      <c r="EE324"/>
      <c r="EF324"/>
      <c r="EG324"/>
      <c r="EH324"/>
      <c r="EI324"/>
      <c r="EJ324"/>
      <c r="EK324"/>
      <c r="EL324"/>
      <c r="EM324"/>
      <c r="EN324"/>
      <c r="EO324"/>
      <c r="EP324"/>
      <c r="EQ324"/>
      <c r="ER324"/>
      <c r="ES324"/>
      <c r="ET324"/>
      <c r="EU324"/>
      <c r="EV324"/>
      <c r="EW324"/>
      <c r="EX324"/>
      <c r="EY324"/>
      <c r="EZ324"/>
      <c r="FA324"/>
      <c r="FB324"/>
      <c r="FC324"/>
      <c r="FD324"/>
      <c r="FE324"/>
      <c r="FF324"/>
      <c r="FG324"/>
      <c r="FH324"/>
      <c r="FI324"/>
      <c r="FJ324"/>
      <c r="FK324"/>
      <c r="FL324"/>
      <c r="FM324"/>
      <c r="FN324"/>
      <c r="FO324"/>
      <c r="FP324"/>
      <c r="FQ324"/>
      <c r="FR324"/>
      <c r="FS324"/>
      <c r="FT324"/>
      <c r="FU324"/>
      <c r="FV324"/>
      <c r="FW324"/>
      <c r="FX324"/>
      <c r="FY324"/>
      <c r="FZ324"/>
      <c r="GA324"/>
      <c r="GB324"/>
      <c r="GC324"/>
      <c r="GD324"/>
      <c r="GE324"/>
      <c r="GF324"/>
      <c r="GG324"/>
      <c r="GH324"/>
      <c r="GI324"/>
      <c r="GJ324"/>
      <c r="GK324"/>
      <c r="GL324"/>
      <c r="GM324"/>
      <c r="GN324"/>
      <c r="GO324"/>
      <c r="GP324"/>
      <c r="GQ324"/>
      <c r="GR324"/>
      <c r="GS324"/>
      <c r="GT324"/>
      <c r="GU324"/>
      <c r="GV324"/>
      <c r="GW324"/>
      <c r="GX324"/>
      <c r="GY324"/>
      <c r="GZ324"/>
      <c r="HA324"/>
      <c r="HB324"/>
      <c r="HC324"/>
      <c r="HD324"/>
      <c r="HE324"/>
      <c r="HF324"/>
      <c r="HG324"/>
      <c r="HH324"/>
      <c r="HI324"/>
      <c r="HJ324"/>
      <c r="HK324"/>
      <c r="HL324"/>
      <c r="HM324"/>
      <c r="HN324"/>
      <c r="HO324"/>
      <c r="HP324"/>
      <c r="HQ324"/>
      <c r="HR324"/>
      <c r="HS324"/>
      <c r="HT324"/>
      <c r="HU324"/>
      <c r="HV324"/>
      <c r="HW324"/>
      <c r="HX324"/>
      <c r="HY324"/>
      <c r="HZ324"/>
    </row>
    <row r="325" spans="1:234" x14ac:dyDescent="0.25">
      <c r="A325" s="4"/>
      <c r="F325"/>
      <c r="G325"/>
      <c r="H325"/>
      <c r="I325"/>
      <c r="J325"/>
      <c r="K325"/>
      <c r="L325"/>
      <c r="M325"/>
      <c r="N325"/>
      <c r="O325" s="149"/>
      <c r="P325"/>
      <c r="Q325"/>
      <c r="R325"/>
      <c r="S325"/>
      <c r="X325"/>
      <c r="Y325"/>
      <c r="Z325"/>
      <c r="AA325"/>
      <c r="AB325"/>
      <c r="AC325"/>
      <c r="AD325"/>
      <c r="AE325"/>
      <c r="AF325"/>
      <c r="AG325"/>
      <c r="AH325"/>
      <c r="AI325"/>
      <c r="AJ325"/>
      <c r="AK325"/>
      <c r="AL325"/>
      <c r="AM325"/>
      <c r="AN325"/>
      <c r="AO325"/>
      <c r="AP325"/>
      <c r="AQ325"/>
      <c r="AR325"/>
      <c r="AS325"/>
      <c r="AT325"/>
      <c r="AU325"/>
      <c r="AV325"/>
      <c r="AW325"/>
      <c r="AX325"/>
      <c r="AY325"/>
      <c r="AZ325"/>
      <c r="BA325"/>
      <c r="BB325"/>
      <c r="BC325"/>
      <c r="BD325"/>
      <c r="BE325"/>
      <c r="BF325"/>
      <c r="BG325"/>
      <c r="BH325"/>
      <c r="BI325"/>
      <c r="BJ325"/>
      <c r="BK325"/>
      <c r="BL325"/>
      <c r="BM325"/>
      <c r="BN325"/>
      <c r="BO325"/>
      <c r="BP325"/>
      <c r="BQ325"/>
      <c r="BR325"/>
      <c r="BS325"/>
      <c r="BT325"/>
      <c r="BU325"/>
      <c r="BV325"/>
      <c r="BW325"/>
      <c r="BX325"/>
      <c r="BY325"/>
      <c r="BZ325"/>
      <c r="CA325"/>
      <c r="CB325"/>
      <c r="CC325"/>
      <c r="CD325"/>
      <c r="CE325"/>
      <c r="CF325"/>
      <c r="CG325"/>
      <c r="CH325"/>
      <c r="CI325"/>
      <c r="CJ325"/>
      <c r="CK325"/>
      <c r="CL325"/>
      <c r="CM325"/>
      <c r="CN325"/>
      <c r="CO325"/>
      <c r="CP325"/>
      <c r="CQ325"/>
      <c r="CR325"/>
      <c r="CS325"/>
      <c r="CT325"/>
      <c r="CU325"/>
      <c r="CV325"/>
      <c r="CW325"/>
      <c r="CX325"/>
      <c r="CY325"/>
      <c r="CZ325"/>
      <c r="DA325"/>
      <c r="DB325"/>
      <c r="DC325"/>
      <c r="DD325"/>
      <c r="DE325"/>
      <c r="DF325"/>
      <c r="DG325"/>
      <c r="DH325"/>
      <c r="DI325"/>
      <c r="DJ325"/>
      <c r="DK325"/>
      <c r="DL325"/>
      <c r="DM325"/>
      <c r="DN325"/>
      <c r="DO325"/>
      <c r="DP325"/>
      <c r="DQ325"/>
      <c r="DR325"/>
      <c r="DS325"/>
      <c r="DT325"/>
      <c r="DU325"/>
      <c r="DV325"/>
      <c r="DW325"/>
      <c r="DX325"/>
      <c r="DY325"/>
      <c r="DZ325"/>
      <c r="EA325"/>
      <c r="EB325"/>
      <c r="EC325"/>
      <c r="ED325"/>
      <c r="EE325"/>
      <c r="EF325"/>
      <c r="EG325"/>
      <c r="EH325"/>
      <c r="EI325"/>
      <c r="EJ325"/>
      <c r="EK325"/>
      <c r="EL325"/>
      <c r="EM325"/>
      <c r="EN325"/>
      <c r="EO325"/>
      <c r="EP325"/>
      <c r="EQ325"/>
      <c r="ER325"/>
      <c r="ES325"/>
      <c r="ET325"/>
      <c r="EU325"/>
      <c r="EV325"/>
      <c r="EW325"/>
      <c r="EX325"/>
      <c r="EY325"/>
      <c r="EZ325"/>
      <c r="FA325"/>
      <c r="FB325"/>
      <c r="FC325"/>
      <c r="FD325"/>
      <c r="FE325"/>
      <c r="FF325"/>
      <c r="FG325"/>
      <c r="FH325"/>
      <c r="FI325"/>
      <c r="FJ325"/>
      <c r="FK325"/>
      <c r="FL325"/>
      <c r="FM325"/>
      <c r="FN325"/>
      <c r="FO325"/>
      <c r="FP325"/>
      <c r="FQ325"/>
      <c r="FR325"/>
      <c r="FS325"/>
      <c r="FT325"/>
      <c r="FU325"/>
      <c r="FV325"/>
      <c r="FW325"/>
      <c r="FX325"/>
      <c r="FY325"/>
      <c r="FZ325"/>
      <c r="GA325"/>
      <c r="GB325"/>
      <c r="GC325"/>
      <c r="GD325"/>
      <c r="GE325"/>
      <c r="GF325"/>
      <c r="GG325"/>
      <c r="GH325"/>
      <c r="GI325"/>
      <c r="GJ325"/>
      <c r="GK325"/>
      <c r="GL325"/>
      <c r="GM325"/>
      <c r="GN325"/>
      <c r="GO325"/>
      <c r="GP325"/>
      <c r="GQ325"/>
      <c r="GR325"/>
      <c r="GS325"/>
      <c r="GT325"/>
      <c r="GU325"/>
      <c r="GV325"/>
      <c r="GW325"/>
      <c r="GX325"/>
      <c r="GY325"/>
      <c r="GZ325"/>
      <c r="HA325"/>
      <c r="HB325"/>
      <c r="HC325"/>
      <c r="HD325"/>
      <c r="HE325"/>
      <c r="HF325"/>
      <c r="HG325"/>
      <c r="HH325"/>
      <c r="HI325"/>
      <c r="HJ325"/>
      <c r="HK325"/>
      <c r="HL325"/>
      <c r="HM325"/>
      <c r="HN325"/>
      <c r="HO325"/>
      <c r="HP325"/>
      <c r="HQ325"/>
      <c r="HR325"/>
      <c r="HS325"/>
      <c r="HT325"/>
      <c r="HU325"/>
      <c r="HV325"/>
      <c r="HW325"/>
      <c r="HX325"/>
      <c r="HY325"/>
      <c r="HZ325"/>
    </row>
    <row r="326" spans="1:234" x14ac:dyDescent="0.25">
      <c r="A326" s="4"/>
      <c r="F326"/>
      <c r="G326"/>
      <c r="H326"/>
      <c r="I326"/>
      <c r="J326"/>
      <c r="K326"/>
      <c r="L326"/>
      <c r="M326"/>
      <c r="N326"/>
      <c r="O326" s="149"/>
      <c r="P326"/>
      <c r="Q326"/>
      <c r="R326"/>
      <c r="S326"/>
      <c r="X326"/>
      <c r="Y326"/>
      <c r="Z326"/>
      <c r="AA326"/>
      <c r="AB326"/>
      <c r="AC326"/>
      <c r="AD326"/>
      <c r="AE326"/>
      <c r="AF326"/>
      <c r="AG326"/>
      <c r="AH326"/>
      <c r="AI326"/>
      <c r="AJ326"/>
      <c r="AK326"/>
      <c r="AL326"/>
      <c r="AM326"/>
      <c r="AN326"/>
      <c r="AO326"/>
      <c r="AP326"/>
      <c r="AQ326"/>
      <c r="AR326"/>
      <c r="AS326"/>
      <c r="AT326"/>
      <c r="AU326"/>
      <c r="AV326"/>
      <c r="AW326"/>
      <c r="AX326"/>
      <c r="AY326"/>
      <c r="AZ326"/>
      <c r="BA326"/>
      <c r="BB326"/>
      <c r="BC326"/>
      <c r="BD326"/>
      <c r="BE326"/>
      <c r="BF326"/>
      <c r="BG326"/>
      <c r="BH326"/>
      <c r="BI326"/>
      <c r="BJ326"/>
      <c r="BK326"/>
      <c r="BL326"/>
      <c r="BM326"/>
      <c r="BN326"/>
      <c r="BO326"/>
      <c r="BP326"/>
      <c r="BQ326"/>
      <c r="BR326"/>
      <c r="BS326"/>
      <c r="BT326"/>
      <c r="BU326"/>
      <c r="BV326"/>
      <c r="BW326"/>
      <c r="BX326"/>
      <c r="BY326"/>
      <c r="BZ326"/>
      <c r="CA326"/>
      <c r="CB326"/>
      <c r="CC326"/>
      <c r="CD326"/>
      <c r="CE326"/>
      <c r="CF326"/>
      <c r="CG326"/>
      <c r="CH326"/>
      <c r="CI326"/>
      <c r="CJ326"/>
      <c r="CK326"/>
      <c r="CL326"/>
      <c r="CM326"/>
      <c r="CN326"/>
      <c r="CO326"/>
      <c r="CP326"/>
      <c r="CQ326"/>
      <c r="CR326"/>
      <c r="CS326"/>
      <c r="CT326"/>
      <c r="CU326"/>
      <c r="CV326"/>
      <c r="CW326"/>
      <c r="CX326"/>
      <c r="CY326"/>
      <c r="CZ326"/>
      <c r="DA326"/>
      <c r="DB326"/>
      <c r="DC326"/>
      <c r="DD326"/>
      <c r="DE326"/>
      <c r="DF326"/>
      <c r="DG326"/>
      <c r="DH326"/>
      <c r="DI326"/>
      <c r="DJ326"/>
      <c r="DK326"/>
      <c r="DL326"/>
      <c r="DM326"/>
      <c r="DN326"/>
      <c r="DO326"/>
      <c r="DP326"/>
      <c r="DQ326"/>
      <c r="DR326"/>
      <c r="DS326"/>
      <c r="DT326"/>
      <c r="DU326"/>
      <c r="DV326"/>
      <c r="DW326"/>
      <c r="DX326"/>
      <c r="DY326"/>
      <c r="DZ326"/>
      <c r="EA326"/>
      <c r="EB326"/>
      <c r="EC326"/>
      <c r="ED326"/>
      <c r="EE326"/>
      <c r="EF326"/>
      <c r="EG326"/>
      <c r="EH326"/>
      <c r="EI326"/>
      <c r="EJ326"/>
      <c r="EK326"/>
      <c r="EL326"/>
      <c r="EM326"/>
      <c r="EN326"/>
      <c r="EO326"/>
      <c r="EP326"/>
      <c r="EQ326"/>
      <c r="ER326"/>
      <c r="ES326"/>
      <c r="ET326"/>
      <c r="EU326"/>
      <c r="EV326"/>
      <c r="EW326"/>
      <c r="EX326"/>
      <c r="EY326"/>
      <c r="EZ326"/>
      <c r="FA326"/>
      <c r="FB326"/>
      <c r="FC326"/>
      <c r="FD326"/>
      <c r="FE326"/>
      <c r="FF326"/>
      <c r="FG326"/>
      <c r="FH326"/>
      <c r="FI326"/>
      <c r="FJ326"/>
      <c r="FK326"/>
      <c r="FL326"/>
      <c r="FM326"/>
      <c r="FN326"/>
      <c r="FO326"/>
      <c r="FP326"/>
      <c r="FQ326"/>
      <c r="FR326"/>
      <c r="FS326"/>
      <c r="FT326"/>
      <c r="FU326"/>
      <c r="FV326"/>
      <c r="FW326"/>
      <c r="FX326"/>
      <c r="FY326"/>
      <c r="FZ326"/>
      <c r="GA326"/>
      <c r="GB326"/>
      <c r="GC326"/>
      <c r="GD326"/>
      <c r="GE326"/>
      <c r="GF326"/>
      <c r="GG326"/>
      <c r="GH326"/>
      <c r="GI326"/>
      <c r="GJ326"/>
      <c r="GK326"/>
      <c r="GL326"/>
      <c r="GM326"/>
      <c r="GN326"/>
      <c r="GO326"/>
      <c r="GP326"/>
      <c r="GQ326"/>
      <c r="GR326"/>
      <c r="GS326"/>
      <c r="GT326"/>
      <c r="GU326"/>
      <c r="GV326"/>
      <c r="GW326"/>
      <c r="GX326"/>
      <c r="GY326"/>
      <c r="GZ326"/>
      <c r="HA326"/>
      <c r="HB326"/>
      <c r="HC326"/>
      <c r="HD326"/>
      <c r="HE326"/>
      <c r="HF326"/>
      <c r="HG326"/>
      <c r="HH326"/>
      <c r="HI326"/>
      <c r="HJ326"/>
      <c r="HK326"/>
      <c r="HL326"/>
      <c r="HM326"/>
      <c r="HN326"/>
      <c r="HO326"/>
      <c r="HP326"/>
      <c r="HQ326"/>
      <c r="HR326"/>
      <c r="HS326"/>
      <c r="HT326"/>
      <c r="HU326"/>
      <c r="HV326"/>
      <c r="HW326"/>
      <c r="HX326"/>
      <c r="HY326"/>
      <c r="HZ326"/>
    </row>
    <row r="327" spans="1:234" x14ac:dyDescent="0.25">
      <c r="A327" s="4"/>
      <c r="F327"/>
      <c r="G327"/>
      <c r="H327"/>
      <c r="I327"/>
      <c r="J327"/>
      <c r="K327"/>
      <c r="L327"/>
      <c r="M327"/>
      <c r="N327"/>
      <c r="O327" s="149"/>
      <c r="P327"/>
      <c r="Q327"/>
      <c r="R327"/>
      <c r="S327"/>
      <c r="X327"/>
      <c r="Y327"/>
      <c r="Z327"/>
      <c r="AA327"/>
      <c r="AB327"/>
      <c r="AC327"/>
      <c r="AD327"/>
      <c r="AE327"/>
      <c r="AF327"/>
      <c r="AG327"/>
      <c r="AH327"/>
      <c r="AI327"/>
      <c r="AJ327"/>
      <c r="AK327"/>
      <c r="AL327"/>
      <c r="AM327"/>
      <c r="AN327"/>
      <c r="AO327"/>
      <c r="AP327"/>
      <c r="AQ327"/>
      <c r="AR327"/>
      <c r="AS327"/>
      <c r="AT327"/>
      <c r="AU327"/>
      <c r="AV327"/>
      <c r="AW327"/>
      <c r="AX327"/>
      <c r="AY327"/>
      <c r="AZ327"/>
      <c r="BA327"/>
      <c r="BB327"/>
      <c r="BC327"/>
      <c r="BD327"/>
      <c r="BE327"/>
      <c r="BF327"/>
      <c r="BG327"/>
      <c r="BH327"/>
      <c r="BI327"/>
      <c r="BJ327"/>
      <c r="BK327"/>
      <c r="BL327"/>
      <c r="BM327"/>
      <c r="BN327"/>
      <c r="BO327"/>
      <c r="BP327"/>
      <c r="BQ327"/>
      <c r="BR327"/>
      <c r="BS327"/>
      <c r="BT327"/>
      <c r="BU327"/>
      <c r="BV327"/>
      <c r="BW327"/>
      <c r="BX327"/>
      <c r="BY327"/>
      <c r="BZ327"/>
      <c r="CA327"/>
      <c r="CB327"/>
      <c r="CC327"/>
      <c r="CD327"/>
      <c r="CE327"/>
      <c r="CF327"/>
      <c r="CG327"/>
      <c r="CH327"/>
      <c r="CI327"/>
      <c r="CJ327"/>
      <c r="CK327"/>
      <c r="CL327"/>
      <c r="CM327"/>
      <c r="CN327"/>
      <c r="CO327"/>
      <c r="CP327"/>
      <c r="CQ327"/>
      <c r="CR327"/>
      <c r="CS327"/>
      <c r="CT327"/>
      <c r="CU327"/>
      <c r="CV327"/>
      <c r="CW327"/>
      <c r="CX327"/>
      <c r="CY327"/>
      <c r="CZ327"/>
      <c r="DA327"/>
      <c r="DB327"/>
      <c r="DC327"/>
      <c r="DD327"/>
      <c r="DE327"/>
      <c r="DF327"/>
      <c r="DG327"/>
      <c r="DH327"/>
      <c r="DI327"/>
      <c r="DJ327"/>
      <c r="DK327"/>
      <c r="DL327"/>
      <c r="DM327"/>
      <c r="DN327"/>
      <c r="DO327"/>
      <c r="DP327"/>
      <c r="DQ327"/>
      <c r="DR327"/>
      <c r="DS327"/>
      <c r="DT327"/>
      <c r="DU327"/>
      <c r="DV327"/>
      <c r="DW327"/>
      <c r="DX327"/>
      <c r="DY327"/>
      <c r="DZ327"/>
      <c r="EA327"/>
      <c r="EB327"/>
      <c r="EC327"/>
      <c r="ED327"/>
      <c r="EE327"/>
      <c r="EF327"/>
      <c r="EG327"/>
      <c r="EH327"/>
      <c r="EI327"/>
      <c r="EJ327"/>
      <c r="EK327"/>
      <c r="EL327"/>
      <c r="EM327"/>
      <c r="EN327"/>
      <c r="EO327"/>
      <c r="EP327"/>
      <c r="EQ327"/>
      <c r="ER327"/>
      <c r="ES327"/>
      <c r="ET327"/>
      <c r="EU327"/>
      <c r="EV327"/>
      <c r="EW327"/>
      <c r="EX327"/>
      <c r="EY327"/>
      <c r="EZ327"/>
      <c r="FA327"/>
      <c r="FB327"/>
      <c r="FC327"/>
      <c r="FD327"/>
      <c r="FE327"/>
      <c r="FF327"/>
      <c r="FG327"/>
      <c r="FH327"/>
      <c r="FI327"/>
      <c r="FJ327"/>
      <c r="FK327"/>
      <c r="FL327"/>
      <c r="FM327"/>
      <c r="FN327"/>
      <c r="FO327"/>
      <c r="FP327"/>
      <c r="FQ327"/>
      <c r="FR327"/>
      <c r="FS327"/>
      <c r="FT327"/>
      <c r="FU327"/>
      <c r="FV327"/>
      <c r="FW327"/>
      <c r="FX327"/>
      <c r="FY327"/>
      <c r="FZ327"/>
      <c r="GA327"/>
      <c r="GB327"/>
      <c r="GC327"/>
      <c r="GD327"/>
      <c r="GE327"/>
      <c r="GF327"/>
      <c r="GG327"/>
      <c r="GH327"/>
      <c r="GI327"/>
      <c r="GJ327"/>
      <c r="GK327"/>
      <c r="GL327"/>
      <c r="GM327"/>
      <c r="GN327"/>
      <c r="GO327"/>
      <c r="GP327"/>
      <c r="GQ327"/>
      <c r="GR327"/>
      <c r="GS327"/>
      <c r="GT327"/>
      <c r="GU327"/>
      <c r="GV327"/>
      <c r="GW327"/>
      <c r="GX327"/>
      <c r="GY327"/>
      <c r="GZ327"/>
      <c r="HA327"/>
      <c r="HB327"/>
      <c r="HC327"/>
      <c r="HD327"/>
      <c r="HE327"/>
      <c r="HF327"/>
      <c r="HG327"/>
      <c r="HH327"/>
      <c r="HI327"/>
      <c r="HJ327"/>
      <c r="HK327"/>
      <c r="HL327"/>
      <c r="HM327"/>
      <c r="HN327"/>
      <c r="HO327"/>
      <c r="HP327"/>
      <c r="HQ327"/>
      <c r="HR327"/>
      <c r="HS327"/>
      <c r="HT327"/>
      <c r="HU327"/>
      <c r="HV327"/>
      <c r="HW327"/>
      <c r="HX327"/>
      <c r="HY327"/>
      <c r="HZ327"/>
    </row>
    <row r="328" spans="1:234" x14ac:dyDescent="0.25">
      <c r="A328" s="4"/>
      <c r="F328"/>
      <c r="G328"/>
      <c r="H328"/>
      <c r="I328"/>
      <c r="J328"/>
      <c r="K328"/>
      <c r="L328"/>
      <c r="M328"/>
      <c r="N328"/>
      <c r="O328" s="149"/>
      <c r="P328"/>
      <c r="Q328"/>
      <c r="R328"/>
      <c r="S328"/>
      <c r="X328"/>
      <c r="Y328"/>
      <c r="Z328"/>
      <c r="AA328"/>
      <c r="AB328"/>
      <c r="AC328"/>
      <c r="AD328"/>
      <c r="AE328"/>
      <c r="AF328"/>
      <c r="AG328"/>
      <c r="AH328"/>
      <c r="AI328"/>
      <c r="AJ328"/>
      <c r="AK328"/>
      <c r="AL328"/>
      <c r="AM328"/>
      <c r="AN328"/>
      <c r="AO328"/>
      <c r="AP328"/>
      <c r="AQ328"/>
      <c r="AR328"/>
      <c r="AS328"/>
      <c r="AT328"/>
      <c r="AU328"/>
      <c r="AV328"/>
      <c r="AW328"/>
      <c r="AX328"/>
      <c r="AY328"/>
      <c r="AZ328"/>
      <c r="BA328"/>
      <c r="BB328"/>
      <c r="BC328"/>
      <c r="BD328"/>
      <c r="BE328"/>
      <c r="BF328"/>
      <c r="BG328"/>
      <c r="BH328"/>
      <c r="BI328"/>
      <c r="BJ328"/>
      <c r="BK328"/>
      <c r="BL328"/>
      <c r="BM328"/>
      <c r="BN328"/>
      <c r="BO328"/>
      <c r="BP328"/>
      <c r="BQ328"/>
      <c r="BR328"/>
      <c r="BS328"/>
      <c r="BT328"/>
      <c r="BU328"/>
      <c r="BV328"/>
      <c r="BW328"/>
      <c r="BX328"/>
      <c r="BY328"/>
      <c r="BZ328"/>
      <c r="CA328"/>
      <c r="CB328"/>
      <c r="CC328"/>
      <c r="CD328"/>
      <c r="CE328"/>
      <c r="CF328"/>
      <c r="CG328"/>
      <c r="CH328"/>
      <c r="CI328"/>
      <c r="CJ328"/>
      <c r="CK328"/>
      <c r="CL328"/>
      <c r="CM328"/>
      <c r="CN328"/>
      <c r="CO328"/>
      <c r="CP328"/>
      <c r="CQ328"/>
      <c r="CR328"/>
      <c r="CS328"/>
      <c r="CT328"/>
      <c r="CU328"/>
      <c r="CV328"/>
      <c r="CW328"/>
      <c r="CX328"/>
      <c r="CY328"/>
      <c r="CZ328"/>
      <c r="DA328"/>
      <c r="DB328"/>
      <c r="DC328"/>
      <c r="DD328"/>
      <c r="DE328"/>
      <c r="DF328"/>
      <c r="DG328"/>
      <c r="DH328"/>
      <c r="DI328"/>
      <c r="DJ328"/>
      <c r="DK328"/>
      <c r="DL328"/>
      <c r="DM328"/>
      <c r="DN328"/>
      <c r="DO328"/>
      <c r="DP328"/>
      <c r="DQ328"/>
      <c r="DR328"/>
      <c r="DS328"/>
      <c r="DT328"/>
      <c r="DU328"/>
      <c r="DV328"/>
      <c r="DW328"/>
      <c r="DX328"/>
      <c r="DY328"/>
      <c r="DZ328"/>
      <c r="EA328"/>
      <c r="EB328"/>
      <c r="EC328"/>
      <c r="ED328"/>
      <c r="EE328"/>
      <c r="EF328"/>
      <c r="EG328"/>
      <c r="EH328"/>
      <c r="EI328"/>
      <c r="EJ328"/>
      <c r="EK328"/>
      <c r="EL328"/>
      <c r="EM328"/>
      <c r="EN328"/>
      <c r="EO328"/>
      <c r="EP328"/>
      <c r="EQ328"/>
      <c r="ER328"/>
      <c r="ES328"/>
      <c r="ET328"/>
      <c r="EU328"/>
      <c r="EV328"/>
      <c r="EW328"/>
      <c r="EX328"/>
      <c r="EY328"/>
      <c r="EZ328"/>
      <c r="FA328"/>
      <c r="FB328"/>
      <c r="FC328"/>
      <c r="FD328"/>
      <c r="FE328"/>
      <c r="FF328"/>
      <c r="FG328"/>
      <c r="FH328"/>
      <c r="FI328"/>
      <c r="FJ328"/>
      <c r="FK328"/>
      <c r="FL328"/>
      <c r="FM328"/>
      <c r="FN328"/>
      <c r="FO328"/>
      <c r="FP328"/>
      <c r="FQ328"/>
      <c r="FR328"/>
      <c r="FS328"/>
      <c r="FT328"/>
      <c r="FU328"/>
      <c r="FV328"/>
      <c r="FW328"/>
      <c r="FX328"/>
      <c r="FY328"/>
      <c r="FZ328"/>
      <c r="GA328"/>
      <c r="GB328"/>
      <c r="GC328"/>
      <c r="GD328"/>
      <c r="GE328"/>
      <c r="GF328"/>
      <c r="GG328"/>
      <c r="GH328"/>
      <c r="GI328"/>
      <c r="GJ328"/>
      <c r="GK328"/>
      <c r="GL328"/>
      <c r="GM328"/>
      <c r="GN328"/>
      <c r="GO328"/>
      <c r="GP328"/>
      <c r="GQ328"/>
      <c r="GR328"/>
      <c r="GS328"/>
      <c r="GT328"/>
      <c r="GU328"/>
      <c r="GV328"/>
      <c r="GW328"/>
      <c r="GX328"/>
      <c r="GY328"/>
      <c r="GZ328"/>
      <c r="HA328"/>
      <c r="HB328"/>
      <c r="HC328"/>
      <c r="HD328"/>
      <c r="HE328"/>
      <c r="HF328"/>
      <c r="HG328"/>
      <c r="HH328"/>
      <c r="HI328"/>
      <c r="HJ328"/>
      <c r="HK328"/>
      <c r="HL328"/>
      <c r="HM328"/>
      <c r="HN328"/>
      <c r="HO328"/>
      <c r="HP328"/>
      <c r="HQ328"/>
      <c r="HR328"/>
      <c r="HS328"/>
      <c r="HT328"/>
      <c r="HU328"/>
      <c r="HV328"/>
      <c r="HW328"/>
      <c r="HX328"/>
      <c r="HY328"/>
      <c r="HZ328"/>
    </row>
    <row r="329" spans="1:234" x14ac:dyDescent="0.25">
      <c r="F329"/>
      <c r="G329"/>
      <c r="H329"/>
      <c r="I329"/>
      <c r="J329"/>
      <c r="K329"/>
      <c r="L329"/>
      <c r="M329"/>
      <c r="N329"/>
      <c r="O329" s="149"/>
      <c r="P329"/>
      <c r="Q329"/>
      <c r="R329"/>
      <c r="S329"/>
      <c r="X329"/>
      <c r="Y329"/>
      <c r="Z329"/>
      <c r="AA329"/>
      <c r="AB329"/>
      <c r="AC329"/>
      <c r="AD329"/>
      <c r="AE329"/>
      <c r="AF329"/>
      <c r="AG329"/>
      <c r="AH329"/>
      <c r="AI329"/>
      <c r="AJ329"/>
      <c r="AK329"/>
      <c r="AL329"/>
      <c r="AM329"/>
      <c r="AN329"/>
      <c r="AO329"/>
      <c r="AP329"/>
      <c r="AQ329"/>
      <c r="AR329"/>
      <c r="AS329"/>
      <c r="AT329"/>
      <c r="AU329"/>
      <c r="AV329"/>
      <c r="AW329"/>
      <c r="AX329"/>
      <c r="AY329"/>
      <c r="AZ329"/>
      <c r="BA329"/>
      <c r="BB329"/>
      <c r="BC329"/>
      <c r="BD329"/>
      <c r="BE329"/>
      <c r="BF329"/>
      <c r="BG329"/>
      <c r="BH329"/>
      <c r="BI329"/>
      <c r="BJ329"/>
      <c r="BK329"/>
      <c r="BL329"/>
      <c r="BM329"/>
      <c r="BN329"/>
      <c r="BO329"/>
      <c r="BP329"/>
      <c r="BQ329"/>
      <c r="BR329"/>
      <c r="BS329"/>
      <c r="BT329"/>
      <c r="BU329"/>
      <c r="BV329"/>
      <c r="BW329"/>
      <c r="BX329"/>
      <c r="BY329"/>
      <c r="BZ329"/>
      <c r="CA329"/>
      <c r="CB329"/>
      <c r="CC329"/>
      <c r="CD329"/>
      <c r="CE329"/>
      <c r="CF329"/>
      <c r="CG329"/>
      <c r="CH329"/>
      <c r="CI329"/>
      <c r="CJ329"/>
      <c r="CK329"/>
      <c r="CL329"/>
      <c r="CM329"/>
      <c r="CN329"/>
      <c r="CO329"/>
      <c r="CP329"/>
      <c r="CQ329"/>
      <c r="CR329"/>
      <c r="CS329"/>
      <c r="CT329"/>
      <c r="CU329"/>
      <c r="CV329"/>
      <c r="CW329"/>
      <c r="CX329"/>
      <c r="CY329"/>
      <c r="CZ329"/>
      <c r="DA329"/>
      <c r="DB329"/>
      <c r="DC329"/>
      <c r="DD329"/>
      <c r="DE329"/>
      <c r="DF329"/>
      <c r="DG329"/>
      <c r="DH329"/>
      <c r="DI329"/>
      <c r="DJ329"/>
      <c r="DK329"/>
      <c r="DL329"/>
      <c r="DM329"/>
      <c r="DN329"/>
      <c r="DO329"/>
      <c r="DP329"/>
      <c r="DQ329"/>
      <c r="DR329"/>
      <c r="DS329"/>
      <c r="DT329"/>
      <c r="DU329"/>
      <c r="DV329"/>
      <c r="DW329"/>
      <c r="DX329"/>
      <c r="DY329"/>
      <c r="DZ329"/>
      <c r="EA329"/>
      <c r="EB329"/>
      <c r="EC329"/>
      <c r="ED329"/>
      <c r="EE329"/>
      <c r="EF329"/>
      <c r="EG329"/>
      <c r="EH329"/>
      <c r="EI329"/>
      <c r="EJ329"/>
      <c r="EK329"/>
      <c r="EL329"/>
      <c r="EM329"/>
      <c r="EN329"/>
      <c r="EO329"/>
      <c r="EP329"/>
      <c r="EQ329"/>
      <c r="ER329"/>
      <c r="ES329"/>
      <c r="ET329"/>
      <c r="EU329"/>
      <c r="EV329"/>
      <c r="EW329"/>
      <c r="EX329"/>
      <c r="EY329"/>
      <c r="EZ329"/>
      <c r="FA329"/>
      <c r="FB329"/>
      <c r="FC329"/>
      <c r="FD329"/>
      <c r="FE329"/>
      <c r="FF329"/>
      <c r="FG329"/>
      <c r="FH329"/>
      <c r="FI329"/>
      <c r="FJ329"/>
      <c r="FK329"/>
      <c r="FL329"/>
      <c r="FM329"/>
      <c r="FN329"/>
      <c r="FO329"/>
      <c r="FP329"/>
      <c r="FQ329"/>
      <c r="FR329"/>
      <c r="FS329"/>
      <c r="FT329"/>
      <c r="FU329"/>
      <c r="FV329"/>
      <c r="FW329"/>
      <c r="FX329"/>
      <c r="FY329"/>
      <c r="FZ329"/>
      <c r="GA329"/>
      <c r="GB329"/>
      <c r="GC329"/>
      <c r="GD329"/>
      <c r="GE329"/>
      <c r="GF329"/>
      <c r="GG329"/>
      <c r="GH329"/>
      <c r="GI329"/>
      <c r="GJ329"/>
      <c r="GK329"/>
      <c r="GL329"/>
      <c r="GM329"/>
      <c r="GN329"/>
      <c r="GO329"/>
      <c r="GP329"/>
      <c r="GQ329"/>
      <c r="GR329"/>
      <c r="GS329"/>
      <c r="GT329"/>
      <c r="GU329"/>
      <c r="GV329"/>
      <c r="GW329"/>
      <c r="GX329"/>
      <c r="GY329"/>
      <c r="GZ329"/>
      <c r="HA329"/>
      <c r="HB329"/>
      <c r="HC329"/>
      <c r="HD329"/>
      <c r="HE329"/>
      <c r="HF329"/>
      <c r="HG329"/>
      <c r="HH329"/>
      <c r="HI329"/>
      <c r="HJ329"/>
      <c r="HK329"/>
      <c r="HL329"/>
      <c r="HM329"/>
      <c r="HN329"/>
      <c r="HO329"/>
      <c r="HP329"/>
      <c r="HQ329"/>
      <c r="HR329"/>
      <c r="HS329"/>
      <c r="HT329"/>
      <c r="HU329"/>
      <c r="HV329"/>
      <c r="HW329"/>
      <c r="HX329"/>
      <c r="HY329"/>
      <c r="HZ329"/>
    </row>
    <row r="330" spans="1:234" x14ac:dyDescent="0.25">
      <c r="F330"/>
      <c r="G330"/>
      <c r="H330"/>
      <c r="I330"/>
      <c r="J330"/>
      <c r="K330"/>
      <c r="L330"/>
      <c r="M330"/>
      <c r="N330"/>
      <c r="O330" s="149"/>
      <c r="P330"/>
      <c r="Q330"/>
      <c r="R330"/>
      <c r="S330"/>
      <c r="X330"/>
      <c r="Y330"/>
      <c r="Z330"/>
      <c r="AA330"/>
      <c r="AB330"/>
      <c r="AC330"/>
      <c r="AD330"/>
      <c r="AE330"/>
      <c r="AF330"/>
      <c r="AG330"/>
      <c r="AH330"/>
      <c r="AI330"/>
      <c r="AJ330"/>
      <c r="AK330"/>
      <c r="AL330"/>
      <c r="AM330"/>
      <c r="AN330"/>
      <c r="AO330"/>
      <c r="AP330"/>
      <c r="AQ330"/>
      <c r="AR330"/>
      <c r="AS330"/>
      <c r="AT330"/>
      <c r="AU330"/>
      <c r="AV330"/>
      <c r="AW330"/>
      <c r="AX330"/>
      <c r="AY330"/>
      <c r="AZ330"/>
      <c r="BA330"/>
      <c r="BB330"/>
      <c r="BC330"/>
      <c r="BD330"/>
      <c r="BE330"/>
      <c r="BF330"/>
      <c r="BG330"/>
      <c r="BH330"/>
      <c r="BI330"/>
      <c r="BJ330"/>
      <c r="BK330"/>
      <c r="BL330"/>
      <c r="BM330"/>
      <c r="BN330"/>
      <c r="BO330"/>
      <c r="BP330"/>
      <c r="BQ330"/>
      <c r="BR330"/>
      <c r="BS330"/>
      <c r="BT330"/>
      <c r="BU330"/>
      <c r="BV330"/>
      <c r="BW330"/>
      <c r="BX330"/>
      <c r="BY330"/>
      <c r="BZ330"/>
      <c r="CA330"/>
      <c r="CB330"/>
      <c r="CC330"/>
      <c r="CD330"/>
      <c r="CE330"/>
      <c r="CF330"/>
      <c r="CG330"/>
      <c r="CH330"/>
      <c r="CI330"/>
      <c r="CJ330"/>
      <c r="CK330"/>
      <c r="CL330"/>
      <c r="CM330"/>
      <c r="CN330"/>
      <c r="CO330"/>
      <c r="CP330"/>
      <c r="CQ330"/>
      <c r="CR330"/>
      <c r="CS330"/>
      <c r="CT330"/>
      <c r="CU330"/>
      <c r="CV330"/>
      <c r="CW330"/>
      <c r="CX330"/>
      <c r="CY330"/>
      <c r="CZ330"/>
      <c r="DA330"/>
      <c r="DB330"/>
      <c r="DC330"/>
      <c r="DD330"/>
      <c r="DE330"/>
      <c r="DF330"/>
      <c r="DG330"/>
      <c r="DH330"/>
      <c r="DI330"/>
      <c r="DJ330"/>
      <c r="DK330"/>
      <c r="DL330"/>
      <c r="DM330"/>
      <c r="DN330"/>
      <c r="DO330"/>
      <c r="DP330"/>
      <c r="DQ330"/>
      <c r="DR330"/>
      <c r="DS330"/>
      <c r="DT330"/>
      <c r="DU330"/>
      <c r="DV330"/>
      <c r="DW330"/>
      <c r="DX330"/>
      <c r="DY330"/>
      <c r="DZ330"/>
      <c r="EA330"/>
      <c r="EB330"/>
      <c r="EC330"/>
      <c r="ED330"/>
      <c r="EE330"/>
      <c r="EF330"/>
      <c r="EG330"/>
      <c r="EH330"/>
      <c r="EI330"/>
      <c r="EJ330"/>
      <c r="EK330"/>
      <c r="EL330"/>
      <c r="EM330"/>
      <c r="EN330"/>
      <c r="EO330"/>
      <c r="EP330"/>
      <c r="EQ330"/>
      <c r="ER330"/>
      <c r="ES330"/>
      <c r="ET330"/>
      <c r="EU330"/>
      <c r="EV330"/>
      <c r="EW330"/>
      <c r="EX330"/>
      <c r="EY330"/>
      <c r="EZ330"/>
      <c r="FA330"/>
      <c r="FB330"/>
      <c r="FC330"/>
      <c r="FD330"/>
      <c r="FE330"/>
      <c r="FF330"/>
      <c r="FG330"/>
      <c r="FH330"/>
      <c r="FI330"/>
      <c r="FJ330"/>
      <c r="FK330"/>
      <c r="FL330"/>
      <c r="FM330"/>
      <c r="FN330"/>
      <c r="FO330"/>
      <c r="FP330"/>
      <c r="FQ330"/>
      <c r="FR330"/>
      <c r="FS330"/>
      <c r="FT330"/>
      <c r="FU330"/>
      <c r="FV330"/>
      <c r="FW330"/>
      <c r="FX330"/>
      <c r="FY330"/>
      <c r="FZ330"/>
      <c r="GA330"/>
      <c r="GB330"/>
      <c r="GC330"/>
      <c r="GD330"/>
      <c r="GE330"/>
      <c r="GF330"/>
      <c r="GG330"/>
      <c r="GH330"/>
      <c r="GI330"/>
      <c r="GJ330"/>
      <c r="GK330"/>
      <c r="GL330"/>
      <c r="GM330"/>
      <c r="GN330"/>
      <c r="GO330"/>
      <c r="GP330"/>
      <c r="GQ330"/>
      <c r="GR330"/>
      <c r="GS330"/>
      <c r="GT330"/>
      <c r="GU330"/>
      <c r="GV330"/>
      <c r="GW330"/>
      <c r="GX330"/>
      <c r="GY330"/>
      <c r="GZ330"/>
      <c r="HA330"/>
      <c r="HB330"/>
      <c r="HC330"/>
      <c r="HD330"/>
      <c r="HE330"/>
      <c r="HF330"/>
      <c r="HG330"/>
      <c r="HH330"/>
      <c r="HI330"/>
      <c r="HJ330"/>
      <c r="HK330"/>
      <c r="HL330"/>
      <c r="HM330"/>
      <c r="HN330"/>
      <c r="HO330"/>
      <c r="HP330"/>
      <c r="HQ330"/>
      <c r="HR330"/>
      <c r="HS330"/>
      <c r="HT330"/>
      <c r="HU330"/>
      <c r="HV330"/>
      <c r="HW330"/>
      <c r="HX330"/>
      <c r="HY330"/>
      <c r="HZ330"/>
    </row>
    <row r="331" spans="1:234" x14ac:dyDescent="0.25">
      <c r="F331"/>
      <c r="G331"/>
      <c r="H331"/>
      <c r="I331"/>
      <c r="J331"/>
      <c r="K331"/>
      <c r="L331"/>
      <c r="M331"/>
      <c r="N331"/>
      <c r="O331" s="149"/>
      <c r="P331"/>
      <c r="Q331"/>
      <c r="R331"/>
      <c r="S331"/>
      <c r="X331"/>
      <c r="Y331"/>
      <c r="Z331"/>
      <c r="AA331"/>
      <c r="AB331"/>
      <c r="AC331"/>
      <c r="AD331"/>
      <c r="AE331"/>
      <c r="AF331"/>
      <c r="AG331"/>
      <c r="AH331"/>
      <c r="AI331"/>
      <c r="AJ331"/>
      <c r="AK331"/>
      <c r="AL331"/>
      <c r="AM331"/>
      <c r="AN331"/>
      <c r="AO331"/>
      <c r="AP331"/>
      <c r="AQ331"/>
      <c r="AR331"/>
      <c r="AS331"/>
      <c r="AT331"/>
      <c r="AU331"/>
      <c r="AV331"/>
      <c r="AW331"/>
      <c r="AX331"/>
      <c r="AY331"/>
      <c r="AZ331"/>
      <c r="BA331"/>
      <c r="BB331"/>
      <c r="BC331"/>
      <c r="BD331"/>
      <c r="BE331"/>
      <c r="BF331"/>
      <c r="BG331"/>
      <c r="BH331"/>
      <c r="BI331"/>
      <c r="BJ331"/>
      <c r="BK331"/>
      <c r="BL331"/>
      <c r="BM331"/>
      <c r="BN331"/>
      <c r="BO331"/>
      <c r="BP331"/>
      <c r="BQ331"/>
      <c r="BR331"/>
      <c r="BS331"/>
      <c r="BT331"/>
      <c r="BU331"/>
      <c r="BV331"/>
      <c r="BW331"/>
      <c r="BX331"/>
      <c r="BY331"/>
      <c r="BZ331"/>
      <c r="CA331"/>
      <c r="CB331"/>
      <c r="CC331"/>
      <c r="CD331"/>
      <c r="CE331"/>
      <c r="CF331"/>
      <c r="CG331"/>
      <c r="CH331"/>
      <c r="CI331"/>
      <c r="CJ331"/>
      <c r="CK331"/>
      <c r="CL331"/>
      <c r="CM331"/>
      <c r="CN331"/>
      <c r="CO331"/>
      <c r="CP331"/>
      <c r="CQ331"/>
      <c r="CR331"/>
      <c r="CS331"/>
      <c r="CT331"/>
      <c r="CU331"/>
      <c r="CV331"/>
      <c r="CW331"/>
      <c r="CX331"/>
      <c r="CY331"/>
      <c r="CZ331"/>
      <c r="DA331"/>
      <c r="DB331"/>
      <c r="DC331"/>
      <c r="DD331"/>
      <c r="DE331"/>
      <c r="DF331"/>
      <c r="DG331"/>
      <c r="DH331"/>
      <c r="DI331"/>
      <c r="DJ331"/>
      <c r="DK331"/>
      <c r="DL331"/>
      <c r="DM331"/>
      <c r="DN331"/>
      <c r="DO331"/>
      <c r="DP331"/>
      <c r="DQ331"/>
      <c r="DR331"/>
      <c r="DS331"/>
      <c r="DT331"/>
      <c r="DU331"/>
      <c r="DV331"/>
      <c r="DW331"/>
      <c r="DX331"/>
      <c r="DY331"/>
      <c r="DZ331"/>
      <c r="EA331"/>
      <c r="EB331"/>
      <c r="EC331"/>
      <c r="ED331"/>
      <c r="EE331"/>
      <c r="EF331"/>
      <c r="EG331"/>
      <c r="EH331"/>
      <c r="EI331"/>
      <c r="EJ331"/>
      <c r="EK331"/>
      <c r="EL331"/>
      <c r="EM331"/>
      <c r="EN331"/>
      <c r="EO331"/>
      <c r="EP331"/>
      <c r="EQ331"/>
      <c r="ER331"/>
      <c r="ES331"/>
      <c r="ET331"/>
      <c r="EU331"/>
      <c r="EV331"/>
      <c r="EW331"/>
      <c r="EX331"/>
      <c r="EY331"/>
      <c r="EZ331"/>
      <c r="FA331"/>
      <c r="FB331"/>
      <c r="FC331"/>
      <c r="FD331"/>
      <c r="FE331"/>
      <c r="FF331"/>
      <c r="FG331"/>
      <c r="FH331"/>
      <c r="FI331"/>
      <c r="FJ331"/>
      <c r="FK331"/>
      <c r="FL331"/>
      <c r="FM331"/>
      <c r="FN331"/>
      <c r="FO331"/>
      <c r="FP331"/>
      <c r="FQ331"/>
      <c r="FR331"/>
      <c r="FS331"/>
      <c r="FT331"/>
      <c r="FU331"/>
      <c r="FV331"/>
      <c r="FW331"/>
      <c r="FX331"/>
      <c r="FY331"/>
      <c r="FZ331"/>
      <c r="GA331"/>
      <c r="GB331"/>
      <c r="GC331"/>
      <c r="GD331"/>
      <c r="GE331"/>
      <c r="GF331"/>
      <c r="GG331"/>
      <c r="GH331"/>
      <c r="GI331"/>
      <c r="GJ331"/>
      <c r="GK331"/>
      <c r="GL331"/>
      <c r="GM331"/>
      <c r="GN331"/>
      <c r="GO331"/>
      <c r="GP331"/>
      <c r="GQ331"/>
      <c r="GR331"/>
      <c r="GS331"/>
      <c r="GT331"/>
      <c r="GU331"/>
      <c r="GV331"/>
      <c r="GW331"/>
      <c r="GX331"/>
      <c r="GY331"/>
      <c r="GZ331"/>
      <c r="HA331"/>
      <c r="HB331"/>
      <c r="HC331"/>
      <c r="HD331"/>
      <c r="HE331"/>
      <c r="HF331"/>
      <c r="HG331"/>
      <c r="HH331"/>
      <c r="HI331"/>
      <c r="HJ331"/>
      <c r="HK331"/>
      <c r="HL331"/>
      <c r="HM331"/>
      <c r="HN331"/>
      <c r="HO331"/>
      <c r="HP331"/>
      <c r="HQ331"/>
      <c r="HR331"/>
      <c r="HS331"/>
      <c r="HT331"/>
      <c r="HU331"/>
      <c r="HV331"/>
      <c r="HW331"/>
      <c r="HX331"/>
      <c r="HY331"/>
      <c r="HZ331"/>
    </row>
    <row r="332" spans="1:234" x14ac:dyDescent="0.25">
      <c r="F332"/>
      <c r="G332"/>
      <c r="H332"/>
      <c r="I332"/>
      <c r="J332"/>
      <c r="K332"/>
      <c r="L332"/>
      <c r="M332"/>
      <c r="N332"/>
      <c r="O332" s="149"/>
      <c r="P332"/>
      <c r="Q332"/>
      <c r="R332"/>
      <c r="S332"/>
      <c r="X332"/>
      <c r="Y332"/>
      <c r="Z332"/>
      <c r="AA332"/>
      <c r="AB332"/>
      <c r="AC332"/>
      <c r="AD332"/>
      <c r="AE332"/>
      <c r="AF332"/>
      <c r="AG332"/>
      <c r="AH332"/>
      <c r="AI332"/>
      <c r="AJ332"/>
      <c r="AK332"/>
      <c r="AL332"/>
      <c r="AM332"/>
      <c r="AN332"/>
      <c r="AO332"/>
      <c r="AP332"/>
      <c r="AQ332"/>
      <c r="AR332"/>
      <c r="AS332"/>
      <c r="AT332"/>
      <c r="AU332"/>
      <c r="AV332"/>
      <c r="AW332"/>
      <c r="AX332"/>
      <c r="AY332"/>
      <c r="AZ332"/>
      <c r="BA332"/>
      <c r="BB332"/>
      <c r="BC332"/>
      <c r="BD332"/>
      <c r="BE332"/>
      <c r="BF332"/>
      <c r="BG332"/>
      <c r="BH332"/>
      <c r="BI332"/>
      <c r="BJ332"/>
      <c r="BK332"/>
      <c r="BL332"/>
      <c r="BM332"/>
      <c r="BN332"/>
      <c r="BO332"/>
      <c r="BP332"/>
      <c r="BQ332"/>
      <c r="BR332"/>
      <c r="BS332"/>
      <c r="BT332"/>
      <c r="BU332"/>
      <c r="BV332"/>
      <c r="BW332"/>
      <c r="BX332"/>
      <c r="BY332"/>
      <c r="BZ332"/>
      <c r="CA332"/>
      <c r="CB332"/>
      <c r="CC332"/>
      <c r="CD332"/>
      <c r="CE332"/>
      <c r="CF332"/>
      <c r="CG332"/>
      <c r="CH332"/>
      <c r="CI332"/>
      <c r="CJ332"/>
      <c r="CK332"/>
      <c r="CL332"/>
      <c r="CM332"/>
      <c r="CN332"/>
      <c r="CO332"/>
      <c r="CP332"/>
      <c r="CQ332"/>
      <c r="CR332"/>
      <c r="CS332"/>
      <c r="CT332"/>
      <c r="CU332"/>
      <c r="CV332"/>
      <c r="CW332"/>
      <c r="CX332"/>
      <c r="CY332"/>
      <c r="CZ332"/>
      <c r="DA332"/>
      <c r="DB332"/>
      <c r="DC332"/>
      <c r="DD332"/>
      <c r="DE332"/>
      <c r="DF332"/>
      <c r="DG332"/>
      <c r="DH332"/>
      <c r="DI332"/>
      <c r="DJ332"/>
      <c r="DK332"/>
      <c r="DL332"/>
      <c r="DM332"/>
      <c r="DN332"/>
      <c r="DO332"/>
      <c r="DP332"/>
      <c r="DQ332"/>
      <c r="DR332"/>
      <c r="DS332"/>
      <c r="DT332"/>
      <c r="DU332"/>
      <c r="DV332"/>
      <c r="DW332"/>
      <c r="DX332"/>
      <c r="DY332"/>
      <c r="DZ332"/>
      <c r="EA332"/>
      <c r="EB332"/>
      <c r="EC332"/>
      <c r="ED332"/>
      <c r="EE332"/>
      <c r="EF332"/>
      <c r="EG332"/>
      <c r="EH332"/>
      <c r="EI332"/>
      <c r="EJ332"/>
      <c r="EK332"/>
      <c r="EL332"/>
      <c r="EM332"/>
      <c r="EN332"/>
      <c r="EO332"/>
      <c r="EP332"/>
      <c r="EQ332"/>
      <c r="ER332"/>
      <c r="ES332"/>
      <c r="ET332"/>
      <c r="EU332"/>
      <c r="EV332"/>
      <c r="EW332"/>
      <c r="EX332"/>
      <c r="EY332"/>
      <c r="EZ332"/>
      <c r="FA332"/>
      <c r="FB332"/>
      <c r="FC332"/>
      <c r="FD332"/>
      <c r="FE332"/>
      <c r="FF332"/>
      <c r="FG332"/>
      <c r="FH332"/>
      <c r="FI332"/>
      <c r="FJ332"/>
      <c r="FK332"/>
      <c r="FL332"/>
      <c r="FM332"/>
      <c r="FN332"/>
      <c r="FO332"/>
      <c r="FP332"/>
      <c r="FQ332"/>
      <c r="FR332"/>
      <c r="FS332"/>
      <c r="FT332"/>
      <c r="FU332"/>
      <c r="FV332"/>
      <c r="FW332"/>
      <c r="FX332"/>
      <c r="FY332"/>
      <c r="FZ332"/>
      <c r="GA332"/>
      <c r="GB332"/>
      <c r="GC332"/>
      <c r="GD332"/>
      <c r="GE332"/>
      <c r="GF332"/>
      <c r="GG332"/>
      <c r="GH332"/>
      <c r="GI332"/>
      <c r="GJ332"/>
      <c r="GK332"/>
      <c r="GL332"/>
      <c r="GM332"/>
      <c r="GN332"/>
      <c r="GO332"/>
      <c r="GP332"/>
      <c r="GQ332"/>
      <c r="GR332"/>
      <c r="GS332"/>
      <c r="GT332"/>
      <c r="GU332"/>
      <c r="GV332"/>
      <c r="GW332"/>
      <c r="GX332"/>
      <c r="GY332"/>
      <c r="GZ332"/>
      <c r="HA332"/>
      <c r="HB332"/>
      <c r="HC332"/>
      <c r="HD332"/>
      <c r="HE332"/>
      <c r="HF332"/>
      <c r="HG332"/>
      <c r="HH332"/>
      <c r="HI332"/>
      <c r="HJ332"/>
      <c r="HK332"/>
      <c r="HL332"/>
      <c r="HM332"/>
      <c r="HN332"/>
      <c r="HO332"/>
      <c r="HP332"/>
      <c r="HQ332"/>
      <c r="HR332"/>
      <c r="HS332"/>
      <c r="HT332"/>
      <c r="HU332"/>
      <c r="HV332"/>
      <c r="HW332"/>
      <c r="HX332"/>
      <c r="HY332"/>
      <c r="HZ332"/>
    </row>
    <row r="333" spans="1:234" x14ac:dyDescent="0.25">
      <c r="F333"/>
      <c r="G333"/>
      <c r="H333"/>
      <c r="I333"/>
      <c r="J333"/>
      <c r="K333"/>
      <c r="L333"/>
      <c r="M333"/>
      <c r="N333"/>
      <c r="O333" s="149"/>
      <c r="P333"/>
      <c r="Q333"/>
      <c r="R333"/>
      <c r="S333"/>
      <c r="X333"/>
      <c r="Y333"/>
      <c r="Z333"/>
      <c r="AA333"/>
      <c r="AB333"/>
      <c r="AC333"/>
      <c r="AD333"/>
      <c r="AE333"/>
      <c r="AF333"/>
      <c r="AG333"/>
      <c r="AH333"/>
      <c r="AI333"/>
      <c r="AJ333"/>
      <c r="AK333"/>
      <c r="AL333"/>
      <c r="AM333"/>
      <c r="AN333"/>
      <c r="AO333"/>
      <c r="AP333"/>
      <c r="AQ333"/>
      <c r="AR333"/>
      <c r="AS333"/>
      <c r="AT333"/>
      <c r="AU333"/>
      <c r="AV333"/>
      <c r="AW333"/>
      <c r="AX333"/>
      <c r="AY333"/>
      <c r="AZ333"/>
      <c r="BA333"/>
      <c r="BB333"/>
      <c r="BC333"/>
      <c r="BD333"/>
      <c r="BE333"/>
      <c r="BF333"/>
      <c r="BG333"/>
      <c r="BH333"/>
      <c r="BI333"/>
      <c r="BJ333"/>
      <c r="BK333"/>
      <c r="BL333"/>
      <c r="BM333"/>
      <c r="BN333"/>
      <c r="BO333"/>
      <c r="BP333"/>
      <c r="BQ333"/>
      <c r="BR333"/>
      <c r="BS333"/>
      <c r="BT333"/>
      <c r="BU333"/>
      <c r="BV333"/>
      <c r="BW333"/>
      <c r="BX333"/>
      <c r="BY333"/>
      <c r="BZ333"/>
      <c r="CA333"/>
      <c r="CB333"/>
      <c r="CC333"/>
      <c r="CD333"/>
      <c r="CE333"/>
      <c r="CF333"/>
      <c r="CG333"/>
      <c r="CH333"/>
      <c r="CI333"/>
      <c r="CJ333"/>
      <c r="CK333"/>
      <c r="CL333"/>
      <c r="CM333"/>
      <c r="CN333"/>
      <c r="CO333"/>
      <c r="CP333"/>
      <c r="CQ333"/>
      <c r="CR333"/>
      <c r="CS333"/>
      <c r="CT333"/>
      <c r="CU333"/>
      <c r="CV333"/>
      <c r="CW333"/>
      <c r="CX333"/>
      <c r="CY333"/>
      <c r="CZ333"/>
      <c r="DA333"/>
      <c r="DB333"/>
      <c r="DC333"/>
      <c r="DD333"/>
      <c r="DE333"/>
      <c r="DF333"/>
      <c r="DG333"/>
      <c r="DH333"/>
      <c r="DI333"/>
      <c r="DJ333"/>
      <c r="DK333"/>
      <c r="DL333"/>
      <c r="DM333"/>
      <c r="DN333"/>
      <c r="DO333"/>
      <c r="DP333"/>
      <c r="DQ333"/>
      <c r="DR333"/>
      <c r="DS333"/>
      <c r="DT333"/>
      <c r="DU333"/>
      <c r="DV333"/>
      <c r="DW333"/>
      <c r="DX333"/>
      <c r="DY333"/>
      <c r="DZ333"/>
      <c r="EA333"/>
      <c r="EB333"/>
      <c r="EC333"/>
      <c r="ED333"/>
      <c r="EE333"/>
      <c r="EF333"/>
      <c r="EG333"/>
      <c r="EH333"/>
      <c r="EI333"/>
      <c r="EJ333"/>
      <c r="EK333"/>
      <c r="EL333"/>
      <c r="EM333"/>
      <c r="EN333"/>
      <c r="EO333"/>
      <c r="EP333"/>
      <c r="EQ333"/>
      <c r="ER333"/>
      <c r="ES333"/>
      <c r="ET333"/>
      <c r="EU333"/>
      <c r="EV333"/>
      <c r="EW333"/>
      <c r="EX333"/>
      <c r="EY333"/>
      <c r="EZ333"/>
      <c r="FA333"/>
      <c r="FB333"/>
      <c r="FC333"/>
      <c r="FD333"/>
      <c r="FE333"/>
      <c r="FF333"/>
      <c r="FG333"/>
      <c r="FH333"/>
      <c r="FI333"/>
      <c r="FJ333"/>
      <c r="FK333"/>
      <c r="FL333"/>
      <c r="FM333"/>
      <c r="FN333"/>
      <c r="FO333"/>
      <c r="FP333"/>
      <c r="FQ333"/>
      <c r="FR333"/>
      <c r="FS333"/>
      <c r="FT333"/>
      <c r="FU333"/>
      <c r="FV333"/>
      <c r="FW333"/>
      <c r="FX333"/>
      <c r="FY333"/>
      <c r="FZ333"/>
      <c r="GA333"/>
      <c r="GB333"/>
      <c r="GC333"/>
      <c r="GD333"/>
      <c r="GE333"/>
      <c r="GF333"/>
      <c r="GG333"/>
      <c r="GH333"/>
      <c r="GI333"/>
      <c r="GJ333"/>
      <c r="GK333"/>
      <c r="GL333"/>
      <c r="GM333"/>
      <c r="GN333"/>
      <c r="GO333"/>
      <c r="GP333"/>
      <c r="GQ333"/>
      <c r="GR333"/>
      <c r="GS333"/>
      <c r="GT333"/>
      <c r="GU333"/>
      <c r="GV333"/>
      <c r="GW333"/>
      <c r="GX333"/>
      <c r="GY333"/>
      <c r="GZ333"/>
      <c r="HA333"/>
      <c r="HB333"/>
      <c r="HC333"/>
      <c r="HD333"/>
      <c r="HE333"/>
      <c r="HF333"/>
      <c r="HG333"/>
      <c r="HH333"/>
      <c r="HI333"/>
      <c r="HJ333"/>
      <c r="HK333"/>
      <c r="HL333"/>
      <c r="HM333"/>
      <c r="HN333"/>
      <c r="HO333"/>
      <c r="HP333"/>
      <c r="HQ333"/>
      <c r="HR333"/>
      <c r="HS333"/>
      <c r="HT333"/>
      <c r="HU333"/>
      <c r="HV333"/>
      <c r="HW333"/>
      <c r="HX333"/>
      <c r="HY333"/>
      <c r="HZ333"/>
    </row>
    <row r="334" spans="1:234" x14ac:dyDescent="0.25">
      <c r="F334"/>
      <c r="G334"/>
      <c r="H334"/>
      <c r="I334"/>
      <c r="J334"/>
      <c r="K334"/>
      <c r="L334"/>
      <c r="M334"/>
      <c r="N334"/>
      <c r="O334" s="149"/>
      <c r="P334"/>
      <c r="Q334"/>
      <c r="R334"/>
      <c r="S334"/>
      <c r="X334"/>
      <c r="Y334"/>
      <c r="Z334"/>
      <c r="AA334"/>
      <c r="AB334"/>
      <c r="AC334"/>
      <c r="AD334"/>
      <c r="AE334"/>
      <c r="AF334"/>
      <c r="AG334"/>
      <c r="AH334"/>
      <c r="AI334"/>
      <c r="AJ334"/>
      <c r="AK334"/>
      <c r="AL334"/>
      <c r="AM334"/>
      <c r="AN334"/>
      <c r="AO334"/>
      <c r="AP334"/>
      <c r="AQ334"/>
      <c r="AR334"/>
      <c r="AS334"/>
      <c r="AT334"/>
      <c r="AU334"/>
      <c r="AV334"/>
      <c r="AW334"/>
      <c r="AX334"/>
      <c r="AY334"/>
      <c r="AZ334"/>
      <c r="BA334"/>
      <c r="BB334"/>
      <c r="BC334"/>
      <c r="BD334"/>
      <c r="BE334"/>
      <c r="BF334"/>
      <c r="BG334"/>
      <c r="BH334"/>
      <c r="BI334"/>
      <c r="BJ334"/>
      <c r="BK334"/>
      <c r="BL334"/>
      <c r="BM334"/>
      <c r="BN334"/>
      <c r="BO334"/>
      <c r="BP334"/>
      <c r="BQ334"/>
      <c r="BR334"/>
      <c r="BS334"/>
      <c r="BT334"/>
      <c r="BU334"/>
      <c r="BV334"/>
      <c r="BW334"/>
      <c r="BX334"/>
      <c r="BY334"/>
      <c r="BZ334"/>
      <c r="CA334"/>
      <c r="CB334"/>
      <c r="CC334"/>
      <c r="CD334"/>
      <c r="CE334"/>
      <c r="CF334"/>
      <c r="CG334"/>
      <c r="CH334"/>
      <c r="CI334"/>
      <c r="CJ334"/>
      <c r="CK334"/>
      <c r="CL334"/>
      <c r="CM334"/>
      <c r="CN334"/>
      <c r="CO334"/>
      <c r="CP334"/>
      <c r="CQ334"/>
      <c r="CR334"/>
      <c r="CS334"/>
      <c r="CT334"/>
      <c r="CU334"/>
      <c r="CV334"/>
      <c r="CW334"/>
      <c r="CX334"/>
      <c r="CY334"/>
      <c r="CZ334"/>
      <c r="DA334"/>
      <c r="DB334"/>
      <c r="DC334"/>
      <c r="DD334"/>
      <c r="DE334"/>
      <c r="DF334"/>
      <c r="DG334"/>
      <c r="DH334"/>
      <c r="DI334"/>
      <c r="DJ334"/>
      <c r="DK334"/>
      <c r="DL334"/>
      <c r="DM334"/>
      <c r="DN334"/>
      <c r="DO334"/>
      <c r="DP334"/>
      <c r="DQ334"/>
      <c r="DR334"/>
      <c r="DS334"/>
      <c r="DT334"/>
      <c r="DU334"/>
      <c r="DV334"/>
      <c r="DW334"/>
      <c r="DX334"/>
      <c r="DY334"/>
      <c r="DZ334"/>
      <c r="EA334"/>
      <c r="EB334"/>
      <c r="EC334"/>
      <c r="ED334"/>
      <c r="EE334"/>
      <c r="EF334"/>
      <c r="EG334"/>
      <c r="EH334"/>
      <c r="EI334"/>
      <c r="EJ334"/>
      <c r="EK334"/>
      <c r="EL334"/>
      <c r="EM334"/>
      <c r="EN334"/>
      <c r="EO334"/>
      <c r="EP334"/>
      <c r="EQ334"/>
      <c r="ER334"/>
      <c r="ES334"/>
      <c r="ET334"/>
      <c r="EU334"/>
      <c r="EV334"/>
      <c r="EW334"/>
      <c r="EX334"/>
      <c r="EY334"/>
      <c r="EZ334"/>
      <c r="FA334"/>
      <c r="FB334"/>
      <c r="FC334"/>
      <c r="FD334"/>
      <c r="FE334"/>
      <c r="FF334"/>
      <c r="FG334"/>
      <c r="FH334"/>
      <c r="FI334"/>
      <c r="FJ334"/>
      <c r="FK334"/>
      <c r="FL334"/>
      <c r="FM334"/>
      <c r="FN334"/>
      <c r="FO334"/>
      <c r="FP334"/>
      <c r="FQ334"/>
      <c r="FR334"/>
      <c r="FS334"/>
      <c r="FT334"/>
      <c r="FU334"/>
      <c r="FV334"/>
      <c r="FW334"/>
      <c r="FX334"/>
      <c r="FY334"/>
      <c r="FZ334"/>
      <c r="GA334"/>
      <c r="GB334"/>
      <c r="GC334"/>
      <c r="GD334"/>
      <c r="GE334"/>
      <c r="GF334"/>
      <c r="GG334"/>
      <c r="GH334"/>
      <c r="GI334"/>
      <c r="GJ334"/>
      <c r="GK334"/>
      <c r="GL334"/>
      <c r="GM334"/>
      <c r="GN334"/>
      <c r="GO334"/>
      <c r="GP334"/>
      <c r="GQ334"/>
      <c r="GR334"/>
      <c r="GS334"/>
      <c r="GT334"/>
      <c r="GU334"/>
      <c r="GV334"/>
      <c r="GW334"/>
      <c r="GX334"/>
      <c r="GY334"/>
      <c r="GZ334"/>
      <c r="HA334"/>
      <c r="HB334"/>
      <c r="HC334"/>
      <c r="HD334"/>
      <c r="HE334"/>
      <c r="HF334"/>
      <c r="HG334"/>
      <c r="HH334"/>
      <c r="HI334"/>
      <c r="HJ334"/>
      <c r="HK334"/>
      <c r="HL334"/>
      <c r="HM334"/>
      <c r="HN334"/>
      <c r="HO334"/>
      <c r="HP334"/>
      <c r="HQ334"/>
      <c r="HR334"/>
      <c r="HS334"/>
      <c r="HT334"/>
      <c r="HU334"/>
      <c r="HV334"/>
      <c r="HW334"/>
      <c r="HX334"/>
      <c r="HY334"/>
      <c r="HZ334"/>
    </row>
    <row r="335" spans="1:234" x14ac:dyDescent="0.25">
      <c r="F335"/>
      <c r="G335"/>
      <c r="H335"/>
      <c r="I335"/>
      <c r="J335"/>
      <c r="K335"/>
      <c r="L335"/>
      <c r="M335"/>
      <c r="N335"/>
      <c r="O335" s="149"/>
      <c r="P335"/>
      <c r="Q335"/>
      <c r="R335"/>
      <c r="S335"/>
      <c r="X335"/>
      <c r="Y335"/>
      <c r="Z335"/>
      <c r="AA335"/>
      <c r="AB335"/>
      <c r="AC335"/>
      <c r="AD335"/>
      <c r="AE335"/>
      <c r="AF335"/>
      <c r="AG335"/>
      <c r="AH335"/>
      <c r="AI335"/>
      <c r="AJ335"/>
      <c r="AK335"/>
      <c r="AL335"/>
      <c r="AM335"/>
      <c r="AN335"/>
      <c r="AO335"/>
      <c r="AP335"/>
      <c r="AQ335"/>
      <c r="AR335"/>
      <c r="AS335"/>
      <c r="AT335"/>
      <c r="AU335"/>
      <c r="AV335"/>
      <c r="AW335"/>
      <c r="AX335"/>
      <c r="AY335"/>
      <c r="AZ335"/>
      <c r="BA335"/>
      <c r="BB335"/>
      <c r="BC335"/>
      <c r="BD335"/>
      <c r="BE335"/>
      <c r="BF335"/>
      <c r="BG335"/>
      <c r="BH335"/>
      <c r="BI335"/>
      <c r="BJ335"/>
      <c r="BK335"/>
      <c r="BL335"/>
      <c r="BM335"/>
      <c r="BN335"/>
      <c r="BO335"/>
      <c r="BP335"/>
      <c r="BQ335"/>
      <c r="BR335"/>
      <c r="BS335"/>
      <c r="BT335"/>
      <c r="BU335"/>
      <c r="BV335"/>
      <c r="BW335"/>
      <c r="BX335"/>
      <c r="BY335"/>
      <c r="BZ335"/>
      <c r="CA335"/>
      <c r="CB335"/>
      <c r="CC335"/>
      <c r="CD335"/>
      <c r="CE335"/>
      <c r="CF335"/>
      <c r="CG335"/>
      <c r="CH335"/>
      <c r="CI335"/>
      <c r="CJ335"/>
      <c r="CK335"/>
      <c r="CL335"/>
      <c r="CM335"/>
      <c r="CN335"/>
      <c r="CO335"/>
      <c r="CP335"/>
      <c r="CQ335"/>
      <c r="CR335"/>
      <c r="CS335"/>
      <c r="CT335"/>
      <c r="CU335"/>
      <c r="CV335"/>
      <c r="CW335"/>
      <c r="CX335"/>
      <c r="CY335"/>
      <c r="CZ335"/>
      <c r="DA335"/>
      <c r="DB335"/>
      <c r="DC335"/>
      <c r="DD335"/>
      <c r="DE335"/>
      <c r="DF335"/>
      <c r="DG335"/>
      <c r="DH335"/>
      <c r="DI335"/>
      <c r="DJ335"/>
      <c r="DK335"/>
      <c r="DL335"/>
      <c r="DM335"/>
      <c r="DN335"/>
      <c r="DO335"/>
      <c r="DP335"/>
      <c r="DQ335"/>
      <c r="DR335"/>
      <c r="DS335"/>
      <c r="DT335"/>
      <c r="DU335"/>
      <c r="DV335"/>
      <c r="DW335"/>
      <c r="DX335"/>
      <c r="DY335"/>
      <c r="DZ335"/>
      <c r="EA335"/>
      <c r="EB335"/>
      <c r="EC335"/>
      <c r="ED335"/>
      <c r="EE335"/>
      <c r="EF335"/>
      <c r="EG335"/>
      <c r="EH335"/>
      <c r="EI335"/>
      <c r="EJ335"/>
      <c r="EK335"/>
      <c r="EL335"/>
      <c r="EM335"/>
      <c r="EN335"/>
      <c r="EO335"/>
      <c r="EP335"/>
      <c r="EQ335"/>
      <c r="ER335"/>
      <c r="ES335"/>
      <c r="ET335"/>
      <c r="EU335"/>
      <c r="EV335"/>
      <c r="EW335"/>
      <c r="EX335"/>
      <c r="EY335"/>
      <c r="EZ335"/>
      <c r="FA335"/>
      <c r="FB335"/>
      <c r="FC335"/>
      <c r="FD335"/>
      <c r="FE335"/>
      <c r="FF335"/>
      <c r="FG335"/>
      <c r="FH335"/>
      <c r="FI335"/>
      <c r="FJ335"/>
      <c r="FK335"/>
      <c r="FL335"/>
      <c r="FM335"/>
      <c r="FN335"/>
      <c r="FO335"/>
      <c r="FP335"/>
      <c r="FQ335"/>
      <c r="FR335"/>
      <c r="FS335"/>
      <c r="FT335"/>
      <c r="FU335"/>
      <c r="FV335"/>
      <c r="FW335"/>
      <c r="FX335"/>
      <c r="FY335"/>
      <c r="FZ335"/>
      <c r="GA335"/>
      <c r="GB335"/>
      <c r="GC335"/>
      <c r="GD335"/>
      <c r="GE335"/>
      <c r="GF335"/>
      <c r="GG335"/>
      <c r="GH335"/>
      <c r="GI335"/>
      <c r="GJ335"/>
      <c r="GK335"/>
      <c r="GL335"/>
      <c r="GM335"/>
      <c r="GN335"/>
      <c r="GO335"/>
      <c r="GP335"/>
      <c r="GQ335"/>
      <c r="GR335"/>
      <c r="GS335"/>
      <c r="GT335"/>
      <c r="GU335"/>
      <c r="GV335"/>
      <c r="GW335"/>
      <c r="GX335"/>
      <c r="GY335"/>
      <c r="GZ335"/>
      <c r="HA335"/>
      <c r="HB335"/>
      <c r="HC335"/>
      <c r="HD335"/>
      <c r="HE335"/>
      <c r="HF335"/>
      <c r="HG335"/>
      <c r="HH335"/>
      <c r="HI335"/>
      <c r="HJ335"/>
      <c r="HK335"/>
      <c r="HL335"/>
      <c r="HM335"/>
      <c r="HN335"/>
      <c r="HO335"/>
      <c r="HP335"/>
      <c r="HQ335"/>
      <c r="HR335"/>
      <c r="HS335"/>
      <c r="HT335"/>
      <c r="HU335"/>
      <c r="HV335"/>
      <c r="HW335"/>
      <c r="HX335"/>
      <c r="HY335"/>
      <c r="HZ335"/>
    </row>
    <row r="336" spans="1:234" x14ac:dyDescent="0.25">
      <c r="F336"/>
      <c r="G336"/>
      <c r="H336"/>
      <c r="I336"/>
      <c r="J336"/>
      <c r="K336"/>
      <c r="L336"/>
      <c r="M336"/>
      <c r="N336"/>
      <c r="O336" s="149"/>
      <c r="P336"/>
      <c r="Q336"/>
      <c r="R336"/>
      <c r="S336"/>
      <c r="X336"/>
      <c r="Y336"/>
      <c r="Z336"/>
      <c r="AA336"/>
      <c r="AB336"/>
      <c r="AC336"/>
      <c r="AD336"/>
      <c r="AE336"/>
      <c r="AF336"/>
      <c r="AG336"/>
      <c r="AH336"/>
      <c r="AI336"/>
      <c r="AJ336"/>
      <c r="AK336"/>
      <c r="AL336"/>
      <c r="AM336"/>
      <c r="AN336"/>
      <c r="AO336"/>
      <c r="AP336"/>
      <c r="AQ336"/>
      <c r="AR336"/>
      <c r="AS336"/>
      <c r="AT336"/>
      <c r="AU336"/>
      <c r="AV336"/>
      <c r="AW336"/>
      <c r="AX336"/>
      <c r="AY336"/>
      <c r="AZ336"/>
      <c r="BA336"/>
      <c r="BB336"/>
      <c r="BC336"/>
      <c r="BD336"/>
      <c r="BE336"/>
      <c r="BF336"/>
      <c r="BG336"/>
      <c r="BH336"/>
      <c r="BI336"/>
      <c r="BJ336"/>
      <c r="BK336"/>
      <c r="BL336"/>
      <c r="BM336"/>
      <c r="BN336"/>
      <c r="BO336"/>
      <c r="BP336"/>
      <c r="BQ336"/>
      <c r="BR336"/>
      <c r="BS336"/>
      <c r="BT336"/>
      <c r="BU336"/>
      <c r="BV336"/>
      <c r="BW336"/>
      <c r="BX336"/>
      <c r="BY336"/>
      <c r="BZ336"/>
      <c r="CA336"/>
      <c r="CB336"/>
      <c r="CC336"/>
      <c r="CD336"/>
      <c r="CE336"/>
      <c r="CF336"/>
      <c r="CG336"/>
      <c r="CH336"/>
      <c r="CI336"/>
      <c r="CJ336"/>
      <c r="CK336"/>
      <c r="CL336"/>
      <c r="CM336"/>
      <c r="CN336"/>
      <c r="CO336"/>
      <c r="CP336"/>
      <c r="CQ336"/>
      <c r="CR336"/>
      <c r="CS336"/>
      <c r="CT336"/>
      <c r="CU336"/>
      <c r="CV336"/>
      <c r="CW336"/>
      <c r="CX336"/>
      <c r="CY336"/>
      <c r="CZ336"/>
      <c r="DA336"/>
      <c r="DB336"/>
      <c r="DC336"/>
      <c r="DD336"/>
      <c r="DE336"/>
      <c r="DF336"/>
      <c r="DG336"/>
      <c r="DH336"/>
      <c r="DI336"/>
      <c r="DJ336"/>
      <c r="DK336"/>
      <c r="DL336"/>
      <c r="DM336"/>
      <c r="DN336"/>
      <c r="DO336"/>
      <c r="DP336"/>
      <c r="DQ336"/>
      <c r="DR336"/>
      <c r="DS336"/>
      <c r="DT336"/>
      <c r="DU336"/>
      <c r="DV336"/>
      <c r="DW336"/>
      <c r="DX336"/>
      <c r="DY336"/>
      <c r="DZ336"/>
      <c r="EA336"/>
      <c r="EB336"/>
      <c r="EC336"/>
      <c r="ED336"/>
      <c r="EE336"/>
      <c r="EF336"/>
      <c r="EG336"/>
      <c r="EH336"/>
      <c r="EI336"/>
      <c r="EJ336"/>
      <c r="EK336"/>
      <c r="EL336"/>
      <c r="EM336"/>
      <c r="EN336"/>
      <c r="EO336"/>
      <c r="EP336"/>
      <c r="EQ336"/>
      <c r="ER336"/>
      <c r="ES336"/>
      <c r="ET336"/>
      <c r="EU336"/>
      <c r="EV336"/>
      <c r="EW336"/>
      <c r="EX336"/>
      <c r="EY336"/>
      <c r="EZ336"/>
      <c r="FA336"/>
      <c r="FB336"/>
      <c r="FC336"/>
      <c r="FD336"/>
      <c r="FE336"/>
      <c r="FF336"/>
      <c r="FG336"/>
      <c r="FH336"/>
      <c r="FI336"/>
      <c r="FJ336"/>
      <c r="FK336"/>
      <c r="FL336"/>
      <c r="FM336"/>
      <c r="FN336"/>
      <c r="FO336"/>
      <c r="FP336"/>
      <c r="FQ336"/>
      <c r="FR336"/>
      <c r="FS336"/>
      <c r="FT336"/>
      <c r="FU336"/>
      <c r="FV336"/>
      <c r="FW336"/>
      <c r="FX336"/>
      <c r="FY336"/>
      <c r="FZ336"/>
      <c r="GA336"/>
      <c r="GB336"/>
      <c r="GC336"/>
      <c r="GD336"/>
      <c r="GE336"/>
      <c r="GF336"/>
      <c r="GG336"/>
      <c r="GH336"/>
      <c r="GI336"/>
      <c r="GJ336"/>
      <c r="GK336"/>
      <c r="GL336"/>
      <c r="GM336"/>
      <c r="GN336"/>
      <c r="GO336"/>
      <c r="GP336"/>
      <c r="GQ336"/>
      <c r="GR336"/>
      <c r="GS336"/>
      <c r="GT336"/>
      <c r="GU336"/>
      <c r="GV336"/>
      <c r="GW336"/>
      <c r="GX336"/>
      <c r="GY336"/>
      <c r="GZ336"/>
      <c r="HA336"/>
      <c r="HB336"/>
      <c r="HC336"/>
      <c r="HD336"/>
      <c r="HE336"/>
      <c r="HF336"/>
      <c r="HG336"/>
      <c r="HH336"/>
      <c r="HI336"/>
      <c r="HJ336"/>
      <c r="HK336"/>
      <c r="HL336"/>
      <c r="HM336"/>
      <c r="HN336"/>
      <c r="HO336"/>
      <c r="HP336"/>
      <c r="HQ336"/>
      <c r="HR336"/>
      <c r="HS336"/>
      <c r="HT336"/>
      <c r="HU336"/>
      <c r="HV336"/>
      <c r="HW336"/>
      <c r="HX336"/>
      <c r="HY336"/>
      <c r="HZ336"/>
    </row>
    <row r="337" spans="6:234" x14ac:dyDescent="0.25">
      <c r="F337"/>
      <c r="G337"/>
      <c r="H337"/>
      <c r="I337"/>
      <c r="J337"/>
      <c r="K337"/>
      <c r="L337"/>
      <c r="M337"/>
      <c r="N337"/>
      <c r="O337" s="149"/>
      <c r="P337"/>
      <c r="Q337"/>
      <c r="R337"/>
      <c r="S337"/>
      <c r="X337"/>
      <c r="Y337"/>
      <c r="Z337"/>
      <c r="AA337"/>
      <c r="AB337"/>
      <c r="AC337"/>
      <c r="AD337"/>
      <c r="AE337"/>
      <c r="AF337"/>
      <c r="AG337"/>
      <c r="AH337"/>
      <c r="AI337"/>
      <c r="AJ337"/>
      <c r="AK337"/>
      <c r="AL337"/>
      <c r="AM337"/>
      <c r="AN337"/>
      <c r="AO337"/>
      <c r="AP337"/>
      <c r="AQ337"/>
      <c r="AR337"/>
      <c r="AS337"/>
      <c r="AT337"/>
      <c r="AU337"/>
      <c r="AV337"/>
      <c r="AW337"/>
      <c r="AX337"/>
      <c r="AY337"/>
      <c r="AZ337"/>
      <c r="BA337"/>
      <c r="BB337"/>
      <c r="BC337"/>
      <c r="BD337"/>
      <c r="BE337"/>
      <c r="BF337"/>
      <c r="BG337"/>
      <c r="BH337"/>
      <c r="BI337"/>
      <c r="BJ337"/>
      <c r="BK337"/>
      <c r="BL337"/>
      <c r="BM337"/>
      <c r="BN337"/>
      <c r="BO337"/>
      <c r="BP337"/>
      <c r="BQ337"/>
      <c r="BR337"/>
      <c r="BS337"/>
      <c r="BT337"/>
      <c r="BU337"/>
      <c r="BV337"/>
      <c r="BW337"/>
      <c r="BX337"/>
      <c r="BY337"/>
      <c r="BZ337"/>
      <c r="CA337"/>
      <c r="CB337"/>
      <c r="CC337"/>
      <c r="CD337"/>
      <c r="CE337"/>
      <c r="CF337"/>
      <c r="CG337"/>
      <c r="CH337"/>
      <c r="CI337"/>
      <c r="CJ337"/>
      <c r="CK337"/>
      <c r="CL337"/>
      <c r="CM337"/>
      <c r="CN337"/>
      <c r="CO337"/>
      <c r="CP337"/>
      <c r="CQ337"/>
      <c r="CR337"/>
      <c r="CS337"/>
      <c r="CT337"/>
      <c r="CU337"/>
      <c r="CV337"/>
      <c r="CW337"/>
      <c r="CX337"/>
      <c r="CY337"/>
      <c r="CZ337"/>
      <c r="DA337"/>
      <c r="DB337"/>
      <c r="DC337"/>
      <c r="DD337"/>
      <c r="DE337"/>
      <c r="DF337"/>
      <c r="DG337"/>
      <c r="DH337"/>
      <c r="DI337"/>
      <c r="DJ337"/>
      <c r="DK337"/>
      <c r="DL337"/>
      <c r="DM337"/>
      <c r="DN337"/>
      <c r="DO337"/>
      <c r="DP337"/>
      <c r="DQ337"/>
      <c r="DR337"/>
      <c r="DS337"/>
      <c r="DT337"/>
      <c r="DU337"/>
      <c r="DV337"/>
      <c r="DW337"/>
      <c r="DX337"/>
      <c r="DY337"/>
      <c r="DZ337"/>
      <c r="EA337"/>
      <c r="EB337"/>
      <c r="EC337"/>
      <c r="ED337"/>
      <c r="EE337"/>
      <c r="EF337"/>
      <c r="EG337"/>
      <c r="EH337"/>
      <c r="EI337"/>
      <c r="EJ337"/>
      <c r="EK337"/>
      <c r="EL337"/>
      <c r="EM337"/>
      <c r="EN337"/>
      <c r="EO337"/>
      <c r="EP337"/>
      <c r="EQ337"/>
      <c r="ER337"/>
      <c r="ES337"/>
      <c r="ET337"/>
      <c r="EU337"/>
      <c r="EV337"/>
      <c r="EW337"/>
      <c r="EX337"/>
      <c r="EY337"/>
      <c r="EZ337"/>
      <c r="FA337"/>
      <c r="FB337"/>
      <c r="FC337"/>
      <c r="FD337"/>
      <c r="FE337"/>
      <c r="FF337"/>
      <c r="FG337"/>
      <c r="FH337"/>
      <c r="FI337"/>
      <c r="FJ337"/>
      <c r="FK337"/>
      <c r="FL337"/>
      <c r="FM337"/>
      <c r="FN337"/>
      <c r="FO337"/>
      <c r="FP337"/>
      <c r="FQ337"/>
      <c r="FR337"/>
      <c r="FS337"/>
      <c r="FT337"/>
      <c r="FU337"/>
      <c r="FV337"/>
      <c r="FW337"/>
      <c r="FX337"/>
      <c r="FY337"/>
      <c r="FZ337"/>
      <c r="GA337"/>
      <c r="GB337"/>
      <c r="GC337"/>
      <c r="GD337"/>
      <c r="GE337"/>
      <c r="GF337"/>
      <c r="GG337"/>
      <c r="GH337"/>
      <c r="GI337"/>
      <c r="GJ337"/>
      <c r="GK337"/>
      <c r="GL337"/>
      <c r="GM337"/>
      <c r="GN337"/>
      <c r="GO337"/>
      <c r="GP337"/>
      <c r="GQ337"/>
      <c r="GR337"/>
      <c r="GS337"/>
      <c r="GT337"/>
      <c r="GU337"/>
      <c r="GV337"/>
      <c r="GW337"/>
      <c r="GX337"/>
      <c r="GY337"/>
      <c r="GZ337"/>
      <c r="HA337"/>
      <c r="HB337"/>
      <c r="HC337"/>
      <c r="HD337"/>
      <c r="HE337"/>
      <c r="HF337"/>
      <c r="HG337"/>
      <c r="HH337"/>
      <c r="HI337"/>
      <c r="HJ337"/>
      <c r="HK337"/>
      <c r="HL337"/>
      <c r="HM337"/>
      <c r="HN337"/>
      <c r="HO337"/>
      <c r="HP337"/>
      <c r="HQ337"/>
      <c r="HR337"/>
      <c r="HS337"/>
      <c r="HT337"/>
      <c r="HU337"/>
      <c r="HV337"/>
      <c r="HW337"/>
      <c r="HX337"/>
      <c r="HY337"/>
      <c r="HZ337"/>
    </row>
    <row r="338" spans="6:234" x14ac:dyDescent="0.25">
      <c r="F338"/>
      <c r="G338"/>
      <c r="H338"/>
      <c r="I338"/>
      <c r="J338"/>
      <c r="K338"/>
      <c r="L338"/>
      <c r="M338"/>
      <c r="N338"/>
      <c r="O338" s="149"/>
      <c r="P338"/>
      <c r="Q338"/>
      <c r="R338"/>
      <c r="S338"/>
      <c r="X338"/>
      <c r="Y338"/>
      <c r="Z338"/>
      <c r="AA338"/>
      <c r="AB338"/>
      <c r="AC338"/>
      <c r="AD338"/>
      <c r="AE338"/>
      <c r="AF338"/>
      <c r="AG338"/>
      <c r="AH338"/>
      <c r="AI338"/>
      <c r="AJ338"/>
      <c r="AK338"/>
      <c r="AL338"/>
      <c r="AM338"/>
      <c r="AN338"/>
      <c r="AO338"/>
      <c r="AP338"/>
      <c r="AQ338"/>
      <c r="AR338"/>
      <c r="AS338"/>
      <c r="AT338"/>
      <c r="AU338"/>
      <c r="AV338"/>
      <c r="AW338"/>
      <c r="AX338"/>
      <c r="AY338"/>
      <c r="AZ338"/>
      <c r="BA338"/>
      <c r="BB338"/>
      <c r="BC338"/>
      <c r="BD338"/>
      <c r="BE338"/>
      <c r="BF338"/>
      <c r="BG338"/>
      <c r="BH338"/>
      <c r="BI338"/>
      <c r="BJ338"/>
      <c r="BK338"/>
      <c r="BL338"/>
      <c r="BM338"/>
      <c r="BN338"/>
      <c r="BO338"/>
      <c r="BP338"/>
      <c r="BQ338"/>
      <c r="BR338"/>
      <c r="BS338"/>
      <c r="BT338"/>
      <c r="BU338"/>
      <c r="BV338"/>
      <c r="BW338"/>
      <c r="BX338"/>
      <c r="BY338"/>
      <c r="BZ338"/>
      <c r="CA338"/>
      <c r="CB338"/>
      <c r="CC338"/>
      <c r="CD338"/>
      <c r="CE338"/>
      <c r="CF338"/>
      <c r="CG338"/>
      <c r="CH338"/>
      <c r="CI338"/>
      <c r="CJ338"/>
      <c r="CK338"/>
      <c r="CL338"/>
      <c r="CM338"/>
      <c r="CN338"/>
      <c r="CO338"/>
      <c r="CP338"/>
      <c r="CQ338"/>
      <c r="CR338"/>
      <c r="CS338"/>
      <c r="CT338"/>
      <c r="CU338"/>
      <c r="CV338"/>
      <c r="CW338"/>
      <c r="CX338"/>
      <c r="CY338"/>
      <c r="CZ338"/>
      <c r="DA338"/>
      <c r="DB338"/>
      <c r="DC338"/>
      <c r="DD338"/>
      <c r="DE338"/>
      <c r="DF338"/>
      <c r="DG338"/>
      <c r="DH338"/>
      <c r="DI338"/>
      <c r="DJ338"/>
      <c r="DK338"/>
      <c r="DL338"/>
      <c r="DM338"/>
      <c r="DN338"/>
      <c r="DO338"/>
      <c r="DP338"/>
      <c r="DQ338"/>
      <c r="DR338"/>
      <c r="DS338"/>
      <c r="DT338"/>
      <c r="DU338"/>
      <c r="DV338"/>
      <c r="DW338"/>
      <c r="DX338"/>
      <c r="DY338"/>
      <c r="DZ338"/>
      <c r="EA338"/>
      <c r="EB338"/>
      <c r="EC338"/>
      <c r="ED338"/>
      <c r="EE338"/>
      <c r="EF338"/>
      <c r="EG338"/>
      <c r="EH338"/>
      <c r="EI338"/>
      <c r="EJ338"/>
      <c r="EK338"/>
      <c r="EL338"/>
      <c r="EM338"/>
      <c r="EN338"/>
      <c r="EO338"/>
      <c r="EP338"/>
      <c r="EQ338"/>
      <c r="ER338"/>
      <c r="ES338"/>
      <c r="ET338"/>
      <c r="EU338"/>
      <c r="EV338"/>
      <c r="EW338"/>
      <c r="EX338"/>
      <c r="EY338"/>
      <c r="EZ338"/>
      <c r="FA338"/>
      <c r="FB338"/>
      <c r="FC338"/>
      <c r="FD338"/>
      <c r="FE338"/>
      <c r="FF338"/>
      <c r="FG338"/>
      <c r="FH338"/>
      <c r="FI338"/>
      <c r="FJ338"/>
      <c r="FK338"/>
      <c r="FL338"/>
      <c r="FM338"/>
      <c r="FN338"/>
      <c r="FO338"/>
      <c r="FP338"/>
      <c r="FQ338"/>
      <c r="FR338"/>
      <c r="FS338"/>
      <c r="FT338"/>
      <c r="FU338"/>
      <c r="FV338"/>
      <c r="FW338"/>
      <c r="FX338"/>
      <c r="FY338"/>
      <c r="FZ338"/>
      <c r="GA338"/>
      <c r="GB338"/>
      <c r="GC338"/>
      <c r="GD338"/>
      <c r="GE338"/>
      <c r="GF338"/>
      <c r="GG338"/>
      <c r="GH338"/>
      <c r="GI338"/>
      <c r="GJ338"/>
      <c r="GK338"/>
      <c r="GL338"/>
      <c r="GM338"/>
      <c r="GN338"/>
      <c r="GO338"/>
      <c r="GP338"/>
      <c r="GQ338"/>
      <c r="GR338"/>
      <c r="GS338"/>
      <c r="GT338"/>
      <c r="GU338"/>
      <c r="GV338"/>
      <c r="GW338"/>
      <c r="GX338"/>
      <c r="GY338"/>
      <c r="GZ338"/>
      <c r="HA338"/>
      <c r="HB338"/>
      <c r="HC338"/>
      <c r="HD338"/>
      <c r="HE338"/>
      <c r="HF338"/>
      <c r="HG338"/>
      <c r="HH338"/>
      <c r="HI338"/>
      <c r="HJ338"/>
      <c r="HK338"/>
      <c r="HL338"/>
      <c r="HM338"/>
      <c r="HN338"/>
      <c r="HO338"/>
      <c r="HP338"/>
      <c r="HQ338"/>
      <c r="HR338"/>
      <c r="HS338"/>
      <c r="HT338"/>
      <c r="HU338"/>
      <c r="HV338"/>
      <c r="HW338"/>
      <c r="HX338"/>
      <c r="HY338"/>
      <c r="HZ338"/>
    </row>
    <row r="339" spans="6:234" x14ac:dyDescent="0.25">
      <c r="F339"/>
      <c r="G339"/>
      <c r="H339"/>
      <c r="I339"/>
      <c r="J339"/>
      <c r="K339"/>
      <c r="L339"/>
      <c r="M339"/>
      <c r="N339"/>
      <c r="O339" s="149"/>
      <c r="P339"/>
      <c r="Q339"/>
      <c r="R339"/>
      <c r="S339"/>
      <c r="X339"/>
      <c r="Y339"/>
      <c r="Z339"/>
      <c r="AA339"/>
      <c r="AB339"/>
      <c r="AC339"/>
      <c r="AD339"/>
      <c r="AE339"/>
      <c r="AF339"/>
      <c r="AG339"/>
      <c r="AH339"/>
      <c r="AI339"/>
      <c r="AJ339"/>
      <c r="AK339"/>
      <c r="AL339"/>
      <c r="AM339"/>
      <c r="AN339"/>
      <c r="AO339"/>
      <c r="AP339"/>
      <c r="AQ339"/>
      <c r="AR339"/>
      <c r="AS339"/>
      <c r="AT339"/>
      <c r="AU339"/>
      <c r="AV339"/>
      <c r="AW339"/>
      <c r="AX339"/>
      <c r="AY339"/>
      <c r="AZ339"/>
      <c r="BA339"/>
      <c r="BB339"/>
      <c r="BC339"/>
      <c r="BD339"/>
      <c r="BE339"/>
      <c r="BF339"/>
      <c r="BG339"/>
      <c r="BH339"/>
      <c r="BI339"/>
      <c r="BJ339"/>
      <c r="BK339"/>
      <c r="BL339"/>
      <c r="BM339"/>
      <c r="BN339"/>
      <c r="BO339"/>
      <c r="BP339"/>
      <c r="BQ339"/>
      <c r="BR339"/>
      <c r="BS339"/>
      <c r="BT339"/>
      <c r="BU339"/>
      <c r="BV339"/>
      <c r="BW339"/>
      <c r="BX339"/>
      <c r="BY339"/>
      <c r="BZ339"/>
      <c r="CA339"/>
      <c r="CB339"/>
      <c r="CC339"/>
      <c r="CD339"/>
      <c r="CE339"/>
      <c r="CF339"/>
      <c r="CG339"/>
      <c r="CH339"/>
      <c r="CI339"/>
      <c r="CJ339"/>
      <c r="CK339"/>
      <c r="CL339"/>
      <c r="CM339"/>
      <c r="CN339"/>
      <c r="CO339"/>
      <c r="CP339"/>
      <c r="CQ339"/>
      <c r="CR339"/>
      <c r="CS339"/>
      <c r="CT339"/>
      <c r="CU339"/>
      <c r="CV339"/>
      <c r="CW339"/>
      <c r="CX339"/>
      <c r="CY339"/>
      <c r="CZ339"/>
      <c r="DA339"/>
      <c r="DB339"/>
      <c r="DC339"/>
      <c r="DD339"/>
      <c r="DE339"/>
      <c r="DF339"/>
      <c r="DG339"/>
      <c r="DH339"/>
      <c r="DI339"/>
      <c r="DJ339"/>
      <c r="DK339"/>
      <c r="DL339"/>
      <c r="DM339"/>
      <c r="DN339"/>
      <c r="DO339"/>
      <c r="DP339"/>
      <c r="DQ339"/>
      <c r="DR339"/>
      <c r="DS339"/>
      <c r="DT339"/>
      <c r="DU339"/>
      <c r="DV339"/>
      <c r="DW339"/>
      <c r="DX339"/>
      <c r="DY339"/>
      <c r="DZ339"/>
      <c r="EA339"/>
      <c r="EB339"/>
      <c r="EC339"/>
      <c r="ED339"/>
      <c r="EE339"/>
      <c r="EF339"/>
      <c r="EG339"/>
      <c r="EH339"/>
      <c r="EI339"/>
      <c r="EJ339"/>
      <c r="EK339"/>
      <c r="EL339"/>
      <c r="EM339"/>
      <c r="EN339"/>
      <c r="EO339"/>
      <c r="EP339"/>
      <c r="EQ339"/>
      <c r="ER339"/>
      <c r="ES339"/>
      <c r="ET339"/>
      <c r="EU339"/>
      <c r="EV339"/>
      <c r="EW339"/>
      <c r="EX339"/>
      <c r="EY339"/>
      <c r="EZ339"/>
      <c r="FA339"/>
      <c r="FB339"/>
      <c r="FC339"/>
      <c r="FD339"/>
      <c r="FE339"/>
      <c r="FF339"/>
      <c r="FG339"/>
      <c r="FH339"/>
      <c r="FI339"/>
      <c r="FJ339"/>
      <c r="FK339"/>
      <c r="FL339"/>
      <c r="FM339"/>
      <c r="FN339"/>
      <c r="FO339"/>
      <c r="FP339"/>
      <c r="FQ339"/>
      <c r="FR339"/>
      <c r="FS339"/>
      <c r="FT339"/>
      <c r="FU339"/>
      <c r="FV339"/>
      <c r="FW339"/>
      <c r="FX339"/>
      <c r="FY339"/>
      <c r="FZ339"/>
      <c r="GA339"/>
      <c r="GB339"/>
      <c r="GC339"/>
      <c r="GD339"/>
      <c r="GE339"/>
      <c r="GF339"/>
      <c r="GG339"/>
      <c r="GH339"/>
      <c r="GI339"/>
      <c r="GJ339"/>
      <c r="GK339"/>
      <c r="GL339"/>
      <c r="GM339"/>
      <c r="GN339"/>
      <c r="GO339"/>
      <c r="GP339"/>
      <c r="GQ339"/>
      <c r="GR339"/>
      <c r="GS339"/>
      <c r="GT339"/>
      <c r="GU339"/>
      <c r="GV339"/>
      <c r="GW339"/>
      <c r="GX339"/>
      <c r="GY339"/>
      <c r="GZ339"/>
      <c r="HA339"/>
      <c r="HB339"/>
      <c r="HC339"/>
      <c r="HD339"/>
      <c r="HE339"/>
      <c r="HF339"/>
      <c r="HG339"/>
      <c r="HH339"/>
      <c r="HI339"/>
      <c r="HJ339"/>
      <c r="HK339"/>
      <c r="HL339"/>
      <c r="HM339"/>
      <c r="HN339"/>
      <c r="HO339"/>
      <c r="HP339"/>
      <c r="HQ339"/>
      <c r="HR339"/>
      <c r="HS339"/>
      <c r="HT339"/>
      <c r="HU339"/>
      <c r="HV339"/>
      <c r="HW339"/>
      <c r="HX339"/>
      <c r="HY339"/>
      <c r="HZ339"/>
    </row>
  </sheetData>
  <mergeCells count="44">
    <mergeCell ref="Y5:Y6"/>
    <mergeCell ref="W5:W6"/>
    <mergeCell ref="X5:X6"/>
    <mergeCell ref="J31:V31"/>
    <mergeCell ref="U4:U5"/>
    <mergeCell ref="A30:Q30"/>
    <mergeCell ref="I5:I6"/>
    <mergeCell ref="B4:K4"/>
    <mergeCell ref="R4:R5"/>
    <mergeCell ref="S4:S5"/>
    <mergeCell ref="T4:T5"/>
    <mergeCell ref="J5:J6"/>
    <mergeCell ref="K5:K6"/>
    <mergeCell ref="A4:A6"/>
    <mergeCell ref="W4:Y4"/>
    <mergeCell ref="B5:B6"/>
    <mergeCell ref="C5:C6"/>
    <mergeCell ref="D5:D6"/>
    <mergeCell ref="E5:E6"/>
    <mergeCell ref="F5:F6"/>
    <mergeCell ref="G5:G6"/>
    <mergeCell ref="H5:H6"/>
    <mergeCell ref="N5:N6"/>
    <mergeCell ref="O5:O6"/>
    <mergeCell ref="P5:P6"/>
    <mergeCell ref="Q5:Q6"/>
    <mergeCell ref="V4:V5"/>
    <mergeCell ref="L5:L6"/>
    <mergeCell ref="M5:M6"/>
    <mergeCell ref="J32:V32"/>
    <mergeCell ref="J34:V34"/>
    <mergeCell ref="J36:V36"/>
    <mergeCell ref="A37:C37"/>
    <mergeCell ref="B38:C38"/>
    <mergeCell ref="D38:E38"/>
    <mergeCell ref="J33:V33"/>
    <mergeCell ref="B43:C43"/>
    <mergeCell ref="D43:E43"/>
    <mergeCell ref="D44:E44"/>
    <mergeCell ref="F45:F46"/>
    <mergeCell ref="B46:B47"/>
    <mergeCell ref="C46:C47"/>
    <mergeCell ref="D46:D47"/>
    <mergeCell ref="E46:E4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workbookViewId="0">
      <selection activeCell="H5" sqref="H5"/>
    </sheetView>
  </sheetViews>
  <sheetFormatPr defaultColWidth="11.42578125" defaultRowHeight="15.75" x14ac:dyDescent="0.25"/>
  <cols>
    <col min="1" max="1" width="7.85546875" style="87" customWidth="1"/>
    <col min="2" max="2" width="15.85546875" style="159" customWidth="1"/>
    <col min="3" max="3" width="25.42578125" style="87" bestFit="1" customWidth="1"/>
    <col min="4" max="4" width="13.42578125" style="87" customWidth="1"/>
    <col min="5" max="5" width="15.140625" style="165" customWidth="1"/>
    <col min="6" max="6" width="15.7109375" style="87" customWidth="1"/>
    <col min="7" max="256" width="11.42578125" style="87"/>
    <col min="257" max="257" width="7.85546875" style="87" customWidth="1"/>
    <col min="258" max="258" width="15.85546875" style="87" customWidth="1"/>
    <col min="259" max="259" width="25.42578125" style="87" bestFit="1" customWidth="1"/>
    <col min="260" max="260" width="13.42578125" style="87" customWidth="1"/>
    <col min="261" max="261" width="15.140625" style="87" customWidth="1"/>
    <col min="262" max="262" width="15.7109375" style="87" customWidth="1"/>
    <col min="263" max="512" width="11.42578125" style="87"/>
    <col min="513" max="513" width="7.85546875" style="87" customWidth="1"/>
    <col min="514" max="514" width="15.85546875" style="87" customWidth="1"/>
    <col min="515" max="515" width="25.42578125" style="87" bestFit="1" customWidth="1"/>
    <col min="516" max="516" width="13.42578125" style="87" customWidth="1"/>
    <col min="517" max="517" width="15.140625" style="87" customWidth="1"/>
    <col min="518" max="518" width="15.7109375" style="87" customWidth="1"/>
    <col min="519" max="768" width="11.42578125" style="87"/>
    <col min="769" max="769" width="7.85546875" style="87" customWidth="1"/>
    <col min="770" max="770" width="15.85546875" style="87" customWidth="1"/>
    <col min="771" max="771" width="25.42578125" style="87" bestFit="1" customWidth="1"/>
    <col min="772" max="772" width="13.42578125" style="87" customWidth="1"/>
    <col min="773" max="773" width="15.140625" style="87" customWidth="1"/>
    <col min="774" max="774" width="15.7109375" style="87" customWidth="1"/>
    <col min="775" max="1024" width="11.42578125" style="87"/>
    <col min="1025" max="1025" width="7.85546875" style="87" customWidth="1"/>
    <col min="1026" max="1026" width="15.85546875" style="87" customWidth="1"/>
    <col min="1027" max="1027" width="25.42578125" style="87" bestFit="1" customWidth="1"/>
    <col min="1028" max="1028" width="13.42578125" style="87" customWidth="1"/>
    <col min="1029" max="1029" width="15.140625" style="87" customWidth="1"/>
    <col min="1030" max="1030" width="15.7109375" style="87" customWidth="1"/>
    <col min="1031" max="1280" width="11.42578125" style="87"/>
    <col min="1281" max="1281" width="7.85546875" style="87" customWidth="1"/>
    <col min="1282" max="1282" width="15.85546875" style="87" customWidth="1"/>
    <col min="1283" max="1283" width="25.42578125" style="87" bestFit="1" customWidth="1"/>
    <col min="1284" max="1284" width="13.42578125" style="87" customWidth="1"/>
    <col min="1285" max="1285" width="15.140625" style="87" customWidth="1"/>
    <col min="1286" max="1286" width="15.7109375" style="87" customWidth="1"/>
    <col min="1287" max="1536" width="11.42578125" style="87"/>
    <col min="1537" max="1537" width="7.85546875" style="87" customWidth="1"/>
    <col min="1538" max="1538" width="15.85546875" style="87" customWidth="1"/>
    <col min="1539" max="1539" width="25.42578125" style="87" bestFit="1" customWidth="1"/>
    <col min="1540" max="1540" width="13.42578125" style="87" customWidth="1"/>
    <col min="1541" max="1541" width="15.140625" style="87" customWidth="1"/>
    <col min="1542" max="1542" width="15.7109375" style="87" customWidth="1"/>
    <col min="1543" max="1792" width="11.42578125" style="87"/>
    <col min="1793" max="1793" width="7.85546875" style="87" customWidth="1"/>
    <col min="1794" max="1794" width="15.85546875" style="87" customWidth="1"/>
    <col min="1795" max="1795" width="25.42578125" style="87" bestFit="1" customWidth="1"/>
    <col min="1796" max="1796" width="13.42578125" style="87" customWidth="1"/>
    <col min="1797" max="1797" width="15.140625" style="87" customWidth="1"/>
    <col min="1798" max="1798" width="15.7109375" style="87" customWidth="1"/>
    <col min="1799" max="2048" width="11.42578125" style="87"/>
    <col min="2049" max="2049" width="7.85546875" style="87" customWidth="1"/>
    <col min="2050" max="2050" width="15.85546875" style="87" customWidth="1"/>
    <col min="2051" max="2051" width="25.42578125" style="87" bestFit="1" customWidth="1"/>
    <col min="2052" max="2052" width="13.42578125" style="87" customWidth="1"/>
    <col min="2053" max="2053" width="15.140625" style="87" customWidth="1"/>
    <col min="2054" max="2054" width="15.7109375" style="87" customWidth="1"/>
    <col min="2055" max="2304" width="11.42578125" style="87"/>
    <col min="2305" max="2305" width="7.85546875" style="87" customWidth="1"/>
    <col min="2306" max="2306" width="15.85546875" style="87" customWidth="1"/>
    <col min="2307" max="2307" width="25.42578125" style="87" bestFit="1" customWidth="1"/>
    <col min="2308" max="2308" width="13.42578125" style="87" customWidth="1"/>
    <col min="2309" max="2309" width="15.140625" style="87" customWidth="1"/>
    <col min="2310" max="2310" width="15.7109375" style="87" customWidth="1"/>
    <col min="2311" max="2560" width="11.42578125" style="87"/>
    <col min="2561" max="2561" width="7.85546875" style="87" customWidth="1"/>
    <col min="2562" max="2562" width="15.85546875" style="87" customWidth="1"/>
    <col min="2563" max="2563" width="25.42578125" style="87" bestFit="1" customWidth="1"/>
    <col min="2564" max="2564" width="13.42578125" style="87" customWidth="1"/>
    <col min="2565" max="2565" width="15.140625" style="87" customWidth="1"/>
    <col min="2566" max="2566" width="15.7109375" style="87" customWidth="1"/>
    <col min="2567" max="2816" width="11.42578125" style="87"/>
    <col min="2817" max="2817" width="7.85546875" style="87" customWidth="1"/>
    <col min="2818" max="2818" width="15.85546875" style="87" customWidth="1"/>
    <col min="2819" max="2819" width="25.42578125" style="87" bestFit="1" customWidth="1"/>
    <col min="2820" max="2820" width="13.42578125" style="87" customWidth="1"/>
    <col min="2821" max="2821" width="15.140625" style="87" customWidth="1"/>
    <col min="2822" max="2822" width="15.7109375" style="87" customWidth="1"/>
    <col min="2823" max="3072" width="11.42578125" style="87"/>
    <col min="3073" max="3073" width="7.85546875" style="87" customWidth="1"/>
    <col min="3074" max="3074" width="15.85546875" style="87" customWidth="1"/>
    <col min="3075" max="3075" width="25.42578125" style="87" bestFit="1" customWidth="1"/>
    <col min="3076" max="3076" width="13.42578125" style="87" customWidth="1"/>
    <col min="3077" max="3077" width="15.140625" style="87" customWidth="1"/>
    <col min="3078" max="3078" width="15.7109375" style="87" customWidth="1"/>
    <col min="3079" max="3328" width="11.42578125" style="87"/>
    <col min="3329" max="3329" width="7.85546875" style="87" customWidth="1"/>
    <col min="3330" max="3330" width="15.85546875" style="87" customWidth="1"/>
    <col min="3331" max="3331" width="25.42578125" style="87" bestFit="1" customWidth="1"/>
    <col min="3332" max="3332" width="13.42578125" style="87" customWidth="1"/>
    <col min="3333" max="3333" width="15.140625" style="87" customWidth="1"/>
    <col min="3334" max="3334" width="15.7109375" style="87" customWidth="1"/>
    <col min="3335" max="3584" width="11.42578125" style="87"/>
    <col min="3585" max="3585" width="7.85546875" style="87" customWidth="1"/>
    <col min="3586" max="3586" width="15.85546875" style="87" customWidth="1"/>
    <col min="3587" max="3587" width="25.42578125" style="87" bestFit="1" customWidth="1"/>
    <col min="3588" max="3588" width="13.42578125" style="87" customWidth="1"/>
    <col min="3589" max="3589" width="15.140625" style="87" customWidth="1"/>
    <col min="3590" max="3590" width="15.7109375" style="87" customWidth="1"/>
    <col min="3591" max="3840" width="11.42578125" style="87"/>
    <col min="3841" max="3841" width="7.85546875" style="87" customWidth="1"/>
    <col min="3842" max="3842" width="15.85546875" style="87" customWidth="1"/>
    <col min="3843" max="3843" width="25.42578125" style="87" bestFit="1" customWidth="1"/>
    <col min="3844" max="3844" width="13.42578125" style="87" customWidth="1"/>
    <col min="3845" max="3845" width="15.140625" style="87" customWidth="1"/>
    <col min="3846" max="3846" width="15.7109375" style="87" customWidth="1"/>
    <col min="3847" max="4096" width="11.42578125" style="87"/>
    <col min="4097" max="4097" width="7.85546875" style="87" customWidth="1"/>
    <col min="4098" max="4098" width="15.85546875" style="87" customWidth="1"/>
    <col min="4099" max="4099" width="25.42578125" style="87" bestFit="1" customWidth="1"/>
    <col min="4100" max="4100" width="13.42578125" style="87" customWidth="1"/>
    <col min="4101" max="4101" width="15.140625" style="87" customWidth="1"/>
    <col min="4102" max="4102" width="15.7109375" style="87" customWidth="1"/>
    <col min="4103" max="4352" width="11.42578125" style="87"/>
    <col min="4353" max="4353" width="7.85546875" style="87" customWidth="1"/>
    <col min="4354" max="4354" width="15.85546875" style="87" customWidth="1"/>
    <col min="4355" max="4355" width="25.42578125" style="87" bestFit="1" customWidth="1"/>
    <col min="4356" max="4356" width="13.42578125" style="87" customWidth="1"/>
    <col min="4357" max="4357" width="15.140625" style="87" customWidth="1"/>
    <col min="4358" max="4358" width="15.7109375" style="87" customWidth="1"/>
    <col min="4359" max="4608" width="11.42578125" style="87"/>
    <col min="4609" max="4609" width="7.85546875" style="87" customWidth="1"/>
    <col min="4610" max="4610" width="15.85546875" style="87" customWidth="1"/>
    <col min="4611" max="4611" width="25.42578125" style="87" bestFit="1" customWidth="1"/>
    <col min="4612" max="4612" width="13.42578125" style="87" customWidth="1"/>
    <col min="4613" max="4613" width="15.140625" style="87" customWidth="1"/>
    <col min="4614" max="4614" width="15.7109375" style="87" customWidth="1"/>
    <col min="4615" max="4864" width="11.42578125" style="87"/>
    <col min="4865" max="4865" width="7.85546875" style="87" customWidth="1"/>
    <col min="4866" max="4866" width="15.85546875" style="87" customWidth="1"/>
    <col min="4867" max="4867" width="25.42578125" style="87" bestFit="1" customWidth="1"/>
    <col min="4868" max="4868" width="13.42578125" style="87" customWidth="1"/>
    <col min="4869" max="4869" width="15.140625" style="87" customWidth="1"/>
    <col min="4870" max="4870" width="15.7109375" style="87" customWidth="1"/>
    <col min="4871" max="5120" width="11.42578125" style="87"/>
    <col min="5121" max="5121" width="7.85546875" style="87" customWidth="1"/>
    <col min="5122" max="5122" width="15.85546875" style="87" customWidth="1"/>
    <col min="5123" max="5123" width="25.42578125" style="87" bestFit="1" customWidth="1"/>
    <col min="5124" max="5124" width="13.42578125" style="87" customWidth="1"/>
    <col min="5125" max="5125" width="15.140625" style="87" customWidth="1"/>
    <col min="5126" max="5126" width="15.7109375" style="87" customWidth="1"/>
    <col min="5127" max="5376" width="11.42578125" style="87"/>
    <col min="5377" max="5377" width="7.85546875" style="87" customWidth="1"/>
    <col min="5378" max="5378" width="15.85546875" style="87" customWidth="1"/>
    <col min="5379" max="5379" width="25.42578125" style="87" bestFit="1" customWidth="1"/>
    <col min="5380" max="5380" width="13.42578125" style="87" customWidth="1"/>
    <col min="5381" max="5381" width="15.140625" style="87" customWidth="1"/>
    <col min="5382" max="5382" width="15.7109375" style="87" customWidth="1"/>
    <col min="5383" max="5632" width="11.42578125" style="87"/>
    <col min="5633" max="5633" width="7.85546875" style="87" customWidth="1"/>
    <col min="5634" max="5634" width="15.85546875" style="87" customWidth="1"/>
    <col min="5635" max="5635" width="25.42578125" style="87" bestFit="1" customWidth="1"/>
    <col min="5636" max="5636" width="13.42578125" style="87" customWidth="1"/>
    <col min="5637" max="5637" width="15.140625" style="87" customWidth="1"/>
    <col min="5638" max="5638" width="15.7109375" style="87" customWidth="1"/>
    <col min="5639" max="5888" width="11.42578125" style="87"/>
    <col min="5889" max="5889" width="7.85546875" style="87" customWidth="1"/>
    <col min="5890" max="5890" width="15.85546875" style="87" customWidth="1"/>
    <col min="5891" max="5891" width="25.42578125" style="87" bestFit="1" customWidth="1"/>
    <col min="5892" max="5892" width="13.42578125" style="87" customWidth="1"/>
    <col min="5893" max="5893" width="15.140625" style="87" customWidth="1"/>
    <col min="5894" max="5894" width="15.7109375" style="87" customWidth="1"/>
    <col min="5895" max="6144" width="11.42578125" style="87"/>
    <col min="6145" max="6145" width="7.85546875" style="87" customWidth="1"/>
    <col min="6146" max="6146" width="15.85546875" style="87" customWidth="1"/>
    <col min="6147" max="6147" width="25.42578125" style="87" bestFit="1" customWidth="1"/>
    <col min="6148" max="6148" width="13.42578125" style="87" customWidth="1"/>
    <col min="6149" max="6149" width="15.140625" style="87" customWidth="1"/>
    <col min="6150" max="6150" width="15.7109375" style="87" customWidth="1"/>
    <col min="6151" max="6400" width="11.42578125" style="87"/>
    <col min="6401" max="6401" width="7.85546875" style="87" customWidth="1"/>
    <col min="6402" max="6402" width="15.85546875" style="87" customWidth="1"/>
    <col min="6403" max="6403" width="25.42578125" style="87" bestFit="1" customWidth="1"/>
    <col min="6404" max="6404" width="13.42578125" style="87" customWidth="1"/>
    <col min="6405" max="6405" width="15.140625" style="87" customWidth="1"/>
    <col min="6406" max="6406" width="15.7109375" style="87" customWidth="1"/>
    <col min="6407" max="6656" width="11.42578125" style="87"/>
    <col min="6657" max="6657" width="7.85546875" style="87" customWidth="1"/>
    <col min="6658" max="6658" width="15.85546875" style="87" customWidth="1"/>
    <col min="6659" max="6659" width="25.42578125" style="87" bestFit="1" customWidth="1"/>
    <col min="6660" max="6660" width="13.42578125" style="87" customWidth="1"/>
    <col min="6661" max="6661" width="15.140625" style="87" customWidth="1"/>
    <col min="6662" max="6662" width="15.7109375" style="87" customWidth="1"/>
    <col min="6663" max="6912" width="11.42578125" style="87"/>
    <col min="6913" max="6913" width="7.85546875" style="87" customWidth="1"/>
    <col min="6914" max="6914" width="15.85546875" style="87" customWidth="1"/>
    <col min="6915" max="6915" width="25.42578125" style="87" bestFit="1" customWidth="1"/>
    <col min="6916" max="6916" width="13.42578125" style="87" customWidth="1"/>
    <col min="6917" max="6917" width="15.140625" style="87" customWidth="1"/>
    <col min="6918" max="6918" width="15.7109375" style="87" customWidth="1"/>
    <col min="6919" max="7168" width="11.42578125" style="87"/>
    <col min="7169" max="7169" width="7.85546875" style="87" customWidth="1"/>
    <col min="7170" max="7170" width="15.85546875" style="87" customWidth="1"/>
    <col min="7171" max="7171" width="25.42578125" style="87" bestFit="1" customWidth="1"/>
    <col min="7172" max="7172" width="13.42578125" style="87" customWidth="1"/>
    <col min="7173" max="7173" width="15.140625" style="87" customWidth="1"/>
    <col min="7174" max="7174" width="15.7109375" style="87" customWidth="1"/>
    <col min="7175" max="7424" width="11.42578125" style="87"/>
    <col min="7425" max="7425" width="7.85546875" style="87" customWidth="1"/>
    <col min="7426" max="7426" width="15.85546875" style="87" customWidth="1"/>
    <col min="7427" max="7427" width="25.42578125" style="87" bestFit="1" customWidth="1"/>
    <col min="7428" max="7428" width="13.42578125" style="87" customWidth="1"/>
    <col min="7429" max="7429" width="15.140625" style="87" customWidth="1"/>
    <col min="7430" max="7430" width="15.7109375" style="87" customWidth="1"/>
    <col min="7431" max="7680" width="11.42578125" style="87"/>
    <col min="7681" max="7681" width="7.85546875" style="87" customWidth="1"/>
    <col min="7682" max="7682" width="15.85546875" style="87" customWidth="1"/>
    <col min="7683" max="7683" width="25.42578125" style="87" bestFit="1" customWidth="1"/>
    <col min="7684" max="7684" width="13.42578125" style="87" customWidth="1"/>
    <col min="7685" max="7685" width="15.140625" style="87" customWidth="1"/>
    <col min="7686" max="7686" width="15.7109375" style="87" customWidth="1"/>
    <col min="7687" max="7936" width="11.42578125" style="87"/>
    <col min="7937" max="7937" width="7.85546875" style="87" customWidth="1"/>
    <col min="7938" max="7938" width="15.85546875" style="87" customWidth="1"/>
    <col min="7939" max="7939" width="25.42578125" style="87" bestFit="1" customWidth="1"/>
    <col min="7940" max="7940" width="13.42578125" style="87" customWidth="1"/>
    <col min="7941" max="7941" width="15.140625" style="87" customWidth="1"/>
    <col min="7942" max="7942" width="15.7109375" style="87" customWidth="1"/>
    <col min="7943" max="8192" width="11.42578125" style="87"/>
    <col min="8193" max="8193" width="7.85546875" style="87" customWidth="1"/>
    <col min="8194" max="8194" width="15.85546875" style="87" customWidth="1"/>
    <col min="8195" max="8195" width="25.42578125" style="87" bestFit="1" customWidth="1"/>
    <col min="8196" max="8196" width="13.42578125" style="87" customWidth="1"/>
    <col min="8197" max="8197" width="15.140625" style="87" customWidth="1"/>
    <col min="8198" max="8198" width="15.7109375" style="87" customWidth="1"/>
    <col min="8199" max="8448" width="11.42578125" style="87"/>
    <col min="8449" max="8449" width="7.85546875" style="87" customWidth="1"/>
    <col min="8450" max="8450" width="15.85546875" style="87" customWidth="1"/>
    <col min="8451" max="8451" width="25.42578125" style="87" bestFit="1" customWidth="1"/>
    <col min="8452" max="8452" width="13.42578125" style="87" customWidth="1"/>
    <col min="8453" max="8453" width="15.140625" style="87" customWidth="1"/>
    <col min="8454" max="8454" width="15.7109375" style="87" customWidth="1"/>
    <col min="8455" max="8704" width="11.42578125" style="87"/>
    <col min="8705" max="8705" width="7.85546875" style="87" customWidth="1"/>
    <col min="8706" max="8706" width="15.85546875" style="87" customWidth="1"/>
    <col min="8707" max="8707" width="25.42578125" style="87" bestFit="1" customWidth="1"/>
    <col min="8708" max="8708" width="13.42578125" style="87" customWidth="1"/>
    <col min="8709" max="8709" width="15.140625" style="87" customWidth="1"/>
    <col min="8710" max="8710" width="15.7109375" style="87" customWidth="1"/>
    <col min="8711" max="8960" width="11.42578125" style="87"/>
    <col min="8961" max="8961" width="7.85546875" style="87" customWidth="1"/>
    <col min="8962" max="8962" width="15.85546875" style="87" customWidth="1"/>
    <col min="8963" max="8963" width="25.42578125" style="87" bestFit="1" customWidth="1"/>
    <col min="8964" max="8964" width="13.42578125" style="87" customWidth="1"/>
    <col min="8965" max="8965" width="15.140625" style="87" customWidth="1"/>
    <col min="8966" max="8966" width="15.7109375" style="87" customWidth="1"/>
    <col min="8967" max="9216" width="11.42578125" style="87"/>
    <col min="9217" max="9217" width="7.85546875" style="87" customWidth="1"/>
    <col min="9218" max="9218" width="15.85546875" style="87" customWidth="1"/>
    <col min="9219" max="9219" width="25.42578125" style="87" bestFit="1" customWidth="1"/>
    <col min="9220" max="9220" width="13.42578125" style="87" customWidth="1"/>
    <col min="9221" max="9221" width="15.140625" style="87" customWidth="1"/>
    <col min="9222" max="9222" width="15.7109375" style="87" customWidth="1"/>
    <col min="9223" max="9472" width="11.42578125" style="87"/>
    <col min="9473" max="9473" width="7.85546875" style="87" customWidth="1"/>
    <col min="9474" max="9474" width="15.85546875" style="87" customWidth="1"/>
    <col min="9475" max="9475" width="25.42578125" style="87" bestFit="1" customWidth="1"/>
    <col min="9476" max="9476" width="13.42578125" style="87" customWidth="1"/>
    <col min="9477" max="9477" width="15.140625" style="87" customWidth="1"/>
    <col min="9478" max="9478" width="15.7109375" style="87" customWidth="1"/>
    <col min="9479" max="9728" width="11.42578125" style="87"/>
    <col min="9729" max="9729" width="7.85546875" style="87" customWidth="1"/>
    <col min="9730" max="9730" width="15.85546875" style="87" customWidth="1"/>
    <col min="9731" max="9731" width="25.42578125" style="87" bestFit="1" customWidth="1"/>
    <col min="9732" max="9732" width="13.42578125" style="87" customWidth="1"/>
    <col min="9733" max="9733" width="15.140625" style="87" customWidth="1"/>
    <col min="9734" max="9734" width="15.7109375" style="87" customWidth="1"/>
    <col min="9735" max="9984" width="11.42578125" style="87"/>
    <col min="9985" max="9985" width="7.85546875" style="87" customWidth="1"/>
    <col min="9986" max="9986" width="15.85546875" style="87" customWidth="1"/>
    <col min="9987" max="9987" width="25.42578125" style="87" bestFit="1" customWidth="1"/>
    <col min="9988" max="9988" width="13.42578125" style="87" customWidth="1"/>
    <col min="9989" max="9989" width="15.140625" style="87" customWidth="1"/>
    <col min="9990" max="9990" width="15.7109375" style="87" customWidth="1"/>
    <col min="9991" max="10240" width="11.42578125" style="87"/>
    <col min="10241" max="10241" width="7.85546875" style="87" customWidth="1"/>
    <col min="10242" max="10242" width="15.85546875" style="87" customWidth="1"/>
    <col min="10243" max="10243" width="25.42578125" style="87" bestFit="1" customWidth="1"/>
    <col min="10244" max="10244" width="13.42578125" style="87" customWidth="1"/>
    <col min="10245" max="10245" width="15.140625" style="87" customWidth="1"/>
    <col min="10246" max="10246" width="15.7109375" style="87" customWidth="1"/>
    <col min="10247" max="10496" width="11.42578125" style="87"/>
    <col min="10497" max="10497" width="7.85546875" style="87" customWidth="1"/>
    <col min="10498" max="10498" width="15.85546875" style="87" customWidth="1"/>
    <col min="10499" max="10499" width="25.42578125" style="87" bestFit="1" customWidth="1"/>
    <col min="10500" max="10500" width="13.42578125" style="87" customWidth="1"/>
    <col min="10501" max="10501" width="15.140625" style="87" customWidth="1"/>
    <col min="10502" max="10502" width="15.7109375" style="87" customWidth="1"/>
    <col min="10503" max="10752" width="11.42578125" style="87"/>
    <col min="10753" max="10753" width="7.85546875" style="87" customWidth="1"/>
    <col min="10754" max="10754" width="15.85546875" style="87" customWidth="1"/>
    <col min="10755" max="10755" width="25.42578125" style="87" bestFit="1" customWidth="1"/>
    <col min="10756" max="10756" width="13.42578125" style="87" customWidth="1"/>
    <col min="10757" max="10757" width="15.140625" style="87" customWidth="1"/>
    <col min="10758" max="10758" width="15.7109375" style="87" customWidth="1"/>
    <col min="10759" max="11008" width="11.42578125" style="87"/>
    <col min="11009" max="11009" width="7.85546875" style="87" customWidth="1"/>
    <col min="11010" max="11010" width="15.85546875" style="87" customWidth="1"/>
    <col min="11011" max="11011" width="25.42578125" style="87" bestFit="1" customWidth="1"/>
    <col min="11012" max="11012" width="13.42578125" style="87" customWidth="1"/>
    <col min="11013" max="11013" width="15.140625" style="87" customWidth="1"/>
    <col min="11014" max="11014" width="15.7109375" style="87" customWidth="1"/>
    <col min="11015" max="11264" width="11.42578125" style="87"/>
    <col min="11265" max="11265" width="7.85546875" style="87" customWidth="1"/>
    <col min="11266" max="11266" width="15.85546875" style="87" customWidth="1"/>
    <col min="11267" max="11267" width="25.42578125" style="87" bestFit="1" customWidth="1"/>
    <col min="11268" max="11268" width="13.42578125" style="87" customWidth="1"/>
    <col min="11269" max="11269" width="15.140625" style="87" customWidth="1"/>
    <col min="11270" max="11270" width="15.7109375" style="87" customWidth="1"/>
    <col min="11271" max="11520" width="11.42578125" style="87"/>
    <col min="11521" max="11521" width="7.85546875" style="87" customWidth="1"/>
    <col min="11522" max="11522" width="15.85546875" style="87" customWidth="1"/>
    <col min="11523" max="11523" width="25.42578125" style="87" bestFit="1" customWidth="1"/>
    <col min="11524" max="11524" width="13.42578125" style="87" customWidth="1"/>
    <col min="11525" max="11525" width="15.140625" style="87" customWidth="1"/>
    <col min="11526" max="11526" width="15.7109375" style="87" customWidth="1"/>
    <col min="11527" max="11776" width="11.42578125" style="87"/>
    <col min="11777" max="11777" width="7.85546875" style="87" customWidth="1"/>
    <col min="11778" max="11778" width="15.85546875" style="87" customWidth="1"/>
    <col min="11779" max="11779" width="25.42578125" style="87" bestFit="1" customWidth="1"/>
    <col min="11780" max="11780" width="13.42578125" style="87" customWidth="1"/>
    <col min="11781" max="11781" width="15.140625" style="87" customWidth="1"/>
    <col min="11782" max="11782" width="15.7109375" style="87" customWidth="1"/>
    <col min="11783" max="12032" width="11.42578125" style="87"/>
    <col min="12033" max="12033" width="7.85546875" style="87" customWidth="1"/>
    <col min="12034" max="12034" width="15.85546875" style="87" customWidth="1"/>
    <col min="12035" max="12035" width="25.42578125" style="87" bestFit="1" customWidth="1"/>
    <col min="12036" max="12036" width="13.42578125" style="87" customWidth="1"/>
    <col min="12037" max="12037" width="15.140625" style="87" customWidth="1"/>
    <col min="12038" max="12038" width="15.7109375" style="87" customWidth="1"/>
    <col min="12039" max="12288" width="11.42578125" style="87"/>
    <col min="12289" max="12289" width="7.85546875" style="87" customWidth="1"/>
    <col min="12290" max="12290" width="15.85546875" style="87" customWidth="1"/>
    <col min="12291" max="12291" width="25.42578125" style="87" bestFit="1" customWidth="1"/>
    <col min="12292" max="12292" width="13.42578125" style="87" customWidth="1"/>
    <col min="12293" max="12293" width="15.140625" style="87" customWidth="1"/>
    <col min="12294" max="12294" width="15.7109375" style="87" customWidth="1"/>
    <col min="12295" max="12544" width="11.42578125" style="87"/>
    <col min="12545" max="12545" width="7.85546875" style="87" customWidth="1"/>
    <col min="12546" max="12546" width="15.85546875" style="87" customWidth="1"/>
    <col min="12547" max="12547" width="25.42578125" style="87" bestFit="1" customWidth="1"/>
    <col min="12548" max="12548" width="13.42578125" style="87" customWidth="1"/>
    <col min="12549" max="12549" width="15.140625" style="87" customWidth="1"/>
    <col min="12550" max="12550" width="15.7109375" style="87" customWidth="1"/>
    <col min="12551" max="12800" width="11.42578125" style="87"/>
    <col min="12801" max="12801" width="7.85546875" style="87" customWidth="1"/>
    <col min="12802" max="12802" width="15.85546875" style="87" customWidth="1"/>
    <col min="12803" max="12803" width="25.42578125" style="87" bestFit="1" customWidth="1"/>
    <col min="12804" max="12804" width="13.42578125" style="87" customWidth="1"/>
    <col min="12805" max="12805" width="15.140625" style="87" customWidth="1"/>
    <col min="12806" max="12806" width="15.7109375" style="87" customWidth="1"/>
    <col min="12807" max="13056" width="11.42578125" style="87"/>
    <col min="13057" max="13057" width="7.85546875" style="87" customWidth="1"/>
    <col min="13058" max="13058" width="15.85546875" style="87" customWidth="1"/>
    <col min="13059" max="13059" width="25.42578125" style="87" bestFit="1" customWidth="1"/>
    <col min="13060" max="13060" width="13.42578125" style="87" customWidth="1"/>
    <col min="13061" max="13061" width="15.140625" style="87" customWidth="1"/>
    <col min="13062" max="13062" width="15.7109375" style="87" customWidth="1"/>
    <col min="13063" max="13312" width="11.42578125" style="87"/>
    <col min="13313" max="13313" width="7.85546875" style="87" customWidth="1"/>
    <col min="13314" max="13314" width="15.85546875" style="87" customWidth="1"/>
    <col min="13315" max="13315" width="25.42578125" style="87" bestFit="1" customWidth="1"/>
    <col min="13316" max="13316" width="13.42578125" style="87" customWidth="1"/>
    <col min="13317" max="13317" width="15.140625" style="87" customWidth="1"/>
    <col min="13318" max="13318" width="15.7109375" style="87" customWidth="1"/>
    <col min="13319" max="13568" width="11.42578125" style="87"/>
    <col min="13569" max="13569" width="7.85546875" style="87" customWidth="1"/>
    <col min="13570" max="13570" width="15.85546875" style="87" customWidth="1"/>
    <col min="13571" max="13571" width="25.42578125" style="87" bestFit="1" customWidth="1"/>
    <col min="13572" max="13572" width="13.42578125" style="87" customWidth="1"/>
    <col min="13573" max="13573" width="15.140625" style="87" customWidth="1"/>
    <col min="13574" max="13574" width="15.7109375" style="87" customWidth="1"/>
    <col min="13575" max="13824" width="11.42578125" style="87"/>
    <col min="13825" max="13825" width="7.85546875" style="87" customWidth="1"/>
    <col min="13826" max="13826" width="15.85546875" style="87" customWidth="1"/>
    <col min="13827" max="13827" width="25.42578125" style="87" bestFit="1" customWidth="1"/>
    <col min="13828" max="13828" width="13.42578125" style="87" customWidth="1"/>
    <col min="13829" max="13829" width="15.140625" style="87" customWidth="1"/>
    <col min="13830" max="13830" width="15.7109375" style="87" customWidth="1"/>
    <col min="13831" max="14080" width="11.42578125" style="87"/>
    <col min="14081" max="14081" width="7.85546875" style="87" customWidth="1"/>
    <col min="14082" max="14082" width="15.85546875" style="87" customWidth="1"/>
    <col min="14083" max="14083" width="25.42578125" style="87" bestFit="1" customWidth="1"/>
    <col min="14084" max="14084" width="13.42578125" style="87" customWidth="1"/>
    <col min="14085" max="14085" width="15.140625" style="87" customWidth="1"/>
    <col min="14086" max="14086" width="15.7109375" style="87" customWidth="1"/>
    <col min="14087" max="14336" width="11.42578125" style="87"/>
    <col min="14337" max="14337" width="7.85546875" style="87" customWidth="1"/>
    <col min="14338" max="14338" width="15.85546875" style="87" customWidth="1"/>
    <col min="14339" max="14339" width="25.42578125" style="87" bestFit="1" customWidth="1"/>
    <col min="14340" max="14340" width="13.42578125" style="87" customWidth="1"/>
    <col min="14341" max="14341" width="15.140625" style="87" customWidth="1"/>
    <col min="14342" max="14342" width="15.7109375" style="87" customWidth="1"/>
    <col min="14343" max="14592" width="11.42578125" style="87"/>
    <col min="14593" max="14593" width="7.85546875" style="87" customWidth="1"/>
    <col min="14594" max="14594" width="15.85546875" style="87" customWidth="1"/>
    <col min="14595" max="14595" width="25.42578125" style="87" bestFit="1" customWidth="1"/>
    <col min="14596" max="14596" width="13.42578125" style="87" customWidth="1"/>
    <col min="14597" max="14597" width="15.140625" style="87" customWidth="1"/>
    <col min="14598" max="14598" width="15.7109375" style="87" customWidth="1"/>
    <col min="14599" max="14848" width="11.42578125" style="87"/>
    <col min="14849" max="14849" width="7.85546875" style="87" customWidth="1"/>
    <col min="14850" max="14850" width="15.85546875" style="87" customWidth="1"/>
    <col min="14851" max="14851" width="25.42578125" style="87" bestFit="1" customWidth="1"/>
    <col min="14852" max="14852" width="13.42578125" style="87" customWidth="1"/>
    <col min="14853" max="14853" width="15.140625" style="87" customWidth="1"/>
    <col min="14854" max="14854" width="15.7109375" style="87" customWidth="1"/>
    <col min="14855" max="15104" width="11.42578125" style="87"/>
    <col min="15105" max="15105" width="7.85546875" style="87" customWidth="1"/>
    <col min="15106" max="15106" width="15.85546875" style="87" customWidth="1"/>
    <col min="15107" max="15107" width="25.42578125" style="87" bestFit="1" customWidth="1"/>
    <col min="15108" max="15108" width="13.42578125" style="87" customWidth="1"/>
    <col min="15109" max="15109" width="15.140625" style="87" customWidth="1"/>
    <col min="15110" max="15110" width="15.7109375" style="87" customWidth="1"/>
    <col min="15111" max="15360" width="11.42578125" style="87"/>
    <col min="15361" max="15361" width="7.85546875" style="87" customWidth="1"/>
    <col min="15362" max="15362" width="15.85546875" style="87" customWidth="1"/>
    <col min="15363" max="15363" width="25.42578125" style="87" bestFit="1" customWidth="1"/>
    <col min="15364" max="15364" width="13.42578125" style="87" customWidth="1"/>
    <col min="15365" max="15365" width="15.140625" style="87" customWidth="1"/>
    <col min="15366" max="15366" width="15.7109375" style="87" customWidth="1"/>
    <col min="15367" max="15616" width="11.42578125" style="87"/>
    <col min="15617" max="15617" width="7.85546875" style="87" customWidth="1"/>
    <col min="15618" max="15618" width="15.85546875" style="87" customWidth="1"/>
    <col min="15619" max="15619" width="25.42578125" style="87" bestFit="1" customWidth="1"/>
    <col min="15620" max="15620" width="13.42578125" style="87" customWidth="1"/>
    <col min="15621" max="15621" width="15.140625" style="87" customWidth="1"/>
    <col min="15622" max="15622" width="15.7109375" style="87" customWidth="1"/>
    <col min="15623" max="15872" width="11.42578125" style="87"/>
    <col min="15873" max="15873" width="7.85546875" style="87" customWidth="1"/>
    <col min="15874" max="15874" width="15.85546875" style="87" customWidth="1"/>
    <col min="15875" max="15875" width="25.42578125" style="87" bestFit="1" customWidth="1"/>
    <col min="15876" max="15876" width="13.42578125" style="87" customWidth="1"/>
    <col min="15877" max="15877" width="15.140625" style="87" customWidth="1"/>
    <col min="15878" max="15878" width="15.7109375" style="87" customWidth="1"/>
    <col min="15879" max="16128" width="11.42578125" style="87"/>
    <col min="16129" max="16129" width="7.85546875" style="87" customWidth="1"/>
    <col min="16130" max="16130" width="15.85546875" style="87" customWidth="1"/>
    <col min="16131" max="16131" width="25.42578125" style="87" bestFit="1" customWidth="1"/>
    <col min="16132" max="16132" width="13.42578125" style="87" customWidth="1"/>
    <col min="16133" max="16133" width="15.140625" style="87" customWidth="1"/>
    <col min="16134" max="16134" width="15.7109375" style="87" customWidth="1"/>
    <col min="16135" max="16384" width="11.42578125" style="87"/>
  </cols>
  <sheetData>
    <row r="1" spans="1:9" ht="18" x14ac:dyDescent="0.25">
      <c r="A1" s="158" t="s">
        <v>158</v>
      </c>
      <c r="E1" s="160" t="s">
        <v>159</v>
      </c>
      <c r="F1" s="161">
        <v>31</v>
      </c>
    </row>
    <row r="2" spans="1:9" ht="18" x14ac:dyDescent="0.25">
      <c r="A2" s="162" t="s">
        <v>175</v>
      </c>
      <c r="B2" s="163"/>
      <c r="C2" s="164"/>
      <c r="D2" s="164"/>
    </row>
    <row r="3" spans="1:9" ht="16.5" thickBot="1" x14ac:dyDescent="0.25">
      <c r="A3" s="166"/>
      <c r="B3" s="167"/>
      <c r="C3" s="166"/>
      <c r="D3" s="168"/>
      <c r="E3" s="169"/>
      <c r="F3" s="170"/>
    </row>
    <row r="4" spans="1:9" ht="63.75" thickBot="1" x14ac:dyDescent="0.25">
      <c r="A4" s="171" t="s">
        <v>160</v>
      </c>
      <c r="B4" s="172" t="s">
        <v>161</v>
      </c>
      <c r="C4" s="172" t="s">
        <v>162</v>
      </c>
      <c r="D4" s="173" t="s">
        <v>163</v>
      </c>
      <c r="E4" s="174" t="s">
        <v>164</v>
      </c>
      <c r="F4" s="174" t="s">
        <v>165</v>
      </c>
    </row>
    <row r="5" spans="1:9" x14ac:dyDescent="0.2">
      <c r="A5" s="175"/>
      <c r="B5" s="176"/>
      <c r="C5" s="176"/>
      <c r="D5" s="177"/>
      <c r="E5" s="178"/>
      <c r="F5" s="178"/>
    </row>
    <row r="6" spans="1:9" x14ac:dyDescent="0.2">
      <c r="A6" s="212">
        <v>1</v>
      </c>
      <c r="B6" s="179">
        <v>1815267564</v>
      </c>
      <c r="C6" s="180" t="s">
        <v>51</v>
      </c>
      <c r="D6" s="181">
        <f>F1+'[1]Final Salary'!T18</f>
        <v>30</v>
      </c>
      <c r="E6" s="182">
        <f>+'[1]Final Salary'!Z18</f>
        <v>14775</v>
      </c>
      <c r="F6" s="183">
        <f>ROUND(E6*0.75/100*D6/F1,0)</f>
        <v>107</v>
      </c>
      <c r="I6" s="184">
        <v>107</v>
      </c>
    </row>
    <row r="7" spans="1:9" x14ac:dyDescent="0.2">
      <c r="A7" s="212">
        <v>2</v>
      </c>
      <c r="B7" s="179">
        <v>1815674645</v>
      </c>
      <c r="C7" s="180" t="s">
        <v>60</v>
      </c>
      <c r="D7" s="181">
        <f>F1+'[1]Final Salary'!T17</f>
        <v>28</v>
      </c>
      <c r="E7" s="182">
        <f>+'[1]Final Salary'!Z17</f>
        <v>18120</v>
      </c>
      <c r="F7" s="183">
        <f>ROUND(E7*0.75/100*D7/F1,0)</f>
        <v>123</v>
      </c>
      <c r="I7" s="184">
        <v>123</v>
      </c>
    </row>
    <row r="8" spans="1:9" x14ac:dyDescent="0.2">
      <c r="A8" s="212">
        <v>3</v>
      </c>
      <c r="B8" s="179">
        <v>1815711624</v>
      </c>
      <c r="C8" s="180" t="s">
        <v>65</v>
      </c>
      <c r="D8" s="181">
        <f>F1+'[1]Final Salary'!T19</f>
        <v>30</v>
      </c>
      <c r="E8" s="182">
        <f>+'[1]Final Salary'!Z19</f>
        <v>16833</v>
      </c>
      <c r="F8" s="183">
        <f>ROUND(E8*0.75/100*D8/F1,0)</f>
        <v>122</v>
      </c>
      <c r="I8" s="184">
        <v>122</v>
      </c>
    </row>
    <row r="9" spans="1:9" x14ac:dyDescent="0.2">
      <c r="A9" s="212">
        <v>4</v>
      </c>
      <c r="B9" s="179"/>
      <c r="C9" s="180" t="s">
        <v>170</v>
      </c>
      <c r="D9" s="181">
        <f>F1+'[1]Final Salary'!T20</f>
        <v>31</v>
      </c>
      <c r="E9" s="182">
        <f>+'[1]Final Salary'!Z20</f>
        <v>16995</v>
      </c>
      <c r="F9" s="183">
        <f>ROUND(E9*0.75/100*D9/F1,0)</f>
        <v>127</v>
      </c>
      <c r="I9" s="184">
        <v>127</v>
      </c>
    </row>
    <row r="10" spans="1:9" x14ac:dyDescent="0.2">
      <c r="A10" s="212">
        <v>5</v>
      </c>
      <c r="B10" s="179"/>
      <c r="C10" s="180" t="s">
        <v>70</v>
      </c>
      <c r="D10" s="181">
        <f>F1+'[1]Final Salary'!T21</f>
        <v>30.5</v>
      </c>
      <c r="E10" s="182">
        <f>+'[1]Final Salary'!Z21</f>
        <v>10032</v>
      </c>
      <c r="F10" s="183">
        <f>ROUND(E10*0.75/100*D10/F1,0)</f>
        <v>74</v>
      </c>
      <c r="I10" s="184">
        <v>74</v>
      </c>
    </row>
    <row r="11" spans="1:9" x14ac:dyDescent="0.2">
      <c r="A11" s="212">
        <v>6</v>
      </c>
      <c r="B11" s="185"/>
      <c r="C11" s="180" t="s">
        <v>71</v>
      </c>
      <c r="D11" s="181">
        <f>F1+'[1]Final Salary'!T24</f>
        <v>22</v>
      </c>
      <c r="E11" s="182">
        <f>+'[1]Final Salary'!Z24</f>
        <v>8289</v>
      </c>
      <c r="F11" s="183">
        <f>ROUND(E11*0.75/100*D11/F1,0)</f>
        <v>44</v>
      </c>
      <c r="I11" s="184">
        <v>44</v>
      </c>
    </row>
    <row r="12" spans="1:9" x14ac:dyDescent="0.2">
      <c r="A12" s="212">
        <v>7</v>
      </c>
      <c r="B12" s="185"/>
      <c r="C12" s="180" t="s">
        <v>72</v>
      </c>
      <c r="D12" s="181">
        <f>F1+'[1]Final Salary'!T25</f>
        <v>31</v>
      </c>
      <c r="E12" s="182">
        <f>+'[1]Final Salary'!Z25</f>
        <v>12200</v>
      </c>
      <c r="F12" s="183">
        <f>ROUND(E12*0.75/100*D12/F1,0)</f>
        <v>92</v>
      </c>
      <c r="I12" s="184">
        <v>92</v>
      </c>
    </row>
    <row r="13" spans="1:9" x14ac:dyDescent="0.2">
      <c r="A13" s="212">
        <v>8</v>
      </c>
      <c r="B13" s="185"/>
      <c r="C13" s="213" t="s">
        <v>73</v>
      </c>
      <c r="D13" s="181">
        <f>F1+'[1]Final Salary'!T37</f>
        <v>25</v>
      </c>
      <c r="E13" s="182">
        <f>+'[1]Final Salary'!Z37</f>
        <v>14729.5</v>
      </c>
      <c r="F13" s="183">
        <f>ROUND(E13*0.75/100*D13/F1,0)</f>
        <v>89</v>
      </c>
      <c r="I13" s="184">
        <v>89</v>
      </c>
    </row>
    <row r="14" spans="1:9" x14ac:dyDescent="0.2">
      <c r="A14" s="212">
        <v>9</v>
      </c>
      <c r="B14" s="185"/>
      <c r="C14" s="213" t="s">
        <v>166</v>
      </c>
      <c r="D14" s="181">
        <f>F1+'[1]Final Salary'!T68</f>
        <v>31</v>
      </c>
      <c r="E14" s="182">
        <f>+'[1]Final Salary'!Z68</f>
        <v>14621</v>
      </c>
      <c r="F14" s="183">
        <f>ROUND(E14*0.75/100*D14/F1,0)</f>
        <v>110</v>
      </c>
      <c r="I14" s="184">
        <v>110</v>
      </c>
    </row>
    <row r="15" spans="1:9" x14ac:dyDescent="0.2">
      <c r="A15" s="212">
        <v>10</v>
      </c>
      <c r="B15" s="185"/>
      <c r="C15" s="214" t="s">
        <v>169</v>
      </c>
      <c r="D15" s="181">
        <f>F1+'[1]Final Salary'!T71</f>
        <v>31</v>
      </c>
      <c r="E15" s="182">
        <f>+'[1]Final Salary'!Z71</f>
        <v>9492</v>
      </c>
      <c r="F15" s="183">
        <f>ROUND(E15*0.75/100*D15/F1,0)</f>
        <v>71</v>
      </c>
      <c r="I15" s="184">
        <v>71</v>
      </c>
    </row>
    <row r="16" spans="1:9" x14ac:dyDescent="0.2">
      <c r="A16" s="212">
        <v>11</v>
      </c>
      <c r="B16" s="185"/>
      <c r="C16" s="214" t="s">
        <v>171</v>
      </c>
      <c r="D16" s="181">
        <f>F1+'[1]Final Salary'!T72</f>
        <v>31</v>
      </c>
      <c r="E16" s="182">
        <f>+'[1]Final Salary'!Z72</f>
        <v>8522</v>
      </c>
      <c r="F16" s="183">
        <f>ROUND(E16*0.75/100*D16/F1,0)</f>
        <v>64</v>
      </c>
      <c r="I16" s="184">
        <v>64</v>
      </c>
    </row>
    <row r="17" spans="1:10" x14ac:dyDescent="0.2">
      <c r="A17" s="212">
        <v>12</v>
      </c>
      <c r="B17" s="185"/>
      <c r="C17" s="214" t="s">
        <v>172</v>
      </c>
      <c r="D17" s="181">
        <f>F1+'[1]Final Salary'!T73</f>
        <v>29</v>
      </c>
      <c r="E17" s="182">
        <f>+'[1]Final Salary'!Z73</f>
        <v>7845</v>
      </c>
      <c r="F17" s="183">
        <f>ROUND(E17*0.75/100*D17/F1,0)</f>
        <v>55</v>
      </c>
      <c r="I17" s="184">
        <v>55</v>
      </c>
    </row>
    <row r="18" spans="1:10" x14ac:dyDescent="0.2">
      <c r="A18" s="212">
        <v>13</v>
      </c>
      <c r="B18" s="185"/>
      <c r="C18" s="214" t="s">
        <v>173</v>
      </c>
      <c r="D18" s="181">
        <f>F1+'[1]Final Salary'!T74</f>
        <v>28</v>
      </c>
      <c r="E18" s="182">
        <f>+'[1]Final Salary'!Z74</f>
        <v>7494</v>
      </c>
      <c r="F18" s="183">
        <f>ROUND(E18*0.75/100*D18/F1,0)</f>
        <v>51</v>
      </c>
      <c r="I18" s="184">
        <v>51</v>
      </c>
    </row>
    <row r="19" spans="1:10" x14ac:dyDescent="0.2">
      <c r="A19" s="212"/>
      <c r="B19" s="185"/>
      <c r="C19" s="213"/>
      <c r="D19" s="186"/>
      <c r="E19" s="187"/>
      <c r="F19" s="188"/>
    </row>
    <row r="20" spans="1:10" x14ac:dyDescent="0.2">
      <c r="A20" s="259" t="s">
        <v>77</v>
      </c>
      <c r="B20" s="260"/>
      <c r="C20" s="261"/>
      <c r="D20" s="189"/>
      <c r="E20" s="190">
        <f>SUM(E6:E19)</f>
        <v>159947.5</v>
      </c>
      <c r="F20" s="190">
        <f>SUM(F5:F19)</f>
        <v>1129</v>
      </c>
      <c r="I20" s="191">
        <f>+F20-'[1]Final Salary'!AA76</f>
        <v>0</v>
      </c>
      <c r="J20" s="87" t="s">
        <v>78</v>
      </c>
    </row>
    <row r="21" spans="1:10" x14ac:dyDescent="0.2">
      <c r="A21" s="192"/>
      <c r="B21" s="193"/>
      <c r="C21" s="194"/>
      <c r="D21" s="195"/>
      <c r="E21" s="196"/>
      <c r="F21" s="197"/>
    </row>
    <row r="22" spans="1:10" x14ac:dyDescent="0.2">
      <c r="A22" s="262" t="s">
        <v>167</v>
      </c>
      <c r="B22" s="263"/>
      <c r="C22" s="263"/>
      <c r="D22" s="263"/>
      <c r="E22" s="264"/>
      <c r="F22" s="190">
        <f>0.0325*(E20)</f>
        <v>5198.2937499999998</v>
      </c>
    </row>
    <row r="23" spans="1:10" ht="16.5" thickBot="1" x14ac:dyDescent="0.25">
      <c r="A23" s="198"/>
      <c r="B23" s="199"/>
      <c r="C23" s="199"/>
      <c r="D23" s="199"/>
      <c r="E23" s="199"/>
      <c r="F23" s="200"/>
    </row>
    <row r="24" spans="1:10" ht="16.5" thickBot="1" x14ac:dyDescent="0.25">
      <c r="A24" s="257" t="s">
        <v>168</v>
      </c>
      <c r="B24" s="257"/>
      <c r="C24" s="257"/>
      <c r="D24" s="257"/>
      <c r="E24" s="258"/>
      <c r="F24" s="201">
        <f>F20+F22</f>
        <v>6327.2937499999998</v>
      </c>
    </row>
    <row r="25" spans="1:10" ht="16.5" thickTop="1" x14ac:dyDescent="0.2">
      <c r="A25" s="202"/>
      <c r="B25" s="203"/>
      <c r="C25" s="204"/>
      <c r="D25" s="202"/>
      <c r="E25" s="205"/>
      <c r="F25" s="206"/>
    </row>
    <row r="27" spans="1:10" x14ac:dyDescent="0.25">
      <c r="C27" s="207" t="s">
        <v>87</v>
      </c>
    </row>
    <row r="28" spans="1:10" x14ac:dyDescent="0.25">
      <c r="C28" s="208" t="s">
        <v>176</v>
      </c>
    </row>
    <row r="29" spans="1:10" x14ac:dyDescent="0.25">
      <c r="C29" s="207" t="s">
        <v>86</v>
      </c>
    </row>
    <row r="30" spans="1:10" x14ac:dyDescent="0.25">
      <c r="C30" s="180" t="s">
        <v>145</v>
      </c>
    </row>
  </sheetData>
  <mergeCells count="3">
    <mergeCell ref="A24:E24"/>
    <mergeCell ref="A20:C20"/>
    <mergeCell ref="A22:E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PF SHEET</vt:lpstr>
      <vt:lpstr>ESIC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2023-09-07T13:19:16Z</dcterms:modified>
</cp:coreProperties>
</file>