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HL FILES\Payroll Data\"/>
    </mc:Choice>
  </mc:AlternateContent>
  <bookViews>
    <workbookView xWindow="0" yWindow="0" windowWidth="24000" windowHeight="9600"/>
  </bookViews>
  <sheets>
    <sheet name="PE sheet" sheetId="1" r:id="rId1"/>
  </sheets>
  <definedNames>
    <definedName name="_xlnm._FilterDatabase" localSheetId="0" hidden="1">'PE sheet'!$A$2:$H$13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6" i="1"/>
  <c r="G4" i="1"/>
  <c r="G3" i="1"/>
  <c r="C20" i="1" l="1"/>
  <c r="C19" i="1"/>
  <c r="C18" i="1"/>
  <c r="C17" i="1"/>
</calcChain>
</file>

<file path=xl/comments1.xml><?xml version="1.0" encoding="utf-8"?>
<comments xmlns="http://schemas.openxmlformats.org/spreadsheetml/2006/main">
  <authors>
    <author>admin</author>
    <author>Author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Salary has been revised from 17.5k to Rs 20k with effect from July 2021</t>
        </r>
      </text>
    </comment>
    <comment ref="G3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Towards kids education Rs.1000X2=2000/- from Aug-24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Salary has been revised from 13k to Rs 15.5k with effect from July 2021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Salary has been revised from 15.5k to Rs 17k with effect from Jun 2022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Towards kids education Rs.1000X2=2000/- from Aug-24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Salary has been revised from 11k+3.5K to Rs 12k+3.5K with effect from July 2021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Salary has been revised from 12k+3.5k to Rs 13.5k+3.5k with effect from Jun 2022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Salary has been revised from 13.5k to Rs 14.5k and Douter 3.5k to 4k with effect from July 2023.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Salary has been revised from 14.5k to Rs 15.5k and Douter 4k to 4.5k with effect from July 2024.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Salary has been revised from 15k to Rs 17k with effect from Jun 2022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Salary has been revised from 17k to Rs 18k with effect from July 2023</t>
        </r>
      </text>
    </comment>
    <comment ref="G6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Towards kids education Rs.1000X2=2000/- from Aug-24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Salary has been revised from 10k to Rs 11.5k with effect from Jun 2022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Salary has been revised from 11.5k to Rs 12.5k with effect from Sep 2023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Salary has been revised from 11k to Rs 12k with effect from Apr 2022</t>
        </r>
      </text>
    </comment>
    <comment ref="G8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Towards kids education Rs.1000X3=3000/- from Aug-24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Joining May-22 CTC 9000/- Salary Paid by Cash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Salary has been revised from 9k to Rs 11k with effect from July 2023.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Salary has been revised from 11k to Rs 12.5k with effect from Aug-2024.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Joining Aug-22 CTC 9500/- Salary Paid by Cash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Joining Aug-22 CTC 9500/- Salary Paid by Mango Solutions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Salary has been revised from 9.5k to Rs 11k with effect from Aug-2024.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Joining Oct-23 CTC 9000/- Salary Paid by Mango Solution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Salary has been revised from 9k to Rs 10k with effect from Aug-2024.</t>
        </r>
      </text>
    </comment>
    <comment ref="C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Increment on Rs2500/- july-21</t>
        </r>
      </text>
    </comment>
  </commentList>
</comments>
</file>

<file path=xl/sharedStrings.xml><?xml version="1.0" encoding="utf-8"?>
<sst xmlns="http://schemas.openxmlformats.org/spreadsheetml/2006/main" count="33" uniqueCount="25">
  <si>
    <t>First Name</t>
  </si>
  <si>
    <t xml:space="preserve">S. No. </t>
  </si>
  <si>
    <t>Extra Remark</t>
  </si>
  <si>
    <t xml:space="preserve"> Name</t>
  </si>
  <si>
    <t>Inder Singh Rajput</t>
  </si>
  <si>
    <t>Vishal Binjawa</t>
  </si>
  <si>
    <t>Chandar Lal Malviya</t>
  </si>
  <si>
    <t>Prakash Malviya</t>
  </si>
  <si>
    <t>Sahodra Mehra</t>
  </si>
  <si>
    <t>Rajesh Malviya</t>
  </si>
  <si>
    <t>Rajkumar Malviya</t>
  </si>
  <si>
    <t>12000+3500</t>
  </si>
  <si>
    <t>Office boys employees salary data</t>
  </si>
  <si>
    <t>Bharat Malviya</t>
  </si>
  <si>
    <t>Sunil Malviya</t>
  </si>
  <si>
    <t>Salaey CTC</t>
  </si>
  <si>
    <t>13500+3500</t>
  </si>
  <si>
    <t>14500+4000</t>
  </si>
  <si>
    <t>2023-24 CTC</t>
  </si>
  <si>
    <t>2022-23 CTC</t>
  </si>
  <si>
    <t>2021-22 CTC</t>
  </si>
  <si>
    <t>2020-21 CTC</t>
  </si>
  <si>
    <t>Anil Malviya</t>
  </si>
  <si>
    <t>2024-25 CTC</t>
  </si>
  <si>
    <t>15500+4500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</si>
</sst>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5"/>
      <color theme="1"/>
      <name val="Garamond"/>
      <family val="1"/>
    </font>
    <font>
      <sz val="15"/>
      <name val="Garamond"/>
      <family val="1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right"/>
    </xf>
    <xf numFmtId="0" fontId="7" fillId="0" borderId="1" xfId="0" applyFont="1" applyFill="1" applyBorder="1" applyAlignment="1">
      <alignment horizontal="left"/>
    </xf>
    <xf numFmtId="17" fontId="0" fillId="0" borderId="0" xfId="0" applyNumberFormat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zoomScale="85" zoomScaleNormal="85" workbookViewId="0">
      <pane ySplit="1" topLeftCell="A2" activePane="bottomLeft" state="frozen"/>
      <selection pane="bottomLeft" activeCell="F9" sqref="F9"/>
    </sheetView>
  </sheetViews>
  <sheetFormatPr defaultRowHeight="15" x14ac:dyDescent="0.25"/>
  <cols>
    <col min="1" max="1" width="5.42578125" style="1" customWidth="1"/>
    <col min="2" max="2" width="26.140625" style="1" customWidth="1"/>
    <col min="3" max="3" width="15.42578125" style="1" bestFit="1" customWidth="1"/>
    <col min="4" max="4" width="15" style="1" customWidth="1"/>
    <col min="5" max="5" width="13.7109375" style="1" customWidth="1"/>
    <col min="6" max="7" width="14.5703125" customWidth="1"/>
    <col min="8" max="8" width="36.42578125" customWidth="1"/>
    <col min="9" max="9" width="25.5703125" customWidth="1"/>
  </cols>
  <sheetData>
    <row r="1" spans="1:8" ht="26.25" x14ac:dyDescent="0.4">
      <c r="A1" s="7"/>
      <c r="B1" s="8" t="s">
        <v>12</v>
      </c>
      <c r="C1" s="3"/>
      <c r="D1" s="3"/>
      <c r="E1" s="3"/>
      <c r="F1" s="4"/>
      <c r="G1" s="4"/>
      <c r="H1" s="4"/>
    </row>
    <row r="2" spans="1:8" x14ac:dyDescent="0.25">
      <c r="A2" s="2" t="s">
        <v>1</v>
      </c>
      <c r="B2" s="2" t="s">
        <v>3</v>
      </c>
      <c r="C2" s="6" t="s">
        <v>21</v>
      </c>
      <c r="D2" s="5" t="s">
        <v>20</v>
      </c>
      <c r="E2" s="5" t="s">
        <v>19</v>
      </c>
      <c r="F2" s="5" t="s">
        <v>18</v>
      </c>
      <c r="G2" s="5" t="s">
        <v>23</v>
      </c>
      <c r="H2" s="5" t="s">
        <v>2</v>
      </c>
    </row>
    <row r="3" spans="1:8" x14ac:dyDescent="0.25">
      <c r="A3" s="15">
        <v>1</v>
      </c>
      <c r="B3" s="16" t="s">
        <v>4</v>
      </c>
      <c r="C3" s="16">
        <v>17500</v>
      </c>
      <c r="D3" s="16">
        <v>20000</v>
      </c>
      <c r="E3" s="17">
        <v>20000</v>
      </c>
      <c r="F3" s="17">
        <v>20000</v>
      </c>
      <c r="G3" s="17">
        <f>20000+2000</f>
        <v>22000</v>
      </c>
      <c r="H3" s="16"/>
    </row>
    <row r="4" spans="1:8" x14ac:dyDescent="0.25">
      <c r="A4" s="15">
        <v>2</v>
      </c>
      <c r="B4" s="16" t="s">
        <v>5</v>
      </c>
      <c r="C4" s="16">
        <v>13429</v>
      </c>
      <c r="D4" s="16">
        <v>15500</v>
      </c>
      <c r="E4" s="17">
        <v>17000</v>
      </c>
      <c r="F4" s="17">
        <v>17000</v>
      </c>
      <c r="G4" s="17">
        <f>17000+2000</f>
        <v>19000</v>
      </c>
      <c r="H4" s="16"/>
    </row>
    <row r="5" spans="1:8" x14ac:dyDescent="0.25">
      <c r="A5" s="15">
        <v>3</v>
      </c>
      <c r="B5" s="16" t="s">
        <v>6</v>
      </c>
      <c r="C5" s="16">
        <v>11050</v>
      </c>
      <c r="D5" s="17" t="s">
        <v>11</v>
      </c>
      <c r="E5" s="17" t="s">
        <v>16</v>
      </c>
      <c r="F5" s="17" t="s">
        <v>17</v>
      </c>
      <c r="G5" s="17" t="s">
        <v>24</v>
      </c>
      <c r="H5" s="16"/>
    </row>
    <row r="6" spans="1:8" x14ac:dyDescent="0.25">
      <c r="A6" s="15">
        <v>5</v>
      </c>
      <c r="B6" s="16" t="s">
        <v>7</v>
      </c>
      <c r="C6" s="16">
        <v>15000</v>
      </c>
      <c r="D6" s="16">
        <v>15000</v>
      </c>
      <c r="E6" s="17">
        <v>17000</v>
      </c>
      <c r="F6" s="17">
        <v>18000</v>
      </c>
      <c r="G6" s="17">
        <f>18000+2000</f>
        <v>20000</v>
      </c>
      <c r="H6" s="16"/>
    </row>
    <row r="7" spans="1:8" x14ac:dyDescent="0.25">
      <c r="A7" s="15">
        <v>6</v>
      </c>
      <c r="B7" s="16" t="s">
        <v>8</v>
      </c>
      <c r="C7" s="16">
        <v>10190</v>
      </c>
      <c r="D7" s="16">
        <v>10190</v>
      </c>
      <c r="E7" s="17">
        <v>11690</v>
      </c>
      <c r="F7" s="17">
        <v>12500</v>
      </c>
      <c r="G7" s="17"/>
      <c r="H7" s="16"/>
    </row>
    <row r="8" spans="1:8" x14ac:dyDescent="0.25">
      <c r="A8" s="15">
        <v>9</v>
      </c>
      <c r="B8" s="16" t="s">
        <v>10</v>
      </c>
      <c r="C8" s="16">
        <v>11150</v>
      </c>
      <c r="D8" s="16">
        <v>11150</v>
      </c>
      <c r="E8" s="17">
        <v>12200</v>
      </c>
      <c r="F8" s="17">
        <v>12200</v>
      </c>
      <c r="G8" s="17">
        <f>12200+3000</f>
        <v>15200</v>
      </c>
      <c r="H8" s="16"/>
    </row>
    <row r="9" spans="1:8" x14ac:dyDescent="0.25">
      <c r="A9" s="15">
        <v>10</v>
      </c>
      <c r="B9" s="16" t="s">
        <v>13</v>
      </c>
      <c r="C9" s="16"/>
      <c r="D9" s="16"/>
      <c r="E9" s="17">
        <v>9000</v>
      </c>
      <c r="F9" s="17">
        <v>11000</v>
      </c>
      <c r="G9" s="17">
        <v>12500</v>
      </c>
      <c r="H9" s="16"/>
    </row>
    <row r="10" spans="1:8" x14ac:dyDescent="0.25">
      <c r="A10" s="15">
        <v>11</v>
      </c>
      <c r="B10" s="16" t="s">
        <v>14</v>
      </c>
      <c r="C10" s="16"/>
      <c r="D10" s="16"/>
      <c r="E10" s="17">
        <v>9500</v>
      </c>
      <c r="F10" s="17">
        <v>9500</v>
      </c>
      <c r="G10" s="17">
        <v>11000</v>
      </c>
      <c r="H10" s="16"/>
    </row>
    <row r="11" spans="1:8" x14ac:dyDescent="0.25">
      <c r="A11" s="15">
        <v>12</v>
      </c>
      <c r="B11" s="16" t="s">
        <v>22</v>
      </c>
      <c r="C11" s="16"/>
      <c r="D11" s="16"/>
      <c r="E11" s="17"/>
      <c r="F11" s="17">
        <v>9000</v>
      </c>
      <c r="G11" s="17">
        <v>10000</v>
      </c>
      <c r="H11" s="16"/>
    </row>
    <row r="12" spans="1:8" x14ac:dyDescent="0.25">
      <c r="A12" s="15">
        <v>14</v>
      </c>
      <c r="B12" s="16"/>
      <c r="C12" s="16"/>
      <c r="D12" s="16"/>
      <c r="E12" s="17"/>
      <c r="F12" s="17"/>
      <c r="G12" s="17"/>
      <c r="H12" s="16"/>
    </row>
    <row r="13" spans="1:8" x14ac:dyDescent="0.25">
      <c r="A13" s="15">
        <v>15</v>
      </c>
      <c r="B13" s="16"/>
      <c r="C13" s="16"/>
      <c r="D13" s="16"/>
      <c r="E13" s="17"/>
      <c r="F13" s="17"/>
      <c r="G13" s="17"/>
      <c r="H13" s="16"/>
    </row>
    <row r="15" spans="1:8" x14ac:dyDescent="0.25">
      <c r="C15" s="14">
        <v>44958</v>
      </c>
    </row>
    <row r="16" spans="1:8" ht="21" x14ac:dyDescent="0.35">
      <c r="B16" s="9" t="s">
        <v>0</v>
      </c>
      <c r="C16" s="9" t="s">
        <v>15</v>
      </c>
    </row>
    <row r="17" spans="2:3" ht="19.5" x14ac:dyDescent="0.3">
      <c r="B17" s="10" t="s">
        <v>4</v>
      </c>
      <c r="C17" s="11">
        <f>10500+2000+5000+2500</f>
        <v>20000</v>
      </c>
    </row>
    <row r="18" spans="2:3" ht="19.5" x14ac:dyDescent="0.3">
      <c r="B18" s="10" t="s">
        <v>5</v>
      </c>
      <c r="C18" s="11">
        <f>15500+1500</f>
        <v>17000</v>
      </c>
    </row>
    <row r="19" spans="2:3" ht="19.5" x14ac:dyDescent="0.3">
      <c r="B19" s="10" t="s">
        <v>6</v>
      </c>
      <c r="C19" s="11">
        <f>12000+1500</f>
        <v>13500</v>
      </c>
    </row>
    <row r="20" spans="2:3" ht="19.5" x14ac:dyDescent="0.3">
      <c r="B20" s="10" t="s">
        <v>7</v>
      </c>
      <c r="C20" s="11">
        <f>15000+2000</f>
        <v>17000</v>
      </c>
    </row>
    <row r="21" spans="2:3" ht="19.5" x14ac:dyDescent="0.3">
      <c r="B21" s="10" t="s">
        <v>8</v>
      </c>
      <c r="C21" s="11">
        <v>11500</v>
      </c>
    </row>
    <row r="22" spans="2:3" ht="19.5" x14ac:dyDescent="0.3">
      <c r="B22" s="10" t="s">
        <v>9</v>
      </c>
      <c r="C22" s="12">
        <v>10500</v>
      </c>
    </row>
    <row r="23" spans="2:3" ht="19.5" x14ac:dyDescent="0.3">
      <c r="B23" s="10" t="s">
        <v>10</v>
      </c>
      <c r="C23" s="12">
        <v>11000</v>
      </c>
    </row>
    <row r="24" spans="2:3" ht="19.5" x14ac:dyDescent="0.3">
      <c r="B24" s="13" t="s">
        <v>13</v>
      </c>
      <c r="C24" s="12">
        <v>9000</v>
      </c>
    </row>
    <row r="25" spans="2:3" ht="19.5" x14ac:dyDescent="0.3">
      <c r="B25" s="13" t="s">
        <v>14</v>
      </c>
      <c r="C25" s="12">
        <v>8500</v>
      </c>
    </row>
  </sheetData>
  <autoFilter ref="A2:H13"/>
  <pageMargins left="0.25" right="0.25" top="0.75" bottom="0.75" header="0.3" footer="0.3"/>
  <pageSetup scale="94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2024-09-06T13:27:02Z</cp:lastPrinted>
  <dcterms:created xsi:type="dcterms:W3CDTF">2022-02-15T11:30:24Z</dcterms:created>
  <dcterms:modified xsi:type="dcterms:W3CDTF">2024-09-09T11:18:13Z</dcterms:modified>
</cp:coreProperties>
</file>