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7. Oct-22\"/>
    </mc:Choice>
  </mc:AlternateContent>
  <bookViews>
    <workbookView xWindow="0" yWindow="0" windowWidth="24000" windowHeight="9735"/>
  </bookViews>
  <sheets>
    <sheet name="Fixed Assets" sheetId="1" r:id="rId1"/>
  </sheets>
  <calcPr calcId="152511"/>
</workbook>
</file>

<file path=xl/calcChain.xml><?xml version="1.0" encoding="utf-8"?>
<calcChain xmlns="http://schemas.openxmlformats.org/spreadsheetml/2006/main">
  <c r="E12" i="1" l="1"/>
  <c r="E8" i="1"/>
  <c r="E6" i="1"/>
  <c r="M16" i="1"/>
  <c r="L16" i="1"/>
  <c r="K16" i="1"/>
  <c r="J16" i="1"/>
  <c r="I16" i="1"/>
  <c r="H16" i="1"/>
  <c r="G16" i="1"/>
  <c r="F16" i="1"/>
  <c r="E16" i="1"/>
  <c r="D16" i="1"/>
  <c r="C16" i="1"/>
  <c r="B16" i="1"/>
  <c r="N15" i="1"/>
  <c r="N13" i="1" l="1"/>
  <c r="N14" i="1"/>
  <c r="N12" i="1"/>
  <c r="N11" i="1"/>
  <c r="N10" i="1"/>
  <c r="N9" i="1"/>
  <c r="N8" i="1"/>
  <c r="N7" i="1"/>
  <c r="N6" i="1" l="1"/>
  <c r="N16" i="1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<sst xmlns="http://schemas.openxmlformats.org/spreadsheetml/2006/main" count="39" uniqueCount="29">
  <si>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</si>
  <si>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</si>
  <si>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</si>
  <si>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</si>
  <si>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</si>
  <si>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</si>
  <si>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</si>
  <si>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</si>
  <si>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</si>
  <si>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</si>
  <si>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</si>
  <si>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</si>
  <si>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</si>
  <si>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</si>
  <si>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</si>
  <si>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1-July-2021 to 31-July-2021</t>
  </si>
  <si>
    <t>1-Aug-2021 to 31-Aug-2021</t>
  </si>
  <si>
    <t>1-Sep-2021 to 30-Sep-2021</t>
  </si>
  <si>
    <t>1-Oct-2021 to 30-Oct-2021</t>
  </si>
  <si>
    <t>1-Nov-2021 to 30-Nov-2021</t>
  </si>
  <si>
    <t>1-Dec-2021 to 31-Dec-2021</t>
  </si>
  <si>
    <t>1-Jan-2022 to 31-Jan-2022</t>
  </si>
  <si>
    <t>1-Feb-2022 to 28-Feb-2022</t>
  </si>
  <si>
    <t>1-Mar-2022 to 31-Mar-2022</t>
  </si>
  <si>
    <t>1-Apr-2022 to 30-Apr-2022</t>
  </si>
  <si>
    <t>1-May-2022 to 31-May-2022</t>
  </si>
  <si>
    <t>1-Jun-2022 to 30-Jun-2022</t>
  </si>
  <si>
    <t>T.V.</t>
  </si>
  <si>
    <t>Cycle &amp; Trek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</si>
</sst>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0.00&quot; Dr&quot;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64" fontId="0" fillId="0" borderId="4" xfId="0" applyNumberFormat="1" applyBorder="1"/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0" fontId="0" fillId="0" borderId="0" xfId="0" applyBorder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D24" sqref="D24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13" t="s">
        <v>0</v>
      </c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x14ac:dyDescent="0.25">
      <c r="A2" s="14" t="s">
        <v>1</v>
      </c>
      <c r="B2" s="14"/>
      <c r="C2" s="1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.75" x14ac:dyDescent="0.25">
      <c r="A3" s="15" t="s">
        <v>2</v>
      </c>
      <c r="B3" s="15"/>
      <c r="C3" s="15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x14ac:dyDescent="0.25">
      <c r="A4" s="16" t="s">
        <v>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P4" s="12"/>
    </row>
    <row r="5" spans="1:16" ht="36" x14ac:dyDescent="0.25">
      <c r="A5" s="2" t="s">
        <v>4</v>
      </c>
      <c r="B5" s="10" t="s">
        <v>24</v>
      </c>
      <c r="C5" s="10" t="s">
        <v>25</v>
      </c>
      <c r="D5" s="9" t="s">
        <v>26</v>
      </c>
      <c r="E5" s="9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9" t="s">
        <v>20</v>
      </c>
      <c r="K5" s="9" t="s">
        <v>21</v>
      </c>
      <c r="L5" s="9" t="s">
        <v>22</v>
      </c>
      <c r="M5" s="9" t="s">
        <v>23</v>
      </c>
      <c r="N5" s="10" t="s">
        <v>14</v>
      </c>
      <c r="P5" s="12"/>
    </row>
    <row r="6" spans="1:16" x14ac:dyDescent="0.25">
      <c r="A6" s="6" t="s">
        <v>5</v>
      </c>
      <c r="B6" s="4">
        <v>178332.47</v>
      </c>
      <c r="C6" s="4">
        <v>145675</v>
      </c>
      <c r="D6" s="3">
        <v>8594</v>
      </c>
      <c r="E6" s="3">
        <f>430598.31-D6-C6-B6</f>
        <v>97996.84</v>
      </c>
      <c r="F6" s="3">
        <v>0</v>
      </c>
      <c r="G6" s="3">
        <v>8585.6299999999992</v>
      </c>
      <c r="H6" s="3">
        <v>0</v>
      </c>
      <c r="I6" s="4"/>
      <c r="J6" s="4"/>
      <c r="K6" s="4"/>
      <c r="L6" s="4"/>
      <c r="M6" s="4"/>
      <c r="N6" s="5">
        <f>SUM(B6:M6)</f>
        <v>439183.93999999994</v>
      </c>
      <c r="O6" s="11" t="s">
        <v>5</v>
      </c>
      <c r="P6" s="12"/>
    </row>
    <row r="7" spans="1:16" x14ac:dyDescent="0.25">
      <c r="A7" s="6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/>
      <c r="J7" s="3"/>
      <c r="K7" s="3"/>
      <c r="L7" s="3"/>
      <c r="M7" s="4"/>
      <c r="N7" s="5">
        <f t="shared" ref="N7:N15" si="0">SUM(B7:M7)</f>
        <v>0</v>
      </c>
      <c r="O7" s="11" t="s">
        <v>6</v>
      </c>
      <c r="P7" s="12"/>
    </row>
    <row r="8" spans="1:16" x14ac:dyDescent="0.25">
      <c r="A8" s="6" t="s">
        <v>7</v>
      </c>
      <c r="B8" s="3">
        <v>65254.239999999998</v>
      </c>
      <c r="C8" s="3">
        <v>52076</v>
      </c>
      <c r="D8" s="3">
        <v>18940.68</v>
      </c>
      <c r="E8" s="3">
        <f>201864.4-D8-C8-B8</f>
        <v>65593.48000000001</v>
      </c>
      <c r="F8" s="3">
        <v>56600</v>
      </c>
      <c r="G8" s="3">
        <v>0</v>
      </c>
      <c r="H8" s="3">
        <v>0</v>
      </c>
      <c r="I8" s="4"/>
      <c r="J8" s="4"/>
      <c r="K8" s="4"/>
      <c r="L8" s="4"/>
      <c r="M8" s="4"/>
      <c r="N8" s="5">
        <f t="shared" si="0"/>
        <v>258464.4</v>
      </c>
      <c r="O8" s="11" t="s">
        <v>7</v>
      </c>
      <c r="P8" s="12"/>
    </row>
    <row r="9" spans="1:16" x14ac:dyDescent="0.25">
      <c r="A9" s="6" t="s">
        <v>8</v>
      </c>
      <c r="B9" s="3">
        <v>0</v>
      </c>
      <c r="C9" s="3">
        <v>0</v>
      </c>
      <c r="D9" s="3">
        <v>0</v>
      </c>
      <c r="E9" s="3">
        <v>3881.36</v>
      </c>
      <c r="F9" s="3">
        <v>0</v>
      </c>
      <c r="G9" s="3">
        <v>0</v>
      </c>
      <c r="H9" s="3">
        <v>0</v>
      </c>
      <c r="I9" s="4"/>
      <c r="J9" s="4"/>
      <c r="K9" s="4"/>
      <c r="L9" s="4"/>
      <c r="M9" s="4"/>
      <c r="N9" s="5">
        <f t="shared" si="0"/>
        <v>3881.36</v>
      </c>
      <c r="O9" s="11" t="s">
        <v>8</v>
      </c>
      <c r="P9" s="12"/>
    </row>
    <row r="10" spans="1:16" x14ac:dyDescent="0.25">
      <c r="A10" s="6" t="s">
        <v>9</v>
      </c>
      <c r="B10" s="3">
        <v>3496.6</v>
      </c>
      <c r="C10" s="3">
        <v>88877</v>
      </c>
      <c r="D10" s="3">
        <v>0</v>
      </c>
      <c r="E10" s="3">
        <v>3569.51</v>
      </c>
      <c r="F10" s="3">
        <v>0</v>
      </c>
      <c r="G10" s="3">
        <v>0</v>
      </c>
      <c r="H10" s="3">
        <v>0</v>
      </c>
      <c r="I10" s="4"/>
      <c r="J10" s="4"/>
      <c r="K10" s="4"/>
      <c r="L10" s="4"/>
      <c r="M10" s="4"/>
      <c r="N10" s="5">
        <f t="shared" si="0"/>
        <v>95943.11</v>
      </c>
      <c r="O10" s="11" t="s">
        <v>9</v>
      </c>
      <c r="P10" s="12"/>
    </row>
    <row r="11" spans="1:16" x14ac:dyDescent="0.25">
      <c r="A11" s="6" t="s">
        <v>10</v>
      </c>
      <c r="B11" s="3">
        <v>0</v>
      </c>
      <c r="C11" s="3">
        <v>0</v>
      </c>
      <c r="D11" s="3">
        <v>32600</v>
      </c>
      <c r="E11" s="3">
        <v>0</v>
      </c>
      <c r="F11" s="3">
        <v>0</v>
      </c>
      <c r="G11" s="3">
        <v>0</v>
      </c>
      <c r="H11" s="3">
        <v>0</v>
      </c>
      <c r="I11" s="4"/>
      <c r="J11" s="4"/>
      <c r="K11" s="4"/>
      <c r="L11" s="4"/>
      <c r="M11" s="4"/>
      <c r="N11" s="5">
        <f t="shared" si="0"/>
        <v>32600</v>
      </c>
      <c r="O11" s="11" t="s">
        <v>10</v>
      </c>
      <c r="P11" s="12"/>
    </row>
    <row r="12" spans="1:16" x14ac:dyDescent="0.25">
      <c r="A12" s="6" t="s">
        <v>11</v>
      </c>
      <c r="B12" s="3">
        <v>0</v>
      </c>
      <c r="C12" s="3">
        <v>5737</v>
      </c>
      <c r="D12" s="3">
        <v>0</v>
      </c>
      <c r="E12" s="3">
        <f>74847.47-C12</f>
        <v>69110.47</v>
      </c>
      <c r="F12" s="3">
        <v>0</v>
      </c>
      <c r="G12" s="3">
        <v>0</v>
      </c>
      <c r="H12" s="3">
        <v>0</v>
      </c>
      <c r="I12" s="4"/>
      <c r="J12" s="4"/>
      <c r="K12" s="4"/>
      <c r="L12" s="4"/>
      <c r="M12" s="4"/>
      <c r="N12" s="5">
        <f t="shared" si="0"/>
        <v>74847.47</v>
      </c>
      <c r="O12" s="11" t="s">
        <v>11</v>
      </c>
      <c r="P12" s="12"/>
    </row>
    <row r="13" spans="1:16" x14ac:dyDescent="0.25">
      <c r="A13" s="6" t="s">
        <v>27</v>
      </c>
      <c r="B13" s="3">
        <v>20312.5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4"/>
      <c r="J13" s="4"/>
      <c r="K13" s="4"/>
      <c r="L13" s="4"/>
      <c r="M13" s="4"/>
      <c r="N13" s="5">
        <f t="shared" ref="N13" si="1">SUM(B13:M13)</f>
        <v>20312.5</v>
      </c>
      <c r="O13" s="6" t="s">
        <v>27</v>
      </c>
      <c r="P13" s="12"/>
    </row>
    <row r="14" spans="1:16" x14ac:dyDescent="0.25">
      <c r="A14" s="6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4"/>
      <c r="J14" s="4"/>
      <c r="K14" s="4"/>
      <c r="L14" s="4"/>
      <c r="M14" s="4"/>
      <c r="N14" s="5">
        <f t="shared" si="0"/>
        <v>0</v>
      </c>
      <c r="O14" s="11" t="s">
        <v>12</v>
      </c>
      <c r="P14" s="12"/>
    </row>
    <row r="15" spans="1:16" x14ac:dyDescent="0.25">
      <c r="A15" s="6" t="s">
        <v>28</v>
      </c>
      <c r="B15" s="3">
        <v>0</v>
      </c>
      <c r="C15" s="3">
        <v>60353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4"/>
      <c r="J15" s="4"/>
      <c r="K15" s="4"/>
      <c r="L15" s="4"/>
      <c r="M15" s="4"/>
      <c r="N15" s="5">
        <f t="shared" si="0"/>
        <v>60353</v>
      </c>
      <c r="O15" s="6" t="s">
        <v>28</v>
      </c>
      <c r="P15" s="12"/>
    </row>
    <row r="16" spans="1:16" x14ac:dyDescent="0.25">
      <c r="A16" s="2" t="s">
        <v>13</v>
      </c>
      <c r="B16" s="7">
        <f>SUM(B6:B15)</f>
        <v>267395.81</v>
      </c>
      <c r="C16" s="7">
        <f>SUM(C6:C15)</f>
        <v>352718</v>
      </c>
      <c r="D16" s="7">
        <f t="shared" ref="D16:M16" si="2">SUM(D6:D15)</f>
        <v>60134.68</v>
      </c>
      <c r="E16" s="7">
        <f t="shared" si="2"/>
        <v>240151.66</v>
      </c>
      <c r="F16" s="7">
        <f t="shared" si="2"/>
        <v>56600</v>
      </c>
      <c r="G16" s="7">
        <f t="shared" si="2"/>
        <v>8585.6299999999992</v>
      </c>
      <c r="H16" s="7">
        <f t="shared" si="2"/>
        <v>0</v>
      </c>
      <c r="I16" s="7">
        <f t="shared" si="2"/>
        <v>0</v>
      </c>
      <c r="J16" s="7">
        <f t="shared" si="2"/>
        <v>0</v>
      </c>
      <c r="K16" s="7">
        <f t="shared" si="2"/>
        <v>0</v>
      </c>
      <c r="L16" s="7">
        <f t="shared" si="2"/>
        <v>0</v>
      </c>
      <c r="M16" s="7">
        <f t="shared" si="2"/>
        <v>0</v>
      </c>
      <c r="N16" s="8">
        <f>SUM(N6:N15)</f>
        <v>985585.77999999991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2020-02-18T08:19:35Z</dcterms:created>
  <dcterms:modified xsi:type="dcterms:W3CDTF">2022-11-23T09:02:53Z</dcterms:modified>
</cp:coreProperties>
</file>