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310"/>
  </bookViews>
  <sheets>
    <sheet name="Fixed Assets" sheetId="1" r:id="rId1"/>
  </sheets>
  <calcPr calcId="144525"/>
</workbook>
</file>

<file path=xl/calcChain.xml><?xml version="1.0" encoding="utf-8"?>
<calcChain xmlns="http://schemas.openxmlformats.org/spreadsheetml/2006/main">
  <c r="I6" i="1" l="1"/>
  <c r="G6" i="1"/>
  <c r="I16" i="1" l="1"/>
  <c r="M16" i="1"/>
  <c r="L16" i="1"/>
  <c r="K16" i="1"/>
  <c r="J16" i="1"/>
  <c r="H16" i="1"/>
  <c r="G16" i="1"/>
  <c r="F16" i="1"/>
  <c r="E16" i="1"/>
  <c r="D16" i="1"/>
  <c r="C16" i="1"/>
  <c r="B16" i="1"/>
  <c r="N15" i="1"/>
  <c r="N13" i="1" l="1"/>
  <c r="N14" i="1"/>
  <c r="N12" i="1"/>
  <c r="N11" i="1"/>
  <c r="N10" i="1"/>
  <c r="N9" i="1"/>
  <c r="N8" i="1"/>
  <c r="N7" i="1"/>
  <c r="N6" i="1" l="1"/>
  <c r="N16" i="1" s="1"/>
</calcChain>
</file>

<file path=xl/sharedStrings.xml><?xml version="1.0" encoding="utf-8"?>
<sst xmlns="http://schemas.openxmlformats.org/spreadsheetml/2006/main" count="39" uniqueCount="29">
  <si>
    <t>Mango IT Solutions</t>
  </si>
  <si>
    <t>15/3,Old Palasia,Indore</t>
  </si>
  <si>
    <t>Fixed Assets</t>
  </si>
  <si>
    <t>Group Summary</t>
  </si>
  <si>
    <t>Particulars</t>
  </si>
  <si>
    <t>Building</t>
  </si>
  <si>
    <t>Air Conditioner</t>
  </si>
  <si>
    <t>Computer &amp; Software</t>
  </si>
  <si>
    <t>Electric Equipment</t>
  </si>
  <si>
    <t>Furniture &amp; Fixture</t>
  </si>
  <si>
    <t>Inverter &amp; UPS</t>
  </si>
  <si>
    <t>Office Equipment</t>
  </si>
  <si>
    <t>Car</t>
  </si>
  <si>
    <t>Grand Total</t>
  </si>
  <si>
    <t>Total</t>
  </si>
  <si>
    <t>T.V.</t>
  </si>
  <si>
    <t>Cycle &amp; Trek</t>
  </si>
  <si>
    <t>1-Apr-2023 to 30-Apr-2023</t>
  </si>
  <si>
    <t>1-May-2023 to 31-May-2023</t>
  </si>
  <si>
    <t>1-Jun-2023 to 30-Jun-2023</t>
  </si>
  <si>
    <t>1-July-2023 to 31-July-2023</t>
  </si>
  <si>
    <t>1-Aug-2023 to 31-Aug-2023</t>
  </si>
  <si>
    <t>1-Sep-2023 to 30-Sep-2023</t>
  </si>
  <si>
    <t>1-Oct-2023 to 30-Oct-2023</t>
  </si>
  <si>
    <t>1-Nov-2023 to 30-Nov-2023</t>
  </si>
  <si>
    <t>1-Dec-2023 to 31-Dec-2023</t>
  </si>
  <si>
    <t>1-Jan-2024 to 31-Jan-2024</t>
  </si>
  <si>
    <t>1-Feb-2024 to 28-Feb-2024</t>
  </si>
  <si>
    <t>1-Mar-2024 to 31-Mar-2024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</si>
</sst>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0.00&quot; Dr&quot;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49" fontId="4" fillId="0" borderId="3" xfId="0" applyNumberFormat="1" applyFont="1" applyBorder="1" applyAlignment="1">
      <alignment horizontal="left" vertical="top" indent="2"/>
    </xf>
    <xf numFmtId="164" fontId="5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vertical="top"/>
    </xf>
    <xf numFmtId="164" fontId="6" fillId="0" borderId="3" xfId="0" applyNumberFormat="1" applyFont="1" applyBorder="1" applyAlignment="1">
      <alignment horizontal="right" vertical="top"/>
    </xf>
    <xf numFmtId="164" fontId="7" fillId="0" borderId="3" xfId="0" applyNumberFormat="1" applyFont="1" applyBorder="1"/>
    <xf numFmtId="49" fontId="4" fillId="0" borderId="3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vertical="top"/>
    </xf>
    <xf numFmtId="164" fontId="0" fillId="0" borderId="4" xfId="0" applyNumberFormat="1" applyBorder="1"/>
    <xf numFmtId="164" fontId="8" fillId="0" borderId="4" xfId="0" applyNumberFormat="1" applyFont="1" applyBorder="1"/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K18" sqref="K18"/>
    </sheetView>
  </sheetViews>
  <sheetFormatPr defaultRowHeight="15" x14ac:dyDescent="0.25"/>
  <cols>
    <col min="1" max="1" width="18.85546875" bestFit="1" customWidth="1"/>
    <col min="2" max="2" width="12.42578125" bestFit="1" customWidth="1"/>
    <col min="3" max="3" width="12.5703125" customWidth="1"/>
    <col min="4" max="6" width="12.42578125" bestFit="1" customWidth="1"/>
    <col min="7" max="8" width="13.5703125" bestFit="1" customWidth="1"/>
    <col min="9" max="10" width="12.42578125" bestFit="1" customWidth="1"/>
    <col min="11" max="11" width="13.5703125" bestFit="1" customWidth="1"/>
    <col min="12" max="12" width="12.42578125" bestFit="1" customWidth="1"/>
    <col min="13" max="13" width="12.85546875" customWidth="1"/>
    <col min="14" max="14" width="13.140625" bestFit="1" customWidth="1"/>
    <col min="15" max="15" width="18.140625" customWidth="1"/>
  </cols>
  <sheetData>
    <row r="1" spans="1:15" ht="15.75" x14ac:dyDescent="0.25">
      <c r="A1" s="13" t="s">
        <v>0</v>
      </c>
      <c r="B1" s="13"/>
      <c r="C1" s="13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x14ac:dyDescent="0.25">
      <c r="A2" s="14" t="s">
        <v>1</v>
      </c>
      <c r="B2" s="14"/>
      <c r="C2" s="14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5" ht="15.75" x14ac:dyDescent="0.25">
      <c r="A3" s="15" t="s">
        <v>2</v>
      </c>
      <c r="B3" s="15"/>
      <c r="C3" s="15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5" x14ac:dyDescent="0.25">
      <c r="A4" s="16" t="s">
        <v>3</v>
      </c>
      <c r="B4" s="16"/>
      <c r="C4" s="16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ht="36" x14ac:dyDescent="0.25">
      <c r="A5" s="2" t="s">
        <v>4</v>
      </c>
      <c r="B5" s="9" t="s">
        <v>17</v>
      </c>
      <c r="C5" s="9" t="s">
        <v>18</v>
      </c>
      <c r="D5" s="8" t="s">
        <v>19</v>
      </c>
      <c r="E5" s="8" t="s">
        <v>20</v>
      </c>
      <c r="F5" s="8" t="s">
        <v>21</v>
      </c>
      <c r="G5" s="8" t="s">
        <v>22</v>
      </c>
      <c r="H5" s="8" t="s">
        <v>23</v>
      </c>
      <c r="I5" s="8" t="s">
        <v>24</v>
      </c>
      <c r="J5" s="8" t="s">
        <v>25</v>
      </c>
      <c r="K5" s="8" t="s">
        <v>26</v>
      </c>
      <c r="L5" s="8" t="s">
        <v>27</v>
      </c>
      <c r="M5" s="8" t="s">
        <v>28</v>
      </c>
      <c r="N5" s="9" t="s">
        <v>14</v>
      </c>
    </row>
    <row r="6" spans="1:15" x14ac:dyDescent="0.25">
      <c r="A6" s="5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3">
        <f>184459+297458</f>
        <v>481917</v>
      </c>
      <c r="H6" s="3"/>
      <c r="I6" s="3">
        <f>118920-42098</f>
        <v>76822</v>
      </c>
      <c r="J6" s="3">
        <v>48414</v>
      </c>
      <c r="K6" s="4">
        <v>0</v>
      </c>
      <c r="L6" s="3"/>
      <c r="M6" s="3"/>
      <c r="N6" s="11">
        <f>SUM(B6:M6)</f>
        <v>607153</v>
      </c>
      <c r="O6" s="10" t="s">
        <v>5</v>
      </c>
    </row>
    <row r="7" spans="1:15" x14ac:dyDescent="0.25">
      <c r="A7" s="5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/>
      <c r="H7" s="3"/>
      <c r="I7" s="3"/>
      <c r="J7" s="3"/>
      <c r="K7" s="3">
        <v>0</v>
      </c>
      <c r="L7" s="3"/>
      <c r="M7" s="3"/>
      <c r="N7" s="11">
        <f t="shared" ref="N7:N15" si="0">SUM(B7:M7)</f>
        <v>0</v>
      </c>
      <c r="O7" s="10" t="s">
        <v>6</v>
      </c>
    </row>
    <row r="8" spans="1:15" x14ac:dyDescent="0.25">
      <c r="A8" s="5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/>
      <c r="H8" s="3"/>
      <c r="I8" s="3"/>
      <c r="J8" s="3"/>
      <c r="K8" s="3">
        <v>0</v>
      </c>
      <c r="L8" s="3"/>
      <c r="M8" s="3"/>
      <c r="N8" s="11">
        <f t="shared" si="0"/>
        <v>0</v>
      </c>
      <c r="O8" s="10" t="s">
        <v>7</v>
      </c>
    </row>
    <row r="9" spans="1:15" x14ac:dyDescent="0.25">
      <c r="A9" s="5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/>
      <c r="H9" s="3"/>
      <c r="I9" s="3"/>
      <c r="J9" s="3"/>
      <c r="K9" s="3">
        <v>0</v>
      </c>
      <c r="L9" s="3"/>
      <c r="M9" s="3"/>
      <c r="N9" s="11">
        <f t="shared" si="0"/>
        <v>0</v>
      </c>
      <c r="O9" s="10" t="s">
        <v>8</v>
      </c>
    </row>
    <row r="10" spans="1:15" x14ac:dyDescent="0.25">
      <c r="A10" s="5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127452</v>
      </c>
      <c r="H10" s="3">
        <v>525610</v>
      </c>
      <c r="I10" s="3">
        <v>176224</v>
      </c>
      <c r="J10" s="3">
        <v>77824</v>
      </c>
      <c r="K10" s="3">
        <v>0</v>
      </c>
      <c r="L10" s="3"/>
      <c r="M10" s="3"/>
      <c r="N10" s="11">
        <f t="shared" si="0"/>
        <v>907110</v>
      </c>
      <c r="O10" s="10" t="s">
        <v>9</v>
      </c>
    </row>
    <row r="11" spans="1:15" x14ac:dyDescent="0.25">
      <c r="A11" s="5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/>
      <c r="H11" s="3"/>
      <c r="I11" s="3"/>
      <c r="J11" s="3"/>
      <c r="K11" s="3">
        <v>0</v>
      </c>
      <c r="L11" s="3"/>
      <c r="M11" s="3"/>
      <c r="N11" s="11">
        <f t="shared" si="0"/>
        <v>0</v>
      </c>
      <c r="O11" s="10" t="s">
        <v>10</v>
      </c>
    </row>
    <row r="12" spans="1:15" x14ac:dyDescent="0.25">
      <c r="A12" s="5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/>
      <c r="H12" s="3"/>
      <c r="I12" s="3"/>
      <c r="J12" s="3"/>
      <c r="K12" s="3">
        <v>0</v>
      </c>
      <c r="L12" s="3"/>
      <c r="M12" s="3"/>
      <c r="N12" s="12">
        <f t="shared" si="0"/>
        <v>0</v>
      </c>
      <c r="O12" s="10" t="s">
        <v>11</v>
      </c>
    </row>
    <row r="13" spans="1:15" x14ac:dyDescent="0.25">
      <c r="A13" s="5" t="s">
        <v>15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/>
      <c r="H13" s="3"/>
      <c r="I13" s="3"/>
      <c r="J13" s="3"/>
      <c r="K13" s="3">
        <v>0</v>
      </c>
      <c r="L13" s="3"/>
      <c r="M13" s="3"/>
      <c r="N13" s="11">
        <f t="shared" ref="N13" si="1">SUM(B13:M13)</f>
        <v>0</v>
      </c>
      <c r="O13" s="5" t="s">
        <v>15</v>
      </c>
    </row>
    <row r="14" spans="1:15" x14ac:dyDescent="0.25">
      <c r="A14" s="5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/>
      <c r="H14" s="3"/>
      <c r="I14" s="3"/>
      <c r="J14" s="3"/>
      <c r="K14" s="3">
        <v>0</v>
      </c>
      <c r="L14" s="3"/>
      <c r="M14" s="3"/>
      <c r="N14" s="11">
        <f t="shared" si="0"/>
        <v>0</v>
      </c>
      <c r="O14" s="10" t="s">
        <v>12</v>
      </c>
    </row>
    <row r="15" spans="1:15" x14ac:dyDescent="0.25">
      <c r="A15" s="5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/>
      <c r="H15" s="3"/>
      <c r="I15" s="3"/>
      <c r="J15" s="3"/>
      <c r="K15" s="3">
        <v>0</v>
      </c>
      <c r="L15" s="3"/>
      <c r="M15" s="3"/>
      <c r="N15" s="11">
        <f t="shared" si="0"/>
        <v>0</v>
      </c>
      <c r="O15" s="5" t="s">
        <v>16</v>
      </c>
    </row>
    <row r="16" spans="1:15" x14ac:dyDescent="0.25">
      <c r="A16" s="2" t="s">
        <v>13</v>
      </c>
      <c r="B16" s="6">
        <f>SUM(B6:B15)</f>
        <v>0</v>
      </c>
      <c r="C16" s="6">
        <f>SUM(C6:C15)</f>
        <v>0</v>
      </c>
      <c r="D16" s="6">
        <f t="shared" ref="D16:M16" si="2">SUM(D6:D15)</f>
        <v>0</v>
      </c>
      <c r="E16" s="6">
        <f t="shared" si="2"/>
        <v>0</v>
      </c>
      <c r="F16" s="6">
        <f t="shared" si="2"/>
        <v>0</v>
      </c>
      <c r="G16" s="6">
        <f t="shared" si="2"/>
        <v>609369</v>
      </c>
      <c r="H16" s="6">
        <f t="shared" si="2"/>
        <v>525610</v>
      </c>
      <c r="I16" s="6">
        <f t="shared" si="2"/>
        <v>253046</v>
      </c>
      <c r="J16" s="6">
        <f t="shared" si="2"/>
        <v>126238</v>
      </c>
      <c r="K16" s="6">
        <f t="shared" si="2"/>
        <v>0</v>
      </c>
      <c r="L16" s="6">
        <f t="shared" si="2"/>
        <v>0</v>
      </c>
      <c r="M16" s="6">
        <f t="shared" si="2"/>
        <v>0</v>
      </c>
      <c r="N16" s="7">
        <f>SUM(N6:N15)</f>
        <v>1514263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Assets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2020-02-18T08:19:35Z</dcterms:created>
  <dcterms:modified xsi:type="dcterms:W3CDTF">2024-02-16T08:24:02Z</dcterms:modified>
</cp:coreProperties>
</file>