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9. Dec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Employee!$AH$2:$AJ$73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AI80" i="10" l="1"/>
  <c r="M16" i="9"/>
  <c r="L16" i="9"/>
  <c r="K16" i="9"/>
  <c r="J16" i="9"/>
  <c r="H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I6" i="9"/>
  <c r="I16" i="9" s="1"/>
  <c r="G6" i="9"/>
  <c r="N6" i="9" s="1"/>
  <c r="N16" i="9" s="1"/>
  <c r="G16" i="9" l="1"/>
  <c r="AE84" i="10"/>
  <c r="AA86" i="10" l="1"/>
  <c r="W86" i="10" l="1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<sst xmlns="http://schemas.openxmlformats.org/spreadsheetml/2006/main" count="2170" uniqueCount="168">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</sst>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C12" sqref="C12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1" t="s">
        <v>0</v>
      </c>
      <c r="B1" s="41" t="s">
        <v>35</v>
      </c>
      <c r="C1" s="4"/>
      <c r="D1" s="41" t="s">
        <v>36</v>
      </c>
      <c r="E1" s="4"/>
      <c r="F1" s="41" t="s">
        <v>37</v>
      </c>
      <c r="G1" s="41"/>
      <c r="H1" s="41"/>
      <c r="I1" s="41"/>
      <c r="J1" s="41" t="s">
        <v>33</v>
      </c>
    </row>
    <row r="2" spans="1:10" ht="15.75" x14ac:dyDescent="0.25">
      <c r="A2" s="41"/>
      <c r="B2" s="41"/>
      <c r="C2" s="3" t="s">
        <v>26</v>
      </c>
      <c r="D2" s="41"/>
      <c r="E2" s="3" t="s">
        <v>26</v>
      </c>
      <c r="F2" s="42" t="s">
        <v>3</v>
      </c>
      <c r="G2" s="42"/>
      <c r="H2" s="42" t="s">
        <v>34</v>
      </c>
      <c r="I2" s="42"/>
      <c r="J2" s="41"/>
    </row>
    <row r="3" spans="1:10" ht="15.75" x14ac:dyDescent="0.25">
      <c r="A3" s="41"/>
      <c r="B3" s="41"/>
      <c r="C3" s="3"/>
      <c r="D3" s="41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1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>
        <v>5250325.1499999994</v>
      </c>
      <c r="C10" s="12">
        <v>52.5</v>
      </c>
      <c r="D10" s="12">
        <v>525610</v>
      </c>
      <c r="E10" s="12">
        <v>5.26</v>
      </c>
      <c r="F10" s="12">
        <v>44</v>
      </c>
      <c r="G10" s="12">
        <v>21</v>
      </c>
      <c r="H10" s="12">
        <v>9</v>
      </c>
      <c r="I10" s="12">
        <v>2</v>
      </c>
      <c r="J10" s="12">
        <f t="shared" si="0"/>
        <v>76</v>
      </c>
    </row>
    <row r="11" spans="1:10" x14ac:dyDescent="0.2">
      <c r="A11" s="4" t="s">
        <v>112</v>
      </c>
      <c r="B11" s="16">
        <v>3913132.1204599999</v>
      </c>
      <c r="C11" s="23">
        <v>39.130000000000003</v>
      </c>
      <c r="D11" s="12">
        <v>253046</v>
      </c>
      <c r="E11" s="23">
        <v>2.5299999999999998</v>
      </c>
      <c r="F11" s="12">
        <v>43</v>
      </c>
      <c r="G11" s="12">
        <v>20</v>
      </c>
      <c r="H11" s="12">
        <v>9</v>
      </c>
      <c r="I11" s="12">
        <v>2</v>
      </c>
      <c r="J11" s="12">
        <f t="shared" si="0"/>
        <v>74</v>
      </c>
    </row>
    <row r="12" spans="1:10" x14ac:dyDescent="0.2">
      <c r="A12" s="4" t="s">
        <v>113</v>
      </c>
      <c r="B12" s="16">
        <v>3618360</v>
      </c>
      <c r="C12" s="12">
        <v>36.18</v>
      </c>
      <c r="D12" s="12">
        <v>126238</v>
      </c>
      <c r="E12" s="12">
        <v>1.26</v>
      </c>
      <c r="F12" s="12">
        <v>39</v>
      </c>
      <c r="G12" s="12">
        <v>21</v>
      </c>
      <c r="H12" s="12">
        <v>9</v>
      </c>
      <c r="I12" s="12">
        <v>2</v>
      </c>
      <c r="J12" s="12">
        <f t="shared" si="0"/>
        <v>71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21">
        <f>SUM(B4:B15)</f>
        <v>47121856.614459991</v>
      </c>
      <c r="C16" s="15">
        <f>SUM(C4:C15)</f>
        <v>471.22</v>
      </c>
      <c r="D16" s="2">
        <f>SUM(D4:D15)</f>
        <v>1514263</v>
      </c>
      <c r="E16" s="20">
        <f>SUM(E4:E15)</f>
        <v>15.139999999999999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F18" sqref="F18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384" width="9.140625" style="28"/>
  </cols>
  <sheetData>
    <row r="1" spans="1:15" ht="15.75" x14ac:dyDescent="0.25">
      <c r="A1" s="43" t="s">
        <v>61</v>
      </c>
      <c r="B1" s="43"/>
      <c r="C1" s="43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44" t="s">
        <v>62</v>
      </c>
      <c r="B2" s="44"/>
      <c r="C2" s="44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 ht="15.75" x14ac:dyDescent="0.25">
      <c r="A3" s="45" t="s">
        <v>63</v>
      </c>
      <c r="B3" s="45"/>
      <c r="C3" s="45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x14ac:dyDescent="0.25">
      <c r="A4" s="46" t="s">
        <v>64</v>
      </c>
      <c r="B4" s="46"/>
      <c r="C4" s="46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36" x14ac:dyDescent="0.25">
      <c r="A5" s="30" t="s">
        <v>65</v>
      </c>
      <c r="B5" s="37" t="s">
        <v>122</v>
      </c>
      <c r="C5" s="37" t="s">
        <v>123</v>
      </c>
      <c r="D5" s="36" t="s">
        <v>124</v>
      </c>
      <c r="E5" s="36" t="s">
        <v>125</v>
      </c>
      <c r="F5" s="36" t="s">
        <v>126</v>
      </c>
      <c r="G5" s="36" t="s">
        <v>127</v>
      </c>
      <c r="H5" s="36" t="s">
        <v>128</v>
      </c>
      <c r="I5" s="36" t="s">
        <v>129</v>
      </c>
      <c r="J5" s="36" t="s">
        <v>130</v>
      </c>
      <c r="K5" s="36" t="s">
        <v>131</v>
      </c>
      <c r="L5" s="36" t="s">
        <v>132</v>
      </c>
      <c r="M5" s="36" t="s">
        <v>133</v>
      </c>
      <c r="N5" s="37" t="s">
        <v>33</v>
      </c>
    </row>
    <row r="6" spans="1:15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1">
        <f>184459+297458</f>
        <v>481917</v>
      </c>
      <c r="H6" s="31"/>
      <c r="I6" s="31">
        <f>118920-42098</f>
        <v>76822</v>
      </c>
      <c r="J6" s="31">
        <v>48414</v>
      </c>
      <c r="K6" s="31"/>
      <c r="L6" s="31"/>
      <c r="M6" s="31"/>
      <c r="N6" s="39">
        <f>SUM(B6:M6)</f>
        <v>607153</v>
      </c>
      <c r="O6" s="38" t="s">
        <v>66</v>
      </c>
    </row>
    <row r="7" spans="1:15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1"/>
      <c r="I7" s="31"/>
      <c r="J7" s="31"/>
      <c r="K7" s="31"/>
      <c r="L7" s="31"/>
      <c r="M7" s="31"/>
      <c r="N7" s="39">
        <f t="shared" ref="N7:N15" si="0">SUM(B7:M7)</f>
        <v>0</v>
      </c>
      <c r="O7" s="38" t="s">
        <v>67</v>
      </c>
    </row>
    <row r="8" spans="1:15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/>
      <c r="H8" s="31"/>
      <c r="I8" s="31"/>
      <c r="J8" s="31"/>
      <c r="K8" s="31"/>
      <c r="L8" s="31"/>
      <c r="M8" s="31"/>
      <c r="N8" s="39">
        <f t="shared" si="0"/>
        <v>0</v>
      </c>
      <c r="O8" s="38" t="s">
        <v>68</v>
      </c>
    </row>
    <row r="9" spans="1:15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1"/>
      <c r="I9" s="31"/>
      <c r="J9" s="31"/>
      <c r="K9" s="31"/>
      <c r="L9" s="31"/>
      <c r="M9" s="31"/>
      <c r="N9" s="39">
        <f t="shared" si="0"/>
        <v>0</v>
      </c>
      <c r="O9" s="38" t="s">
        <v>69</v>
      </c>
    </row>
    <row r="10" spans="1:15" x14ac:dyDescent="0.25">
      <c r="A10" s="33" t="s">
        <v>70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127452</v>
      </c>
      <c r="H10" s="31">
        <v>525610</v>
      </c>
      <c r="I10" s="31">
        <v>176224</v>
      </c>
      <c r="J10" s="31">
        <v>77824</v>
      </c>
      <c r="K10" s="31"/>
      <c r="L10" s="31"/>
      <c r="M10" s="31"/>
      <c r="N10" s="39">
        <f t="shared" si="0"/>
        <v>907110</v>
      </c>
      <c r="O10" s="38" t="s">
        <v>70</v>
      </c>
    </row>
    <row r="11" spans="1:15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/>
      <c r="H11" s="31"/>
      <c r="I11" s="31"/>
      <c r="J11" s="31"/>
      <c r="K11" s="31"/>
      <c r="L11" s="31"/>
      <c r="M11" s="31"/>
      <c r="N11" s="39">
        <f t="shared" si="0"/>
        <v>0</v>
      </c>
      <c r="O11" s="38" t="s">
        <v>71</v>
      </c>
    </row>
    <row r="12" spans="1:15" x14ac:dyDescent="0.25">
      <c r="A12" s="33" t="s">
        <v>72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1"/>
      <c r="I12" s="31"/>
      <c r="J12" s="31"/>
      <c r="K12" s="31"/>
      <c r="L12" s="31"/>
      <c r="M12" s="31"/>
      <c r="N12" s="40">
        <f t="shared" si="0"/>
        <v>0</v>
      </c>
      <c r="O12" s="38" t="s">
        <v>72</v>
      </c>
    </row>
    <row r="13" spans="1:15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  <c r="H13" s="31"/>
      <c r="I13" s="31"/>
      <c r="J13" s="31"/>
      <c r="K13" s="31"/>
      <c r="L13" s="31"/>
      <c r="M13" s="31"/>
      <c r="N13" s="39">
        <f t="shared" si="0"/>
        <v>0</v>
      </c>
      <c r="O13" s="33" t="s">
        <v>93</v>
      </c>
    </row>
    <row r="14" spans="1:15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/>
      <c r="H14" s="31"/>
      <c r="I14" s="31"/>
      <c r="J14" s="31"/>
      <c r="K14" s="31"/>
      <c r="L14" s="31"/>
      <c r="M14" s="31"/>
      <c r="N14" s="39">
        <f t="shared" si="0"/>
        <v>0</v>
      </c>
      <c r="O14" s="38" t="s">
        <v>73</v>
      </c>
    </row>
    <row r="15" spans="1:15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/>
      <c r="H15" s="31"/>
      <c r="I15" s="31"/>
      <c r="J15" s="31"/>
      <c r="K15" s="31"/>
      <c r="L15" s="31"/>
      <c r="M15" s="31"/>
      <c r="N15" s="39">
        <f t="shared" si="0"/>
        <v>0</v>
      </c>
      <c r="O15" s="33" t="s">
        <v>74</v>
      </c>
    </row>
    <row r="16" spans="1:15" x14ac:dyDescent="0.25">
      <c r="A16" s="30" t="s">
        <v>75</v>
      </c>
      <c r="B16" s="34">
        <f>SUM(B6:B15)</f>
        <v>0</v>
      </c>
      <c r="C16" s="34">
        <f>SUM(C6:C15)</f>
        <v>0</v>
      </c>
      <c r="D16" s="34">
        <f t="shared" ref="D16:M16" si="1">SUM(D6:D15)</f>
        <v>0</v>
      </c>
      <c r="E16" s="34">
        <f t="shared" si="1"/>
        <v>0</v>
      </c>
      <c r="F16" s="34">
        <f t="shared" si="1"/>
        <v>0</v>
      </c>
      <c r="G16" s="34">
        <f t="shared" si="1"/>
        <v>609369</v>
      </c>
      <c r="H16" s="34">
        <f t="shared" si="1"/>
        <v>525610</v>
      </c>
      <c r="I16" s="34">
        <f t="shared" si="1"/>
        <v>253046</v>
      </c>
      <c r="J16" s="34">
        <f t="shared" si="1"/>
        <v>126238</v>
      </c>
      <c r="K16" s="34">
        <f t="shared" si="1"/>
        <v>0</v>
      </c>
      <c r="L16" s="34">
        <f t="shared" si="1"/>
        <v>0</v>
      </c>
      <c r="M16" s="34">
        <f t="shared" si="1"/>
        <v>0</v>
      </c>
      <c r="N16" s="35">
        <f>SUM(N6:N15)</f>
        <v>1514263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B11" sqref="B11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7" t="s">
        <v>3</v>
      </c>
      <c r="B1" s="47"/>
      <c r="C1" s="47"/>
      <c r="D1" s="47" t="s">
        <v>34</v>
      </c>
      <c r="E1" s="47"/>
      <c r="F1" s="47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105</v>
      </c>
      <c r="B3" s="18">
        <v>44</v>
      </c>
      <c r="C3" s="18">
        <v>16</v>
      </c>
      <c r="D3" s="18">
        <v>9</v>
      </c>
      <c r="E3" s="18">
        <v>2</v>
      </c>
      <c r="F3" s="17">
        <f>SUM(B3:E3)</f>
        <v>71</v>
      </c>
    </row>
    <row r="4" spans="1:6" x14ac:dyDescent="0.25">
      <c r="A4" s="17" t="s">
        <v>106</v>
      </c>
      <c r="B4" s="18">
        <v>42</v>
      </c>
      <c r="C4" s="18">
        <v>15</v>
      </c>
      <c r="D4" s="18">
        <v>9</v>
      </c>
      <c r="E4" s="18">
        <v>2</v>
      </c>
      <c r="F4" s="17">
        <f t="shared" ref="F4:F14" si="0">SUM(B4:E4)</f>
        <v>68</v>
      </c>
    </row>
    <row r="5" spans="1:6" x14ac:dyDescent="0.25">
      <c r="A5" s="17" t="s">
        <v>107</v>
      </c>
      <c r="B5" s="18">
        <v>40</v>
      </c>
      <c r="C5" s="18">
        <v>17</v>
      </c>
      <c r="D5" s="18">
        <v>9</v>
      </c>
      <c r="E5" s="18">
        <v>2</v>
      </c>
      <c r="F5" s="17">
        <f t="shared" si="0"/>
        <v>68</v>
      </c>
    </row>
    <row r="6" spans="1:6" x14ac:dyDescent="0.25">
      <c r="A6" s="17" t="s">
        <v>108</v>
      </c>
      <c r="B6" s="18">
        <v>41</v>
      </c>
      <c r="C6" s="18">
        <v>17</v>
      </c>
      <c r="D6" s="18">
        <v>10</v>
      </c>
      <c r="E6" s="18">
        <v>2</v>
      </c>
      <c r="F6" s="17">
        <f>SUM(B6:E6)</f>
        <v>70</v>
      </c>
    </row>
    <row r="7" spans="1:6" x14ac:dyDescent="0.25">
      <c r="A7" s="17" t="s">
        <v>109</v>
      </c>
      <c r="B7" s="24">
        <v>41</v>
      </c>
      <c r="C7" s="24">
        <v>17</v>
      </c>
      <c r="D7" s="24">
        <v>10</v>
      </c>
      <c r="E7" s="24">
        <v>2</v>
      </c>
      <c r="F7" s="17">
        <f>SUM(B7:E7)</f>
        <v>70</v>
      </c>
    </row>
    <row r="8" spans="1:6" x14ac:dyDescent="0.25">
      <c r="A8" s="17" t="s">
        <v>110</v>
      </c>
      <c r="B8" s="18">
        <v>45</v>
      </c>
      <c r="C8" s="18">
        <v>21</v>
      </c>
      <c r="D8" s="18">
        <v>9</v>
      </c>
      <c r="E8" s="18">
        <v>2</v>
      </c>
      <c r="F8" s="17">
        <f t="shared" si="0"/>
        <v>77</v>
      </c>
    </row>
    <row r="9" spans="1:6" x14ac:dyDescent="0.25">
      <c r="A9" s="17" t="s">
        <v>111</v>
      </c>
      <c r="B9" s="18">
        <v>44</v>
      </c>
      <c r="C9" s="18">
        <v>21</v>
      </c>
      <c r="D9" s="18">
        <v>9</v>
      </c>
      <c r="E9" s="18">
        <v>2</v>
      </c>
      <c r="F9" s="17">
        <f>SUM(B9:E9)</f>
        <v>76</v>
      </c>
    </row>
    <row r="10" spans="1:6" x14ac:dyDescent="0.25">
      <c r="A10" s="17" t="s">
        <v>112</v>
      </c>
      <c r="B10" s="18">
        <v>43</v>
      </c>
      <c r="C10" s="18">
        <v>20</v>
      </c>
      <c r="D10" s="18">
        <v>9</v>
      </c>
      <c r="E10" s="18">
        <v>2</v>
      </c>
      <c r="F10" s="17">
        <f t="shared" si="0"/>
        <v>74</v>
      </c>
    </row>
    <row r="11" spans="1:6" x14ac:dyDescent="0.25">
      <c r="A11" s="17" t="s">
        <v>113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114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115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116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86"/>
  <sheetViews>
    <sheetView topLeftCell="W67" workbookViewId="0">
      <selection activeCell="AI82" sqref="AI82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</cols>
  <sheetData>
    <row r="1" spans="2:37" x14ac:dyDescent="0.25">
      <c r="B1" s="48" t="s">
        <v>121</v>
      </c>
      <c r="C1" s="49"/>
      <c r="D1" s="50"/>
      <c r="F1" s="48" t="s">
        <v>137</v>
      </c>
      <c r="G1" s="49"/>
      <c r="H1" s="50"/>
      <c r="J1" s="48" t="s">
        <v>140</v>
      </c>
      <c r="K1" s="49"/>
      <c r="L1" s="50"/>
      <c r="N1" s="48" t="s">
        <v>141</v>
      </c>
      <c r="O1" s="49"/>
      <c r="P1" s="50"/>
      <c r="R1" s="48" t="s">
        <v>148</v>
      </c>
      <c r="S1" s="49"/>
      <c r="T1" s="50"/>
      <c r="V1" s="48" t="s">
        <v>150</v>
      </c>
      <c r="W1" s="49"/>
      <c r="X1" s="50"/>
      <c r="Z1" s="48" t="s">
        <v>159</v>
      </c>
      <c r="AA1" s="49"/>
      <c r="AB1" s="50"/>
      <c r="AD1" s="48" t="s">
        <v>163</v>
      </c>
      <c r="AE1" s="49"/>
      <c r="AF1" s="50"/>
      <c r="AH1" s="48" t="s">
        <v>167</v>
      </c>
      <c r="AI1" s="49"/>
      <c r="AJ1" s="50"/>
    </row>
    <row r="2" spans="2:37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</row>
    <row r="3" spans="2:37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K3" t="s">
        <v>38</v>
      </c>
    </row>
    <row r="4" spans="2:37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K4" t="s">
        <v>9</v>
      </c>
    </row>
    <row r="5" spans="2:37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K5" t="s">
        <v>10</v>
      </c>
    </row>
    <row r="6" spans="2:37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K6" t="s">
        <v>134</v>
      </c>
    </row>
    <row r="7" spans="2:37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K7" t="s">
        <v>39</v>
      </c>
    </row>
    <row r="8" spans="2:37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K8" t="s">
        <v>40</v>
      </c>
    </row>
    <row r="9" spans="2:37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K9" t="s">
        <v>12</v>
      </c>
    </row>
    <row r="10" spans="2:37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K10" t="s">
        <v>41</v>
      </c>
    </row>
    <row r="11" spans="2:37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K11" t="s">
        <v>13</v>
      </c>
    </row>
    <row r="12" spans="2:37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K12" t="s">
        <v>43</v>
      </c>
    </row>
    <row r="13" spans="2:37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K13" t="s">
        <v>15</v>
      </c>
    </row>
    <row r="14" spans="2:37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K14" t="s">
        <v>135</v>
      </c>
    </row>
    <row r="15" spans="2:37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K15" t="s">
        <v>18</v>
      </c>
    </row>
    <row r="16" spans="2:37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K16" t="s">
        <v>44</v>
      </c>
    </row>
    <row r="17" spans="2:37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K17" t="s">
        <v>17</v>
      </c>
    </row>
    <row r="18" spans="2:37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K18" t="s">
        <v>20</v>
      </c>
    </row>
    <row r="19" spans="2:37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K19" t="s">
        <v>19</v>
      </c>
    </row>
    <row r="20" spans="2:37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K20" t="s">
        <v>46</v>
      </c>
    </row>
    <row r="21" spans="2:37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K21" t="s">
        <v>47</v>
      </c>
    </row>
    <row r="22" spans="2:37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K22" t="s">
        <v>48</v>
      </c>
    </row>
    <row r="23" spans="2:37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K23" t="s">
        <v>49</v>
      </c>
    </row>
    <row r="24" spans="2:37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K24" t="s">
        <v>50</v>
      </c>
    </row>
    <row r="25" spans="2:37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K25" t="s">
        <v>52</v>
      </c>
    </row>
    <row r="26" spans="2:37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K26" t="s">
        <v>53</v>
      </c>
    </row>
    <row r="27" spans="2:37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K27" t="s">
        <v>54</v>
      </c>
    </row>
    <row r="28" spans="2:37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K28" t="s">
        <v>55</v>
      </c>
    </row>
    <row r="29" spans="2:37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K29" t="s">
        <v>56</v>
      </c>
    </row>
    <row r="30" spans="2:37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K30" t="s">
        <v>57</v>
      </c>
    </row>
    <row r="31" spans="2:37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K31" t="s">
        <v>60</v>
      </c>
    </row>
    <row r="32" spans="2:37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K32" t="s">
        <v>78</v>
      </c>
    </row>
    <row r="33" spans="2:37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K33" t="s">
        <v>80</v>
      </c>
    </row>
    <row r="34" spans="2:37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K34" t="s">
        <v>81</v>
      </c>
    </row>
    <row r="35" spans="2:37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K35" t="s">
        <v>83</v>
      </c>
    </row>
    <row r="36" spans="2:37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K36" t="s">
        <v>84</v>
      </c>
    </row>
    <row r="37" spans="2:37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K37" t="s">
        <v>85</v>
      </c>
    </row>
    <row r="38" spans="2:37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K38" t="s">
        <v>86</v>
      </c>
    </row>
    <row r="39" spans="2:37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K39" t="s">
        <v>92</v>
      </c>
    </row>
    <row r="40" spans="2:37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K40" t="s">
        <v>94</v>
      </c>
    </row>
    <row r="41" spans="2:37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K41" t="s">
        <v>149</v>
      </c>
    </row>
    <row r="42" spans="2:37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K42" t="s">
        <v>96</v>
      </c>
    </row>
    <row r="43" spans="2:37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K43" t="s">
        <v>97</v>
      </c>
    </row>
    <row r="44" spans="2:37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K44" t="s">
        <v>99</v>
      </c>
    </row>
    <row r="45" spans="2:37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K45" t="s">
        <v>100</v>
      </c>
    </row>
    <row r="46" spans="2:37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K46" t="s">
        <v>102</v>
      </c>
    </row>
    <row r="47" spans="2:37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K47" t="s">
        <v>103</v>
      </c>
    </row>
    <row r="48" spans="2:37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K48" t="s">
        <v>24</v>
      </c>
    </row>
    <row r="49" spans="2:37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K49" t="s">
        <v>27</v>
      </c>
    </row>
    <row r="50" spans="2:37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K50" t="s">
        <v>28</v>
      </c>
    </row>
    <row r="51" spans="2:37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K51" t="s">
        <v>29</v>
      </c>
    </row>
    <row r="52" spans="2:37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K52" t="s">
        <v>23</v>
      </c>
    </row>
    <row r="53" spans="2:37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119</v>
      </c>
      <c r="AI53" s="22" t="s">
        <v>8</v>
      </c>
      <c r="AJ53" s="6" t="s">
        <v>7</v>
      </c>
      <c r="AK53" t="s">
        <v>119</v>
      </c>
    </row>
    <row r="54" spans="2:37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120</v>
      </c>
      <c r="AI54" s="22" t="s">
        <v>6</v>
      </c>
      <c r="AJ54" s="6" t="s">
        <v>7</v>
      </c>
      <c r="AK54" t="s">
        <v>120</v>
      </c>
    </row>
    <row r="55" spans="2:37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142</v>
      </c>
      <c r="AI55" s="22" t="s">
        <v>8</v>
      </c>
      <c r="AJ55" s="6" t="s">
        <v>7</v>
      </c>
      <c r="AK55" t="s">
        <v>142</v>
      </c>
    </row>
    <row r="56" spans="2:37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119</v>
      </c>
      <c r="AE56" s="22" t="s">
        <v>8</v>
      </c>
      <c r="AF56" s="6" t="s">
        <v>7</v>
      </c>
      <c r="AH56" s="8" t="s">
        <v>136</v>
      </c>
      <c r="AI56" s="22" t="s">
        <v>8</v>
      </c>
      <c r="AJ56" s="6" t="s">
        <v>7</v>
      </c>
      <c r="AK56" t="s">
        <v>136</v>
      </c>
    </row>
    <row r="57" spans="2:37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119</v>
      </c>
      <c r="AA57" s="22" t="s">
        <v>8</v>
      </c>
      <c r="AB57" s="6" t="s">
        <v>7</v>
      </c>
      <c r="AD57" s="8" t="s">
        <v>120</v>
      </c>
      <c r="AE57" s="22" t="s">
        <v>6</v>
      </c>
      <c r="AF57" s="6" t="s">
        <v>7</v>
      </c>
      <c r="AH57" s="8" t="s">
        <v>117</v>
      </c>
      <c r="AI57" s="22" t="s">
        <v>6</v>
      </c>
      <c r="AJ57" s="6" t="s">
        <v>22</v>
      </c>
      <c r="AK57" t="s">
        <v>117</v>
      </c>
    </row>
    <row r="58" spans="2:37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120</v>
      </c>
      <c r="AA58" s="22" t="s">
        <v>6</v>
      </c>
      <c r="AB58" s="6" t="s">
        <v>7</v>
      </c>
      <c r="AD58" s="8" t="s">
        <v>142</v>
      </c>
      <c r="AE58" s="22" t="s">
        <v>6</v>
      </c>
      <c r="AF58" s="6" t="s">
        <v>7</v>
      </c>
      <c r="AH58" s="8" t="s">
        <v>139</v>
      </c>
      <c r="AI58" s="22" t="s">
        <v>8</v>
      </c>
      <c r="AJ58" s="6" t="s">
        <v>7</v>
      </c>
      <c r="AK58" t="s">
        <v>139</v>
      </c>
    </row>
    <row r="59" spans="2:37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142</v>
      </c>
      <c r="AA59" s="22" t="s">
        <v>6</v>
      </c>
      <c r="AB59" s="6" t="s">
        <v>7</v>
      </c>
      <c r="AD59" s="8" t="s">
        <v>136</v>
      </c>
      <c r="AE59" s="22" t="s">
        <v>8</v>
      </c>
      <c r="AF59" s="6" t="s">
        <v>7</v>
      </c>
      <c r="AH59" s="8" t="s">
        <v>143</v>
      </c>
      <c r="AI59" s="22" t="s">
        <v>6</v>
      </c>
      <c r="AJ59" s="6" t="s">
        <v>22</v>
      </c>
      <c r="AK59" t="s">
        <v>143</v>
      </c>
    </row>
    <row r="60" spans="2:37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119</v>
      </c>
      <c r="W60" s="22" t="s">
        <v>8</v>
      </c>
      <c r="X60" s="6" t="s">
        <v>7</v>
      </c>
      <c r="Z60" s="8" t="s">
        <v>136</v>
      </c>
      <c r="AA60" s="22" t="s">
        <v>8</v>
      </c>
      <c r="AB60" s="6" t="s">
        <v>7</v>
      </c>
      <c r="AD60" s="8" t="s">
        <v>117</v>
      </c>
      <c r="AE60" s="22" t="s">
        <v>6</v>
      </c>
      <c r="AF60" s="6" t="s">
        <v>22</v>
      </c>
      <c r="AH60" s="8" t="s">
        <v>144</v>
      </c>
      <c r="AI60" s="22" t="s">
        <v>6</v>
      </c>
      <c r="AJ60" s="6" t="s">
        <v>7</v>
      </c>
      <c r="AK60" t="s">
        <v>144</v>
      </c>
    </row>
    <row r="61" spans="2:37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119</v>
      </c>
      <c r="O61" s="22" t="s">
        <v>8</v>
      </c>
      <c r="P61" s="6" t="s">
        <v>7</v>
      </c>
      <c r="R61" s="8" t="s">
        <v>119</v>
      </c>
      <c r="S61" s="22" t="s">
        <v>8</v>
      </c>
      <c r="T61" s="6" t="s">
        <v>7</v>
      </c>
      <c r="V61" s="8" t="s">
        <v>120</v>
      </c>
      <c r="W61" s="22" t="s">
        <v>6</v>
      </c>
      <c r="X61" s="6" t="s">
        <v>7</v>
      </c>
      <c r="Z61" s="8" t="s">
        <v>117</v>
      </c>
      <c r="AA61" s="22" t="s">
        <v>6</v>
      </c>
      <c r="AB61" s="6" t="s">
        <v>22</v>
      </c>
      <c r="AD61" s="8" t="s">
        <v>139</v>
      </c>
      <c r="AE61" s="22" t="s">
        <v>8</v>
      </c>
      <c r="AF61" s="6" t="s">
        <v>7</v>
      </c>
      <c r="AH61" s="8" t="s">
        <v>145</v>
      </c>
      <c r="AI61" s="22" t="s">
        <v>6</v>
      </c>
      <c r="AJ61" s="6" t="s">
        <v>7</v>
      </c>
      <c r="AK61" t="s">
        <v>145</v>
      </c>
    </row>
    <row r="62" spans="2:37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120</v>
      </c>
      <c r="O62" s="22" t="s">
        <v>6</v>
      </c>
      <c r="P62" s="6" t="s">
        <v>7</v>
      </c>
      <c r="R62" s="8" t="s">
        <v>120</v>
      </c>
      <c r="S62" s="22" t="s">
        <v>6</v>
      </c>
      <c r="T62" s="6" t="s">
        <v>7</v>
      </c>
      <c r="V62" s="8" t="s">
        <v>142</v>
      </c>
      <c r="W62" s="22" t="s">
        <v>6</v>
      </c>
      <c r="X62" s="6" t="s">
        <v>7</v>
      </c>
      <c r="Z62" s="8" t="s">
        <v>139</v>
      </c>
      <c r="AA62" s="22" t="s">
        <v>8</v>
      </c>
      <c r="AB62" s="6" t="s">
        <v>7</v>
      </c>
      <c r="AD62" s="8" t="s">
        <v>143</v>
      </c>
      <c r="AE62" s="22" t="s">
        <v>6</v>
      </c>
      <c r="AF62" s="6" t="s">
        <v>22</v>
      </c>
      <c r="AH62" s="8" t="s">
        <v>146</v>
      </c>
      <c r="AI62" s="22" t="s">
        <v>6</v>
      </c>
      <c r="AJ62" s="6" t="s">
        <v>7</v>
      </c>
      <c r="AK62" t="s">
        <v>146</v>
      </c>
    </row>
    <row r="63" spans="2:37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142</v>
      </c>
      <c r="O63" s="22" t="s">
        <v>6</v>
      </c>
      <c r="P63" s="6" t="s">
        <v>7</v>
      </c>
      <c r="R63" s="8" t="s">
        <v>142</v>
      </c>
      <c r="S63" s="22" t="s">
        <v>6</v>
      </c>
      <c r="T63" s="6" t="s">
        <v>7</v>
      </c>
      <c r="V63" s="8" t="s">
        <v>136</v>
      </c>
      <c r="W63" s="22" t="s">
        <v>8</v>
      </c>
      <c r="X63" s="6" t="s">
        <v>7</v>
      </c>
      <c r="Z63" s="8" t="s">
        <v>143</v>
      </c>
      <c r="AA63" s="22" t="s">
        <v>6</v>
      </c>
      <c r="AB63" s="6" t="s">
        <v>22</v>
      </c>
      <c r="AD63" s="8" t="s">
        <v>144</v>
      </c>
      <c r="AE63" s="22" t="s">
        <v>6</v>
      </c>
      <c r="AF63" s="6" t="s">
        <v>7</v>
      </c>
      <c r="AH63" s="8" t="s">
        <v>147</v>
      </c>
      <c r="AI63" s="22" t="s">
        <v>8</v>
      </c>
      <c r="AJ63" s="6" t="s">
        <v>7</v>
      </c>
      <c r="AK63" t="s">
        <v>147</v>
      </c>
    </row>
    <row r="64" spans="2:37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136</v>
      </c>
      <c r="O64" s="22" t="s">
        <v>8</v>
      </c>
      <c r="P64" s="6" t="s">
        <v>7</v>
      </c>
      <c r="R64" s="8" t="s">
        <v>136</v>
      </c>
      <c r="S64" s="22" t="s">
        <v>8</v>
      </c>
      <c r="T64" s="6" t="s">
        <v>7</v>
      </c>
      <c r="V64" s="8" t="s">
        <v>117</v>
      </c>
      <c r="W64" s="22" t="s">
        <v>6</v>
      </c>
      <c r="X64" s="6" t="s">
        <v>22</v>
      </c>
      <c r="Z64" s="8" t="s">
        <v>144</v>
      </c>
      <c r="AA64" s="22" t="s">
        <v>6</v>
      </c>
      <c r="AB64" s="6" t="s">
        <v>7</v>
      </c>
      <c r="AD64" s="8" t="s">
        <v>145</v>
      </c>
      <c r="AE64" s="22" t="s">
        <v>6</v>
      </c>
      <c r="AF64" s="6" t="s">
        <v>7</v>
      </c>
      <c r="AH64" s="8" t="s">
        <v>151</v>
      </c>
      <c r="AI64" s="22" t="s">
        <v>6</v>
      </c>
      <c r="AJ64" s="6" t="s">
        <v>7</v>
      </c>
      <c r="AK64" t="s">
        <v>151</v>
      </c>
    </row>
    <row r="65" spans="2:37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119</v>
      </c>
      <c r="K65" s="22" t="s">
        <v>8</v>
      </c>
      <c r="L65" s="6" t="s">
        <v>7</v>
      </c>
      <c r="N65" s="8" t="s">
        <v>117</v>
      </c>
      <c r="O65" s="22" t="s">
        <v>6</v>
      </c>
      <c r="P65" s="6" t="s">
        <v>22</v>
      </c>
      <c r="R65" s="8" t="s">
        <v>117</v>
      </c>
      <c r="S65" s="22" t="s">
        <v>6</v>
      </c>
      <c r="T65" s="6" t="s">
        <v>22</v>
      </c>
      <c r="V65" s="8" t="s">
        <v>138</v>
      </c>
      <c r="W65" s="22" t="s">
        <v>8</v>
      </c>
      <c r="X65" s="6" t="s">
        <v>7</v>
      </c>
      <c r="Z65" s="8" t="s">
        <v>145</v>
      </c>
      <c r="AA65" s="22" t="s">
        <v>6</v>
      </c>
      <c r="AB65" s="6" t="s">
        <v>7</v>
      </c>
      <c r="AD65" s="8" t="s">
        <v>146</v>
      </c>
      <c r="AE65" s="22" t="s">
        <v>6</v>
      </c>
      <c r="AF65" s="6" t="s">
        <v>7</v>
      </c>
      <c r="AH65" s="8" t="s">
        <v>154</v>
      </c>
      <c r="AI65" s="22" t="s">
        <v>6</v>
      </c>
      <c r="AJ65" s="6" t="s">
        <v>7</v>
      </c>
      <c r="AK65" t="s">
        <v>154</v>
      </c>
    </row>
    <row r="66" spans="2:37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120</v>
      </c>
      <c r="K66" s="22" t="s">
        <v>6</v>
      </c>
      <c r="L66" s="6" t="s">
        <v>7</v>
      </c>
      <c r="N66" s="8" t="s">
        <v>138</v>
      </c>
      <c r="O66" s="22" t="s">
        <v>8</v>
      </c>
      <c r="P66" s="6" t="s">
        <v>7</v>
      </c>
      <c r="R66" s="8" t="s">
        <v>138</v>
      </c>
      <c r="S66" s="22" t="s">
        <v>8</v>
      </c>
      <c r="T66" s="6" t="s">
        <v>7</v>
      </c>
      <c r="V66" s="8" t="s">
        <v>139</v>
      </c>
      <c r="W66" s="22" t="s">
        <v>8</v>
      </c>
      <c r="X66" s="6" t="s">
        <v>7</v>
      </c>
      <c r="Z66" s="8" t="s">
        <v>146</v>
      </c>
      <c r="AA66" s="22" t="s">
        <v>6</v>
      </c>
      <c r="AB66" s="6" t="s">
        <v>7</v>
      </c>
      <c r="AD66" s="8" t="s">
        <v>147</v>
      </c>
      <c r="AE66" s="22" t="s">
        <v>8</v>
      </c>
      <c r="AF66" s="6" t="s">
        <v>7</v>
      </c>
      <c r="AH66" s="8" t="s">
        <v>155</v>
      </c>
      <c r="AI66" s="22" t="s">
        <v>8</v>
      </c>
      <c r="AJ66" s="6" t="s">
        <v>7</v>
      </c>
      <c r="AK66" t="s">
        <v>155</v>
      </c>
    </row>
    <row r="67" spans="2:37" x14ac:dyDescent="0.25">
      <c r="B67" s="8" t="s">
        <v>29</v>
      </c>
      <c r="C67" s="22" t="s">
        <v>6</v>
      </c>
      <c r="D67" s="6" t="s">
        <v>7</v>
      </c>
      <c r="F67" s="8" t="s">
        <v>119</v>
      </c>
      <c r="G67" s="22" t="s">
        <v>8</v>
      </c>
      <c r="H67" s="6" t="s">
        <v>7</v>
      </c>
      <c r="J67" s="8" t="s">
        <v>118</v>
      </c>
      <c r="K67" s="22" t="s">
        <v>8</v>
      </c>
      <c r="L67" s="6" t="s">
        <v>7</v>
      </c>
      <c r="N67" s="8" t="s">
        <v>139</v>
      </c>
      <c r="O67" s="22" t="s">
        <v>8</v>
      </c>
      <c r="P67" s="6" t="s">
        <v>7</v>
      </c>
      <c r="R67" s="8" t="s">
        <v>139</v>
      </c>
      <c r="S67" s="22" t="s">
        <v>8</v>
      </c>
      <c r="T67" s="6" t="s">
        <v>7</v>
      </c>
      <c r="V67" s="8" t="s">
        <v>143</v>
      </c>
      <c r="W67" s="22" t="s">
        <v>6</v>
      </c>
      <c r="X67" s="6" t="s">
        <v>22</v>
      </c>
      <c r="Z67" s="8" t="s">
        <v>147</v>
      </c>
      <c r="AA67" s="22" t="s">
        <v>8</v>
      </c>
      <c r="AB67" s="6" t="s">
        <v>7</v>
      </c>
      <c r="AD67" s="8" t="s">
        <v>151</v>
      </c>
      <c r="AE67" s="22" t="s">
        <v>6</v>
      </c>
      <c r="AF67" s="6" t="s">
        <v>7</v>
      </c>
      <c r="AH67" s="8" t="s">
        <v>156</v>
      </c>
      <c r="AI67" s="22" t="s">
        <v>8</v>
      </c>
      <c r="AJ67" s="6" t="s">
        <v>7</v>
      </c>
      <c r="AK67" t="s">
        <v>156</v>
      </c>
    </row>
    <row r="68" spans="2:37" x14ac:dyDescent="0.25">
      <c r="B68" s="8" t="s">
        <v>32</v>
      </c>
      <c r="C68" s="22" t="s">
        <v>6</v>
      </c>
      <c r="D68" s="6" t="s">
        <v>7</v>
      </c>
      <c r="F68" s="8" t="s">
        <v>120</v>
      </c>
      <c r="G68" s="22" t="s">
        <v>6</v>
      </c>
      <c r="H68" s="6" t="s">
        <v>7</v>
      </c>
      <c r="J68" s="8" t="s">
        <v>117</v>
      </c>
      <c r="K68" s="22" t="s">
        <v>6</v>
      </c>
      <c r="L68" s="6" t="s">
        <v>22</v>
      </c>
      <c r="N68" s="8" t="s">
        <v>143</v>
      </c>
      <c r="O68" s="22" t="s">
        <v>6</v>
      </c>
      <c r="P68" s="6" t="s">
        <v>22</v>
      </c>
      <c r="R68" s="8" t="s">
        <v>143</v>
      </c>
      <c r="S68" s="22" t="s">
        <v>6</v>
      </c>
      <c r="T68" s="6" t="s">
        <v>22</v>
      </c>
      <c r="V68" s="8" t="s">
        <v>144</v>
      </c>
      <c r="W68" s="22" t="s">
        <v>6</v>
      </c>
      <c r="X68" s="6" t="s">
        <v>7</v>
      </c>
      <c r="Z68" s="8" t="s">
        <v>151</v>
      </c>
      <c r="AA68" s="22" t="s">
        <v>6</v>
      </c>
      <c r="AB68" s="6" t="s">
        <v>7</v>
      </c>
      <c r="AD68" s="8" t="s">
        <v>153</v>
      </c>
      <c r="AE68" s="22" t="s">
        <v>6</v>
      </c>
      <c r="AF68" s="6" t="s">
        <v>7</v>
      </c>
      <c r="AH68" s="8" t="s">
        <v>157</v>
      </c>
      <c r="AI68" s="22" t="s">
        <v>8</v>
      </c>
      <c r="AJ68" s="6" t="s">
        <v>7</v>
      </c>
      <c r="AK68" t="s">
        <v>157</v>
      </c>
    </row>
    <row r="69" spans="2:37" x14ac:dyDescent="0.25">
      <c r="B69" s="8" t="s">
        <v>23</v>
      </c>
      <c r="C69" s="22" t="s">
        <v>6</v>
      </c>
      <c r="D69" s="6" t="s">
        <v>7</v>
      </c>
      <c r="F69" s="8" t="s">
        <v>117</v>
      </c>
      <c r="G69" s="22" t="s">
        <v>6</v>
      </c>
      <c r="H69" s="6" t="s">
        <v>22</v>
      </c>
      <c r="J69" s="8" t="s">
        <v>138</v>
      </c>
      <c r="K69" s="22" t="s">
        <v>8</v>
      </c>
      <c r="L69" s="6" t="s">
        <v>7</v>
      </c>
      <c r="N69" s="8" t="s">
        <v>144</v>
      </c>
      <c r="O69" s="22" t="s">
        <v>6</v>
      </c>
      <c r="P69" s="6" t="s">
        <v>7</v>
      </c>
      <c r="R69" s="8" t="s">
        <v>144</v>
      </c>
      <c r="S69" s="22" t="s">
        <v>6</v>
      </c>
      <c r="T69" s="6" t="s">
        <v>7</v>
      </c>
      <c r="V69" s="8" t="s">
        <v>145</v>
      </c>
      <c r="W69" s="22" t="s">
        <v>6</v>
      </c>
      <c r="X69" s="6" t="s">
        <v>7</v>
      </c>
      <c r="Z69" s="8" t="s">
        <v>152</v>
      </c>
      <c r="AA69" s="22" t="s">
        <v>8</v>
      </c>
      <c r="AB69" s="6" t="s">
        <v>7</v>
      </c>
      <c r="AD69" s="8" t="s">
        <v>154</v>
      </c>
      <c r="AE69" s="22" t="s">
        <v>6</v>
      </c>
      <c r="AF69" s="6" t="s">
        <v>7</v>
      </c>
      <c r="AH69" s="8" t="s">
        <v>158</v>
      </c>
      <c r="AI69" s="22" t="s">
        <v>6</v>
      </c>
      <c r="AJ69" s="6" t="s">
        <v>7</v>
      </c>
      <c r="AK69" t="s">
        <v>158</v>
      </c>
    </row>
    <row r="70" spans="2:37" x14ac:dyDescent="0.25">
      <c r="B70" s="8" t="s">
        <v>119</v>
      </c>
      <c r="C70" s="22" t="s">
        <v>8</v>
      </c>
      <c r="D70" s="6" t="s">
        <v>7</v>
      </c>
      <c r="F70" s="8" t="s">
        <v>118</v>
      </c>
      <c r="G70" s="22" t="s">
        <v>8</v>
      </c>
      <c r="H70" s="6" t="s">
        <v>7</v>
      </c>
      <c r="J70" s="8" t="s">
        <v>139</v>
      </c>
      <c r="K70" s="22" t="s">
        <v>8</v>
      </c>
      <c r="L70" s="6" t="s">
        <v>7</v>
      </c>
      <c r="N70" s="8" t="s">
        <v>145</v>
      </c>
      <c r="O70" s="22" t="s">
        <v>6</v>
      </c>
      <c r="P70" s="6" t="s">
        <v>7</v>
      </c>
      <c r="R70" s="8" t="s">
        <v>145</v>
      </c>
      <c r="S70" s="22" t="s">
        <v>6</v>
      </c>
      <c r="T70" s="6" t="s">
        <v>7</v>
      </c>
      <c r="V70" s="8" t="s">
        <v>146</v>
      </c>
      <c r="W70" s="22" t="s">
        <v>6</v>
      </c>
      <c r="X70" s="6" t="s">
        <v>7</v>
      </c>
      <c r="Z70" s="8" t="s">
        <v>153</v>
      </c>
      <c r="AA70" s="22" t="s">
        <v>6</v>
      </c>
      <c r="AB70" s="6" t="s">
        <v>7</v>
      </c>
      <c r="AD70" s="8" t="s">
        <v>155</v>
      </c>
      <c r="AE70" s="22" t="s">
        <v>8</v>
      </c>
      <c r="AF70" s="6" t="s">
        <v>7</v>
      </c>
      <c r="AH70" s="8" t="s">
        <v>160</v>
      </c>
      <c r="AI70" s="22" t="s">
        <v>6</v>
      </c>
      <c r="AJ70" s="6" t="s">
        <v>7</v>
      </c>
      <c r="AK70" t="s">
        <v>160</v>
      </c>
    </row>
    <row r="71" spans="2:37" x14ac:dyDescent="0.25">
      <c r="B71" s="8" t="s">
        <v>120</v>
      </c>
      <c r="C71" s="22" t="s">
        <v>6</v>
      </c>
      <c r="D71" s="6" t="s">
        <v>7</v>
      </c>
      <c r="N71" s="8" t="s">
        <v>146</v>
      </c>
      <c r="O71" s="22" t="s">
        <v>6</v>
      </c>
      <c r="P71" s="6" t="s">
        <v>7</v>
      </c>
      <c r="R71" s="8" t="s">
        <v>146</v>
      </c>
      <c r="S71" s="22" t="s">
        <v>6</v>
      </c>
      <c r="T71" s="6" t="s">
        <v>7</v>
      </c>
      <c r="V71" s="8" t="s">
        <v>147</v>
      </c>
      <c r="W71" s="22" t="s">
        <v>8</v>
      </c>
      <c r="X71" s="6" t="s">
        <v>7</v>
      </c>
      <c r="Z71" s="8" t="s">
        <v>154</v>
      </c>
      <c r="AA71" s="22" t="s">
        <v>6</v>
      </c>
      <c r="AB71" s="6" t="s">
        <v>7</v>
      </c>
      <c r="AD71" s="8" t="s">
        <v>156</v>
      </c>
      <c r="AE71" s="22" t="s">
        <v>8</v>
      </c>
      <c r="AF71" s="6" t="s">
        <v>7</v>
      </c>
      <c r="AH71" s="8" t="s">
        <v>164</v>
      </c>
      <c r="AI71" s="22" t="s">
        <v>6</v>
      </c>
      <c r="AJ71" s="6" t="s">
        <v>7</v>
      </c>
      <c r="AK71" t="s">
        <v>164</v>
      </c>
    </row>
    <row r="72" spans="2:37" x14ac:dyDescent="0.25">
      <c r="B72" s="8" t="s">
        <v>117</v>
      </c>
      <c r="C72" s="22" t="s">
        <v>6</v>
      </c>
      <c r="D72" s="6" t="s">
        <v>22</v>
      </c>
      <c r="N72" s="8" t="s">
        <v>147</v>
      </c>
      <c r="O72" s="22" t="s">
        <v>8</v>
      </c>
      <c r="P72" s="6" t="s">
        <v>7</v>
      </c>
      <c r="R72" s="8" t="s">
        <v>147</v>
      </c>
      <c r="S72" s="22" t="s">
        <v>8</v>
      </c>
      <c r="T72" s="6" t="s">
        <v>7</v>
      </c>
      <c r="V72" s="8" t="s">
        <v>151</v>
      </c>
      <c r="W72" s="22" t="s">
        <v>6</v>
      </c>
      <c r="X72" s="6" t="s">
        <v>7</v>
      </c>
      <c r="Z72" s="8" t="s">
        <v>155</v>
      </c>
      <c r="AA72" s="22" t="s">
        <v>8</v>
      </c>
      <c r="AB72" s="6" t="s">
        <v>7</v>
      </c>
      <c r="AD72" s="8" t="s">
        <v>157</v>
      </c>
      <c r="AE72" s="22" t="s">
        <v>8</v>
      </c>
      <c r="AF72" s="6" t="s">
        <v>7</v>
      </c>
      <c r="AH72" s="8" t="s">
        <v>165</v>
      </c>
      <c r="AI72" s="22" t="s">
        <v>8</v>
      </c>
      <c r="AJ72" s="6" t="s">
        <v>7</v>
      </c>
      <c r="AK72" t="s">
        <v>165</v>
      </c>
    </row>
    <row r="73" spans="2:37" x14ac:dyDescent="0.25">
      <c r="B73" s="8" t="s">
        <v>118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22" t="s">
        <v>8</v>
      </c>
      <c r="X73" s="6" t="s">
        <v>7</v>
      </c>
      <c r="Z73" s="8" t="s">
        <v>156</v>
      </c>
      <c r="AA73" s="22" t="s">
        <v>8</v>
      </c>
      <c r="AB73" s="6" t="s">
        <v>7</v>
      </c>
      <c r="AD73" s="8" t="s">
        <v>158</v>
      </c>
      <c r="AE73" s="22" t="s">
        <v>6</v>
      </c>
      <c r="AF73" s="6" t="s">
        <v>7</v>
      </c>
      <c r="AH73" s="8" t="s">
        <v>166</v>
      </c>
      <c r="AI73" s="22" t="s">
        <v>6</v>
      </c>
      <c r="AJ73" s="6" t="s">
        <v>22</v>
      </c>
      <c r="AK73" t="s">
        <v>166</v>
      </c>
    </row>
    <row r="74" spans="2:37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22" t="s">
        <v>6</v>
      </c>
      <c r="X74" s="6" t="s">
        <v>7</v>
      </c>
      <c r="Z74" s="8" t="s">
        <v>157</v>
      </c>
      <c r="AA74" s="22" t="s">
        <v>8</v>
      </c>
      <c r="AB74" s="6" t="s">
        <v>7</v>
      </c>
      <c r="AD74" s="8" t="s">
        <v>160</v>
      </c>
      <c r="AE74" s="22" t="s">
        <v>6</v>
      </c>
      <c r="AF74" s="6" t="s">
        <v>7</v>
      </c>
    </row>
    <row r="75" spans="2:37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22" t="s">
        <v>6</v>
      </c>
      <c r="X75" s="6" t="s">
        <v>7</v>
      </c>
      <c r="Z75" s="8" t="s">
        <v>158</v>
      </c>
      <c r="AA75" s="22" t="s">
        <v>6</v>
      </c>
      <c r="AB75" s="6" t="s">
        <v>7</v>
      </c>
      <c r="AD75" s="8" t="s">
        <v>164</v>
      </c>
      <c r="AE75" s="22" t="s">
        <v>8</v>
      </c>
      <c r="AF75" s="6" t="s">
        <v>7</v>
      </c>
      <c r="AH75" s="7" t="s">
        <v>87</v>
      </c>
      <c r="AI75" s="7">
        <v>39</v>
      </c>
    </row>
    <row r="76" spans="2:37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22" t="s">
        <v>8</v>
      </c>
      <c r="X76" s="6" t="s">
        <v>7</v>
      </c>
      <c r="Z76" s="8" t="s">
        <v>160</v>
      </c>
      <c r="AA76" s="22" t="s">
        <v>6</v>
      </c>
      <c r="AB76" s="6" t="s">
        <v>7</v>
      </c>
      <c r="AD76" s="8" t="s">
        <v>162</v>
      </c>
      <c r="AE76" s="22" t="s">
        <v>6</v>
      </c>
      <c r="AF76" s="6" t="s">
        <v>22</v>
      </c>
      <c r="AH76" s="7" t="s">
        <v>88</v>
      </c>
      <c r="AI76" s="7">
        <v>21</v>
      </c>
    </row>
    <row r="77" spans="2:37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22" t="s">
        <v>8</v>
      </c>
      <c r="X77" s="6" t="s">
        <v>7</v>
      </c>
      <c r="Z77" s="8" t="s">
        <v>161</v>
      </c>
      <c r="AA77" s="22" t="s">
        <v>8</v>
      </c>
      <c r="AB77" s="6" t="s">
        <v>7</v>
      </c>
      <c r="AD77" s="25"/>
      <c r="AE77" s="26"/>
      <c r="AF77" s="27"/>
      <c r="AH77" s="7"/>
      <c r="AI77" s="7"/>
    </row>
    <row r="78" spans="2:37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22" t="s">
        <v>8</v>
      </c>
      <c r="X78" s="6" t="s">
        <v>7</v>
      </c>
      <c r="Z78" s="8" t="s">
        <v>162</v>
      </c>
      <c r="AA78" s="22" t="s">
        <v>6</v>
      </c>
      <c r="AB78" s="6" t="s">
        <v>22</v>
      </c>
      <c r="AH78" s="7" t="s">
        <v>89</v>
      </c>
      <c r="AI78" s="7">
        <v>9</v>
      </c>
    </row>
    <row r="79" spans="2:37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</row>
    <row r="80" spans="2:37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</row>
    <row r="81" spans="2:31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</row>
    <row r="82" spans="2:31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</row>
    <row r="83" spans="2:31" x14ac:dyDescent="0.25">
      <c r="V83" s="7"/>
      <c r="W83" s="7"/>
      <c r="Z83" s="7"/>
      <c r="AA83" s="7"/>
      <c r="AD83" s="7" t="s">
        <v>90</v>
      </c>
      <c r="AE83" s="7">
        <v>2</v>
      </c>
    </row>
    <row r="84" spans="2:31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</row>
    <row r="85" spans="2:31" x14ac:dyDescent="0.25">
      <c r="V85" s="7" t="s">
        <v>90</v>
      </c>
      <c r="W85" s="7">
        <v>2</v>
      </c>
      <c r="Z85" s="7" t="s">
        <v>90</v>
      </c>
      <c r="AA85" s="7">
        <v>2</v>
      </c>
    </row>
    <row r="86" spans="2:31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</row>
  </sheetData>
  <autoFilter ref="AH2:AJ73"/>
  <mergeCells count="9">
    <mergeCell ref="AH1:AJ1"/>
    <mergeCell ref="AD1:AF1"/>
    <mergeCell ref="Z1:AB1"/>
    <mergeCell ref="V1:X1"/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2023-12-19T12:03:26Z</cp:lastPrinted>
  <dcterms:created xsi:type="dcterms:W3CDTF">2019-10-16T05:18:39Z</dcterms:created>
  <dcterms:modified xsi:type="dcterms:W3CDTF">2024-01-16T10:30:11Z</dcterms:modified>
</cp:coreProperties>
</file>