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4-25\1. Apr-24\"/>
    </mc:Choice>
  </mc:AlternateContent>
  <bookViews>
    <workbookView xWindow="0" yWindow="0" windowWidth="24000" windowHeight="9600"/>
  </bookViews>
  <sheets>
    <sheet name="Fixed Assets" sheetId="1" r:id="rId1"/>
  </sheets>
  <calcPr calcId="162913" iterateDelta="1E-4"/>
</workbook>
</file>

<file path=xl/calcChain.xml><?xml version="1.0" encoding="utf-8"?>
<calcChain xmlns="http://schemas.openxmlformats.org/spreadsheetml/2006/main">
  <c r="Q15" i="1" l="1"/>
  <c r="Q14" i="1"/>
  <c r="Q13" i="1"/>
  <c r="Q12" i="1"/>
  <c r="Q11" i="1"/>
  <c r="R11" i="1" s="1"/>
  <c r="Q6" i="1"/>
  <c r="R6" i="1" s="1"/>
  <c r="Q7" i="1"/>
  <c r="R7" i="1" s="1"/>
  <c r="Q8" i="1"/>
  <c r="Q9" i="1"/>
  <c r="R9" i="1" s="1"/>
  <c r="Q10" i="1"/>
  <c r="R10" i="1" s="1"/>
  <c r="R8" i="1"/>
  <c r="I16" i="1" l="1"/>
  <c r="M16" i="1"/>
  <c r="L16" i="1"/>
  <c r="K16" i="1"/>
  <c r="J16" i="1"/>
  <c r="H16" i="1"/>
  <c r="G16" i="1"/>
  <c r="F16" i="1"/>
  <c r="E16" i="1"/>
  <c r="D16" i="1"/>
  <c r="C16" i="1"/>
  <c r="B16" i="1"/>
  <c r="N15" i="1"/>
  <c r="N13" i="1" l="1"/>
  <c r="N14" i="1"/>
  <c r="N12" i="1"/>
  <c r="N11" i="1"/>
  <c r="N10" i="1"/>
  <c r="N9" i="1"/>
  <c r="N8" i="1"/>
  <c r="N7" i="1"/>
  <c r="N6" i="1" l="1"/>
  <c r="N16" i="1" s="1"/>
</calcChain>
</file>

<file path=xl/sharedStrings.xml><?xml version="1.0" encoding="utf-8"?>
<sst xmlns="http://schemas.openxmlformats.org/spreadsheetml/2006/main" count="39" uniqueCount="29">
  <si>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</si>
  <si>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</si>
  <si>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</si>
  <si>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</si>
  <si>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</si>
  <si>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</si>
  <si>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</si>
  <si>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</si>
  <si>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</si>
  <si>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</si>
  <si>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</si>
  <si>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</si>
  <si>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</si>
  <si>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Grand Total</t>
  </si>
  <si>
    <t>Total</t>
  </si>
  <si>
    <t>T.V.</t>
  </si>
  <si>
    <t>Cycle &amp; Trek</t>
  </si>
  <si>
    <t>1-Apr-2023 to 30-Apr-2024</t>
  </si>
  <si>
    <t>1-May-2023 to 31-May-2024</t>
  </si>
  <si>
    <t>1-Jun-2023 to 30-Jun-2024</t>
  </si>
  <si>
    <t>1-July-2023 to 31-July-2024</t>
  </si>
  <si>
    <t>1-Aug-2023 to 31-Aug-2024</t>
  </si>
  <si>
    <t>1-Sep-2023 to 30-Sep-2024</t>
  </si>
  <si>
    <t>1-Oct-2023 to 30-Oct-2024</t>
  </si>
  <si>
    <t>1-Nov-2023 to 30-Nov-2024</t>
  </si>
  <si>
    <t>1-Dec-2023 to 31-Dec-2024</t>
  </si>
  <si>
    <t>1-Jan-2024 to 31-Jan-2025</t>
  </si>
  <si>
    <t>1-Feb-2024 to 28-Feb-2025</t>
  </si>
  <si>
    <t>1-Mar-2024 to 31-Mar-2025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</si>
</sst>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&quot; Dr&quot;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top"/>
    </xf>
    <xf numFmtId="49" fontId="4" fillId="0" borderId="3" xfId="0" applyNumberFormat="1" applyFont="1" applyBorder="1" applyAlignment="1">
      <alignment horizontal="left" vertical="top" indent="2"/>
    </xf>
    <xf numFmtId="164" fontId="5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49" fontId="3" fillId="0" borderId="4" xfId="0" applyNumberFormat="1" applyFont="1" applyBorder="1" applyAlignment="1">
      <alignment vertical="top"/>
    </xf>
    <xf numFmtId="164" fontId="6" fillId="0" borderId="3" xfId="0" applyNumberFormat="1" applyFont="1" applyBorder="1" applyAlignment="1">
      <alignment horizontal="right" vertical="top"/>
    </xf>
    <xf numFmtId="164" fontId="7" fillId="0" borderId="3" xfId="0" applyNumberFormat="1" applyFont="1" applyBorder="1"/>
    <xf numFmtId="49" fontId="4" fillId="0" borderId="3" xfId="0" applyNumberFormat="1" applyFont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vertical="top"/>
    </xf>
    <xf numFmtId="164" fontId="0" fillId="0" borderId="4" xfId="0" applyNumberFormat="1" applyBorder="1"/>
    <xf numFmtId="164" fontId="8" fillId="0" borderId="4" xfId="0" applyNumberFormat="1" applyFont="1" applyBorder="1"/>
    <xf numFmtId="164" fontId="0" fillId="0" borderId="0" xfId="0" applyNumberFormat="1"/>
    <xf numFmtId="2" fontId="0" fillId="0" borderId="0" xfId="0" applyNumberFormat="1"/>
    <xf numFmtId="49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A2" sqref="A2:C2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  <col min="17" max="17" width="12" bestFit="1" customWidth="1"/>
    <col min="18" max="18" width="10.28515625" bestFit="1" customWidth="1"/>
  </cols>
  <sheetData>
    <row r="1" spans="1:18" ht="15.75" x14ac:dyDescent="0.25">
      <c r="A1" s="15" t="s">
        <v>0</v>
      </c>
      <c r="B1" s="15"/>
      <c r="C1" s="15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8" x14ac:dyDescent="0.25">
      <c r="A2" s="16" t="s">
        <v>1</v>
      </c>
      <c r="B2" s="16"/>
      <c r="C2" s="16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8" ht="15.75" x14ac:dyDescent="0.25">
      <c r="A3" s="17" t="s">
        <v>2</v>
      </c>
      <c r="B3" s="17"/>
      <c r="C3" s="17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8" x14ac:dyDescent="0.25">
      <c r="A4" s="18" t="s">
        <v>3</v>
      </c>
      <c r="B4" s="18"/>
      <c r="C4" s="18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8" ht="36" x14ac:dyDescent="0.25">
      <c r="A5" s="2" t="s">
        <v>4</v>
      </c>
      <c r="B5" s="9" t="s">
        <v>17</v>
      </c>
      <c r="C5" s="9" t="s">
        <v>18</v>
      </c>
      <c r="D5" s="8" t="s">
        <v>19</v>
      </c>
      <c r="E5" s="8" t="s">
        <v>20</v>
      </c>
      <c r="F5" s="8" t="s">
        <v>21</v>
      </c>
      <c r="G5" s="8" t="s">
        <v>22</v>
      </c>
      <c r="H5" s="8" t="s">
        <v>23</v>
      </c>
      <c r="I5" s="8" t="s">
        <v>24</v>
      </c>
      <c r="J5" s="8" t="s">
        <v>25</v>
      </c>
      <c r="K5" s="8" t="s">
        <v>26</v>
      </c>
      <c r="L5" s="8" t="s">
        <v>27</v>
      </c>
      <c r="M5" s="8" t="s">
        <v>28</v>
      </c>
      <c r="N5" s="9" t="s">
        <v>14</v>
      </c>
    </row>
    <row r="6" spans="1:18" x14ac:dyDescent="0.25">
      <c r="A6" s="5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11">
        <f>SUM(B6:M6)</f>
        <v>0</v>
      </c>
      <c r="O6" s="10" t="s">
        <v>5</v>
      </c>
      <c r="P6">
        <v>235739</v>
      </c>
      <c r="Q6" s="13">
        <f t="shared" ref="Q6:Q15" si="0">SUM(B6:M6)</f>
        <v>0</v>
      </c>
      <c r="R6" s="14">
        <f>+P6-Q6</f>
        <v>235739</v>
      </c>
    </row>
    <row r="7" spans="1:18" x14ac:dyDescent="0.25">
      <c r="A7" s="5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11">
        <f t="shared" ref="N7:N15" si="1">SUM(B7:M7)</f>
        <v>0</v>
      </c>
      <c r="O7" s="10" t="s">
        <v>6</v>
      </c>
      <c r="P7">
        <v>0</v>
      </c>
      <c r="Q7" s="13">
        <f t="shared" si="0"/>
        <v>0</v>
      </c>
      <c r="R7" s="14">
        <f t="shared" ref="R7:R11" si="2">+P7-Q7</f>
        <v>0</v>
      </c>
    </row>
    <row r="8" spans="1:18" x14ac:dyDescent="0.25">
      <c r="A8" s="5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11">
        <f t="shared" si="1"/>
        <v>0</v>
      </c>
      <c r="O8" s="10" t="s">
        <v>7</v>
      </c>
      <c r="P8">
        <v>32203.39</v>
      </c>
      <c r="Q8" s="13">
        <f t="shared" si="0"/>
        <v>0</v>
      </c>
      <c r="R8" s="14">
        <f t="shared" si="2"/>
        <v>32203.39</v>
      </c>
    </row>
    <row r="9" spans="1:18" x14ac:dyDescent="0.25">
      <c r="A9" s="5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11">
        <f t="shared" si="1"/>
        <v>0</v>
      </c>
      <c r="O9" s="10" t="s">
        <v>8</v>
      </c>
      <c r="P9">
        <v>168000</v>
      </c>
      <c r="Q9" s="13">
        <f t="shared" si="0"/>
        <v>0</v>
      </c>
      <c r="R9" s="14">
        <f t="shared" si="2"/>
        <v>168000</v>
      </c>
    </row>
    <row r="10" spans="1:18" x14ac:dyDescent="0.25">
      <c r="A10" s="5" t="s">
        <v>9</v>
      </c>
      <c r="B10" s="3">
        <v>407392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11">
        <f t="shared" si="1"/>
        <v>407392</v>
      </c>
      <c r="O10" s="10" t="s">
        <v>9</v>
      </c>
      <c r="P10">
        <v>909000</v>
      </c>
      <c r="Q10" s="13">
        <f t="shared" si="0"/>
        <v>407392</v>
      </c>
      <c r="R10" s="14">
        <f t="shared" si="2"/>
        <v>501608</v>
      </c>
    </row>
    <row r="11" spans="1:18" x14ac:dyDescent="0.25">
      <c r="A11" s="5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11">
        <f t="shared" si="1"/>
        <v>0</v>
      </c>
      <c r="O11" s="10" t="s">
        <v>10</v>
      </c>
      <c r="P11">
        <v>19700</v>
      </c>
      <c r="Q11" s="13">
        <f t="shared" si="0"/>
        <v>0</v>
      </c>
      <c r="R11" s="14">
        <f t="shared" si="2"/>
        <v>19700</v>
      </c>
    </row>
    <row r="12" spans="1:18" x14ac:dyDescent="0.25">
      <c r="A12" s="5" t="s">
        <v>11</v>
      </c>
      <c r="B12" s="3">
        <v>63889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12">
        <f t="shared" si="1"/>
        <v>63889</v>
      </c>
      <c r="O12" s="10" t="s">
        <v>11</v>
      </c>
      <c r="Q12" s="13">
        <f t="shared" si="0"/>
        <v>63889</v>
      </c>
    </row>
    <row r="13" spans="1:18" x14ac:dyDescent="0.25">
      <c r="A13" s="5" t="s">
        <v>15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11">
        <f t="shared" ref="N13" si="3">SUM(B13:M13)</f>
        <v>0</v>
      </c>
      <c r="O13" s="5" t="s">
        <v>15</v>
      </c>
      <c r="Q13" s="13">
        <f t="shared" si="0"/>
        <v>0</v>
      </c>
    </row>
    <row r="14" spans="1:18" x14ac:dyDescent="0.25">
      <c r="A14" s="5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11">
        <f t="shared" si="1"/>
        <v>0</v>
      </c>
      <c r="O14" s="10" t="s">
        <v>12</v>
      </c>
      <c r="Q14" s="13">
        <f t="shared" si="0"/>
        <v>0</v>
      </c>
    </row>
    <row r="15" spans="1:18" x14ac:dyDescent="0.25">
      <c r="A15" s="5" t="s">
        <v>16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11">
        <f t="shared" si="1"/>
        <v>0</v>
      </c>
      <c r="O15" s="5" t="s">
        <v>16</v>
      </c>
      <c r="Q15" s="13">
        <f t="shared" si="0"/>
        <v>0</v>
      </c>
    </row>
    <row r="16" spans="1:18" x14ac:dyDescent="0.25">
      <c r="A16" s="2" t="s">
        <v>13</v>
      </c>
      <c r="B16" s="6">
        <f>SUM(B6:B15)</f>
        <v>471281</v>
      </c>
      <c r="C16" s="6">
        <f>SUM(C6:C15)</f>
        <v>0</v>
      </c>
      <c r="D16" s="6">
        <f t="shared" ref="D16:M16" si="4">SUM(D6:D15)</f>
        <v>0</v>
      </c>
      <c r="E16" s="6">
        <f t="shared" si="4"/>
        <v>0</v>
      </c>
      <c r="F16" s="6">
        <f t="shared" si="4"/>
        <v>0</v>
      </c>
      <c r="G16" s="6">
        <f t="shared" si="4"/>
        <v>0</v>
      </c>
      <c r="H16" s="6">
        <f t="shared" si="4"/>
        <v>0</v>
      </c>
      <c r="I16" s="6">
        <f t="shared" si="4"/>
        <v>0</v>
      </c>
      <c r="J16" s="6">
        <f t="shared" si="4"/>
        <v>0</v>
      </c>
      <c r="K16" s="6">
        <f t="shared" si="4"/>
        <v>0</v>
      </c>
      <c r="L16" s="6">
        <f t="shared" si="4"/>
        <v>0</v>
      </c>
      <c r="M16" s="6">
        <f t="shared" si="4"/>
        <v>0</v>
      </c>
      <c r="N16" s="7">
        <f>SUM(N6:N15)</f>
        <v>471281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2020-02-18T08:19:35Z</dcterms:created>
  <dcterms:modified xsi:type="dcterms:W3CDTF">2024-05-17T05:22:11Z</dcterms:modified>
</cp:coreProperties>
</file>