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640" windowHeight="11310"/>
  </bookViews>
  <sheets>
    <sheet name="Fixed Assets" sheetId="1" r:id="rId1"/>
  </sheets>
  <calcPr calcId="124519"/>
</workbook>
</file>

<file path=xl/calcChain.xml><?xml version="1.0" encoding="utf-8"?>
<calcChain xmlns="http://schemas.openxmlformats.org/spreadsheetml/2006/main">
  <c r="Q15" i="1"/>
  <c r="Q14"/>
  <c r="Q13"/>
  <c r="Q12"/>
  <c r="Q11"/>
  <c r="Q6"/>
  <c r="R6" s="1"/>
  <c r="Q7"/>
  <c r="R7" s="1"/>
  <c r="Q8"/>
  <c r="Q9"/>
  <c r="R9" s="1"/>
  <c r="Q10"/>
  <c r="R10" s="1"/>
  <c r="R11"/>
  <c r="R8"/>
  <c r="I16" l="1"/>
  <c r="M16"/>
  <c r="L16"/>
  <c r="K16"/>
  <c r="J16"/>
  <c r="H16"/>
  <c r="G16"/>
  <c r="F16"/>
  <c r="E16"/>
  <c r="D16"/>
  <c r="C16"/>
  <c r="B16"/>
  <c r="N15"/>
  <c r="N13" l="1"/>
  <c r="N14"/>
  <c r="N12"/>
  <c r="N11"/>
  <c r="N10"/>
  <c r="N9"/>
  <c r="N8"/>
  <c r="N7"/>
  <c r="N6" l="1"/>
  <c r="N16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<sst xmlns="http://schemas.openxmlformats.org/spreadsheetml/2006/main" count="39" uniqueCount="29">
  <si>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</si>
  <si>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</si>
  <si>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</si>
  <si>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</si>
  <si>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</si>
  <si>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</si>
  <si>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</si>
  <si>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</si>
  <si>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</si>
  <si>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</si>
  <si>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</si>
  <si>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</si>
  <si>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</si>
  <si>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</si>
  <si>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</si>
  <si>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</si>
  <si>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</si>
  <si>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30-Apr-2024</t>
  </si>
  <si>
    <t>1-May-2023 to 31-May-2024</t>
  </si>
  <si>
    <t>1-Jun-2023 to 30-Jun-2024</t>
  </si>
  <si>
    <t>1-July-2023 to 31-July-2024</t>
  </si>
  <si>
    <t>1-Aug-2023 to 31-Aug-2024</t>
  </si>
  <si>
    <t>1-Sep-2023 to 30-Sep-2024</t>
  </si>
  <si>
    <t>1-Oct-2023 to 30-Oct-2024</t>
  </si>
  <si>
    <t>1-Nov-2023 to 30-Nov-2024</t>
  </si>
  <si>
    <t>1-Dec-2023 to 31-Dec-2024</t>
  </si>
  <si>
    <t>1-Jan-2024 to 31-Jan-2025</t>
  </si>
  <si>
    <t>1-Feb-2024 to 28-Feb-2025</t>
  </si>
  <si>
    <t>1-Mar-2024 to 31-Mar-2025</t>
  </si>
</sst>
</file>

<file path=xl/styles.xml><?xml version="1.0" encoding="utf-8"?>
<styleSheet xmlns="http://schemas.openxmlformats.org/spreadsheetml/2006/main">
  <numFmts count="1">
    <numFmt numFmtId="164" formatCode="&quot;&quot;0.00&quot; Dr&quot;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164" fontId="0" fillId="0" borderId="4" xfId="0" applyNumberFormat="1" applyBorder="1"/>
    <xf numFmtId="164" fontId="8" fillId="0" borderId="4" xfId="0" applyNumberFormat="1" applyFont="1" applyBorder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workbookViewId="0">
      <selection activeCell="D8" sqref="D8"/>
    </sheetView>
  </sheetViews>
  <sheetFormatPr defaultRowHeight="1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  <col min="17" max="17" width="12" bestFit="1" customWidth="1"/>
    <col min="18" max="18" width="10.28515625" bestFit="1" customWidth="1"/>
  </cols>
  <sheetData>
    <row r="1" spans="1:18" ht="15.75">
      <c r="A1" s="15" t="s">
        <v>0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>
      <c r="A2" s="16" t="s">
        <v>1</v>
      </c>
      <c r="B2" s="16"/>
      <c r="C2" s="16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5.75">
      <c r="A3" s="17" t="s">
        <v>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>
      <c r="A4" s="18" t="s">
        <v>3</v>
      </c>
      <c r="B4" s="18"/>
      <c r="C4" s="18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 ht="36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</row>
    <row r="6" spans="1:18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>
        <f>SUM(B6:M6)</f>
        <v>0</v>
      </c>
      <c r="O6" s="10" t="s">
        <v>5</v>
      </c>
      <c r="P6">
        <v>235739</v>
      </c>
      <c r="Q6" s="13">
        <f t="shared" ref="Q6:Q15" si="0">SUM(B6:M6)</f>
        <v>0</v>
      </c>
      <c r="R6" s="14">
        <f>+P6-Q6</f>
        <v>235739</v>
      </c>
    </row>
    <row r="7" spans="1:18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11">
        <f t="shared" ref="N7:N15" si="1">SUM(B7:M7)</f>
        <v>0</v>
      </c>
      <c r="O7" s="10" t="s">
        <v>6</v>
      </c>
      <c r="P7">
        <v>0</v>
      </c>
      <c r="Q7" s="13">
        <f t="shared" si="0"/>
        <v>0</v>
      </c>
      <c r="R7" s="14">
        <f t="shared" ref="R7:R11" si="2">+P7-Q7</f>
        <v>0</v>
      </c>
    </row>
    <row r="8" spans="1:18">
      <c r="A8" s="5" t="s">
        <v>7</v>
      </c>
      <c r="B8" s="3">
        <v>0</v>
      </c>
      <c r="C8" s="3">
        <v>0</v>
      </c>
      <c r="D8" s="3">
        <v>131271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1">
        <f t="shared" si="1"/>
        <v>131271</v>
      </c>
      <c r="O8" s="10" t="s">
        <v>7</v>
      </c>
      <c r="P8">
        <v>32203.39</v>
      </c>
      <c r="Q8" s="13">
        <f t="shared" si="0"/>
        <v>131271</v>
      </c>
      <c r="R8" s="14">
        <f t="shared" si="2"/>
        <v>-99067.61</v>
      </c>
    </row>
    <row r="9" spans="1:18">
      <c r="A9" s="5" t="s">
        <v>8</v>
      </c>
      <c r="B9" s="3">
        <v>0</v>
      </c>
      <c r="C9" s="3">
        <v>108220</v>
      </c>
      <c r="D9" s="3">
        <v>157929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11">
        <f t="shared" si="1"/>
        <v>266149</v>
      </c>
      <c r="O9" s="10" t="s">
        <v>8</v>
      </c>
      <c r="P9">
        <v>168000</v>
      </c>
      <c r="Q9" s="13">
        <f t="shared" si="0"/>
        <v>266149</v>
      </c>
      <c r="R9" s="14">
        <f t="shared" si="2"/>
        <v>-98149</v>
      </c>
    </row>
    <row r="10" spans="1:18">
      <c r="A10" s="5" t="s">
        <v>9</v>
      </c>
      <c r="B10" s="3">
        <v>407392</v>
      </c>
      <c r="C10" s="3">
        <v>209322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11">
        <f t="shared" si="1"/>
        <v>616714</v>
      </c>
      <c r="O10" s="10" t="s">
        <v>9</v>
      </c>
      <c r="P10">
        <v>909000</v>
      </c>
      <c r="Q10" s="13">
        <f t="shared" si="0"/>
        <v>616714</v>
      </c>
      <c r="R10" s="14">
        <f t="shared" si="2"/>
        <v>292286</v>
      </c>
    </row>
    <row r="11" spans="1:18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11">
        <f t="shared" si="1"/>
        <v>0</v>
      </c>
      <c r="O11" s="10" t="s">
        <v>10</v>
      </c>
      <c r="P11">
        <v>19700</v>
      </c>
      <c r="Q11" s="13">
        <f t="shared" si="0"/>
        <v>0</v>
      </c>
      <c r="R11" s="14">
        <f t="shared" si="2"/>
        <v>19700</v>
      </c>
    </row>
    <row r="12" spans="1:18">
      <c r="A12" s="5" t="s">
        <v>11</v>
      </c>
      <c r="B12" s="3">
        <v>63889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12">
        <f t="shared" si="1"/>
        <v>63889</v>
      </c>
      <c r="O12" s="10" t="s">
        <v>11</v>
      </c>
      <c r="Q12" s="13">
        <f t="shared" si="0"/>
        <v>63889</v>
      </c>
    </row>
    <row r="13" spans="1:18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1">
        <f t="shared" ref="N13" si="3">SUM(B13:M13)</f>
        <v>0</v>
      </c>
      <c r="O13" s="5" t="s">
        <v>15</v>
      </c>
      <c r="Q13" s="13">
        <f t="shared" si="0"/>
        <v>0</v>
      </c>
    </row>
    <row r="14" spans="1:18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11">
        <f t="shared" si="1"/>
        <v>0</v>
      </c>
      <c r="O14" s="10" t="s">
        <v>12</v>
      </c>
      <c r="Q14" s="13">
        <f t="shared" si="0"/>
        <v>0</v>
      </c>
    </row>
    <row r="15" spans="1:18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11">
        <f t="shared" si="1"/>
        <v>0</v>
      </c>
      <c r="O15" s="5" t="s">
        <v>16</v>
      </c>
      <c r="Q15" s="13">
        <f t="shared" si="0"/>
        <v>0</v>
      </c>
    </row>
    <row r="16" spans="1:18">
      <c r="A16" s="2" t="s">
        <v>13</v>
      </c>
      <c r="B16" s="6">
        <f>SUM(B6:B15)</f>
        <v>471281</v>
      </c>
      <c r="C16" s="6">
        <f>SUM(C6:C15)</f>
        <v>317542</v>
      </c>
      <c r="D16" s="6">
        <f t="shared" ref="D16:M16" si="4">SUM(D6:D15)</f>
        <v>289200</v>
      </c>
      <c r="E16" s="6">
        <f t="shared" si="4"/>
        <v>0</v>
      </c>
      <c r="F16" s="6">
        <f t="shared" si="4"/>
        <v>0</v>
      </c>
      <c r="G16" s="6">
        <f t="shared" si="4"/>
        <v>0</v>
      </c>
      <c r="H16" s="6">
        <f t="shared" si="4"/>
        <v>0</v>
      </c>
      <c r="I16" s="6">
        <f t="shared" si="4"/>
        <v>0</v>
      </c>
      <c r="J16" s="6">
        <f t="shared" si="4"/>
        <v>0</v>
      </c>
      <c r="K16" s="6">
        <f t="shared" si="4"/>
        <v>0</v>
      </c>
      <c r="L16" s="6">
        <f t="shared" si="4"/>
        <v>0</v>
      </c>
      <c r="M16" s="6">
        <f t="shared" si="4"/>
        <v>0</v>
      </c>
      <c r="N16" s="7">
        <f>SUM(N6:N15)</f>
        <v>1078023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2020-02-18T08:19:35Z</dcterms:created>
  <dcterms:modified xsi:type="dcterms:W3CDTF">2024-07-22T04:58:47Z</dcterms:modified>
</cp:coreProperties>
</file>