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K6" i="1"/>
  <c r="K14" s="1"/>
  <c r="J6"/>
  <c r="J14" s="1"/>
  <c r="H14"/>
  <c r="F14"/>
  <c r="I14"/>
  <c r="E14"/>
  <c r="D14"/>
  <c r="C14"/>
  <c r="B14"/>
  <c r="N13"/>
  <c r="N12"/>
  <c r="N11"/>
  <c r="N10"/>
  <c r="N9"/>
  <c r="N8"/>
  <c r="N7"/>
  <c r="G14" l="1"/>
  <c r="L14"/>
  <c r="M14"/>
  <c r="N6"/>
  <c r="N14" s="1"/>
</calcChain>
</file>

<file path=xl/sharedStrings.xml><?xml version="1.0" encoding="utf-8"?>
<sst xmlns="http://schemas.openxmlformats.org/spreadsheetml/2006/main" count="35" uniqueCount="27">
  <si>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</si>
  <si>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</si>
  <si>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</si>
  <si>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</si>
  <si>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</si>
  <si>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</si>
  <si>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</si>
  <si>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</si>
  <si>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</si>
  <si>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</si>
  <si>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</si>
  <si>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</si>
  <si>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</si>
  <si>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</si>
  <si>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</si>
  <si>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1-Apr-2021 to 30-Apr-2021</t>
  </si>
  <si>
    <t>1-May-2021 to 31-May-2021</t>
  </si>
  <si>
    <t>1-Jun-2021 to 30-Jun-2021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</si>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</sst>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M17" sqref="M17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>
      <c r="A1" s="11" t="s">
        <v>0</v>
      </c>
      <c r="B1" s="11"/>
      <c r="C1" s="1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12" t="s">
        <v>1</v>
      </c>
      <c r="B2" s="12"/>
      <c r="C2" s="1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>
      <c r="A3" s="13" t="s">
        <v>2</v>
      </c>
      <c r="B3" s="13"/>
      <c r="C3" s="13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4" t="s">
        <v>3</v>
      </c>
      <c r="B4" s="14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P4" s="16"/>
    </row>
    <row r="5" spans="1:16" ht="36">
      <c r="A5" s="2" t="s">
        <v>4</v>
      </c>
      <c r="B5" s="10" t="s">
        <v>15</v>
      </c>
      <c r="C5" s="10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10" t="s">
        <v>14</v>
      </c>
      <c r="P5" s="16"/>
    </row>
    <row r="6" spans="1:16">
      <c r="A6" s="6" t="s">
        <v>5</v>
      </c>
      <c r="B6" s="4">
        <v>183387.94</v>
      </c>
      <c r="C6" s="4">
        <v>0</v>
      </c>
      <c r="D6" s="3">
        <v>275377</v>
      </c>
      <c r="E6" s="3">
        <v>214091</v>
      </c>
      <c r="F6" s="3">
        <v>46439</v>
      </c>
      <c r="G6" s="3">
        <v>110681</v>
      </c>
      <c r="H6" s="3">
        <v>576432</v>
      </c>
      <c r="I6" s="4">
        <v>102616</v>
      </c>
      <c r="J6" s="4">
        <f>76430.16-33676.01</f>
        <v>42754.15</v>
      </c>
      <c r="K6" s="4">
        <f>117585-21560</f>
        <v>96025</v>
      </c>
      <c r="L6" s="4">
        <v>123690</v>
      </c>
      <c r="M6" s="4">
        <v>692211</v>
      </c>
      <c r="N6" s="5">
        <f>SUM(B6:M6)</f>
        <v>2463704.09</v>
      </c>
      <c r="O6" s="15" t="s">
        <v>5</v>
      </c>
      <c r="P6" s="16"/>
    </row>
    <row r="7" spans="1:16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583047</v>
      </c>
      <c r="L7" s="3">
        <v>0</v>
      </c>
      <c r="M7" s="4">
        <v>0</v>
      </c>
      <c r="N7" s="5">
        <f t="shared" ref="N7:N13" si="0">SUM(B7:M7)</f>
        <v>583047</v>
      </c>
      <c r="O7" s="15" t="s">
        <v>6</v>
      </c>
      <c r="P7" s="16"/>
    </row>
    <row r="8" spans="1:16">
      <c r="A8" s="6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4">
        <v>0</v>
      </c>
      <c r="J8" s="4">
        <v>78813.919999999998</v>
      </c>
      <c r="K8" s="4">
        <v>0</v>
      </c>
      <c r="L8" s="4">
        <v>0</v>
      </c>
      <c r="M8" s="4">
        <v>23474</v>
      </c>
      <c r="N8" s="5">
        <f t="shared" si="0"/>
        <v>102287.92</v>
      </c>
      <c r="O8" s="15" t="s">
        <v>7</v>
      </c>
      <c r="P8" s="16"/>
    </row>
    <row r="9" spans="1:16">
      <c r="A9" s="6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28729</v>
      </c>
      <c r="I9" s="4">
        <v>1600</v>
      </c>
      <c r="J9" s="4">
        <v>0</v>
      </c>
      <c r="K9" s="4">
        <v>127686</v>
      </c>
      <c r="L9" s="4">
        <v>0</v>
      </c>
      <c r="M9" s="4">
        <v>0</v>
      </c>
      <c r="N9" s="5">
        <f t="shared" si="0"/>
        <v>158015</v>
      </c>
      <c r="O9" s="15" t="s">
        <v>8</v>
      </c>
      <c r="P9" s="16"/>
    </row>
    <row r="10" spans="1:16">
      <c r="A10" s="6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67768</v>
      </c>
      <c r="L10" s="4">
        <v>0</v>
      </c>
      <c r="M10" s="4">
        <v>32597</v>
      </c>
      <c r="N10" s="5">
        <f t="shared" si="0"/>
        <v>100365</v>
      </c>
      <c r="O10" s="15" t="s">
        <v>9</v>
      </c>
      <c r="P10" s="16"/>
    </row>
    <row r="11" spans="1:16">
      <c r="A11" s="6" t="s">
        <v>10</v>
      </c>
      <c r="B11" s="3">
        <v>0</v>
      </c>
      <c r="C11" s="3">
        <v>0</v>
      </c>
      <c r="D11" s="3">
        <v>38281</v>
      </c>
      <c r="E11" s="3">
        <v>0</v>
      </c>
      <c r="F11" s="3">
        <v>0</v>
      </c>
      <c r="G11" s="3">
        <v>0</v>
      </c>
      <c r="H11" s="3">
        <v>27400</v>
      </c>
      <c r="I11" s="4">
        <v>0</v>
      </c>
      <c r="J11" s="4">
        <v>0</v>
      </c>
      <c r="K11" s="4">
        <v>0</v>
      </c>
      <c r="L11" s="4">
        <v>0</v>
      </c>
      <c r="M11" s="4">
        <v>22700</v>
      </c>
      <c r="N11" s="5">
        <f t="shared" si="0"/>
        <v>88381</v>
      </c>
      <c r="O11" s="15" t="s">
        <v>10</v>
      </c>
      <c r="P11" s="16"/>
    </row>
    <row r="12" spans="1:16">
      <c r="A12" s="6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139144</v>
      </c>
      <c r="L12" s="4">
        <v>0</v>
      </c>
      <c r="M12" s="4">
        <v>100847</v>
      </c>
      <c r="N12" s="5">
        <f t="shared" si="0"/>
        <v>239991</v>
      </c>
      <c r="O12" s="15" t="s">
        <v>11</v>
      </c>
      <c r="P12" s="16"/>
    </row>
    <row r="13" spans="1:16">
      <c r="A13" s="6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si="0"/>
        <v>0</v>
      </c>
      <c r="O13" s="15" t="s">
        <v>12</v>
      </c>
      <c r="P13" s="16"/>
    </row>
    <row r="14" spans="1:16">
      <c r="A14" s="2" t="s">
        <v>13</v>
      </c>
      <c r="B14" s="7">
        <f>SUM(B6:B13)</f>
        <v>183387.94</v>
      </c>
      <c r="C14" s="7">
        <f>SUM(C6:C13)</f>
        <v>0</v>
      </c>
      <c r="D14" s="7">
        <f>SUM(D6:D13)</f>
        <v>313658</v>
      </c>
      <c r="E14" s="7">
        <f>SUM(E6:E13)</f>
        <v>214091</v>
      </c>
      <c r="F14" s="7">
        <f>SUM(F6:F13)</f>
        <v>46439</v>
      </c>
      <c r="G14" s="7">
        <f>SUM(G6:G13)</f>
        <v>110681</v>
      </c>
      <c r="H14" s="7">
        <f>SUM(H6:H13)</f>
        <v>632561</v>
      </c>
      <c r="I14" s="7">
        <f>SUM(I6:I13)</f>
        <v>104216</v>
      </c>
      <c r="J14" s="7">
        <f>SUM(J6:J13)</f>
        <v>121568.07</v>
      </c>
      <c r="K14" s="7">
        <f>SUM(K6:K13)</f>
        <v>1013670</v>
      </c>
      <c r="L14" s="7">
        <f>SUM(L6:L13)</f>
        <v>123690</v>
      </c>
      <c r="M14" s="7">
        <f>SUM(M6:M13)</f>
        <v>871829</v>
      </c>
      <c r="N14" s="8">
        <f>SUM(N6:N13)</f>
        <v>3735791.01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2022-04-27T09:04:37Z</dcterms:modified>
</cp:coreProperties>
</file>