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Projects\TakedaAnalitic\DOC\"/>
    </mc:Choice>
  </mc:AlternateContent>
  <bookViews>
    <workbookView xWindow="0" yWindow="0" windowWidth="28800" windowHeight="12330"/>
  </bookViews>
  <sheets>
    <sheet name="РЫНКИ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" l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49" i="1"/>
</calcChain>
</file>

<file path=xl/comments1.xml><?xml version="1.0" encoding="utf-8"?>
<comments xmlns="http://schemas.openxmlformats.org/spreadsheetml/2006/main">
  <authors>
    <author>mitshel mitshel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mitshel mitshel: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  <charset val="204"/>
          </rPr>
          <t>mitshel mitshel: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<sst xmlns="http://schemas.openxmlformats.org/spreadsheetml/2006/main" count="113" uniqueCount="104">
  <si>
    <t>железа сульфат+[аскорбиновая кислота]</t>
  </si>
  <si>
    <t>железа [iii] гидроксид олигоизомальтозат</t>
  </si>
  <si>
    <t>железа сульфат</t>
  </si>
  <si>
    <t>железа хлорид</t>
  </si>
  <si>
    <t>железа [iii] гидроксид сахарозный комплекс</t>
  </si>
  <si>
    <t>железа [iii] гидроксид полимальтозат</t>
  </si>
  <si>
    <t>железа [iii] гидроксид полимальтозат+фолиевая кислота</t>
  </si>
  <si>
    <t>железа сульфат+фолиевая кислота+цианокобаламин</t>
  </si>
  <si>
    <t>железа фумарат+фолиевая кислота</t>
  </si>
  <si>
    <t>железа сульфат+фолиевая кислота</t>
  </si>
  <si>
    <t>железа [iii] гидроксид декстран</t>
  </si>
  <si>
    <t>железа глюконат+марганца глюконат+меди глюконат</t>
  </si>
  <si>
    <t>железа карбоксимальтозат</t>
  </si>
  <si>
    <t>железа сульфат+серин</t>
  </si>
  <si>
    <t>железа сульфат+серин+фолиевая кислота</t>
  </si>
  <si>
    <t>железа [iii] оксигидроксида сахарозо-крахмальный комплекс</t>
  </si>
  <si>
    <t>Феринжект</t>
  </si>
  <si>
    <t>Фендивия</t>
  </si>
  <si>
    <t>InnNx</t>
  </si>
  <si>
    <t>апоморфин</t>
  </si>
  <si>
    <t>бупренорфин</t>
  </si>
  <si>
    <t>морфин</t>
  </si>
  <si>
    <t>налоксон</t>
  </si>
  <si>
    <t>фентанил</t>
  </si>
  <si>
    <t>кодеин+морфин+носкапин+папаверин+тебаин</t>
  </si>
  <si>
    <t>налоксон+оксикодон</t>
  </si>
  <si>
    <t>бупренорфин+налоксон</t>
  </si>
  <si>
    <t>трамадол</t>
  </si>
  <si>
    <t>парацетамол+трамадол</t>
  </si>
  <si>
    <t>Дорипрех</t>
  </si>
  <si>
    <t>select * from InnR1 
where (LOWER(InnR) like '%бупренорфин%') or (LOWER(InnR) like '%морфин%') or (LOWER(InnR) like '%налоксон%') 
or (LOWER(InnR) like '%трамадол%') or (LOWER(InnR) like '%трамеперидин%') or (LOWER(InnR) like '%фентанил%')</t>
  </si>
  <si>
    <t>select * from InnR1 
where (LOWER(InnR) like 'желез%')</t>
  </si>
  <si>
    <t>имипенем+[циластатин]</t>
  </si>
  <si>
    <t>имипенем+циластатин</t>
  </si>
  <si>
    <t>меропенем</t>
  </si>
  <si>
    <t>эртапенем</t>
  </si>
  <si>
    <t>дорипенем</t>
  </si>
  <si>
    <t>select * from InnR1 
where (LOWER(InnR) like '%дорипенем%') or (LOWER(InnR) like '%имипенем%') or (LOWER(InnR) like '%меропенем%') or (LOWER(InnR) like '%эртапенем%')</t>
  </si>
  <si>
    <t>Ариста Эй Эйч</t>
  </si>
  <si>
    <t>БиоГлю</t>
  </si>
  <si>
    <t>Бон Вакс</t>
  </si>
  <si>
    <t>Верисет</t>
  </si>
  <si>
    <t>ГЕЛИТЕН</t>
  </si>
  <si>
    <t>ГЕМА ЛИМИТ матрикс</t>
  </si>
  <si>
    <t>ГЕМА ЛИМИТ порошок</t>
  </si>
  <si>
    <t>Гемоблок</t>
  </si>
  <si>
    <t>ГемоКомпакт</t>
  </si>
  <si>
    <t>Гемостоп</t>
  </si>
  <si>
    <t>ГемоЦер Плюс</t>
  </si>
  <si>
    <t>ГЕНТА-КОЛЛ резорб</t>
  </si>
  <si>
    <t>Гистоакрил</t>
  </si>
  <si>
    <t>Дермабонд</t>
  </si>
  <si>
    <t>Джелита-Сел Икс-Сорб</t>
  </si>
  <si>
    <t>Джелита-Сел Стандарт</t>
  </si>
  <si>
    <t>Джелита-Сел Фибриллар</t>
  </si>
  <si>
    <t>Джелита-Спон Порошок</t>
  </si>
  <si>
    <t>Джелита-Спон Рапид</t>
  </si>
  <si>
    <t>Джелита-Спон Стандарт</t>
  </si>
  <si>
    <t>Кло-Сюр Плюс Пэд</t>
  </si>
  <si>
    <t>Коллаген-резорб</t>
  </si>
  <si>
    <t>Кутанпласт</t>
  </si>
  <si>
    <t>Кутанпласт Анал</t>
  </si>
  <si>
    <t>Кутанпласт Диал</t>
  </si>
  <si>
    <t>Кутанпласт Лардж</t>
  </si>
  <si>
    <t>Кутанпласт Порошок</t>
  </si>
  <si>
    <t>Кутанпласт Смол</t>
  </si>
  <si>
    <t>Кутанпласт Спешиал</t>
  </si>
  <si>
    <t>Кутанпласт Стандарт</t>
  </si>
  <si>
    <t>Кутанпласт Филм</t>
  </si>
  <si>
    <t>Лиостипт</t>
  </si>
  <si>
    <t>Омнекс</t>
  </si>
  <si>
    <t>ПерКлот</t>
  </si>
  <si>
    <t>Сангустоп</t>
  </si>
  <si>
    <t>Серджисел Нью-Нит</t>
  </si>
  <si>
    <t>Серджисел Ориджинал</t>
  </si>
  <si>
    <t>Серджисел Сноу</t>
  </si>
  <si>
    <t>Серджисел Фибриллар</t>
  </si>
  <si>
    <t>Спонгостан</t>
  </si>
  <si>
    <t>Сульфакрилат</t>
  </si>
  <si>
    <t>СУРГИТАМП</t>
  </si>
  <si>
    <t>Сурджифло</t>
  </si>
  <si>
    <t>Тромбокол</t>
  </si>
  <si>
    <t>Эквисел Гель</t>
  </si>
  <si>
    <t>Эквисел Микро</t>
  </si>
  <si>
    <t>Эквисел Нормал</t>
  </si>
  <si>
    <t>Эквисел Порошок</t>
  </si>
  <si>
    <t>Эквисел Шелк</t>
  </si>
  <si>
    <t>Эквиспон Стандарт</t>
  </si>
  <si>
    <t>Эквитамп</t>
  </si>
  <si>
    <t>Эквитамп Фибриллар</t>
  </si>
  <si>
    <t>ЭндоКлот</t>
  </si>
  <si>
    <t>Желпластан</t>
  </si>
  <si>
    <t>Ивисел</t>
  </si>
  <si>
    <t>Метуракол</t>
  </si>
  <si>
    <t>Тахокомб</t>
  </si>
  <si>
    <t>Тиссукол Кит</t>
  </si>
  <si>
    <t>Губка гемостатическая коллагеновая</t>
  </si>
  <si>
    <t>TradeNx</t>
  </si>
  <si>
    <t>TradeNmR</t>
  </si>
  <si>
    <t xml:space="preserve">select * from TradeNmR where </t>
  </si>
  <si>
    <t>(10763,4255,6767,11187,23647,38148)</t>
  </si>
  <si>
    <t>(444,665,11833,43123)</t>
  </si>
  <si>
    <t>(722,734,1188,4751,54251,55018,47733,1117)</t>
  </si>
  <si>
    <t>(415,420,4767,10908,47541,51159,55003)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</si>
</sst>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Sylfae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2" borderId="0" xfId="0" applyFont="1" applyFill="1" applyAlignment="1"/>
    <xf numFmtId="0" fontId="1" fillId="0" borderId="0" xfId="0" applyFont="1" applyFill="1" applyAlignment="1"/>
    <xf numFmtId="0" fontId="2" fillId="3" borderId="0" xfId="0" applyFont="1" applyFill="1"/>
    <xf numFmtId="0" fontId="0" fillId="0" borderId="0" xfId="0" applyAlignment="1"/>
    <xf numFmtId="0" fontId="5" fillId="0" borderId="0" xfId="0" applyFont="1" applyAlignment="1">
      <alignment vertical="center" wrapText="1"/>
    </xf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7"/>
  <sheetViews>
    <sheetView tabSelected="1" topLeftCell="A28" workbookViewId="0">
      <selection activeCell="B63" sqref="A58:B63"/>
    </sheetView>
  </sheetViews>
  <sheetFormatPr defaultRowHeight="15" x14ac:dyDescent="0.25"/>
  <cols>
    <col min="1" max="1" width="12.28515625" customWidth="1"/>
    <col min="2" max="2" width="61.28515625" customWidth="1"/>
    <col min="4" max="4" width="43.5703125" customWidth="1"/>
    <col min="5" max="5" width="14" customWidth="1"/>
  </cols>
  <sheetData>
    <row r="1" spans="1:4" x14ac:dyDescent="0.25">
      <c r="A1" s="2" t="s">
        <v>16</v>
      </c>
      <c r="B1" s="2"/>
      <c r="D1" s="5" t="s">
        <v>31</v>
      </c>
    </row>
    <row r="2" spans="1:4" x14ac:dyDescent="0.25">
      <c r="A2" s="3" t="s">
        <v>18</v>
      </c>
      <c r="B2" s="3"/>
    </row>
    <row r="3" spans="1:4" x14ac:dyDescent="0.25">
      <c r="A3">
        <v>96</v>
      </c>
      <c r="B3" t="s">
        <v>0</v>
      </c>
    </row>
    <row r="4" spans="1:4" x14ac:dyDescent="0.25">
      <c r="A4" s="1">
        <v>415</v>
      </c>
      <c r="B4" s="1" t="s">
        <v>1</v>
      </c>
    </row>
    <row r="5" spans="1:4" x14ac:dyDescent="0.25">
      <c r="A5">
        <v>417</v>
      </c>
      <c r="B5" t="s">
        <v>2</v>
      </c>
    </row>
    <row r="6" spans="1:4" x14ac:dyDescent="0.25">
      <c r="A6">
        <v>419</v>
      </c>
      <c r="B6" t="s">
        <v>3</v>
      </c>
    </row>
    <row r="7" spans="1:4" x14ac:dyDescent="0.25">
      <c r="A7" s="1">
        <v>420</v>
      </c>
      <c r="B7" s="1" t="s">
        <v>4</v>
      </c>
    </row>
    <row r="8" spans="1:4" x14ac:dyDescent="0.25">
      <c r="A8" s="1">
        <v>4767</v>
      </c>
      <c r="B8" s="1" t="s">
        <v>5</v>
      </c>
    </row>
    <row r="9" spans="1:4" x14ac:dyDescent="0.25">
      <c r="A9" s="1">
        <v>10908</v>
      </c>
      <c r="B9" s="1" t="s">
        <v>6</v>
      </c>
    </row>
    <row r="10" spans="1:4" x14ac:dyDescent="0.25">
      <c r="A10">
        <v>10996</v>
      </c>
      <c r="B10" t="s">
        <v>7</v>
      </c>
    </row>
    <row r="11" spans="1:4" x14ac:dyDescent="0.25">
      <c r="A11">
        <v>10997</v>
      </c>
      <c r="B11" t="s">
        <v>8</v>
      </c>
    </row>
    <row r="12" spans="1:4" x14ac:dyDescent="0.25">
      <c r="A12">
        <v>11069</v>
      </c>
      <c r="B12" t="s">
        <v>9</v>
      </c>
    </row>
    <row r="13" spans="1:4" x14ac:dyDescent="0.25">
      <c r="A13" s="1">
        <v>47541</v>
      </c>
      <c r="B13" s="1" t="s">
        <v>10</v>
      </c>
    </row>
    <row r="14" spans="1:4" x14ac:dyDescent="0.25">
      <c r="A14">
        <v>49773</v>
      </c>
      <c r="B14" t="s">
        <v>11</v>
      </c>
    </row>
    <row r="15" spans="1:4" x14ac:dyDescent="0.25">
      <c r="A15" s="1">
        <v>51159</v>
      </c>
      <c r="B15" s="1" t="s">
        <v>12</v>
      </c>
    </row>
    <row r="16" spans="1:4" x14ac:dyDescent="0.25">
      <c r="A16">
        <v>52630</v>
      </c>
      <c r="B16" t="s">
        <v>13</v>
      </c>
    </row>
    <row r="17" spans="1:4" x14ac:dyDescent="0.25">
      <c r="A17">
        <v>54378</v>
      </c>
      <c r="B17" t="s">
        <v>14</v>
      </c>
    </row>
    <row r="18" spans="1:4" x14ac:dyDescent="0.25">
      <c r="A18" s="1">
        <v>55003</v>
      </c>
      <c r="B18" s="1" t="s">
        <v>15</v>
      </c>
    </row>
    <row r="19" spans="1:4" x14ac:dyDescent="0.25">
      <c r="A19" s="10" t="s">
        <v>103</v>
      </c>
      <c r="B19" s="10"/>
    </row>
    <row r="20" spans="1:4" x14ac:dyDescent="0.25">
      <c r="A20" s="10"/>
      <c r="B20" s="10"/>
    </row>
    <row r="22" spans="1:4" x14ac:dyDescent="0.25">
      <c r="A22" s="2" t="s">
        <v>17</v>
      </c>
      <c r="B22" s="2"/>
      <c r="D22" s="5" t="s">
        <v>30</v>
      </c>
    </row>
    <row r="23" spans="1:4" x14ac:dyDescent="0.25">
      <c r="A23" t="s">
        <v>18</v>
      </c>
    </row>
    <row r="24" spans="1:4" x14ac:dyDescent="0.25">
      <c r="A24">
        <v>87</v>
      </c>
      <c r="B24" t="s">
        <v>19</v>
      </c>
    </row>
    <row r="25" spans="1:4" x14ac:dyDescent="0.25">
      <c r="A25">
        <v>204</v>
      </c>
      <c r="B25" t="s">
        <v>20</v>
      </c>
    </row>
    <row r="26" spans="1:4" x14ac:dyDescent="0.25">
      <c r="A26" s="1">
        <v>722</v>
      </c>
      <c r="B26" s="1" t="s">
        <v>21</v>
      </c>
    </row>
    <row r="27" spans="1:4" x14ac:dyDescent="0.25">
      <c r="A27" s="1">
        <v>734</v>
      </c>
      <c r="B27" s="1" t="s">
        <v>22</v>
      </c>
    </row>
    <row r="28" spans="1:4" x14ac:dyDescent="0.25">
      <c r="A28" s="1">
        <v>1188</v>
      </c>
      <c r="B28" s="1" t="s">
        <v>23</v>
      </c>
    </row>
    <row r="29" spans="1:4" x14ac:dyDescent="0.25">
      <c r="A29" s="1">
        <v>4751</v>
      </c>
      <c r="B29" s="1" t="s">
        <v>24</v>
      </c>
    </row>
    <row r="30" spans="1:4" x14ac:dyDescent="0.25">
      <c r="A30" s="1">
        <v>54251</v>
      </c>
      <c r="B30" s="1" t="s">
        <v>25</v>
      </c>
    </row>
    <row r="31" spans="1:4" x14ac:dyDescent="0.25">
      <c r="A31" s="1">
        <v>55018</v>
      </c>
      <c r="B31" s="1" t="s">
        <v>26</v>
      </c>
    </row>
    <row r="32" spans="1:4" x14ac:dyDescent="0.25">
      <c r="A32" s="1">
        <v>47733</v>
      </c>
      <c r="B32" s="4" t="s">
        <v>28</v>
      </c>
    </row>
    <row r="33" spans="1:5" x14ac:dyDescent="0.25">
      <c r="A33" s="1">
        <v>1117</v>
      </c>
      <c r="B33" s="4" t="s">
        <v>27</v>
      </c>
    </row>
    <row r="34" spans="1:5" x14ac:dyDescent="0.25">
      <c r="A34" s="8" t="s">
        <v>102</v>
      </c>
      <c r="B34" s="9"/>
    </row>
    <row r="35" spans="1:5" x14ac:dyDescent="0.25">
      <c r="A35" s="8"/>
      <c r="B35" s="9"/>
    </row>
    <row r="37" spans="1:5" x14ac:dyDescent="0.25">
      <c r="A37" s="2" t="s">
        <v>29</v>
      </c>
      <c r="B37" s="2"/>
      <c r="D37" s="5" t="s">
        <v>37</v>
      </c>
    </row>
    <row r="38" spans="1:5" x14ac:dyDescent="0.25">
      <c r="A38" t="s">
        <v>18</v>
      </c>
    </row>
    <row r="39" spans="1:5" x14ac:dyDescent="0.25">
      <c r="A39">
        <v>444</v>
      </c>
      <c r="B39" t="s">
        <v>32</v>
      </c>
    </row>
    <row r="40" spans="1:5" x14ac:dyDescent="0.25">
      <c r="A40" s="1">
        <v>444</v>
      </c>
      <c r="B40" s="1" t="s">
        <v>33</v>
      </c>
    </row>
    <row r="41" spans="1:5" x14ac:dyDescent="0.25">
      <c r="A41" s="1">
        <v>665</v>
      </c>
      <c r="B41" s="1" t="s">
        <v>34</v>
      </c>
    </row>
    <row r="42" spans="1:5" x14ac:dyDescent="0.25">
      <c r="A42" s="1">
        <v>11833</v>
      </c>
      <c r="B42" s="1" t="s">
        <v>35</v>
      </c>
    </row>
    <row r="43" spans="1:5" x14ac:dyDescent="0.25">
      <c r="A43" s="1">
        <v>43123</v>
      </c>
      <c r="B43" s="1" t="s">
        <v>36</v>
      </c>
    </row>
    <row r="44" spans="1:5" x14ac:dyDescent="0.25">
      <c r="A44" t="s">
        <v>101</v>
      </c>
    </row>
    <row r="47" spans="1:5" x14ac:dyDescent="0.25">
      <c r="A47" s="2" t="s">
        <v>94</v>
      </c>
      <c r="B47" s="2"/>
      <c r="E47" t="s">
        <v>99</v>
      </c>
    </row>
    <row r="48" spans="1:5" x14ac:dyDescent="0.25">
      <c r="A48" t="s">
        <v>97</v>
      </c>
      <c r="B48" t="s">
        <v>98</v>
      </c>
    </row>
    <row r="49" spans="1:5" x14ac:dyDescent="0.25">
      <c r="A49" s="1">
        <v>23647</v>
      </c>
      <c r="B49" s="1" t="s">
        <v>96</v>
      </c>
      <c r="D49" s="7" t="s">
        <v>96</v>
      </c>
      <c r="E49" t="str">
        <f>CONCATENATE("LOWER(TradeNmR)=LOWER('",D49,"') or ")</f>
        <v xml:space="preserve">LOWER(TradeNmR)=LOWER('Губка гемостатическая коллагеновая') or </v>
      </c>
    </row>
    <row r="50" spans="1:5" x14ac:dyDescent="0.25">
      <c r="A50" s="1">
        <v>4255</v>
      </c>
      <c r="B50" s="1" t="s">
        <v>91</v>
      </c>
      <c r="D50" t="s">
        <v>91</v>
      </c>
      <c r="E50" t="str">
        <f t="shared" ref="E50:E107" si="0">CONCATENATE("LOWER(TradeNmR)=LOWER('",D50,"') or ")</f>
        <v xml:space="preserve">LOWER(TradeNmR)=LOWER('Желпластан') or </v>
      </c>
    </row>
    <row r="51" spans="1:5" x14ac:dyDescent="0.25">
      <c r="A51" s="1">
        <v>38148</v>
      </c>
      <c r="B51" s="1" t="s">
        <v>92</v>
      </c>
      <c r="D51" t="s">
        <v>92</v>
      </c>
      <c r="E51" t="str">
        <f t="shared" si="0"/>
        <v xml:space="preserve">LOWER(TradeNmR)=LOWER('Ивисел') or </v>
      </c>
    </row>
    <row r="52" spans="1:5" x14ac:dyDescent="0.25">
      <c r="A52" s="1">
        <v>6767</v>
      </c>
      <c r="B52" s="1" t="s">
        <v>93</v>
      </c>
      <c r="D52" t="s">
        <v>93</v>
      </c>
      <c r="E52" t="str">
        <f t="shared" si="0"/>
        <v xml:space="preserve">LOWER(TradeNmR)=LOWER('Метуракол') or </v>
      </c>
    </row>
    <row r="53" spans="1:5" x14ac:dyDescent="0.25">
      <c r="A53" s="1">
        <v>10763</v>
      </c>
      <c r="B53" s="1" t="s">
        <v>94</v>
      </c>
      <c r="D53" t="s">
        <v>94</v>
      </c>
      <c r="E53" t="str">
        <f t="shared" si="0"/>
        <v xml:space="preserve">LOWER(TradeNmR)=LOWER('Тахокомб') or </v>
      </c>
    </row>
    <row r="54" spans="1:5" x14ac:dyDescent="0.25">
      <c r="A54" s="1">
        <v>11187</v>
      </c>
      <c r="B54" s="1" t="s">
        <v>95</v>
      </c>
      <c r="D54" t="s">
        <v>95</v>
      </c>
      <c r="E54" t="str">
        <f t="shared" si="0"/>
        <v xml:space="preserve">LOWER(TradeNmR)=LOWER('Тиссукол Кит') or </v>
      </c>
    </row>
    <row r="55" spans="1:5" x14ac:dyDescent="0.25">
      <c r="D55" s="6" t="s">
        <v>38</v>
      </c>
      <c r="E55" t="str">
        <f t="shared" si="0"/>
        <v xml:space="preserve">LOWER(TradeNmR)=LOWER('Ариста Эй Эйч') or </v>
      </c>
    </row>
    <row r="56" spans="1:5" x14ac:dyDescent="0.25">
      <c r="A56" s="5" t="s">
        <v>100</v>
      </c>
      <c r="D56" s="6" t="s">
        <v>39</v>
      </c>
      <c r="E56" t="str">
        <f t="shared" si="0"/>
        <v xml:space="preserve">LOWER(TradeNmR)=LOWER('БиоГлю') or </v>
      </c>
    </row>
    <row r="57" spans="1:5" x14ac:dyDescent="0.25">
      <c r="D57" s="6" t="s">
        <v>40</v>
      </c>
      <c r="E57" t="str">
        <f t="shared" si="0"/>
        <v xml:space="preserve">LOWER(TradeNmR)=LOWER('Бон Вакс') or </v>
      </c>
    </row>
    <row r="58" spans="1:5" x14ac:dyDescent="0.25">
      <c r="A58" s="10"/>
      <c r="B58" s="10"/>
      <c r="D58" s="6" t="s">
        <v>41</v>
      </c>
      <c r="E58" t="str">
        <f t="shared" si="0"/>
        <v xml:space="preserve">LOWER(TradeNmR)=LOWER('Верисет') or </v>
      </c>
    </row>
    <row r="59" spans="1:5" x14ac:dyDescent="0.25">
      <c r="A59" s="10"/>
      <c r="B59" s="10"/>
      <c r="D59" s="6" t="s">
        <v>42</v>
      </c>
      <c r="E59" t="str">
        <f t="shared" si="0"/>
        <v xml:space="preserve">LOWER(TradeNmR)=LOWER('ГЕЛИТЕН') or </v>
      </c>
    </row>
    <row r="60" spans="1:5" x14ac:dyDescent="0.25">
      <c r="A60" s="10"/>
      <c r="B60" s="10"/>
      <c r="D60" s="6" t="s">
        <v>43</v>
      </c>
      <c r="E60" t="str">
        <f t="shared" si="0"/>
        <v xml:space="preserve">LOWER(TradeNmR)=LOWER('ГЕМА ЛИМИТ матрикс') or </v>
      </c>
    </row>
    <row r="61" spans="1:5" x14ac:dyDescent="0.25">
      <c r="A61" s="10"/>
      <c r="B61" s="10"/>
      <c r="D61" s="6" t="s">
        <v>44</v>
      </c>
      <c r="E61" t="str">
        <f t="shared" si="0"/>
        <v xml:space="preserve">LOWER(TradeNmR)=LOWER('ГЕМА ЛИМИТ порошок') or </v>
      </c>
    </row>
    <row r="62" spans="1:5" x14ac:dyDescent="0.25">
      <c r="A62" s="10"/>
      <c r="B62" s="10"/>
      <c r="D62" s="6" t="s">
        <v>45</v>
      </c>
      <c r="E62" t="str">
        <f t="shared" si="0"/>
        <v xml:space="preserve">LOWER(TradeNmR)=LOWER('Гемоблок') or </v>
      </c>
    </row>
    <row r="63" spans="1:5" x14ac:dyDescent="0.25">
      <c r="A63" s="10"/>
      <c r="B63" s="10"/>
      <c r="D63" s="6" t="s">
        <v>46</v>
      </c>
      <c r="E63" t="str">
        <f t="shared" si="0"/>
        <v xml:space="preserve">LOWER(TradeNmR)=LOWER('ГемоКомпакт') or </v>
      </c>
    </row>
    <row r="64" spans="1:5" x14ac:dyDescent="0.25">
      <c r="D64" s="6" t="s">
        <v>47</v>
      </c>
      <c r="E64" t="str">
        <f t="shared" si="0"/>
        <v xml:space="preserve">LOWER(TradeNmR)=LOWER('Гемостоп') or </v>
      </c>
    </row>
    <row r="65" spans="4:5" x14ac:dyDescent="0.25">
      <c r="D65" s="6" t="s">
        <v>48</v>
      </c>
      <c r="E65" t="str">
        <f t="shared" si="0"/>
        <v xml:space="preserve">LOWER(TradeNmR)=LOWER('ГемоЦер Плюс') or </v>
      </c>
    </row>
    <row r="66" spans="4:5" x14ac:dyDescent="0.25">
      <c r="D66" s="6" t="s">
        <v>49</v>
      </c>
      <c r="E66" t="str">
        <f t="shared" si="0"/>
        <v xml:space="preserve">LOWER(TradeNmR)=LOWER('ГЕНТА-КОЛЛ резорб') or </v>
      </c>
    </row>
    <row r="67" spans="4:5" x14ac:dyDescent="0.25">
      <c r="D67" s="6" t="s">
        <v>50</v>
      </c>
      <c r="E67" t="str">
        <f t="shared" si="0"/>
        <v xml:space="preserve">LOWER(TradeNmR)=LOWER('Гистоакрил') or </v>
      </c>
    </row>
    <row r="68" spans="4:5" x14ac:dyDescent="0.25">
      <c r="D68" s="6" t="s">
        <v>51</v>
      </c>
      <c r="E68" t="str">
        <f t="shared" si="0"/>
        <v xml:space="preserve">LOWER(TradeNmR)=LOWER('Дермабонд') or </v>
      </c>
    </row>
    <row r="69" spans="4:5" x14ac:dyDescent="0.25">
      <c r="D69" s="6" t="s">
        <v>52</v>
      </c>
      <c r="E69" t="str">
        <f t="shared" si="0"/>
        <v xml:space="preserve">LOWER(TradeNmR)=LOWER('Джелита-Сел Икс-Сорб') or </v>
      </c>
    </row>
    <row r="70" spans="4:5" x14ac:dyDescent="0.25">
      <c r="D70" s="6" t="s">
        <v>53</v>
      </c>
      <c r="E70" t="str">
        <f t="shared" si="0"/>
        <v xml:space="preserve">LOWER(TradeNmR)=LOWER('Джелита-Сел Стандарт') or </v>
      </c>
    </row>
    <row r="71" spans="4:5" x14ac:dyDescent="0.25">
      <c r="D71" s="6" t="s">
        <v>54</v>
      </c>
      <c r="E71" t="str">
        <f t="shared" si="0"/>
        <v xml:space="preserve">LOWER(TradeNmR)=LOWER('Джелита-Сел Фибриллар') or </v>
      </c>
    </row>
    <row r="72" spans="4:5" x14ac:dyDescent="0.25">
      <c r="D72" s="6" t="s">
        <v>55</v>
      </c>
      <c r="E72" t="str">
        <f t="shared" si="0"/>
        <v xml:space="preserve">LOWER(TradeNmR)=LOWER('Джелита-Спон Порошок') or </v>
      </c>
    </row>
    <row r="73" spans="4:5" x14ac:dyDescent="0.25">
      <c r="D73" s="6" t="s">
        <v>56</v>
      </c>
      <c r="E73" t="str">
        <f t="shared" si="0"/>
        <v xml:space="preserve">LOWER(TradeNmR)=LOWER('Джелита-Спон Рапид') or </v>
      </c>
    </row>
    <row r="74" spans="4:5" x14ac:dyDescent="0.25">
      <c r="D74" s="6" t="s">
        <v>57</v>
      </c>
      <c r="E74" t="str">
        <f t="shared" si="0"/>
        <v xml:space="preserve">LOWER(TradeNmR)=LOWER('Джелита-Спон Стандарт') or </v>
      </c>
    </row>
    <row r="75" spans="4:5" x14ac:dyDescent="0.25">
      <c r="D75" s="6" t="s">
        <v>58</v>
      </c>
      <c r="E75" t="str">
        <f t="shared" si="0"/>
        <v xml:space="preserve">LOWER(TradeNmR)=LOWER('Кло-Сюр Плюс Пэд') or </v>
      </c>
    </row>
    <row r="76" spans="4:5" x14ac:dyDescent="0.25">
      <c r="D76" s="6" t="s">
        <v>59</v>
      </c>
      <c r="E76" t="str">
        <f t="shared" si="0"/>
        <v xml:space="preserve">LOWER(TradeNmR)=LOWER('Коллаген-резорб') or </v>
      </c>
    </row>
    <row r="77" spans="4:5" x14ac:dyDescent="0.25">
      <c r="D77" s="6" t="s">
        <v>60</v>
      </c>
      <c r="E77" t="str">
        <f t="shared" si="0"/>
        <v xml:space="preserve">LOWER(TradeNmR)=LOWER('Кутанпласт') or </v>
      </c>
    </row>
    <row r="78" spans="4:5" x14ac:dyDescent="0.25">
      <c r="D78" s="6" t="s">
        <v>61</v>
      </c>
      <c r="E78" t="str">
        <f t="shared" si="0"/>
        <v xml:space="preserve">LOWER(TradeNmR)=LOWER('Кутанпласт Анал') or </v>
      </c>
    </row>
    <row r="79" spans="4:5" x14ac:dyDescent="0.25">
      <c r="D79" s="6" t="s">
        <v>62</v>
      </c>
      <c r="E79" t="str">
        <f t="shared" si="0"/>
        <v xml:space="preserve">LOWER(TradeNmR)=LOWER('Кутанпласт Диал') or </v>
      </c>
    </row>
    <row r="80" spans="4:5" x14ac:dyDescent="0.25">
      <c r="D80" s="6" t="s">
        <v>63</v>
      </c>
      <c r="E80" t="str">
        <f t="shared" si="0"/>
        <v xml:space="preserve">LOWER(TradeNmR)=LOWER('Кутанпласт Лардж') or </v>
      </c>
    </row>
    <row r="81" spans="4:5" x14ac:dyDescent="0.25">
      <c r="D81" s="6" t="s">
        <v>64</v>
      </c>
      <c r="E81" t="str">
        <f t="shared" si="0"/>
        <v xml:space="preserve">LOWER(TradeNmR)=LOWER('Кутанпласт Порошок') or </v>
      </c>
    </row>
    <row r="82" spans="4:5" x14ac:dyDescent="0.25">
      <c r="D82" s="6" t="s">
        <v>65</v>
      </c>
      <c r="E82" t="str">
        <f t="shared" si="0"/>
        <v xml:space="preserve">LOWER(TradeNmR)=LOWER('Кутанпласт Смол') or </v>
      </c>
    </row>
    <row r="83" spans="4:5" x14ac:dyDescent="0.25">
      <c r="D83" s="6" t="s">
        <v>66</v>
      </c>
      <c r="E83" t="str">
        <f t="shared" si="0"/>
        <v xml:space="preserve">LOWER(TradeNmR)=LOWER('Кутанпласт Спешиал') or </v>
      </c>
    </row>
    <row r="84" spans="4:5" x14ac:dyDescent="0.25">
      <c r="D84" s="6" t="s">
        <v>67</v>
      </c>
      <c r="E84" t="str">
        <f t="shared" si="0"/>
        <v xml:space="preserve">LOWER(TradeNmR)=LOWER('Кутанпласт Стандарт') or </v>
      </c>
    </row>
    <row r="85" spans="4:5" x14ac:dyDescent="0.25">
      <c r="D85" s="6" t="s">
        <v>68</v>
      </c>
      <c r="E85" t="str">
        <f t="shared" si="0"/>
        <v xml:space="preserve">LOWER(TradeNmR)=LOWER('Кутанпласт Филм') or </v>
      </c>
    </row>
    <row r="86" spans="4:5" x14ac:dyDescent="0.25">
      <c r="D86" s="6" t="s">
        <v>69</v>
      </c>
      <c r="E86" t="str">
        <f t="shared" si="0"/>
        <v xml:space="preserve">LOWER(TradeNmR)=LOWER('Лиостипт') or </v>
      </c>
    </row>
    <row r="87" spans="4:5" x14ac:dyDescent="0.25">
      <c r="D87" s="6" t="s">
        <v>70</v>
      </c>
      <c r="E87" t="str">
        <f t="shared" si="0"/>
        <v xml:space="preserve">LOWER(TradeNmR)=LOWER('Омнекс') or </v>
      </c>
    </row>
    <row r="88" spans="4:5" x14ac:dyDescent="0.25">
      <c r="D88" s="6" t="s">
        <v>71</v>
      </c>
      <c r="E88" t="str">
        <f t="shared" si="0"/>
        <v xml:space="preserve">LOWER(TradeNmR)=LOWER('ПерКлот') or </v>
      </c>
    </row>
    <row r="89" spans="4:5" x14ac:dyDescent="0.25">
      <c r="D89" s="6" t="s">
        <v>72</v>
      </c>
      <c r="E89" t="str">
        <f t="shared" si="0"/>
        <v xml:space="preserve">LOWER(TradeNmR)=LOWER('Сангустоп') or </v>
      </c>
    </row>
    <row r="90" spans="4:5" x14ac:dyDescent="0.25">
      <c r="D90" s="6" t="s">
        <v>73</v>
      </c>
      <c r="E90" t="str">
        <f t="shared" si="0"/>
        <v xml:space="preserve">LOWER(TradeNmR)=LOWER('Серджисел Нью-Нит') or </v>
      </c>
    </row>
    <row r="91" spans="4:5" x14ac:dyDescent="0.25">
      <c r="D91" s="6" t="s">
        <v>74</v>
      </c>
      <c r="E91" t="str">
        <f t="shared" si="0"/>
        <v xml:space="preserve">LOWER(TradeNmR)=LOWER('Серджисел Ориджинал') or </v>
      </c>
    </row>
    <row r="92" spans="4:5" x14ac:dyDescent="0.25">
      <c r="D92" s="6" t="s">
        <v>75</v>
      </c>
      <c r="E92" t="str">
        <f t="shared" si="0"/>
        <v xml:space="preserve">LOWER(TradeNmR)=LOWER('Серджисел Сноу') or </v>
      </c>
    </row>
    <row r="93" spans="4:5" x14ac:dyDescent="0.25">
      <c r="D93" s="6" t="s">
        <v>76</v>
      </c>
      <c r="E93" t="str">
        <f t="shared" si="0"/>
        <v xml:space="preserve">LOWER(TradeNmR)=LOWER('Серджисел Фибриллар') or </v>
      </c>
    </row>
    <row r="94" spans="4:5" x14ac:dyDescent="0.25">
      <c r="D94" s="6" t="s">
        <v>77</v>
      </c>
      <c r="E94" t="str">
        <f t="shared" si="0"/>
        <v xml:space="preserve">LOWER(TradeNmR)=LOWER('Спонгостан') or </v>
      </c>
    </row>
    <row r="95" spans="4:5" x14ac:dyDescent="0.25">
      <c r="D95" s="6" t="s">
        <v>78</v>
      </c>
      <c r="E95" t="str">
        <f t="shared" si="0"/>
        <v xml:space="preserve">LOWER(TradeNmR)=LOWER('Сульфакрилат') or </v>
      </c>
    </row>
    <row r="96" spans="4:5" x14ac:dyDescent="0.25">
      <c r="D96" s="6" t="s">
        <v>79</v>
      </c>
      <c r="E96" t="str">
        <f t="shared" si="0"/>
        <v xml:space="preserve">LOWER(TradeNmR)=LOWER('СУРГИТАМП') or </v>
      </c>
    </row>
    <row r="97" spans="4:5" x14ac:dyDescent="0.25">
      <c r="D97" s="6" t="s">
        <v>80</v>
      </c>
      <c r="E97" t="str">
        <f t="shared" si="0"/>
        <v xml:space="preserve">LOWER(TradeNmR)=LOWER('Сурджифло') or </v>
      </c>
    </row>
    <row r="98" spans="4:5" x14ac:dyDescent="0.25">
      <c r="D98" s="6" t="s">
        <v>81</v>
      </c>
      <c r="E98" t="str">
        <f t="shared" si="0"/>
        <v xml:space="preserve">LOWER(TradeNmR)=LOWER('Тромбокол') or </v>
      </c>
    </row>
    <row r="99" spans="4:5" x14ac:dyDescent="0.25">
      <c r="D99" s="6" t="s">
        <v>82</v>
      </c>
      <c r="E99" t="str">
        <f t="shared" si="0"/>
        <v xml:space="preserve">LOWER(TradeNmR)=LOWER('Эквисел Гель') or </v>
      </c>
    </row>
    <row r="100" spans="4:5" x14ac:dyDescent="0.25">
      <c r="D100" s="6" t="s">
        <v>83</v>
      </c>
      <c r="E100" t="str">
        <f t="shared" si="0"/>
        <v xml:space="preserve">LOWER(TradeNmR)=LOWER('Эквисел Микро') or </v>
      </c>
    </row>
    <row r="101" spans="4:5" x14ac:dyDescent="0.25">
      <c r="D101" s="6" t="s">
        <v>84</v>
      </c>
      <c r="E101" t="str">
        <f t="shared" si="0"/>
        <v xml:space="preserve">LOWER(TradeNmR)=LOWER('Эквисел Нормал') or </v>
      </c>
    </row>
    <row r="102" spans="4:5" x14ac:dyDescent="0.25">
      <c r="D102" s="6" t="s">
        <v>85</v>
      </c>
      <c r="E102" t="str">
        <f t="shared" si="0"/>
        <v xml:space="preserve">LOWER(TradeNmR)=LOWER('Эквисел Порошок') or </v>
      </c>
    </row>
    <row r="103" spans="4:5" x14ac:dyDescent="0.25">
      <c r="D103" s="6" t="s">
        <v>86</v>
      </c>
      <c r="E103" t="str">
        <f t="shared" si="0"/>
        <v xml:space="preserve">LOWER(TradeNmR)=LOWER('Эквисел Шелк') or </v>
      </c>
    </row>
    <row r="104" spans="4:5" x14ac:dyDescent="0.25">
      <c r="D104" s="6" t="s">
        <v>87</v>
      </c>
      <c r="E104" t="str">
        <f t="shared" si="0"/>
        <v xml:space="preserve">LOWER(TradeNmR)=LOWER('Эквиспон Стандарт') or </v>
      </c>
    </row>
    <row r="105" spans="4:5" x14ac:dyDescent="0.25">
      <c r="D105" s="6" t="s">
        <v>88</v>
      </c>
      <c r="E105" t="str">
        <f t="shared" si="0"/>
        <v xml:space="preserve">LOWER(TradeNmR)=LOWER('Эквитамп') or </v>
      </c>
    </row>
    <row r="106" spans="4:5" x14ac:dyDescent="0.25">
      <c r="D106" s="6" t="s">
        <v>89</v>
      </c>
      <c r="E106" t="str">
        <f t="shared" si="0"/>
        <v xml:space="preserve">LOWER(TradeNmR)=LOWER('Эквитамп Фибриллар') or </v>
      </c>
    </row>
    <row r="107" spans="4:5" x14ac:dyDescent="0.25">
      <c r="D107" s="6" t="s">
        <v>90</v>
      </c>
      <c r="E107" t="str">
        <f t="shared" si="0"/>
        <v xml:space="preserve">LOWER(TradeNmR)=LOWER('ЭндоКлот') or </v>
      </c>
    </row>
  </sheetData>
  <mergeCells count="4">
    <mergeCell ref="A1:B1"/>
    <mergeCell ref="A22:B22"/>
    <mergeCell ref="A37:B37"/>
    <mergeCell ref="A47:B47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РЫНКИ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mitshel mitshel</dc:creator>
  <cp:lastModifiedBy>mitshel mitshel</cp:lastModifiedBy>
  <dcterms:created xsi:type="dcterms:W3CDTF">2018-10-28T18:43:55Z</dcterms:created>
  <dcterms:modified xsi:type="dcterms:W3CDTF">2018-10-28T19:33:09Z</dcterms:modified>
</cp:coreProperties>
</file>