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idong/Desktop/DSE/WeFlyCycle/Performance analysis/"/>
    </mc:Choice>
  </mc:AlternateContent>
  <xr:revisionPtr revIDLastSave="0" documentId="13_ncr:1_{CA55B48C-D542-A74F-BD85-AD6FA47AABD4}" xr6:coauthVersionLast="45" xr6:coauthVersionMax="45" xr10:uidLastSave="{00000000-0000-0000-0000-000000000000}"/>
  <bookViews>
    <workbookView xWindow="12000" yWindow="460" windowWidth="28040" windowHeight="16280" activeTab="1" xr2:uid="{00000000-000D-0000-FFFF-FFFF00000000}"/>
  </bookViews>
  <sheets>
    <sheet name="Inputs" sheetId="1" r:id="rId1"/>
    <sheet name="Outpu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<sst xmlns="http://schemas.openxmlformats.org/spreadsheetml/2006/main" count="60" uniqueCount="35">
  <si>
    <t>Parameters</t>
  </si>
  <si>
    <t>Dimensions</t>
  </si>
  <si>
    <t>Units</t>
  </si>
  <si>
    <t>Comments</t>
  </si>
  <si>
    <t>MTOW</t>
  </si>
  <si>
    <t>kg</t>
  </si>
  <si>
    <t>class 1</t>
  </si>
  <si>
    <t>Fuel weight</t>
  </si>
  <si>
    <t>Stall speed at landing</t>
  </si>
  <si>
    <t>m/s</t>
  </si>
  <si>
    <t>req</t>
  </si>
  <si>
    <t xml:space="preserve">Cruise mach </t>
  </si>
  <si>
    <t>-</t>
  </si>
  <si>
    <t>max cruise req</t>
  </si>
  <si>
    <t xml:space="preserve">Cruise altitude </t>
  </si>
  <si>
    <t>m</t>
  </si>
  <si>
    <t>assumption</t>
  </si>
  <si>
    <t>Number of engines</t>
  </si>
  <si>
    <t>Aspect ratio</t>
  </si>
  <si>
    <t>aerodynamics</t>
  </si>
  <si>
    <t>CL_max_clean</t>
  </si>
  <si>
    <t>CL_max_takeoff</t>
  </si>
  <si>
    <t>CL_max_landing</t>
  </si>
  <si>
    <t>Runway field length</t>
  </si>
  <si>
    <t>Specific fuel consumptions</t>
  </si>
  <si>
    <t>kg/kgf*hr</t>
  </si>
  <si>
    <t>Rate of climb</t>
  </si>
  <si>
    <t>Wing loading at TO</t>
  </si>
  <si>
    <t>N/m^2</t>
  </si>
  <si>
    <t>Wing loading diagram</t>
  </si>
  <si>
    <t>T/W ratio</t>
  </si>
  <si>
    <t>Required thrust at TO</t>
  </si>
  <si>
    <t>kN</t>
  </si>
  <si>
    <t>Wing loading at cruise</t>
  </si>
  <si>
    <t>Wing loading at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</si>
</sst>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3" sqref="B3"/>
    </sheetView>
  </sheetViews>
  <sheetFormatPr baseColWidth="10" defaultRowHeight="16"/>
  <cols>
    <col min="1" max="1" width="26.6640625" customWidth="1"/>
    <col min="2" max="2" width="12.1640625" customWidth="1"/>
    <col min="4" max="4" width="2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65054</v>
      </c>
      <c r="C2" t="s">
        <v>5</v>
      </c>
      <c r="D2" t="s">
        <v>6</v>
      </c>
    </row>
    <row r="3" spans="1:4">
      <c r="A3" t="s">
        <v>7</v>
      </c>
      <c r="B3">
        <f>8839</f>
        <v>8839</v>
      </c>
      <c r="C3" t="s">
        <v>5</v>
      </c>
      <c r="D3" t="s">
        <v>6</v>
      </c>
    </row>
    <row r="4" spans="1:4">
      <c r="A4" t="s">
        <v>8</v>
      </c>
      <c r="B4">
        <f>52.778</f>
        <v>52.777999999999999</v>
      </c>
      <c r="C4" t="s">
        <v>9</v>
      </c>
      <c r="D4" t="s">
        <v>10</v>
      </c>
    </row>
    <row r="5" spans="1:4">
      <c r="A5" t="s">
        <v>11</v>
      </c>
      <c r="B5">
        <v>0.82</v>
      </c>
      <c r="C5" t="s">
        <v>12</v>
      </c>
      <c r="D5" t="s">
        <v>13</v>
      </c>
    </row>
    <row r="6" spans="1:4">
      <c r="A6" t="s">
        <v>14</v>
      </c>
      <c r="B6">
        <v>11000</v>
      </c>
      <c r="C6" t="s">
        <v>15</v>
      </c>
      <c r="D6" t="s">
        <v>16</v>
      </c>
    </row>
    <row r="7" spans="1:4">
      <c r="A7" t="s">
        <v>17</v>
      </c>
      <c r="B7">
        <v>4</v>
      </c>
      <c r="C7" t="s">
        <v>12</v>
      </c>
    </row>
    <row r="8" spans="1:4">
      <c r="A8" t="s">
        <v>18</v>
      </c>
      <c r="B8">
        <v>9.9499999999999993</v>
      </c>
      <c r="C8" t="s">
        <v>12</v>
      </c>
      <c r="D8" t="s">
        <v>19</v>
      </c>
    </row>
    <row r="9" spans="1:4">
      <c r="A9" t="s">
        <v>20</v>
      </c>
      <c r="B9">
        <v>1.8</v>
      </c>
      <c r="C9" t="s">
        <v>12</v>
      </c>
      <c r="D9" t="s">
        <v>16</v>
      </c>
    </row>
    <row r="10" spans="1:4">
      <c r="A10" t="s">
        <v>21</v>
      </c>
      <c r="B10">
        <v>2.2000000000000002</v>
      </c>
      <c r="C10" t="s">
        <v>12</v>
      </c>
      <c r="D10" t="s">
        <v>16</v>
      </c>
    </row>
    <row r="11" spans="1:4">
      <c r="A11" t="s">
        <v>22</v>
      </c>
      <c r="B11">
        <v>2.8</v>
      </c>
      <c r="C11" t="s">
        <v>12</v>
      </c>
      <c r="D11" t="s">
        <v>16</v>
      </c>
    </row>
    <row r="12" spans="1:4">
      <c r="A12" t="s">
        <v>23</v>
      </c>
      <c r="B12">
        <v>1500</v>
      </c>
      <c r="C12" t="s">
        <v>15</v>
      </c>
      <c r="D12" t="s">
        <v>10</v>
      </c>
    </row>
    <row r="13" spans="1:4">
      <c r="A13" t="s">
        <v>24</v>
      </c>
      <c r="B13">
        <v>0.52</v>
      </c>
      <c r="C13" t="s">
        <v>25</v>
      </c>
    </row>
    <row r="14" spans="1:4">
      <c r="A14" t="s">
        <v>26</v>
      </c>
      <c r="B14">
        <v>17.8</v>
      </c>
      <c r="C14" t="s">
        <v>9</v>
      </c>
      <c r="D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D8" sqref="D8"/>
    </sheetView>
  </sheetViews>
  <sheetFormatPr baseColWidth="10" defaultRowHeight="16"/>
  <cols>
    <col min="1" max="1" width="20.83203125" customWidth="1"/>
    <col min="2" max="2" width="13.83203125" customWidth="1"/>
    <col min="4" max="4" width="2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27</v>
      </c>
      <c r="B2">
        <v>5098.3597684650103</v>
      </c>
      <c r="C2" t="s">
        <v>28</v>
      </c>
      <c r="D2" t="s">
        <v>29</v>
      </c>
    </row>
    <row r="3" spans="1:4">
      <c r="A3" t="s">
        <v>30</v>
      </c>
      <c r="B3">
        <v>0.36881296218447718</v>
      </c>
      <c r="C3" t="s">
        <v>12</v>
      </c>
      <c r="D3" t="s">
        <v>29</v>
      </c>
    </row>
    <row r="4" spans="1:4">
      <c r="A4" t="s">
        <v>31</v>
      </c>
      <c r="B4">
        <v>235.28858457473899</v>
      </c>
      <c r="C4" t="s">
        <v>32</v>
      </c>
      <c r="D4" t="s">
        <v>29</v>
      </c>
    </row>
    <row r="5" spans="1:4">
      <c r="A5" t="s">
        <v>34</v>
      </c>
      <c r="B5">
        <v>4405.6367692111253</v>
      </c>
      <c r="C5" t="s">
        <v>28</v>
      </c>
      <c r="D5" t="s">
        <v>29</v>
      </c>
    </row>
    <row r="6" spans="1:4">
      <c r="A6" t="s">
        <v>33</v>
      </c>
      <c r="B6">
        <v>4872.4795390866502</v>
      </c>
      <c r="C6" t="s">
        <v>28</v>
      </c>
      <c r="D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Suyi Wen</dc:creator>
  <cp:lastModifiedBy>Suyi Wen</cp:lastModifiedBy>
  <dcterms:created xsi:type="dcterms:W3CDTF">2020-05-31T15:43:23Z</dcterms:created>
  <dcterms:modified xsi:type="dcterms:W3CDTF">2020-06-02T15:20:58Z</dcterms:modified>
</cp:coreProperties>
</file>