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Report" sheetId="1" r:id="rId4"/>
    <sheet state="visible" name="Test Reports" sheetId="2" r:id="rId5"/>
  </sheets>
  <definedNames/>
  <calcPr/>
</workbook>
</file>

<file path=xl/sharedStrings.xml><?xml version="1.0" encoding="utf-8"?>
<sst xmlns="http://schemas.openxmlformats.org/spreadsheetml/2006/main" count="98" uniqueCount="70">
  <si>
    <t>Project: MoneyTor</t>
  </si>
  <si>
    <t>Team: Group 14</t>
  </si>
  <si>
    <t>ID</t>
  </si>
  <si>
    <t>Feature Name</t>
  </si>
  <si>
    <t>Description</t>
  </si>
  <si>
    <t>Tester</t>
  </si>
  <si>
    <t>Remark</t>
  </si>
  <si>
    <t>UC01</t>
  </si>
  <si>
    <t>Add spending note</t>
  </si>
  <si>
    <t>User can add, update, delete a spending note</t>
  </si>
  <si>
    <t>LTHieu</t>
  </si>
  <si>
    <t>UC02</t>
  </si>
  <si>
    <t>Add debt/lend note</t>
  </si>
  <si>
    <t>User can add, update, delete a debt or lend note</t>
  </si>
  <si>
    <t>NDTTHanh</t>
  </si>
  <si>
    <t>UC03</t>
  </si>
  <si>
    <t>Add spending goal</t>
  </si>
  <si>
    <t>User can add a goal in the future and receive
 notification when the goal is about to due</t>
  </si>
  <si>
    <t>LCBinh</t>
  </si>
  <si>
    <t>UC04</t>
  </si>
  <si>
    <t>Add contact</t>
  </si>
  <si>
    <t>Select contacts who share a spending with user, or who is the user's target in debt/lend</t>
  </si>
  <si>
    <t>NMUyen</t>
  </si>
  <si>
    <t>UC05</t>
  </si>
  <si>
    <t>Search or filter spendings</t>
  </si>
  <si>
    <t>Search for a spending's title or description, or filter to show spendings with given conditions</t>
  </si>
  <si>
    <t>DNDHoang</t>
  </si>
  <si>
    <t>Số lượng function được test</t>
  </si>
  <si>
    <t>Số lượng Test Cases</t>
  </si>
  <si>
    <t>Số lượng Test Cases Pass</t>
  </si>
  <si>
    <t>Số lượng Test Cases Failed</t>
  </si>
  <si>
    <t>Tổng số Test Case</t>
  </si>
  <si>
    <t>Số lượng Test Case Pass</t>
  </si>
  <si>
    <t>Số lượng Test Case Failed</t>
  </si>
  <si>
    <t>Defect ID</t>
  </si>
  <si>
    <t>Defect Title</t>
  </si>
  <si>
    <t>Defect Description</t>
  </si>
  <si>
    <t>Function ID</t>
  </si>
  <si>
    <t>Severity</t>
  </si>
  <si>
    <t>Reported By</t>
  </si>
  <si>
    <t>Date Reported</t>
  </si>
  <si>
    <t>Status</t>
  </si>
  <si>
    <t>Comment</t>
  </si>
  <si>
    <t>B01</t>
  </si>
  <si>
    <t xml:space="preserve">Unable to select new contact in debt/lend when another already exists without deselecting the old one  </t>
  </si>
  <si>
    <t>In Manage debt/lend  screen:
1. Tap on "Target" field 
2. Tap on items to select: "Hieu", "Hieu1"
3. Press on Save button
Expected: "Hieu" is checked, then "Hieu" is unchecked and "Hieu1" is checked
Actual: Only "Hieu" is checked (must tap on "Hieu" again to unchecked)</t>
  </si>
  <si>
    <t>Low</t>
  </si>
  <si>
    <t>Open</t>
  </si>
  <si>
    <t>B02</t>
  </si>
  <si>
    <t>Unable to add contacts when some have already existed without removing them</t>
  </si>
  <si>
    <t>At "Share with" field in Add spending screen, "Hieu", "Hieu1" were chosen
1. Tap on "Share with" field
2. Tap on contact items "Hieu2", "Hieu3" to select
3. Press on Save button 
Expected: The chosen list includes "Hieu", "Hieu1", "Hieu2", "Hieu3"
Actual: The chosen list includes "Hieu2", "Hieu3"</t>
  </si>
  <si>
    <t>Medium</t>
  </si>
  <si>
    <t>B03</t>
  </si>
  <si>
    <t>No notice displayed when user doesn't input Target</t>
  </si>
  <si>
    <t>1. Press Add Floating action button
2. Press on ""Save"" button"
Expected: a notice displayed on Target text field
Actual: no notice displayed</t>
  </si>
  <si>
    <t>NDTThanh</t>
  </si>
  <si>
    <t>Close</t>
  </si>
  <si>
    <t>B04</t>
  </si>
  <si>
    <t>No notice displayed when amount input too large</t>
  </si>
  <si>
    <t>1. Press Add Floating action button
2. Enter Amount: 9999999999999999999999999
3. Press on Target text field
4. Select 1st target in contact list
5. Press on ""Save"" button"
Expected: A limited amount notice will be displayed on Amount textfield when input over 10^12
Actual: No notice dispalyed</t>
  </si>
  <si>
    <t>B05</t>
  </si>
  <si>
    <t>Can't delete a debt/lend note</t>
  </si>
  <si>
    <t>1. Press on second note in debt/lend list
2. Press on "Delete" button
Expected: delete successfully
Actual: Note isn't removed from list</t>
  </si>
  <si>
    <t>High</t>
  </si>
  <si>
    <t>B06</t>
  </si>
  <si>
    <t>Can't delete any debt/lend note</t>
  </si>
  <si>
    <t>1. Press on first note in debt/lend list
2. Press on "Delete" button
3. Repeat step 1-2 until no note left
Expected: no note left
Actual: can't delete any note</t>
  </si>
  <si>
    <t>B07</t>
  </si>
  <si>
    <t>Invalid day not prevented</t>
  </si>
  <si>
    <t>1. Press on the Add floating action button
2. Enter date in the past, for example: 31/12/2020
Expected: A warning show up, the date field is cleared 
Actual: The goal was added, despite the deadline set in the past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</si>
</sst>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m/d/yy"/>
  </numFmts>
  <fonts count="5">
    <font>
      <sz val="11.0"/>
      <color theme="1"/>
      <name val="Calibri"/>
    </font>
    <font>
      <b/>
      <sz val="13.0"/>
      <color theme="1"/>
      <name val="Calibri"/>
    </font>
    <font>
      <color theme="1"/>
      <name val="Calibri"/>
    </font>
    <font>
      <b/>
      <sz val="11.0"/>
      <color theme="0"/>
      <name val="Calibri"/>
    </font>
    <font>
      <sz val="11.0"/>
      <color rgb="FF000000"/>
      <name val="Calibri"/>
    </font>
  </fonts>
  <fills count="5">
    <fill>
      <patternFill patternType="none"/>
    </fill>
    <fill>
      <patternFill patternType="lightGray"/>
    </fill>
    <fill>
      <patternFill patternType="solid">
        <fgColor rgb="FFB8CCE4"/>
        <bgColor rgb="FFB8CCE4"/>
      </patternFill>
    </fill>
    <fill>
      <patternFill patternType="solid">
        <fgColor theme="4"/>
        <bgColor theme="4"/>
      </patternFill>
    </fill>
    <fill>
      <patternFill patternType="solid">
        <fgColor rgb="FFDBE5F1"/>
        <bgColor rgb="FFDBE5F1"/>
      </patternFill>
    </fill>
  </fills>
  <borders count="7">
    <border/>
    <border>
      <left style="thin">
        <color theme="4"/>
      </left>
      <right/>
      <top style="thin">
        <color theme="4"/>
      </top>
      <bottom/>
    </border>
    <border>
      <left/>
      <right/>
      <top style="thin">
        <color theme="4"/>
      </top>
      <bottom/>
    </border>
    <border>
      <left style="thin">
        <color theme="4"/>
      </left>
      <top style="thin">
        <color theme="4"/>
      </top>
    </border>
    <border>
      <top style="thin">
        <color theme="4"/>
      </top>
    </border>
    <border>
      <top style="thin">
        <color theme="4"/>
      </top>
      <bottom style="thin">
        <color theme="4"/>
      </bottom>
    </border>
    <border>
      <top style="thin">
        <color rgb="FF4F81BD"/>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quotePrefix="1" borderId="0" fillId="0" fontId="0" numFmtId="0" xfId="0" applyFont="1"/>
    <xf borderId="0" fillId="0" fontId="2" numFmtId="0" xfId="0" applyAlignment="1" applyFont="1">
      <alignment readingOrder="0"/>
    </xf>
    <xf borderId="0" fillId="2" fontId="0" numFmtId="0" xfId="0" applyAlignment="1" applyFill="1" applyFont="1">
      <alignment vertical="bottom"/>
    </xf>
    <xf borderId="0" fillId="2" fontId="0" numFmtId="0" xfId="0" applyAlignment="1" applyFont="1">
      <alignment vertical="bottom"/>
    </xf>
    <xf borderId="0" fillId="0" fontId="0" numFmtId="0" xfId="0" applyAlignment="1" applyFont="1">
      <alignment horizontal="center"/>
    </xf>
    <xf borderId="0" fillId="0" fontId="0" numFmtId="0" xfId="0" applyAlignment="1" applyFont="1">
      <alignment horizontal="center" readingOrder="0"/>
    </xf>
    <xf borderId="1" fillId="3" fontId="3" numFmtId="0" xfId="0" applyBorder="1" applyFill="1" applyFont="1"/>
    <xf borderId="2" fillId="3" fontId="3" numFmtId="0" xfId="0" applyBorder="1" applyFont="1"/>
    <xf quotePrefix="1" borderId="3" fillId="0" fontId="0" numFmtId="0" xfId="0" applyBorder="1" applyFont="1"/>
    <xf borderId="4" fillId="0" fontId="0" numFmtId="0" xfId="0" applyAlignment="1" applyBorder="1" applyFont="1">
      <alignment horizontal="center" readingOrder="0"/>
    </xf>
    <xf borderId="3" fillId="0" fontId="0" numFmtId="0" xfId="0" applyAlignment="1" applyBorder="1" applyFont="1">
      <alignment horizontal="center" readingOrder="0"/>
    </xf>
    <xf borderId="3" fillId="0" fontId="0" numFmtId="0" xfId="0" applyBorder="1" applyFont="1"/>
    <xf borderId="4" fillId="0" fontId="0" numFmtId="0" xfId="0" applyAlignment="1" applyBorder="1" applyFont="1">
      <alignment horizontal="center"/>
    </xf>
    <xf borderId="0" fillId="0" fontId="0" numFmtId="0" xfId="0" applyAlignment="1" applyFont="1">
      <alignment vertical="center"/>
    </xf>
    <xf borderId="0" fillId="0" fontId="0" numFmtId="0" xfId="0" applyAlignment="1" applyFont="1">
      <alignment vertical="center"/>
    </xf>
    <xf borderId="5" fillId="0" fontId="0" numFmtId="0" xfId="0" applyAlignment="1" applyBorder="1" applyFont="1">
      <alignment readingOrder="0" vertical="center"/>
    </xf>
    <xf borderId="5" fillId="0" fontId="0" numFmtId="0" xfId="0" applyAlignment="1" applyBorder="1" applyFont="1">
      <alignment readingOrder="0" shrinkToFit="0" vertical="center" wrapText="1"/>
    </xf>
    <xf borderId="0" fillId="0" fontId="0" numFmtId="0" xfId="0" applyAlignment="1" applyFont="1">
      <alignment readingOrder="0" shrinkToFit="0" vertical="center" wrapText="1"/>
    </xf>
    <xf borderId="0" fillId="0" fontId="0" numFmtId="164" xfId="0" applyAlignment="1" applyFont="1" applyNumberFormat="1">
      <alignment readingOrder="0" shrinkToFit="0" vertical="center" wrapText="1"/>
    </xf>
    <xf borderId="0" fillId="0" fontId="0" numFmtId="165" xfId="0" applyAlignment="1" applyFont="1" applyNumberFormat="1">
      <alignment vertical="center"/>
    </xf>
    <xf borderId="6" fillId="0" fontId="0" numFmtId="0" xfId="0" applyAlignment="1" applyBorder="1" applyFont="1">
      <alignment readingOrder="0" vertical="center"/>
    </xf>
    <xf borderId="0" fillId="0" fontId="0" numFmtId="0" xfId="0" applyAlignment="1" applyFont="1">
      <alignment horizontal="left" readingOrder="0" shrinkToFit="0" vertical="center" wrapText="1"/>
    </xf>
    <xf borderId="0" fillId="0" fontId="0" numFmtId="164" xfId="0" applyAlignment="1" applyFont="1" applyNumberFormat="1">
      <alignment readingOrder="0" vertical="center"/>
    </xf>
    <xf borderId="0" fillId="0" fontId="0" numFmtId="14" xfId="0" applyAlignment="1" applyFont="1" applyNumberFormat="1">
      <alignment vertical="center"/>
    </xf>
    <xf borderId="0" fillId="0" fontId="4" numFmtId="0" xfId="0" applyAlignment="1" applyFont="1">
      <alignment readingOrder="0" shrinkToFit="0" vertical="center" wrapText="1"/>
    </xf>
    <xf borderId="0" fillId="0" fontId="0" numFmtId="0" xfId="0" applyAlignment="1" applyFont="1">
      <alignment readingOrder="0" shrinkToFit="0" wrapText="1"/>
    </xf>
    <xf borderId="0" fillId="4" fontId="0" numFmtId="0" xfId="0" applyAlignment="1" applyFill="1" applyFont="1">
      <alignment readingOrder="0" shrinkToFit="0" vertical="bottom" wrapText="1"/>
    </xf>
    <xf borderId="4" fillId="0" fontId="4" numFmtId="0" xfId="0" applyAlignment="1" applyBorder="1" applyFont="1">
      <alignment readingOrder="0" shrinkToFit="0" vertical="center" wrapText="1"/>
    </xf>
    <xf borderId="0" fillId="2" fontId="0" numFmtId="0" xfId="0" applyAlignment="1" applyFont="1">
      <alignment readingOrder="0" shrinkToFit="0" vertical="bottom" wrapText="1"/>
    </xf>
    <xf borderId="0" fillId="0" fontId="0" numFmtId="0" xfId="0" applyAlignment="1" applyFont="1">
      <alignment shrinkToFit="0" vertical="center"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2">
    <tableStyle count="3" pivot="0" name="Test Summary Report-style">
      <tableStyleElement dxfId="1" type="headerRow"/>
      <tableStyleElement dxfId="2" type="firstRowStripe"/>
      <tableStyleElement dxfId="3" type="secondRowStripe"/>
    </tableStyle>
    <tableStyle count="3" pivot="0" name="Test Repor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E10" displayName="Table_1" id="1">
  <tableColumns count="5">
    <tableColumn name="ID" id="1"/>
    <tableColumn name="Feature Name" id="2"/>
    <tableColumn name="Description" id="3"/>
    <tableColumn name="Tester" id="4"/>
    <tableColumn name="Remark" id="5"/>
  </tableColumns>
  <tableStyleInfo name="Test Summary Report-style" showColumnStripes="0" showFirstColumn="1" showLastColumn="1" showRowStripes="1"/>
</table>
</file>

<file path=xl/tables/table2.xml><?xml version="1.0" encoding="utf-8"?>
<table xmlns="http://schemas.openxmlformats.org/spreadsheetml/2006/main" ref="A1:I8" displayName="Table_2" id="2">
  <tableColumns count="9">
    <tableColumn name="Defect ID" id="1"/>
    <tableColumn name="Defect Title" id="2"/>
    <tableColumn name="Defect Description" id="3"/>
    <tableColumn name="Function ID" id="4"/>
    <tableColumn name="Severity" id="5"/>
    <tableColumn name="Reported By" id="6"/>
    <tableColumn name="Date Reported" id="7"/>
    <tableColumn name="Status" id="8"/>
    <tableColumn name="Comment" id="9"/>
  </tableColumns>
  <tableStyleInfo name="Test Repor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26.0"/>
    <col customWidth="1" min="3" max="3" width="84.0"/>
    <col customWidth="1" min="4" max="4" width="45.29"/>
    <col customWidth="1" min="5" max="5" width="22.57"/>
    <col customWidth="1" min="6" max="26" width="8.71"/>
  </cols>
  <sheetData>
    <row r="1" ht="14.25" customHeight="1">
      <c r="A1" s="1" t="s">
        <v>0</v>
      </c>
      <c r="B1" s="1"/>
    </row>
    <row r="2" ht="14.25" customHeight="1">
      <c r="A2" s="1" t="s">
        <v>1</v>
      </c>
      <c r="B2" s="1"/>
    </row>
    <row r="3" ht="14.25" customHeight="1"/>
    <row r="4" ht="14.25" customHeight="1"/>
    <row r="5" ht="14.25" customHeight="1">
      <c r="A5" s="2" t="s">
        <v>2</v>
      </c>
      <c r="B5" s="2" t="s">
        <v>3</v>
      </c>
      <c r="C5" s="2" t="s">
        <v>4</v>
      </c>
      <c r="D5" s="2" t="s">
        <v>5</v>
      </c>
      <c r="E5" s="2" t="s">
        <v>6</v>
      </c>
    </row>
    <row r="6" ht="14.25" customHeight="1">
      <c r="A6" s="3" t="s">
        <v>7</v>
      </c>
      <c r="B6" s="4" t="s">
        <v>8</v>
      </c>
      <c r="C6" s="4" t="s">
        <v>9</v>
      </c>
      <c r="D6" s="4" t="s">
        <v>10</v>
      </c>
      <c r="E6" s="2"/>
    </row>
    <row r="7" ht="14.25" customHeight="1">
      <c r="A7" s="3" t="s">
        <v>11</v>
      </c>
      <c r="B7" s="4" t="s">
        <v>12</v>
      </c>
      <c r="C7" s="4" t="s">
        <v>13</v>
      </c>
      <c r="D7" s="4" t="s">
        <v>14</v>
      </c>
      <c r="E7" s="2"/>
    </row>
    <row r="8" ht="14.25" customHeight="1">
      <c r="A8" s="2" t="s">
        <v>15</v>
      </c>
      <c r="B8" s="4" t="s">
        <v>16</v>
      </c>
      <c r="C8" s="4" t="s">
        <v>17</v>
      </c>
      <c r="D8" s="4" t="s">
        <v>18</v>
      </c>
      <c r="E8" s="2"/>
    </row>
    <row r="9" ht="14.25" customHeight="1">
      <c r="A9" s="2" t="s">
        <v>19</v>
      </c>
      <c r="B9" s="4" t="s">
        <v>20</v>
      </c>
      <c r="C9" s="4" t="s">
        <v>21</v>
      </c>
      <c r="D9" s="4" t="s">
        <v>22</v>
      </c>
      <c r="E9" s="2"/>
    </row>
    <row r="10" ht="14.25" customHeight="1">
      <c r="A10" s="5" t="s">
        <v>23</v>
      </c>
      <c r="B10" s="6" t="s">
        <v>24</v>
      </c>
      <c r="C10" s="5" t="s">
        <v>25</v>
      </c>
      <c r="D10" s="4" t="s">
        <v>26</v>
      </c>
      <c r="E10" s="2"/>
    </row>
    <row r="11" ht="14.25" customHeight="1"/>
    <row r="12" ht="14.25" customHeight="1"/>
    <row r="13" ht="14.25" customHeight="1">
      <c r="B13" s="7" t="s">
        <v>27</v>
      </c>
      <c r="C13" s="8">
        <v>5.0</v>
      </c>
    </row>
    <row r="14" ht="14.25" customHeight="1">
      <c r="B14" s="7" t="s">
        <v>28</v>
      </c>
      <c r="C14" s="7">
        <f> C19+C20+C21+C22+C23+C24</f>
        <v>29</v>
      </c>
    </row>
    <row r="15" ht="14.25" customHeight="1">
      <c r="B15" s="7" t="s">
        <v>29</v>
      </c>
      <c r="C15" s="7">
        <f> SUM(D19:D23)</f>
        <v>22</v>
      </c>
    </row>
    <row r="16" ht="14.25" customHeight="1">
      <c r="B16" s="7" t="s">
        <v>30</v>
      </c>
      <c r="C16" s="7">
        <f>C14-C15</f>
        <v>7</v>
      </c>
    </row>
    <row r="17" ht="14.25" customHeight="1"/>
    <row r="18" ht="14.25" customHeight="1">
      <c r="B18" s="9" t="s">
        <v>2</v>
      </c>
      <c r="C18" s="10" t="s">
        <v>31</v>
      </c>
      <c r="D18" s="10" t="s">
        <v>32</v>
      </c>
      <c r="E18" s="10" t="s">
        <v>33</v>
      </c>
    </row>
    <row r="19" ht="14.25" customHeight="1">
      <c r="B19" s="11" t="s">
        <v>7</v>
      </c>
      <c r="C19" s="12">
        <v>6.0</v>
      </c>
      <c r="D19" s="13">
        <v>6.0</v>
      </c>
      <c r="E19" s="12">
        <v>0.0</v>
      </c>
    </row>
    <row r="20" ht="14.25" customHeight="1">
      <c r="B20" s="11" t="s">
        <v>11</v>
      </c>
      <c r="C20" s="12">
        <v>7.0</v>
      </c>
      <c r="D20" s="13">
        <v>3.0</v>
      </c>
      <c r="E20" s="12">
        <v>4.0</v>
      </c>
    </row>
    <row r="21" ht="14.25" customHeight="1">
      <c r="B21" s="14" t="s">
        <v>15</v>
      </c>
      <c r="C21" s="12">
        <v>5.0</v>
      </c>
      <c r="D21" s="13">
        <v>4.0</v>
      </c>
      <c r="E21" s="12">
        <v>1.0</v>
      </c>
    </row>
    <row r="22" ht="14.25" customHeight="1">
      <c r="B22" s="14" t="s">
        <v>19</v>
      </c>
      <c r="C22" s="12">
        <v>6.0</v>
      </c>
      <c r="D22" s="13">
        <v>4.0</v>
      </c>
      <c r="E22" s="12">
        <v>2.0</v>
      </c>
    </row>
    <row r="23" ht="14.25" customHeight="1">
      <c r="B23" s="14" t="s">
        <v>23</v>
      </c>
      <c r="C23" s="12">
        <v>5.0</v>
      </c>
      <c r="D23" s="13">
        <v>5.0</v>
      </c>
      <c r="E23" s="12">
        <v>0.0</v>
      </c>
    </row>
    <row r="24" ht="14.25" customHeight="1">
      <c r="C24" s="15"/>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25.43"/>
    <col customWidth="1" min="3" max="3" width="65.43"/>
    <col customWidth="1" min="4" max="4" width="28.71"/>
    <col customWidth="1" min="5" max="5" width="11.86"/>
    <col customWidth="1" min="6" max="6" width="22.29"/>
    <col customWidth="1" min="7" max="7" width="13.29"/>
    <col customWidth="1" min="8" max="8" width="11.71"/>
    <col customWidth="1" min="9" max="9" width="13.71"/>
    <col customWidth="1" min="10" max="26" width="8.71"/>
  </cols>
  <sheetData>
    <row r="1" ht="14.25" customHeight="1">
      <c r="A1" s="16" t="s">
        <v>34</v>
      </c>
      <c r="B1" s="16" t="s">
        <v>35</v>
      </c>
      <c r="C1" s="16" t="s">
        <v>36</v>
      </c>
      <c r="D1" s="16" t="s">
        <v>37</v>
      </c>
      <c r="E1" s="16" t="s">
        <v>38</v>
      </c>
      <c r="F1" s="16" t="s">
        <v>39</v>
      </c>
      <c r="G1" s="16" t="s">
        <v>40</v>
      </c>
      <c r="H1" s="16" t="s">
        <v>41</v>
      </c>
      <c r="I1" s="16" t="s">
        <v>42</v>
      </c>
      <c r="J1" s="17"/>
      <c r="K1" s="17"/>
      <c r="L1" s="17"/>
      <c r="M1" s="17"/>
      <c r="N1" s="17"/>
      <c r="O1" s="17"/>
      <c r="P1" s="17"/>
      <c r="Q1" s="17"/>
      <c r="R1" s="17"/>
      <c r="S1" s="17"/>
      <c r="T1" s="17"/>
      <c r="U1" s="17"/>
      <c r="V1" s="17"/>
      <c r="W1" s="17"/>
      <c r="X1" s="17"/>
      <c r="Y1" s="17"/>
      <c r="Z1" s="17"/>
    </row>
    <row r="2" ht="14.25" customHeight="1">
      <c r="A2" s="18" t="s">
        <v>43</v>
      </c>
      <c r="B2" s="19" t="s">
        <v>44</v>
      </c>
      <c r="C2" s="20" t="s">
        <v>45</v>
      </c>
      <c r="D2" s="20" t="s">
        <v>19</v>
      </c>
      <c r="E2" s="20" t="s">
        <v>46</v>
      </c>
      <c r="F2" s="20" t="s">
        <v>22</v>
      </c>
      <c r="G2" s="21">
        <v>44585.0</v>
      </c>
      <c r="H2" s="20" t="s">
        <v>47</v>
      </c>
      <c r="I2" s="22"/>
      <c r="J2" s="17"/>
      <c r="K2" s="17"/>
      <c r="L2" s="17"/>
      <c r="M2" s="17"/>
      <c r="N2" s="17"/>
      <c r="O2" s="17"/>
      <c r="P2" s="17"/>
      <c r="Q2" s="17"/>
      <c r="R2" s="17"/>
      <c r="S2" s="17"/>
      <c r="T2" s="17"/>
      <c r="U2" s="17"/>
      <c r="V2" s="17"/>
      <c r="W2" s="17"/>
      <c r="X2" s="17"/>
      <c r="Y2" s="17"/>
      <c r="Z2" s="17"/>
    </row>
    <row r="3" ht="14.25" customHeight="1">
      <c r="A3" s="23" t="s">
        <v>48</v>
      </c>
      <c r="B3" s="20" t="s">
        <v>49</v>
      </c>
      <c r="C3" s="20" t="s">
        <v>50</v>
      </c>
      <c r="D3" s="20" t="s">
        <v>19</v>
      </c>
      <c r="E3" s="20" t="s">
        <v>51</v>
      </c>
      <c r="F3" s="20" t="s">
        <v>22</v>
      </c>
      <c r="G3" s="21">
        <v>44585.0</v>
      </c>
      <c r="H3" s="20" t="s">
        <v>47</v>
      </c>
      <c r="I3" s="22"/>
      <c r="J3" s="17"/>
      <c r="K3" s="17"/>
      <c r="L3" s="17"/>
      <c r="M3" s="17"/>
      <c r="N3" s="17"/>
      <c r="O3" s="17"/>
      <c r="P3" s="17"/>
      <c r="Q3" s="17"/>
      <c r="R3" s="17"/>
      <c r="S3" s="17"/>
      <c r="T3" s="17"/>
      <c r="U3" s="17"/>
      <c r="V3" s="17"/>
      <c r="W3" s="17"/>
      <c r="X3" s="17"/>
      <c r="Y3" s="17"/>
      <c r="Z3" s="17"/>
    </row>
    <row r="4" ht="14.25" customHeight="1">
      <c r="A4" s="23" t="s">
        <v>52</v>
      </c>
      <c r="B4" s="20" t="s">
        <v>53</v>
      </c>
      <c r="C4" s="24" t="s">
        <v>54</v>
      </c>
      <c r="D4" s="20" t="s">
        <v>11</v>
      </c>
      <c r="E4" s="20" t="s">
        <v>46</v>
      </c>
      <c r="F4" s="20" t="s">
        <v>55</v>
      </c>
      <c r="G4" s="25">
        <v>44585.0</v>
      </c>
      <c r="H4" s="20" t="s">
        <v>56</v>
      </c>
      <c r="I4" s="26"/>
      <c r="J4" s="17"/>
      <c r="K4" s="17"/>
      <c r="L4" s="17"/>
      <c r="M4" s="17"/>
      <c r="N4" s="17"/>
      <c r="O4" s="17"/>
      <c r="P4" s="17"/>
      <c r="Q4" s="17"/>
      <c r="R4" s="17"/>
      <c r="S4" s="17"/>
      <c r="T4" s="17"/>
      <c r="U4" s="17"/>
      <c r="V4" s="17"/>
      <c r="W4" s="17"/>
      <c r="X4" s="17"/>
      <c r="Y4" s="17"/>
      <c r="Z4" s="17"/>
    </row>
    <row r="5" ht="14.25" customHeight="1">
      <c r="A5" s="23" t="s">
        <v>57</v>
      </c>
      <c r="B5" s="27" t="s">
        <v>58</v>
      </c>
      <c r="C5" s="28" t="s">
        <v>59</v>
      </c>
      <c r="D5" s="20" t="s">
        <v>11</v>
      </c>
      <c r="E5" s="20" t="s">
        <v>46</v>
      </c>
      <c r="F5" s="20" t="s">
        <v>55</v>
      </c>
      <c r="G5" s="21">
        <v>44585.0</v>
      </c>
      <c r="H5" s="20" t="s">
        <v>47</v>
      </c>
      <c r="I5" s="22"/>
      <c r="J5" s="17"/>
      <c r="K5" s="17"/>
      <c r="L5" s="17"/>
      <c r="M5" s="17"/>
      <c r="N5" s="17"/>
      <c r="O5" s="17"/>
      <c r="P5" s="17"/>
      <c r="Q5" s="17"/>
      <c r="R5" s="17"/>
      <c r="S5" s="17"/>
      <c r="T5" s="17"/>
      <c r="U5" s="17"/>
      <c r="V5" s="17"/>
      <c r="W5" s="17"/>
      <c r="X5" s="17"/>
      <c r="Y5" s="17"/>
      <c r="Z5" s="17"/>
    </row>
    <row r="6" ht="14.25" customHeight="1">
      <c r="A6" s="23" t="s">
        <v>60</v>
      </c>
      <c r="B6" s="20" t="s">
        <v>61</v>
      </c>
      <c r="C6" s="29" t="s">
        <v>62</v>
      </c>
      <c r="D6" s="20" t="s">
        <v>11</v>
      </c>
      <c r="E6" s="20" t="s">
        <v>63</v>
      </c>
      <c r="F6" s="20" t="s">
        <v>55</v>
      </c>
      <c r="G6" s="25">
        <v>44585.0</v>
      </c>
      <c r="H6" s="20" t="s">
        <v>56</v>
      </c>
      <c r="I6" s="26"/>
      <c r="J6" s="17"/>
      <c r="K6" s="17"/>
      <c r="L6" s="17"/>
      <c r="M6" s="17"/>
      <c r="N6" s="17"/>
      <c r="O6" s="17"/>
      <c r="P6" s="17"/>
      <c r="Q6" s="17"/>
      <c r="R6" s="17"/>
      <c r="S6" s="17"/>
      <c r="T6" s="17"/>
      <c r="U6" s="17"/>
      <c r="V6" s="17"/>
      <c r="W6" s="17"/>
      <c r="X6" s="17"/>
      <c r="Y6" s="17"/>
      <c r="Z6" s="17"/>
    </row>
    <row r="7" ht="14.25" customHeight="1">
      <c r="A7" s="23" t="s">
        <v>64</v>
      </c>
      <c r="B7" s="30" t="s">
        <v>65</v>
      </c>
      <c r="C7" s="31" t="s">
        <v>66</v>
      </c>
      <c r="D7" s="20" t="s">
        <v>11</v>
      </c>
      <c r="E7" s="20" t="s">
        <v>63</v>
      </c>
      <c r="F7" s="20" t="s">
        <v>55</v>
      </c>
      <c r="G7" s="21">
        <v>44585.0</v>
      </c>
      <c r="H7" s="20" t="s">
        <v>56</v>
      </c>
      <c r="I7" s="22"/>
      <c r="J7" s="17"/>
      <c r="K7" s="17"/>
      <c r="L7" s="17"/>
      <c r="M7" s="17"/>
      <c r="N7" s="17"/>
      <c r="O7" s="17"/>
      <c r="P7" s="17"/>
      <c r="Q7" s="17"/>
      <c r="R7" s="17"/>
      <c r="S7" s="17"/>
      <c r="T7" s="17"/>
      <c r="U7" s="17"/>
      <c r="V7" s="17"/>
      <c r="W7" s="17"/>
      <c r="X7" s="17"/>
      <c r="Y7" s="17"/>
      <c r="Z7" s="17"/>
    </row>
    <row r="8" ht="14.25" customHeight="1">
      <c r="A8" s="23" t="s">
        <v>67</v>
      </c>
      <c r="B8" s="20" t="s">
        <v>68</v>
      </c>
      <c r="C8" s="20" t="s">
        <v>69</v>
      </c>
      <c r="D8" s="20" t="s">
        <v>15</v>
      </c>
      <c r="E8" s="20" t="s">
        <v>63</v>
      </c>
      <c r="F8" s="20" t="s">
        <v>18</v>
      </c>
      <c r="G8" s="21">
        <v>44919.0</v>
      </c>
      <c r="H8" s="20" t="s">
        <v>47</v>
      </c>
      <c r="I8" s="22"/>
      <c r="J8" s="17"/>
      <c r="K8" s="17"/>
      <c r="L8" s="17"/>
      <c r="M8" s="17"/>
      <c r="N8" s="17"/>
      <c r="O8" s="17"/>
      <c r="P8" s="17"/>
      <c r="Q8" s="17"/>
      <c r="R8" s="17"/>
      <c r="S8" s="17"/>
      <c r="T8" s="17"/>
      <c r="U8" s="17"/>
      <c r="V8" s="17"/>
      <c r="W8" s="17"/>
      <c r="X8" s="17"/>
      <c r="Y8" s="17"/>
      <c r="Z8" s="17"/>
    </row>
    <row r="9" ht="14.25" customHeight="1">
      <c r="A9" s="17"/>
      <c r="B9" s="17"/>
      <c r="C9" s="17"/>
      <c r="D9" s="17"/>
      <c r="E9" s="17"/>
      <c r="F9" s="17"/>
      <c r="G9" s="17"/>
      <c r="H9" s="17"/>
      <c r="I9" s="17"/>
      <c r="J9" s="32"/>
      <c r="K9" s="32"/>
      <c r="L9" s="32"/>
      <c r="M9" s="32"/>
      <c r="N9" s="32"/>
      <c r="O9" s="32"/>
      <c r="P9" s="32"/>
      <c r="Q9" s="32"/>
      <c r="R9" s="32"/>
      <c r="S9" s="32"/>
      <c r="T9" s="17"/>
      <c r="U9" s="17"/>
      <c r="V9" s="17"/>
      <c r="W9" s="17"/>
      <c r="X9" s="17"/>
      <c r="Y9" s="17"/>
      <c r="Z9" s="17"/>
    </row>
    <row r="10" ht="14.25" customHeight="1">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ht="14.25" customHeight="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ht="14.25" customHeight="1">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ht="14.25" customHeight="1">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ht="14.25" customHeight="1">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ht="14.25" customHeight="1">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ht="14.25" customHeight="1">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ht="14.2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ht="14.25"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ht="14.25" customHeight="1">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ht="14.2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4.2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4.2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4.2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4.2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4.2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4.2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4.2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4.2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4.2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4.2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4.2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4.2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4.2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4.2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4.2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4.2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4.2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4.2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4.2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4.2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4.2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4.2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4.2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4.2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4.2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4.2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4.2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4.2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4.2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4.2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4.2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4.2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4.2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4.2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4.2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4.2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4.2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4.2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4.2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4.2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4.2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4.2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4.2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4.2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4.2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4.2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4.2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4.2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4.2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4.2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4.2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4.2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4.2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4.2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4.2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4.2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4.2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4.2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4.2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4.2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4.2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4.2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4.2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4.2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4.2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4.2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4.2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4.2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4.2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4.2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4.2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4.2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4.2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4.2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4.2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4.2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4.2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4.2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4.2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4.2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4.2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4.2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4.2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4.2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4.2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4.2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4.2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4.2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4.2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4.2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4.2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4.2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4.2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4.2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4.2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4.2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4.2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4.2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4.2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4.2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4.2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4.2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4.2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4.2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4.2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4.2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4.2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4.2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4.2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4.2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4.2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4.2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4.2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4.2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4.2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4.2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4.2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4.2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4.2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4.2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4.2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4.2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4.2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4.2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4.2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4.2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4.2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4.2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4.2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4.2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4.2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4.2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4.2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4.2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4.2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4.2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4.2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4.2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4.2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4.2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4.2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4.2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4.2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4.2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4.2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4.2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4.2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4.2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4.2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4.2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4.2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4.2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4.2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4.2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4.2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4.2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4.2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4.2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4.2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4.2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4.2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4.2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4.2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4.2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4.2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4.2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4.2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4.2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4.2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4.2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4.2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4.2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4.2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4.2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4.2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4.2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4.2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4.2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4.2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4.2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4.2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4.2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4.2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4.2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4.2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4.2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4.2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4.25" customHeight="1">
      <c r="J208" s="17"/>
      <c r="K208" s="17"/>
      <c r="L208" s="17"/>
      <c r="M208" s="17"/>
      <c r="N208" s="17"/>
      <c r="O208" s="17"/>
      <c r="P208" s="17"/>
      <c r="Q208" s="17"/>
      <c r="R208" s="17"/>
      <c r="S208" s="17"/>
      <c r="T208" s="17"/>
      <c r="U208" s="17"/>
      <c r="V208" s="17"/>
      <c r="W208" s="17"/>
      <c r="X208" s="17"/>
      <c r="Y208" s="17"/>
      <c r="Z208" s="17"/>
    </row>
    <row r="209" ht="14.25" customHeight="1">
      <c r="J209" s="17"/>
      <c r="K209" s="17"/>
      <c r="L209" s="17"/>
      <c r="M209" s="17"/>
      <c r="N209" s="17"/>
      <c r="O209" s="17"/>
      <c r="P209" s="17"/>
      <c r="Q209" s="17"/>
      <c r="R209" s="17"/>
      <c r="S209" s="17"/>
      <c r="T209" s="17"/>
      <c r="U209" s="17"/>
      <c r="V209" s="17"/>
      <c r="W209" s="17"/>
      <c r="X209" s="17"/>
      <c r="Y209" s="17"/>
      <c r="Z209" s="17"/>
    </row>
    <row r="210" ht="14.25" customHeight="1">
      <c r="J210" s="17"/>
      <c r="K210" s="17"/>
      <c r="L210" s="17"/>
      <c r="M210" s="17"/>
      <c r="N210" s="17"/>
      <c r="O210" s="17"/>
      <c r="P210" s="17"/>
      <c r="Q210" s="17"/>
      <c r="R210" s="17"/>
      <c r="S210" s="17"/>
      <c r="T210" s="17"/>
      <c r="U210" s="17"/>
      <c r="V210" s="17"/>
      <c r="W210" s="17"/>
      <c r="X210" s="17"/>
      <c r="Y210" s="17"/>
      <c r="Z210" s="17"/>
    </row>
    <row r="211" ht="14.25" customHeight="1">
      <c r="J211" s="17"/>
      <c r="K211" s="17"/>
      <c r="L211" s="17"/>
      <c r="M211" s="17"/>
      <c r="N211" s="17"/>
      <c r="O211" s="17"/>
      <c r="P211" s="17"/>
      <c r="Q211" s="17"/>
      <c r="R211" s="17"/>
      <c r="S211" s="17"/>
      <c r="T211" s="17"/>
      <c r="U211" s="17"/>
      <c r="V211" s="17"/>
      <c r="W211" s="17"/>
      <c r="X211" s="17"/>
      <c r="Y211" s="17"/>
      <c r="Z211" s="17"/>
    </row>
    <row r="212" ht="14.25" customHeight="1">
      <c r="J212" s="17"/>
      <c r="K212" s="17"/>
      <c r="L212" s="17"/>
      <c r="M212" s="17"/>
      <c r="N212" s="17"/>
      <c r="O212" s="17"/>
      <c r="P212" s="17"/>
      <c r="Q212" s="17"/>
      <c r="R212" s="17"/>
      <c r="S212" s="17"/>
      <c r="T212" s="17"/>
      <c r="U212" s="17"/>
      <c r="V212" s="17"/>
      <c r="W212" s="17"/>
      <c r="X212" s="17"/>
      <c r="Y212" s="17"/>
      <c r="Z212" s="17"/>
    </row>
    <row r="213" ht="14.25" customHeight="1">
      <c r="J213" s="17"/>
      <c r="K213" s="17"/>
      <c r="L213" s="17"/>
      <c r="M213" s="17"/>
      <c r="N213" s="17"/>
      <c r="O213" s="17"/>
      <c r="P213" s="17"/>
      <c r="Q213" s="17"/>
      <c r="R213" s="17"/>
      <c r="S213" s="17"/>
      <c r="T213" s="17"/>
      <c r="U213" s="17"/>
      <c r="V213" s="17"/>
      <c r="W213" s="17"/>
      <c r="X213" s="17"/>
      <c r="Y213" s="17"/>
      <c r="Z213" s="17"/>
    </row>
    <row r="214" ht="14.25" customHeight="1">
      <c r="J214" s="17"/>
      <c r="K214" s="17"/>
      <c r="L214" s="17"/>
      <c r="M214" s="17"/>
      <c r="N214" s="17"/>
      <c r="O214" s="17"/>
      <c r="P214" s="17"/>
      <c r="Q214" s="17"/>
      <c r="R214" s="17"/>
      <c r="S214" s="17"/>
      <c r="T214" s="17"/>
      <c r="U214" s="17"/>
      <c r="V214" s="17"/>
      <c r="W214" s="17"/>
      <c r="X214" s="17"/>
      <c r="Y214" s="17"/>
      <c r="Z214" s="17"/>
    </row>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tableParts count="1">
    <tablePart r:id="rId3"/>
  </tableParts>
</worksheet>
</file>