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ttiUnityProjects\docs\"/>
    </mc:Choice>
  </mc:AlternateContent>
  <bookViews>
    <workbookView xWindow="0" yWindow="0" windowWidth="21570" windowHeight="9615" activeTab="1"/>
  </bookViews>
  <sheets>
    <sheet name="Activities" sheetId="2" r:id="rId1"/>
    <sheet name="Designs" sheetId="3" r:id="rId2"/>
    <sheet name="Tabelle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30" i="4"/>
  <c r="H31" i="4"/>
  <c r="H32" i="4"/>
  <c r="H33" i="4"/>
  <c r="H34" i="4"/>
  <c r="H35" i="4"/>
  <c r="H36" i="4"/>
  <c r="H37" i="4"/>
  <c r="H38" i="4"/>
  <c r="H39" i="4"/>
  <c r="H40" i="4"/>
  <c r="G40" i="4"/>
  <c r="G39" i="4"/>
  <c r="G38" i="4"/>
  <c r="G37" i="4"/>
  <c r="G36" i="4"/>
  <c r="G35" i="4"/>
  <c r="G34" i="4"/>
  <c r="G33" i="4"/>
  <c r="G32" i="4"/>
  <c r="G31" i="4"/>
  <c r="G30" i="4"/>
  <c r="G29" i="4"/>
  <c r="H28" i="4"/>
  <c r="H27" i="4"/>
  <c r="H26" i="4"/>
  <c r="G28" i="4"/>
  <c r="G27" i="4"/>
  <c r="G26" i="4"/>
  <c r="H25" i="4"/>
  <c r="G25" i="4"/>
  <c r="H24" i="4"/>
  <c r="G24" i="4"/>
</calcChain>
</file>

<file path=xl/sharedStrings.xml><?xml version="1.0" encoding="utf-8"?>
<sst xmlns="http://schemas.openxmlformats.org/spreadsheetml/2006/main" count="77" uniqueCount="62">
  <si>
    <t>ListView</t>
  </si>
  <si>
    <t>Activity</t>
  </si>
  <si>
    <t>Main_Activity</t>
  </si>
  <si>
    <t>Element</t>
  </si>
  <si>
    <t>Würfler</t>
  </si>
  <si>
    <t>Active Char List</t>
  </si>
  <si>
    <t>Angewählter Char</t>
  </si>
  <si>
    <t>Beschreibung</t>
  </si>
  <si>
    <t>W2 - W100, Würfelresultat, Letzte 5 Würfe</t>
  </si>
  <si>
    <t>Chars im Kampf, sollten nach beenden der App noch da sein, sortiert nach Initiative</t>
  </si>
  <si>
    <t>Daten inkl. Namen können angepasst werden</t>
  </si>
  <si>
    <t>Button Add</t>
  </si>
  <si>
    <t>Button Delete</t>
  </si>
  <si>
    <t>Fügt neuen Char aus der Charliste hinzu</t>
  </si>
  <si>
    <t>Löscht den Char aus der Aktiven Char liste</t>
  </si>
  <si>
    <t>Charliste</t>
  </si>
  <si>
    <t>Alle Chars alphabethisch sortiert aber jeweils nur einmal vorhanden (bspw. nur "Goblin" und nicht "Goblin 1"</t>
  </si>
  <si>
    <t>Button "Neu"</t>
  </si>
  <si>
    <t>Button "Delete"</t>
  </si>
  <si>
    <t>Legt neuen Char an</t>
  </si>
  <si>
    <t>Löscht Char</t>
  </si>
  <si>
    <t>Neuer Char</t>
  </si>
  <si>
    <t>Name</t>
  </si>
  <si>
    <t>HP</t>
  </si>
  <si>
    <t>NPC</t>
  </si>
  <si>
    <t>Stamina</t>
  </si>
  <si>
    <t>Button "Edit"</t>
  </si>
  <si>
    <t>Edit Char</t>
  </si>
  <si>
    <t>Neuer Char oder</t>
  </si>
  <si>
    <t>Button Submit</t>
  </si>
  <si>
    <t>Fügt den Char der Liste zu oder beendet das bearbeiten</t>
  </si>
  <si>
    <t>Name des Chars (alphanumerisch ink. Sonderzeichen) mit Standardwert "Neuer Character"</t>
  </si>
  <si>
    <t>Numerisch mit Standardwert 0</t>
  </si>
  <si>
    <t>ja/nein oder "X"/"" mit Standardwert X/ja</t>
  </si>
  <si>
    <t>Bearbeitet Char</t>
  </si>
  <si>
    <t>Verweis</t>
  </si>
  <si>
    <t>Button Cancel</t>
  </si>
  <si>
    <t>Bricht das Bearbeiten ab</t>
  </si>
  <si>
    <t>Main Activity</t>
  </si>
  <si>
    <t>CharList</t>
  </si>
  <si>
    <t>Edit/New Char</t>
  </si>
  <si>
    <t>D2 - D10</t>
  </si>
  <si>
    <t>D20 - Clear</t>
  </si>
  <si>
    <t>Result</t>
  </si>
  <si>
    <t>Last 5 Rows</t>
  </si>
  <si>
    <t>Active</t>
  </si>
  <si>
    <t>Initiative</t>
  </si>
  <si>
    <t>Sta</t>
  </si>
  <si>
    <t>X</t>
  </si>
  <si>
    <t>Gilliath</t>
  </si>
  <si>
    <t>Selected Char</t>
  </si>
  <si>
    <t>Add Char</t>
  </si>
  <si>
    <t>Delete Char</t>
  </si>
  <si>
    <t>Button Next</t>
  </si>
  <si>
    <t>Wählt nächsten Char in der Liste</t>
  </si>
  <si>
    <t>Nächster Char</t>
  </si>
  <si>
    <t>Char Liste aus Datenbank</t>
  </si>
  <si>
    <t>Neuer Character</t>
  </si>
  <si>
    <t>Charakter Löschen</t>
  </si>
  <si>
    <t>Ganze Datenbank löschen</t>
  </si>
  <si>
    <t>Pop Up</t>
  </si>
  <si>
    <t>Wieviele Zufügen?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</si>
</sst>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5" sqref="C5"/>
    </sheetView>
  </sheetViews>
  <sheetFormatPr baseColWidth="10" defaultRowHeight="15" x14ac:dyDescent="0.25"/>
  <cols>
    <col min="1" max="1" width="18.42578125" customWidth="1"/>
    <col min="2" max="2" width="19.5703125" customWidth="1"/>
    <col min="3" max="3" width="102.85546875" customWidth="1"/>
  </cols>
  <sheetData>
    <row r="1" spans="1:4" x14ac:dyDescent="0.25">
      <c r="A1" s="1" t="s">
        <v>1</v>
      </c>
      <c r="B1" s="1" t="s">
        <v>3</v>
      </c>
      <c r="C1" s="1" t="s">
        <v>7</v>
      </c>
      <c r="D1" s="1" t="s">
        <v>35</v>
      </c>
    </row>
    <row r="2" spans="1:4" x14ac:dyDescent="0.25">
      <c r="A2" t="s">
        <v>2</v>
      </c>
      <c r="B2" t="s">
        <v>4</v>
      </c>
      <c r="C2" t="s">
        <v>8</v>
      </c>
    </row>
    <row r="3" spans="1:4" x14ac:dyDescent="0.25">
      <c r="B3" t="s">
        <v>5</v>
      </c>
      <c r="C3" t="s">
        <v>9</v>
      </c>
    </row>
    <row r="4" spans="1:4" x14ac:dyDescent="0.25">
      <c r="B4" t="s">
        <v>6</v>
      </c>
      <c r="C4" t="s">
        <v>10</v>
      </c>
    </row>
    <row r="5" spans="1:4" x14ac:dyDescent="0.25">
      <c r="B5" t="s">
        <v>53</v>
      </c>
      <c r="C5" t="s">
        <v>54</v>
      </c>
    </row>
    <row r="6" spans="1:4" x14ac:dyDescent="0.25">
      <c r="B6" t="s">
        <v>11</v>
      </c>
      <c r="C6" t="s">
        <v>13</v>
      </c>
      <c r="D6" t="s">
        <v>15</v>
      </c>
    </row>
    <row r="7" spans="1:4" x14ac:dyDescent="0.25">
      <c r="B7" t="s">
        <v>12</v>
      </c>
      <c r="C7" t="s">
        <v>14</v>
      </c>
    </row>
    <row r="9" spans="1:4" x14ac:dyDescent="0.25">
      <c r="A9" t="s">
        <v>15</v>
      </c>
      <c r="B9" t="s">
        <v>0</v>
      </c>
      <c r="C9" t="s">
        <v>16</v>
      </c>
    </row>
    <row r="10" spans="1:4" x14ac:dyDescent="0.25">
      <c r="B10" t="s">
        <v>17</v>
      </c>
      <c r="C10" t="s">
        <v>19</v>
      </c>
      <c r="D10" t="s">
        <v>21</v>
      </c>
    </row>
    <row r="11" spans="1:4" x14ac:dyDescent="0.25">
      <c r="B11" t="s">
        <v>18</v>
      </c>
      <c r="C11" t="s">
        <v>20</v>
      </c>
    </row>
    <row r="12" spans="1:4" x14ac:dyDescent="0.25">
      <c r="B12" t="s">
        <v>26</v>
      </c>
      <c r="C12" t="s">
        <v>34</v>
      </c>
      <c r="D12" t="s">
        <v>21</v>
      </c>
    </row>
    <row r="14" spans="1:4" x14ac:dyDescent="0.25">
      <c r="A14" t="s">
        <v>28</v>
      </c>
      <c r="B14" t="s">
        <v>22</v>
      </c>
      <c r="C14" t="s">
        <v>31</v>
      </c>
    </row>
    <row r="15" spans="1:4" x14ac:dyDescent="0.25">
      <c r="A15" t="s">
        <v>27</v>
      </c>
      <c r="B15" t="s">
        <v>23</v>
      </c>
      <c r="C15" t="s">
        <v>32</v>
      </c>
    </row>
    <row r="16" spans="1:4" x14ac:dyDescent="0.25">
      <c r="B16" t="s">
        <v>24</v>
      </c>
      <c r="C16" t="s">
        <v>33</v>
      </c>
    </row>
    <row r="17" spans="2:4" x14ac:dyDescent="0.25">
      <c r="B17" t="s">
        <v>25</v>
      </c>
      <c r="C17" t="s">
        <v>32</v>
      </c>
    </row>
    <row r="18" spans="2:4" x14ac:dyDescent="0.25">
      <c r="B18" t="s">
        <v>29</v>
      </c>
      <c r="C18" t="s">
        <v>30</v>
      </c>
      <c r="D18" t="s">
        <v>15</v>
      </c>
    </row>
    <row r="19" spans="2:4" x14ac:dyDescent="0.25">
      <c r="B19" t="s">
        <v>36</v>
      </c>
      <c r="C19" t="s">
        <v>37</v>
      </c>
      <c r="D19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A37" zoomScaleNormal="100" workbookViewId="0">
      <selection activeCell="H53" sqref="H53"/>
    </sheetView>
  </sheetViews>
  <sheetFormatPr baseColWidth="10" defaultColWidth="2.42578125" defaultRowHeight="14.1" customHeight="1" x14ac:dyDescent="0.25"/>
  <cols>
    <col min="8" max="8" width="3" bestFit="1" customWidth="1"/>
    <col min="11" max="11" width="3" bestFit="1" customWidth="1"/>
    <col min="13" max="13" width="3" bestFit="1" customWidth="1"/>
  </cols>
  <sheetData>
    <row r="1" spans="1:18" ht="14.1" customHeight="1" x14ac:dyDescent="0.25">
      <c r="A1" s="1" t="s">
        <v>38</v>
      </c>
    </row>
    <row r="4" spans="1:18" ht="14.1" customHeight="1" x14ac:dyDescent="0.25">
      <c r="A4" s="2"/>
      <c r="B4" s="3"/>
      <c r="C4" s="3"/>
      <c r="D4" s="3"/>
      <c r="E4" s="3"/>
      <c r="F4" s="3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4.1" customHeight="1" x14ac:dyDescent="0.25">
      <c r="A5" s="5"/>
      <c r="B5" s="6" t="s">
        <v>43</v>
      </c>
      <c r="C5" s="6"/>
      <c r="D5" s="6"/>
      <c r="E5" s="6"/>
      <c r="F5" s="6"/>
      <c r="G5" s="5" t="s">
        <v>41</v>
      </c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1:18" ht="14.1" customHeight="1" x14ac:dyDescent="0.25">
      <c r="A6" s="5"/>
      <c r="B6" s="6"/>
      <c r="C6" s="6"/>
      <c r="D6" s="6"/>
      <c r="E6" s="6"/>
      <c r="F6" s="6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ht="14.1" customHeight="1" x14ac:dyDescent="0.25">
      <c r="A7" s="5"/>
      <c r="B7" s="6"/>
      <c r="C7" s="6"/>
      <c r="D7" s="6"/>
      <c r="E7" s="6"/>
      <c r="F7" s="6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8" ht="14.1" customHeight="1" x14ac:dyDescent="0.25">
      <c r="A8" s="5"/>
      <c r="B8" s="6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7"/>
    </row>
    <row r="9" spans="1:18" ht="14.1" customHeight="1" x14ac:dyDescent="0.25">
      <c r="A9" s="5"/>
      <c r="B9" s="6"/>
      <c r="C9" s="6"/>
      <c r="D9" s="6"/>
      <c r="E9" s="6"/>
      <c r="F9" s="6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ht="14.1" customHeight="1" x14ac:dyDescent="0.25">
      <c r="A10" s="5"/>
      <c r="B10" s="6" t="s">
        <v>44</v>
      </c>
      <c r="C10" s="6"/>
      <c r="D10" s="6"/>
      <c r="E10" s="6"/>
      <c r="F10" s="6"/>
      <c r="G10" s="5" t="s">
        <v>42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ht="14.1" customHeight="1" x14ac:dyDescent="0.25">
      <c r="A11" s="8"/>
      <c r="B11" s="9"/>
      <c r="C11" s="9"/>
      <c r="D11" s="9"/>
      <c r="E11" s="9"/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18" ht="14.1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ht="14.1" customHeight="1" x14ac:dyDescent="0.25">
      <c r="A13" s="5"/>
      <c r="B13" s="6" t="s">
        <v>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ht="14.1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ht="14.1" customHeight="1" x14ac:dyDescent="0.25">
      <c r="A15" s="5" t="s">
        <v>45</v>
      </c>
      <c r="B15" s="6"/>
      <c r="C15" s="6"/>
      <c r="D15" s="6" t="s">
        <v>22</v>
      </c>
      <c r="E15" s="6"/>
      <c r="F15" s="6"/>
      <c r="G15" s="6" t="s">
        <v>46</v>
      </c>
      <c r="H15" s="6"/>
      <c r="I15" s="6"/>
      <c r="J15" s="6"/>
      <c r="K15" s="6" t="s">
        <v>23</v>
      </c>
      <c r="L15" s="6"/>
      <c r="M15" s="6" t="s">
        <v>47</v>
      </c>
      <c r="N15" s="6"/>
      <c r="O15" s="6"/>
      <c r="P15" s="6" t="s">
        <v>24</v>
      </c>
      <c r="Q15" s="6"/>
      <c r="R15" s="7"/>
    </row>
    <row r="16" spans="1:18" ht="14.1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ht="14.1" customHeight="1" x14ac:dyDescent="0.25">
      <c r="A17" s="5"/>
      <c r="B17" s="6" t="s">
        <v>48</v>
      </c>
      <c r="C17" s="6"/>
      <c r="D17" s="6" t="s">
        <v>49</v>
      </c>
      <c r="E17" s="6"/>
      <c r="F17" s="6"/>
      <c r="G17" s="6"/>
      <c r="H17" s="6">
        <v>25</v>
      </c>
      <c r="I17" s="6"/>
      <c r="J17" s="6"/>
      <c r="K17" s="6">
        <v>15</v>
      </c>
      <c r="L17" s="6"/>
      <c r="M17" s="6">
        <v>10</v>
      </c>
      <c r="N17" s="6"/>
      <c r="O17" s="6"/>
      <c r="P17" s="6" t="s">
        <v>48</v>
      </c>
      <c r="Q17" s="6"/>
      <c r="R17" s="7"/>
    </row>
    <row r="18" spans="1:18" ht="14.1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ht="14.1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ht="14.1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ht="14.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ht="14.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ht="14.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ht="14.1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</row>
    <row r="25" spans="1:18" ht="14.1" customHeight="1" x14ac:dyDescent="0.25">
      <c r="A25" s="5"/>
      <c r="B25" s="6"/>
      <c r="C25" s="6" t="s">
        <v>55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4.1" customHeight="1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</row>
    <row r="27" spans="1:18" ht="14.1" customHeight="1" x14ac:dyDescent="0.25">
      <c r="A27" s="5" t="s">
        <v>50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ht="14.1" customHeight="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ht="14.1" customHeight="1" x14ac:dyDescent="0.25">
      <c r="A29" s="5" t="s">
        <v>22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ht="14.1" customHeight="1" x14ac:dyDescent="0.25">
      <c r="A30" s="5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1:18" ht="14.1" customHeight="1" x14ac:dyDescent="0.25">
      <c r="A31" s="5" t="s">
        <v>23</v>
      </c>
      <c r="B31" s="6"/>
      <c r="C31" s="6"/>
      <c r="D31" s="6"/>
      <c r="E31" s="6"/>
      <c r="F31" s="6"/>
      <c r="G31" s="6"/>
      <c r="H31" s="6"/>
      <c r="I31" s="6"/>
      <c r="J31" s="6"/>
      <c r="K31" s="6" t="s">
        <v>51</v>
      </c>
      <c r="L31" s="6"/>
      <c r="M31" s="6"/>
      <c r="N31" s="6"/>
      <c r="O31" s="6"/>
      <c r="P31" s="6"/>
      <c r="Q31" s="6"/>
      <c r="R31" s="7"/>
    </row>
    <row r="32" spans="1:18" ht="14.1" customHeight="1" x14ac:dyDescent="0.25">
      <c r="A32" s="6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1:18" ht="14.1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 t="s">
        <v>52</v>
      </c>
      <c r="L33" s="6"/>
      <c r="M33" s="6"/>
      <c r="N33" s="6"/>
      <c r="O33" s="6"/>
      <c r="P33" s="6"/>
      <c r="Q33" s="6"/>
      <c r="R33" s="7"/>
    </row>
    <row r="34" spans="1:18" ht="14.1" customHeight="1" x14ac:dyDescent="0.25">
      <c r="A34" s="5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1:18" ht="14.1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  <row r="37" spans="1:18" ht="14.1" customHeight="1" x14ac:dyDescent="0.25">
      <c r="A37" s="1" t="s">
        <v>39</v>
      </c>
    </row>
    <row r="40" spans="1:18" ht="14.1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</row>
    <row r="41" spans="1:18" ht="14.1" customHeight="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1:18" ht="14.1" customHeight="1" x14ac:dyDescent="0.25">
      <c r="A42" s="5"/>
      <c r="B42" s="6" t="s">
        <v>56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1:18" ht="14.1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1:18" ht="14.1" customHeight="1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1:18" ht="14.1" customHeight="1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7"/>
    </row>
    <row r="46" spans="1:18" ht="14.1" customHeight="1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7"/>
    </row>
    <row r="47" spans="1:18" ht="14.1" customHeight="1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7"/>
    </row>
    <row r="48" spans="1:18" ht="14.1" customHeight="1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7"/>
    </row>
    <row r="49" spans="1:18" ht="14.1" customHeight="1" x14ac:dyDescent="0.25">
      <c r="A49" s="5"/>
      <c r="B49" s="6"/>
      <c r="C49" s="6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6"/>
      <c r="Q49" s="6"/>
      <c r="R49" s="7"/>
    </row>
    <row r="50" spans="1:18" ht="14.1" customHeight="1" x14ac:dyDescent="0.25">
      <c r="A50" s="5"/>
      <c r="B50" s="6"/>
      <c r="C50" s="6"/>
      <c r="D50" s="5"/>
      <c r="E50" s="6"/>
      <c r="F50" s="6"/>
      <c r="G50" s="6"/>
      <c r="H50" s="6" t="s">
        <v>60</v>
      </c>
      <c r="I50" s="6"/>
      <c r="J50" s="6"/>
      <c r="K50" s="6"/>
      <c r="L50" s="6"/>
      <c r="M50" s="6"/>
      <c r="N50" s="6"/>
      <c r="O50" s="7"/>
      <c r="P50" s="6"/>
      <c r="Q50" s="6"/>
      <c r="R50" s="7"/>
    </row>
    <row r="51" spans="1:18" ht="14.1" customHeight="1" x14ac:dyDescent="0.25">
      <c r="A51" s="5"/>
      <c r="B51" s="6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6"/>
      <c r="Q51" s="6"/>
      <c r="R51" s="7"/>
    </row>
    <row r="52" spans="1:18" ht="14.1" customHeight="1" x14ac:dyDescent="0.25">
      <c r="A52" s="5"/>
      <c r="B52" s="6"/>
      <c r="C52" s="6"/>
      <c r="D52" s="5"/>
      <c r="E52" s="6"/>
      <c r="F52" s="6"/>
      <c r="G52" s="6"/>
      <c r="H52" s="6" t="s">
        <v>61</v>
      </c>
      <c r="I52" s="6"/>
      <c r="J52" s="6"/>
      <c r="K52" s="6"/>
      <c r="L52" s="6"/>
      <c r="M52" s="6"/>
      <c r="N52" s="6"/>
      <c r="O52" s="7"/>
      <c r="P52" s="6"/>
      <c r="Q52" s="6"/>
      <c r="R52" s="7"/>
    </row>
    <row r="53" spans="1:18" ht="14.1" customHeight="1" x14ac:dyDescent="0.25">
      <c r="A53" s="5"/>
      <c r="B53" s="6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6"/>
      <c r="Q53" s="6"/>
      <c r="R53" s="7"/>
    </row>
    <row r="54" spans="1:18" ht="14.1" customHeight="1" x14ac:dyDescent="0.25">
      <c r="A54" s="5"/>
      <c r="B54" s="6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6"/>
      <c r="Q54" s="6"/>
      <c r="R54" s="7"/>
    </row>
    <row r="55" spans="1:18" ht="14.1" customHeight="1" x14ac:dyDescent="0.25">
      <c r="A55" s="5"/>
      <c r="B55" s="6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6"/>
      <c r="Q55" s="6"/>
      <c r="R55" s="7"/>
    </row>
    <row r="56" spans="1:18" ht="14.1" customHeight="1" x14ac:dyDescent="0.25">
      <c r="A56" s="5"/>
      <c r="B56" s="6"/>
      <c r="C56" s="6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6"/>
      <c r="Q56" s="6"/>
      <c r="R56" s="7"/>
    </row>
    <row r="57" spans="1:18" ht="14.1" customHeight="1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</row>
    <row r="58" spans="1:18" ht="14.1" customHeight="1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7"/>
    </row>
    <row r="59" spans="1:18" ht="14.1" customHeight="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</row>
    <row r="60" spans="1:18" ht="14.1" customHeigh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</row>
    <row r="61" spans="1:18" ht="14.1" customHeight="1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</row>
    <row r="62" spans="1:18" ht="14.1" customHeight="1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</row>
    <row r="63" spans="1:18" ht="14.1" customHeigh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</row>
    <row r="64" spans="1:18" ht="14.1" customHeight="1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0"/>
    </row>
    <row r="65" spans="1:18" ht="14.1" customHeight="1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</row>
    <row r="66" spans="1:18" ht="14.1" customHeight="1" x14ac:dyDescent="0.25">
      <c r="A66" s="5"/>
      <c r="B66" s="6" t="s">
        <v>57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</row>
    <row r="67" spans="1:18" ht="14.1" customHeigh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</row>
    <row r="68" spans="1:18" ht="14.1" customHeight="1" x14ac:dyDescent="0.25">
      <c r="A68" s="5"/>
      <c r="B68" s="6" t="s">
        <v>58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7"/>
    </row>
    <row r="69" spans="1:18" ht="14.1" customHeight="1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7"/>
    </row>
    <row r="70" spans="1:18" ht="14.1" customHeight="1" x14ac:dyDescent="0.25">
      <c r="A70" s="5"/>
      <c r="B70" s="6" t="s">
        <v>59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7"/>
    </row>
    <row r="71" spans="1:18" ht="14.1" customHeight="1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0"/>
    </row>
    <row r="73" spans="1:18" ht="14.1" customHeight="1" x14ac:dyDescent="0.25">
      <c r="A73" s="1" t="s">
        <v>40</v>
      </c>
    </row>
    <row r="75" spans="1:18" ht="14.1" customHeight="1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</row>
    <row r="76" spans="1:18" ht="14.1" customHeight="1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7"/>
    </row>
    <row r="77" spans="1:18" ht="14.1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1:18" ht="14.1" customHeight="1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1:18" ht="14.1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1:18" ht="14.1" customHeight="1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7"/>
    </row>
    <row r="81" spans="1:18" ht="14.1" customHeight="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7"/>
    </row>
    <row r="82" spans="1:18" ht="14.1" customHeight="1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7"/>
    </row>
    <row r="83" spans="1:18" ht="14.1" customHeight="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1:18" ht="14.1" customHeight="1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7"/>
    </row>
    <row r="85" spans="1:18" ht="14.1" customHeight="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7"/>
    </row>
    <row r="86" spans="1:18" ht="14.1" customHeight="1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7"/>
    </row>
    <row r="87" spans="1:18" ht="14.1" customHeight="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1:18" ht="14.1" customHeight="1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1:18" ht="14.1" customHeight="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1:18" ht="14.1" customHeight="1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7"/>
    </row>
    <row r="91" spans="1:18" ht="14.1" customHeight="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1:18" ht="14.1" customHeight="1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1:18" ht="14.1" customHeight="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7"/>
    </row>
    <row r="94" spans="1:18" ht="14.1" customHeight="1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7"/>
    </row>
    <row r="95" spans="1:18" ht="14.1" customHeight="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7"/>
    </row>
    <row r="96" spans="1:18" ht="14.1" customHeight="1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7"/>
    </row>
    <row r="97" spans="1:18" ht="14.1" customHeight="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7"/>
    </row>
    <row r="98" spans="1:18" ht="14.1" customHeight="1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</row>
    <row r="99" spans="1:18" ht="14.1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7"/>
    </row>
    <row r="100" spans="1:18" ht="14.1" customHeight="1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</row>
    <row r="101" spans="1:18" ht="14.1" customHeight="1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</row>
    <row r="102" spans="1:18" ht="14.1" customHeight="1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</row>
    <row r="103" spans="1:18" ht="14.1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7"/>
    </row>
    <row r="104" spans="1:18" ht="14.1" customHeight="1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</row>
    <row r="105" spans="1:18" ht="14.1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7"/>
    </row>
    <row r="106" spans="1:18" ht="14.1" customHeight="1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3:H40"/>
  <sheetViews>
    <sheetView workbookViewId="0">
      <selection activeCell="H40" sqref="H40"/>
    </sheetView>
  </sheetViews>
  <sheetFormatPr baseColWidth="10" defaultRowHeight="15" x14ac:dyDescent="0.25"/>
  <sheetData>
    <row r="23" spans="7:8" x14ac:dyDescent="0.25">
      <c r="G23">
        <v>1920</v>
      </c>
      <c r="H23">
        <v>1080</v>
      </c>
    </row>
    <row r="24" spans="7:8" x14ac:dyDescent="0.25">
      <c r="G24">
        <f>G23/1000</f>
        <v>1.92</v>
      </c>
      <c r="H24">
        <f>H23/1000</f>
        <v>1.08</v>
      </c>
    </row>
    <row r="25" spans="7:8" x14ac:dyDescent="0.25">
      <c r="G25">
        <f>G24/1.92</f>
        <v>1</v>
      </c>
      <c r="H25">
        <f>H24/1.92</f>
        <v>0.56250000000000011</v>
      </c>
    </row>
    <row r="26" spans="7:8" x14ac:dyDescent="0.25">
      <c r="G26">
        <f>G25*2</f>
        <v>2</v>
      </c>
      <c r="H26">
        <f>H25*2</f>
        <v>1.1250000000000002</v>
      </c>
    </row>
    <row r="27" spans="7:8" x14ac:dyDescent="0.25">
      <c r="G27">
        <f>G25*3</f>
        <v>3</v>
      </c>
      <c r="H27">
        <f>H25*3</f>
        <v>1.6875000000000004</v>
      </c>
    </row>
    <row r="28" spans="7:8" x14ac:dyDescent="0.25">
      <c r="G28">
        <f>G25*4</f>
        <v>4</v>
      </c>
      <c r="H28">
        <f>H25*4</f>
        <v>2.2500000000000004</v>
      </c>
    </row>
    <row r="29" spans="7:8" x14ac:dyDescent="0.25">
      <c r="G29">
        <f>G$25*5</f>
        <v>5</v>
      </c>
      <c r="H29">
        <f>H$25*5</f>
        <v>2.8125000000000004</v>
      </c>
    </row>
    <row r="30" spans="7:8" x14ac:dyDescent="0.25">
      <c r="G30">
        <f>G$25*6</f>
        <v>6</v>
      </c>
      <c r="H30">
        <f>H$25*6</f>
        <v>3.3750000000000009</v>
      </c>
    </row>
    <row r="31" spans="7:8" x14ac:dyDescent="0.25">
      <c r="G31">
        <f>G$25*7</f>
        <v>7</v>
      </c>
      <c r="H31">
        <f>H$25*7</f>
        <v>3.9375000000000009</v>
      </c>
    </row>
    <row r="32" spans="7:8" x14ac:dyDescent="0.25">
      <c r="G32">
        <f>G$25*8</f>
        <v>8</v>
      </c>
      <c r="H32">
        <f>H$25*8</f>
        <v>4.5000000000000009</v>
      </c>
    </row>
    <row r="33" spans="7:8" x14ac:dyDescent="0.25">
      <c r="G33">
        <f>G$25*9</f>
        <v>9</v>
      </c>
      <c r="H33">
        <f>H$25*9</f>
        <v>5.0625000000000009</v>
      </c>
    </row>
    <row r="34" spans="7:8" x14ac:dyDescent="0.25">
      <c r="G34">
        <f>G$25*10</f>
        <v>10</v>
      </c>
      <c r="H34">
        <f>H$25*10</f>
        <v>5.6250000000000009</v>
      </c>
    </row>
    <row r="35" spans="7:8" x14ac:dyDescent="0.25">
      <c r="G35">
        <f>G$25*11</f>
        <v>11</v>
      </c>
      <c r="H35">
        <f>H$25*11</f>
        <v>6.1875000000000009</v>
      </c>
    </row>
    <row r="36" spans="7:8" x14ac:dyDescent="0.25">
      <c r="G36">
        <f>G$25*12</f>
        <v>12</v>
      </c>
      <c r="H36">
        <f>H$25*12</f>
        <v>6.7500000000000018</v>
      </c>
    </row>
    <row r="37" spans="7:8" x14ac:dyDescent="0.25">
      <c r="G37">
        <f>G$25*13</f>
        <v>13</v>
      </c>
      <c r="H37">
        <f>H$25*13</f>
        <v>7.3125000000000018</v>
      </c>
    </row>
    <row r="38" spans="7:8" x14ac:dyDescent="0.25">
      <c r="G38">
        <f>G$25*14</f>
        <v>14</v>
      </c>
      <c r="H38">
        <f>H$25*14</f>
        <v>7.8750000000000018</v>
      </c>
    </row>
    <row r="39" spans="7:8" x14ac:dyDescent="0.25">
      <c r="G39">
        <f>G$25*15</f>
        <v>15</v>
      </c>
      <c r="H39">
        <f>H$25*15</f>
        <v>8.4375000000000018</v>
      </c>
    </row>
    <row r="40" spans="7:8" x14ac:dyDescent="0.25">
      <c r="G40">
        <f>G$25*16</f>
        <v>16</v>
      </c>
      <c r="H40">
        <f>H$25*16</f>
        <v>9.0000000000000018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Activities</vt:lpstr>
      <vt:lpstr>Designs</vt:lpstr>
      <vt:lpstr>Tabelle4</vt:lpstr>
    </vt:vector>
  </TitlesOfParts>
  <Company>Saurer Components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Mit</cp:lastModifiedBy>
  <dcterms:created xsi:type="dcterms:W3CDTF">2015-01-09T07:14:46Z</dcterms:created>
  <dcterms:modified xsi:type="dcterms:W3CDTF">2015-01-30T09:41:31Z</dcterms:modified>
</cp:coreProperties>
</file>