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uba/Downloads/"/>
    </mc:Choice>
  </mc:AlternateContent>
  <xr:revisionPtr revIDLastSave="0" documentId="13_ncr:1_{22EC8C04-01F8-784F-82A3-5ED09C33F7E1}" xr6:coauthVersionLast="32" xr6:coauthVersionMax="32" xr10:uidLastSave="{00000000-0000-0000-0000-000000000000}"/>
  <bookViews>
    <workbookView xWindow="3180" yWindow="-21140" windowWidth="25500" windowHeight="15000" activeTab="6" xr2:uid="{97C86DC1-0F7C-A04A-8CA8-B2BAA13A001D}"/>
  </bookViews>
  <sheets>
    <sheet name="2gram" sheetId="1" r:id="rId1"/>
    <sheet name="3gram" sheetId="2" r:id="rId2"/>
    <sheet name="4gram" sheetId="3" r:id="rId3"/>
    <sheet name="5gram" sheetId="4" r:id="rId4"/>
    <sheet name="6gram" sheetId="5" r:id="rId5"/>
    <sheet name="uc" sheetId="7" r:id="rId6"/>
    <sheet name="FP" sheetId="6" r:id="rId7"/>
    <sheet name="rows" sheetId="8" r:id="rId8"/>
  </sheets>
  <definedNames>
    <definedName name="_xlchart.v1.0" hidden="1">FP!$F$2:$F$7</definedName>
    <definedName name="_xlchart.v1.1" hidden="1">FP!$G$1</definedName>
    <definedName name="_xlchart.v1.14" hidden="1">FP!$F$2:$F$7</definedName>
    <definedName name="_xlchart.v1.15" hidden="1">FP!$G$1</definedName>
    <definedName name="_xlchart.v1.16" hidden="1">FP!$G$2:$G$7</definedName>
    <definedName name="_xlchart.v1.17" hidden="1">FP!$H$1</definedName>
    <definedName name="_xlchart.v1.18" hidden="1">FP!$H$2:$H$7</definedName>
    <definedName name="_xlchart.v1.19" hidden="1">FP!$I$1</definedName>
    <definedName name="_xlchart.v1.2" hidden="1">FP!$G$2:$G$7</definedName>
    <definedName name="_xlchart.v1.20" hidden="1">FP!$I$2:$I$7</definedName>
    <definedName name="_xlchart.v1.3" hidden="1">FP!$H$1</definedName>
    <definedName name="_xlchart.v1.4" hidden="1">FP!$H$2:$H$7</definedName>
    <definedName name="_xlchart.v1.5" hidden="1">FP!$I$1</definedName>
    <definedName name="_xlchart.v1.6" hidden="1">FP!$I$2:$I$7</definedName>
    <definedName name="_xlchart.v2.10" hidden="1">FP!$H$1</definedName>
    <definedName name="_xlchart.v2.11" hidden="1">FP!$H$2:$H$7</definedName>
    <definedName name="_xlchart.v2.12" hidden="1">FP!$I$1</definedName>
    <definedName name="_xlchart.v2.13" hidden="1">FP!$I$2:$I$7</definedName>
    <definedName name="_xlchart.v2.7" hidden="1">FP!$F$2:$F$7</definedName>
    <definedName name="_xlchart.v2.8" hidden="1">FP!$G$1</definedName>
    <definedName name="_xlchart.v2.9" hidden="1">FP!$G$2:$G$7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6" l="1"/>
  <c r="H7" i="6"/>
  <c r="I7" i="6"/>
  <c r="I2" i="7"/>
  <c r="H2" i="7"/>
  <c r="G2" i="7"/>
  <c r="G3" i="6"/>
  <c r="H3" i="6"/>
  <c r="I3" i="6"/>
  <c r="G4" i="6"/>
  <c r="H4" i="6"/>
  <c r="I4" i="6"/>
  <c r="G5" i="6"/>
  <c r="H5" i="6"/>
  <c r="I5" i="6"/>
  <c r="G6" i="6"/>
  <c r="H6" i="6"/>
  <c r="I6" i="6"/>
  <c r="H2" i="6"/>
  <c r="I2" i="6"/>
  <c r="G2" i="6"/>
  <c r="I2" i="1"/>
  <c r="H2" i="1"/>
  <c r="G2" i="1"/>
  <c r="I2" i="2"/>
  <c r="H2" i="2"/>
  <c r="G2" i="2"/>
  <c r="I2" i="3"/>
  <c r="H2" i="3"/>
  <c r="G2" i="3"/>
  <c r="I2" i="4"/>
  <c r="H2" i="4"/>
  <c r="G2" i="4"/>
  <c r="H2" i="5"/>
  <c r="I2" i="5"/>
  <c r="G2" i="5"/>
</calcChain>
</file>

<file path=xl/sharedStrings.xml><?xml version="1.0" encoding="utf-8"?>
<sst xmlns="http://schemas.openxmlformats.org/spreadsheetml/2006/main" count="45" uniqueCount="11">
  <si>
    <t>pre</t>
    <phoneticPr fontId="2"/>
  </si>
  <si>
    <t>pro</t>
    <phoneticPr fontId="2"/>
  </si>
  <si>
    <t>and</t>
    <phoneticPr fontId="2"/>
  </si>
  <si>
    <t>TP</t>
    <phoneticPr fontId="2"/>
  </si>
  <si>
    <t>3gram</t>
  </si>
  <si>
    <t>3gram</t>
    <phoneticPr fontId="2"/>
  </si>
  <si>
    <t>4gram</t>
  </si>
  <si>
    <t>5gram</t>
  </si>
  <si>
    <t>6gram</t>
  </si>
  <si>
    <t>2gram</t>
    <phoneticPr fontId="2"/>
  </si>
  <si>
    <t>uc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</si>
</sst>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FP!$A$2:$A$6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FP!$B$2:$B$6</c:f>
              <c:numCache>
                <c:formatCode>0.00%</c:formatCode>
                <c:ptCount val="5"/>
                <c:pt idx="0">
                  <c:v>0.86305569749616762</c:v>
                </c:pt>
                <c:pt idx="1">
                  <c:v>0.58175355450236965</c:v>
                </c:pt>
                <c:pt idx="2">
                  <c:v>0.41826309067688378</c:v>
                </c:pt>
                <c:pt idx="3">
                  <c:v>0.29539295392953929</c:v>
                </c:pt>
                <c:pt idx="4">
                  <c:v>0.20711297071129708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4-364F-A9F8-AD0FB6B5244C}"/>
            </c:ext>
          </c:extLst>
        </c:ser>
        <c:ser>
          <c:idx val="1"/>
          <c:order val="1"/>
          <c:tx>
            <c:strRef>
              <c:f>FP!$C$1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FP!$A$2:$A$6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FP!$C$2:$C$6</c:f>
              <c:numCache>
                <c:formatCode>0.00%</c:formatCode>
                <c:ptCount val="5"/>
                <c:pt idx="0">
                  <c:v>0.87787429739397038</c:v>
                </c:pt>
                <c:pt idx="1">
                  <c:v>0.64751184834123221</c:v>
                </c:pt>
                <c:pt idx="2">
                  <c:v>0.58620689655172409</c:v>
                </c:pt>
                <c:pt idx="3">
                  <c:v>0.51693766937669372</c:v>
                </c:pt>
                <c:pt idx="4">
                  <c:v>0.43933054393305437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4-364F-A9F8-AD0FB6B5244C}"/>
            </c:ext>
          </c:extLst>
        </c:ser>
        <c:ser>
          <c:idx val="2"/>
          <c:order val="2"/>
          <c:tx>
            <c:strRef>
              <c:f>FP!$D$1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FP!$A$2:$A$6</c:f>
              <c:strCache>
                <c:ptCount val="5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</c:strCache>
            </c:strRef>
          </c:cat>
          <c:val>
            <c:numRef>
              <c:f>FP!$D$2:$D$6</c:f>
              <c:numCache>
                <c:formatCode>0.00%</c:formatCode>
                <c:ptCount val="5"/>
                <c:pt idx="0">
                  <c:v>0.87787429739397038</c:v>
                </c:pt>
                <c:pt idx="1">
                  <c:v>0.64928909952606639</c:v>
                </c:pt>
                <c:pt idx="2">
                  <c:v>0.58748403575989783</c:v>
                </c:pt>
                <c:pt idx="3">
                  <c:v>0.52981029810298108</c:v>
                </c:pt>
                <c:pt idx="4">
                  <c:v>0.47489539748953974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4-364F-A9F8-AD0FB6B5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405520"/>
        <c:axId val="2047085936"/>
      </c:barChart>
      <c:catAx>
        <c:axId val="19834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7085936"/>
        <c:crosses val="autoZero"/>
        <c:auto val="1"/>
        <c:lblAlgn val="ctr"/>
        <c:lblOffset val="100"/>
        <c:noMultiLvlLbl val="0"/>
      </c:catAx>
      <c:valAx>
        <c:axId val="20470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34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FP!$G$1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FP!$F$2:$F$7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FP!$G$2:$G$7</c:f>
              <c:numCache>
                <c:formatCode>0.00%</c:formatCode>
                <c:ptCount val="6"/>
                <c:pt idx="0">
                  <c:v>0.13694430250383238</c:v>
                </c:pt>
                <c:pt idx="1">
                  <c:v>0.41824644549763035</c:v>
                </c:pt>
                <c:pt idx="2">
                  <c:v>0.58173690932311617</c:v>
                </c:pt>
                <c:pt idx="3">
                  <c:v>0.70460704607046076</c:v>
                </c:pt>
                <c:pt idx="4">
                  <c:v>0.79288702928870292</c:v>
                </c:pt>
                <c:pt idx="5">
                  <c:v>0.9976950558948946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B-6941-A80B-F6611F3E91E1}"/>
            </c:ext>
          </c:extLst>
        </c:ser>
        <c:ser>
          <c:idx val="1"/>
          <c:order val="1"/>
          <c:tx>
            <c:strRef>
              <c:f>FP!$H$1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FP!$F$2:$F$7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FP!$H$2:$H$7</c:f>
              <c:numCache>
                <c:formatCode>0.00%</c:formatCode>
                <c:ptCount val="6"/>
                <c:pt idx="0">
                  <c:v>0.12212570260602962</c:v>
                </c:pt>
                <c:pt idx="1">
                  <c:v>0.35248815165876779</c:v>
                </c:pt>
                <c:pt idx="2">
                  <c:v>0.41379310344827591</c:v>
                </c:pt>
                <c:pt idx="3">
                  <c:v>0.48306233062330628</c:v>
                </c:pt>
                <c:pt idx="4">
                  <c:v>0.56066945606694563</c:v>
                </c:pt>
                <c:pt idx="5">
                  <c:v>0.99734931427912876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B-6941-A80B-F6611F3E91E1}"/>
            </c:ext>
          </c:extLst>
        </c:ser>
        <c:ser>
          <c:idx val="2"/>
          <c:order val="2"/>
          <c:tx>
            <c:strRef>
              <c:f>FP!$I$1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FP!$F$2:$F$7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FP!$I$2:$I$7</c:f>
              <c:numCache>
                <c:formatCode>0.00%</c:formatCode>
                <c:ptCount val="6"/>
                <c:pt idx="0">
                  <c:v>0.12212570260602962</c:v>
                </c:pt>
                <c:pt idx="1">
                  <c:v>0.35071090047393361</c:v>
                </c:pt>
                <c:pt idx="2">
                  <c:v>0.41251596424010217</c:v>
                </c:pt>
                <c:pt idx="3">
                  <c:v>0.47018970189701892</c:v>
                </c:pt>
                <c:pt idx="4">
                  <c:v>0.52510460251046021</c:v>
                </c:pt>
                <c:pt idx="5">
                  <c:v>0.99435288694249169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B-6941-A80B-F6611F3E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846080"/>
        <c:axId val="2011847776"/>
      </c:barChart>
      <c:catAx>
        <c:axId val="201184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1847776"/>
        <c:crosses val="autoZero"/>
        <c:auto val="1"/>
        <c:lblAlgn val="ctr"/>
        <c:lblOffset val="100"/>
        <c:noMultiLvlLbl val="0"/>
      </c:catAx>
      <c:valAx>
        <c:axId val="201184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184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7</xdr:row>
      <xdr:rowOff>234950</xdr:rowOff>
    </xdr:from>
    <xdr:to>
      <xdr:col>5</xdr:col>
      <xdr:colOff>190500</xdr:colOff>
      <xdr:row>18</xdr:row>
      <xdr:rowOff>184150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74C9A3B-C148-C24F-A641-28DC61753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7</xdr:row>
      <xdr:rowOff>184150</xdr:rowOff>
    </xdr:from>
    <xdr:to>
      <xdr:col>11</xdr:col>
      <xdr:colOff>101600</xdr:colOff>
      <xdr:row>18</xdr:row>
      <xdr:rowOff>133350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7C868AC-4D32-6249-A53C-12B0A0086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8E20-E4ED-CA41-B528-CF87C12BF6FC}">
  <dimension ref="A1:I4"/>
  <sheetViews>
    <sheetView workbookViewId="0">
      <selection sqref="A1:D4"/>
    </sheetView>
  </sheetViews>
  <sheetFormatPr baseColWidth="10" defaultRowHeight="20"/>
  <sheetData>
    <row r="1" spans="1:9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</row>
    <row r="2" spans="1:9">
      <c r="A2" t="s">
        <v>0</v>
      </c>
      <c r="B2">
        <v>1957</v>
      </c>
      <c r="C2">
        <v>1957</v>
      </c>
      <c r="D2">
        <v>1957</v>
      </c>
      <c r="F2" t="s">
        <v>3</v>
      </c>
      <c r="G2" s="1">
        <f>B4/B2</f>
        <v>0.86305569749616762</v>
      </c>
      <c r="H2" s="1">
        <f t="shared" ref="H2:I2" si="0">C4/C2</f>
        <v>0.87787429739397038</v>
      </c>
      <c r="I2" s="1">
        <f t="shared" si="0"/>
        <v>0.17271333673990802</v>
      </c>
    </row>
    <row r="3" spans="1:9">
      <c r="A3" t="s">
        <v>1</v>
      </c>
      <c r="B3">
        <v>10955</v>
      </c>
      <c r="C3">
        <v>67959</v>
      </c>
      <c r="D3">
        <v>575397</v>
      </c>
    </row>
    <row r="4" spans="1:9">
      <c r="A4" t="s">
        <v>2</v>
      </c>
      <c r="B4">
        <v>1689</v>
      </c>
      <c r="C4">
        <v>1718</v>
      </c>
      <c r="D4">
        <v>338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08EFA-EEE2-E343-BEAA-9366EA6361C4}">
  <dimension ref="A1:I4"/>
  <sheetViews>
    <sheetView workbookViewId="0">
      <selection activeCell="B2" sqref="B2:D4"/>
    </sheetView>
  </sheetViews>
  <sheetFormatPr baseColWidth="10" defaultRowHeight="20"/>
  <sheetData>
    <row r="1" spans="1:9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</row>
    <row r="2" spans="1:9">
      <c r="A2" t="s">
        <v>0</v>
      </c>
      <c r="B2">
        <v>1688</v>
      </c>
      <c r="C2">
        <v>1688</v>
      </c>
      <c r="D2">
        <v>1688</v>
      </c>
      <c r="F2" t="s">
        <v>3</v>
      </c>
      <c r="G2" s="1">
        <f>B4/B2</f>
        <v>0.58175355450236965</v>
      </c>
      <c r="H2" s="1">
        <f t="shared" ref="H2:I2" si="0">C4/C2</f>
        <v>0.64751184834123221</v>
      </c>
      <c r="I2" s="1">
        <f t="shared" si="0"/>
        <v>0.64928909952606639</v>
      </c>
    </row>
    <row r="3" spans="1:9">
      <c r="A3" t="s">
        <v>1</v>
      </c>
      <c r="B3">
        <v>5484</v>
      </c>
      <c r="C3">
        <v>20966</v>
      </c>
      <c r="D3">
        <v>148909</v>
      </c>
    </row>
    <row r="4" spans="1:9">
      <c r="A4" t="s">
        <v>2</v>
      </c>
      <c r="B4">
        <v>982</v>
      </c>
      <c r="C4">
        <v>1093</v>
      </c>
      <c r="D4">
        <v>1096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491B-C862-6A41-B81B-9AE49D79A03E}">
  <dimension ref="A1:I4"/>
  <sheetViews>
    <sheetView workbookViewId="0">
      <selection activeCell="B2" sqref="B2:D4"/>
    </sheetView>
  </sheetViews>
  <sheetFormatPr baseColWidth="10" defaultRowHeight="20"/>
  <sheetData>
    <row r="1" spans="1:9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</row>
    <row r="2" spans="1:9">
      <c r="A2" t="s">
        <v>0</v>
      </c>
      <c r="B2">
        <v>1566</v>
      </c>
      <c r="C2">
        <v>1566</v>
      </c>
      <c r="D2">
        <v>1566</v>
      </c>
      <c r="F2" t="s">
        <v>3</v>
      </c>
      <c r="G2" s="1">
        <f>B4/B2</f>
        <v>0.41826309067688378</v>
      </c>
      <c r="H2" s="1">
        <f t="shared" ref="H2:I2" si="0">C4/C2</f>
        <v>0.58620689655172409</v>
      </c>
      <c r="I2" s="1">
        <f t="shared" si="0"/>
        <v>0.58748403575989783</v>
      </c>
    </row>
    <row r="3" spans="1:9">
      <c r="A3" t="s">
        <v>1</v>
      </c>
      <c r="B3">
        <v>3015</v>
      </c>
      <c r="C3">
        <v>8264</v>
      </c>
      <c r="D3">
        <v>38349</v>
      </c>
    </row>
    <row r="4" spans="1:9">
      <c r="A4" t="s">
        <v>2</v>
      </c>
      <c r="B4">
        <v>655</v>
      </c>
      <c r="C4">
        <v>918</v>
      </c>
      <c r="D4">
        <v>920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B88F-F186-FE42-AA49-EAA3FFE255F1}">
  <dimension ref="A1:I4"/>
  <sheetViews>
    <sheetView workbookViewId="0">
      <selection activeCell="B2" sqref="B2:D4"/>
    </sheetView>
  </sheetViews>
  <sheetFormatPr baseColWidth="10" defaultRowHeight="20"/>
  <sheetData>
    <row r="1" spans="1:9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</row>
    <row r="2" spans="1:9">
      <c r="A2" t="s">
        <v>0</v>
      </c>
      <c r="B2">
        <v>1476</v>
      </c>
      <c r="C2">
        <v>1476</v>
      </c>
      <c r="D2">
        <v>1476</v>
      </c>
      <c r="F2" t="s">
        <v>3</v>
      </c>
      <c r="G2" s="1">
        <f>B4/B2</f>
        <v>0.29539295392953929</v>
      </c>
      <c r="H2" s="1">
        <f t="shared" ref="H2:I2" si="0">C4/C2</f>
        <v>0.51693766937669372</v>
      </c>
      <c r="I2" s="1">
        <f t="shared" si="0"/>
        <v>0.52981029810298108</v>
      </c>
    </row>
    <row r="3" spans="1:9">
      <c r="A3" t="s">
        <v>1</v>
      </c>
      <c r="B3">
        <v>1926</v>
      </c>
      <c r="C3">
        <v>4519</v>
      </c>
      <c r="D3">
        <v>19068</v>
      </c>
    </row>
    <row r="4" spans="1:9">
      <c r="A4" t="s">
        <v>2</v>
      </c>
      <c r="B4">
        <v>436</v>
      </c>
      <c r="C4">
        <v>763</v>
      </c>
      <c r="D4">
        <v>782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CBA8-9932-BF40-926A-D835EF0DC609}">
  <dimension ref="A1:I4"/>
  <sheetViews>
    <sheetView workbookViewId="0">
      <selection activeCell="B2" sqref="B2:D4"/>
    </sheetView>
  </sheetViews>
  <sheetFormatPr baseColWidth="10" defaultRowHeight="20"/>
  <sheetData>
    <row r="1" spans="1:9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</row>
    <row r="2" spans="1:9">
      <c r="A2" t="s">
        <v>0</v>
      </c>
      <c r="B2">
        <v>1434</v>
      </c>
      <c r="C2">
        <v>1434</v>
      </c>
      <c r="D2">
        <v>1434</v>
      </c>
      <c r="F2" t="s">
        <v>3</v>
      </c>
      <c r="G2" s="1">
        <f>B4/B2</f>
        <v>0.20711297071129708</v>
      </c>
      <c r="H2" s="1">
        <f t="shared" ref="H2:I2" si="0">C4/C2</f>
        <v>0.43933054393305437</v>
      </c>
      <c r="I2" s="1">
        <f t="shared" si="0"/>
        <v>0.47489539748953974</v>
      </c>
    </row>
    <row r="3" spans="1:9">
      <c r="A3" t="s">
        <v>1</v>
      </c>
      <c r="B3">
        <v>1194</v>
      </c>
      <c r="C3">
        <v>2543</v>
      </c>
      <c r="D3">
        <v>11254</v>
      </c>
    </row>
    <row r="4" spans="1:9">
      <c r="A4" t="s">
        <v>2</v>
      </c>
      <c r="B4">
        <v>297</v>
      </c>
      <c r="C4">
        <v>630</v>
      </c>
      <c r="D4">
        <v>681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C0D6-BE09-2242-9168-7A299A5B9FA2}">
  <dimension ref="A1:I4"/>
  <sheetViews>
    <sheetView workbookViewId="0">
      <selection activeCell="B2" sqref="B2:D4"/>
    </sheetView>
  </sheetViews>
  <sheetFormatPr baseColWidth="10" defaultRowHeight="20"/>
  <sheetData>
    <row r="1" spans="1:9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</row>
    <row r="2" spans="1:9">
      <c r="A2" t="s">
        <v>0</v>
      </c>
      <c r="B2">
        <v>8677</v>
      </c>
      <c r="C2">
        <v>8677</v>
      </c>
      <c r="D2">
        <v>8677</v>
      </c>
      <c r="F2" t="s">
        <v>3</v>
      </c>
      <c r="G2" s="1">
        <f>B4/B2</f>
        <v>2.304944105105451E-3</v>
      </c>
      <c r="H2" s="1">
        <f t="shared" ref="H2:I2" si="0">C4/C2</f>
        <v>2.6506857208712688E-3</v>
      </c>
      <c r="I2" s="1">
        <f t="shared" si="0"/>
        <v>5.6471130575083553E-3</v>
      </c>
    </row>
    <row r="3" spans="1:9">
      <c r="A3" t="s">
        <v>1</v>
      </c>
      <c r="B3">
        <v>121</v>
      </c>
      <c r="C3">
        <v>788</v>
      </c>
      <c r="D3">
        <v>18673</v>
      </c>
    </row>
    <row r="4" spans="1:9">
      <c r="A4" t="s">
        <v>2</v>
      </c>
      <c r="B4">
        <v>20</v>
      </c>
      <c r="C4">
        <v>23</v>
      </c>
      <c r="D4">
        <v>49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DA23-2571-C54C-87C8-E4634A849C8A}">
  <dimension ref="A1:I7"/>
  <sheetViews>
    <sheetView tabSelected="1" workbookViewId="0">
      <selection activeCell="F1" sqref="F1:I7"/>
    </sheetView>
  </sheetViews>
  <sheetFormatPr baseColWidth="10" defaultRowHeight="20"/>
  <sheetData>
    <row r="1" spans="1:9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</row>
    <row r="2" spans="1:9">
      <c r="A2" t="s">
        <v>9</v>
      </c>
      <c r="B2" s="2">
        <v>0.86305569749616762</v>
      </c>
      <c r="C2" s="2">
        <v>0.87787429739397038</v>
      </c>
      <c r="D2" s="2">
        <v>0.87787429739397038</v>
      </c>
      <c r="F2" t="s">
        <v>9</v>
      </c>
      <c r="G2" s="2">
        <f>1-B2</f>
        <v>0.13694430250383238</v>
      </c>
      <c r="H2" s="2">
        <f t="shared" ref="H2:I2" si="0">1-C2</f>
        <v>0.12212570260602962</v>
      </c>
      <c r="I2" s="2">
        <f t="shared" si="0"/>
        <v>0.12212570260602962</v>
      </c>
    </row>
    <row r="3" spans="1:9">
      <c r="A3" t="s">
        <v>5</v>
      </c>
      <c r="B3" s="2">
        <v>0.58175355450236965</v>
      </c>
      <c r="C3" s="2">
        <v>0.64751184834123221</v>
      </c>
      <c r="D3" s="2">
        <v>0.64928909952606639</v>
      </c>
      <c r="F3" t="s">
        <v>5</v>
      </c>
      <c r="G3" s="2">
        <f t="shared" ref="G3:G6" si="1">1-B3</f>
        <v>0.41824644549763035</v>
      </c>
      <c r="H3" s="2">
        <f t="shared" ref="H3:H6" si="2">1-C3</f>
        <v>0.35248815165876779</v>
      </c>
      <c r="I3" s="2">
        <f t="shared" ref="I3:I6" si="3">1-D3</f>
        <v>0.35071090047393361</v>
      </c>
    </row>
    <row r="4" spans="1:9">
      <c r="A4" t="s">
        <v>6</v>
      </c>
      <c r="B4" s="2">
        <v>0.41826309067688378</v>
      </c>
      <c r="C4" s="2">
        <v>0.58620689655172409</v>
      </c>
      <c r="D4" s="2">
        <v>0.58748403575989783</v>
      </c>
      <c r="F4" t="s">
        <v>6</v>
      </c>
      <c r="G4" s="2">
        <f t="shared" si="1"/>
        <v>0.58173690932311617</v>
      </c>
      <c r="H4" s="2">
        <f t="shared" si="2"/>
        <v>0.41379310344827591</v>
      </c>
      <c r="I4" s="2">
        <f t="shared" si="3"/>
        <v>0.41251596424010217</v>
      </c>
    </row>
    <row r="5" spans="1:9">
      <c r="A5" t="s">
        <v>7</v>
      </c>
      <c r="B5" s="2">
        <v>0.29539295392953929</v>
      </c>
      <c r="C5" s="2">
        <v>0.51693766937669372</v>
      </c>
      <c r="D5" s="2">
        <v>0.52981029810298108</v>
      </c>
      <c r="F5" t="s">
        <v>7</v>
      </c>
      <c r="G5" s="2">
        <f t="shared" si="1"/>
        <v>0.70460704607046076</v>
      </c>
      <c r="H5" s="2">
        <f t="shared" si="2"/>
        <v>0.48306233062330628</v>
      </c>
      <c r="I5" s="2">
        <f t="shared" si="3"/>
        <v>0.47018970189701892</v>
      </c>
    </row>
    <row r="6" spans="1:9">
      <c r="A6" t="s">
        <v>8</v>
      </c>
      <c r="B6" s="2">
        <v>0.20711297071129708</v>
      </c>
      <c r="C6" s="2">
        <v>0.43933054393305437</v>
      </c>
      <c r="D6" s="2">
        <v>0.47489539748953974</v>
      </c>
      <c r="F6" t="s">
        <v>8</v>
      </c>
      <c r="G6" s="2">
        <f t="shared" si="1"/>
        <v>0.79288702928870292</v>
      </c>
      <c r="H6" s="2">
        <f t="shared" si="2"/>
        <v>0.56066945606694563</v>
      </c>
      <c r="I6" s="2">
        <f t="shared" si="3"/>
        <v>0.52510460251046021</v>
      </c>
    </row>
    <row r="7" spans="1:9">
      <c r="A7" t="s">
        <v>10</v>
      </c>
      <c r="B7" s="2">
        <v>2.304944105105451E-3</v>
      </c>
      <c r="C7" s="2">
        <v>2.6506857208712688E-3</v>
      </c>
      <c r="D7" s="2">
        <v>5.6471130575083553E-3</v>
      </c>
      <c r="F7" t="s">
        <v>10</v>
      </c>
      <c r="G7" s="2">
        <f t="shared" ref="G7" si="4">1-B7</f>
        <v>0.9976950558948946</v>
      </c>
      <c r="H7" s="2">
        <f t="shared" ref="H7" si="5">1-C7</f>
        <v>0.99734931427912876</v>
      </c>
      <c r="I7" s="2">
        <f t="shared" ref="I7" si="6">1-D7</f>
        <v>0.99435288694249169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0177D-B171-324C-86F0-A2E56040F15B}">
  <dimension ref="A1:S5"/>
  <sheetViews>
    <sheetView topLeftCell="H1" workbookViewId="0">
      <selection sqref="A1:S5"/>
    </sheetView>
  </sheetViews>
  <sheetFormatPr baseColWidth="10" defaultRowHeight="20"/>
  <sheetData>
    <row r="1" spans="1:19">
      <c r="C1" s="3" t="s">
        <v>9</v>
      </c>
      <c r="D1" s="3"/>
      <c r="F1" s="3" t="s">
        <v>4</v>
      </c>
      <c r="G1" s="3"/>
      <c r="I1" s="3" t="s">
        <v>6</v>
      </c>
      <c r="J1" s="3"/>
      <c r="L1" s="3" t="s">
        <v>7</v>
      </c>
      <c r="M1" s="3"/>
      <c r="O1" s="3" t="s">
        <v>8</v>
      </c>
      <c r="P1" s="3"/>
      <c r="R1" s="3" t="s">
        <v>10</v>
      </c>
      <c r="S1" s="3"/>
    </row>
    <row r="2" spans="1:19">
      <c r="B2">
        <v>0.75</v>
      </c>
      <c r="C2">
        <v>0.5</v>
      </c>
      <c r="D2">
        <v>0.25</v>
      </c>
      <c r="E2">
        <v>0.75</v>
      </c>
      <c r="F2">
        <v>0.5</v>
      </c>
      <c r="G2">
        <v>0.25</v>
      </c>
      <c r="H2">
        <v>0.75</v>
      </c>
      <c r="I2">
        <v>0.5</v>
      </c>
      <c r="J2">
        <v>0.25</v>
      </c>
      <c r="K2">
        <v>0.75</v>
      </c>
      <c r="L2">
        <v>0.5</v>
      </c>
      <c r="M2">
        <v>0.25</v>
      </c>
      <c r="N2">
        <v>0.75</v>
      </c>
      <c r="O2">
        <v>0.5</v>
      </c>
      <c r="P2">
        <v>0.25</v>
      </c>
      <c r="Q2">
        <v>0.75</v>
      </c>
      <c r="R2">
        <v>0.5</v>
      </c>
      <c r="S2">
        <v>0.25</v>
      </c>
    </row>
    <row r="3" spans="1:19">
      <c r="A3" t="s">
        <v>0</v>
      </c>
      <c r="B3">
        <v>1957</v>
      </c>
      <c r="C3">
        <v>1957</v>
      </c>
      <c r="D3">
        <v>1957</v>
      </c>
      <c r="E3">
        <v>1688</v>
      </c>
      <c r="F3">
        <v>1688</v>
      </c>
      <c r="G3">
        <v>1688</v>
      </c>
      <c r="H3">
        <v>1566</v>
      </c>
      <c r="I3">
        <v>1566</v>
      </c>
      <c r="J3">
        <v>1566</v>
      </c>
      <c r="K3">
        <v>1476</v>
      </c>
      <c r="L3">
        <v>1476</v>
      </c>
      <c r="M3">
        <v>1476</v>
      </c>
      <c r="N3">
        <v>1434</v>
      </c>
      <c r="O3">
        <v>1434</v>
      </c>
      <c r="P3">
        <v>1434</v>
      </c>
      <c r="Q3">
        <v>8677</v>
      </c>
      <c r="R3">
        <v>8677</v>
      </c>
      <c r="S3">
        <v>8677</v>
      </c>
    </row>
    <row r="4" spans="1:19">
      <c r="A4" t="s">
        <v>1</v>
      </c>
      <c r="B4">
        <v>10955</v>
      </c>
      <c r="C4">
        <v>67959</v>
      </c>
      <c r="D4">
        <v>575397</v>
      </c>
      <c r="E4">
        <v>5484</v>
      </c>
      <c r="F4">
        <v>20966</v>
      </c>
      <c r="G4">
        <v>148909</v>
      </c>
      <c r="H4">
        <v>3015</v>
      </c>
      <c r="I4">
        <v>8264</v>
      </c>
      <c r="J4">
        <v>38349</v>
      </c>
      <c r="K4">
        <v>1926</v>
      </c>
      <c r="L4">
        <v>4519</v>
      </c>
      <c r="M4">
        <v>19068</v>
      </c>
      <c r="N4">
        <v>1194</v>
      </c>
      <c r="O4">
        <v>2543</v>
      </c>
      <c r="P4">
        <v>11254</v>
      </c>
      <c r="Q4">
        <v>121</v>
      </c>
      <c r="R4">
        <v>788</v>
      </c>
      <c r="S4">
        <v>18673</v>
      </c>
    </row>
    <row r="5" spans="1:19">
      <c r="A5" t="s">
        <v>2</v>
      </c>
      <c r="B5">
        <v>1689</v>
      </c>
      <c r="C5">
        <v>1718</v>
      </c>
      <c r="D5">
        <v>338</v>
      </c>
      <c r="E5">
        <v>982</v>
      </c>
      <c r="F5">
        <v>1093</v>
      </c>
      <c r="G5">
        <v>1096</v>
      </c>
      <c r="H5">
        <v>655</v>
      </c>
      <c r="I5">
        <v>918</v>
      </c>
      <c r="J5">
        <v>920</v>
      </c>
      <c r="K5">
        <v>436</v>
      </c>
      <c r="L5">
        <v>763</v>
      </c>
      <c r="M5">
        <v>782</v>
      </c>
      <c r="N5">
        <v>297</v>
      </c>
      <c r="O5">
        <v>630</v>
      </c>
      <c r="P5">
        <v>681</v>
      </c>
      <c r="Q5">
        <v>20</v>
      </c>
      <c r="R5">
        <v>23</v>
      </c>
      <c r="S5">
        <v>49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2gram</vt:lpstr>
      <vt:lpstr>3gram</vt:lpstr>
      <vt:lpstr>4gram</vt:lpstr>
      <vt:lpstr>5gram</vt:lpstr>
      <vt:lpstr>6gram</vt:lpstr>
      <vt:lpstr>uc</vt:lpstr>
      <vt:lpstr>FP</vt:lpstr>
      <vt:lpstr>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2018-05-27T08:23:22Z</dcterms:created>
  <dcterms:modified xsi:type="dcterms:W3CDTF">2018-05-27T15:28:39Z</dcterms:modified>
</cp:coreProperties>
</file>