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 depto" sheetId="1" r:id="rId4"/>
    <sheet state="visible" name="Disciplina Interdepartamental e" sheetId="2" r:id="rId5"/>
  </sheets>
  <definedNames>
    <definedName hidden="1" localSheetId="0" name="_xlnm._FilterDatabase">'Disciplinas depto'!$A$1:$G$245</definedName>
    <definedName hidden="1" localSheetId="1" name="_xlnm._FilterDatabase">'Disciplina Interdepartamental e'!$A$1:$N$56</definedName>
  </definedNames>
  <calcPr/>
  <extLst>
    <ext uri="GoogleSheetsCustomDataVersion2">
      <go:sheetsCustomData xmlns:go="http://customooxmlschemas.google.com/" r:id="rId6" roundtripDataChecksum="RlZrgNkt5OqtwR/Fi3mSAq0XC5RY1wMTwb1sbyxLs+Y="/>
    </ext>
  </extLst>
</workbook>
</file>

<file path=xl/sharedStrings.xml><?xml version="1.0" encoding="utf-8"?>
<sst xmlns="http://schemas.openxmlformats.org/spreadsheetml/2006/main" count="987" uniqueCount="296">
  <si>
    <t>disc</t>
  </si>
  <si>
    <t>Alternativamente</t>
  </si>
  <si>
    <t>turma</t>
  </si>
  <si>
    <t>credito aula</t>
  </si>
  <si>
    <t>credito trabalho</t>
  </si>
  <si>
    <t xml:space="preserve">tipo </t>
  </si>
  <si>
    <t>docentes</t>
  </si>
  <si>
    <t>BIB0124</t>
  </si>
  <si>
    <t>Diversidade e Evolução dos Organismos Fotossintetizantes</t>
  </si>
  <si>
    <t>Obrigatória - IB</t>
  </si>
  <si>
    <t>BIB0142</t>
  </si>
  <si>
    <t>Forma e Função no Desenvolvimento Vegetal</t>
  </si>
  <si>
    <t>BIB0143</t>
  </si>
  <si>
    <t>Recursos Econômicos Vegetais</t>
  </si>
  <si>
    <t>BIB0145</t>
  </si>
  <si>
    <t>Forma e Função do Metabolismo Vegetal</t>
  </si>
  <si>
    <t>BIB0306</t>
  </si>
  <si>
    <t>Metabolismo Vegetal e Biotecnologia</t>
  </si>
  <si>
    <t>Eletiva</t>
  </si>
  <si>
    <t>BIB0311</t>
  </si>
  <si>
    <t>Sistemática e Evolução de Espermatófitas</t>
  </si>
  <si>
    <t>BIB0313</t>
  </si>
  <si>
    <t>Morfologia e Anatomia Comparada de Plantas Vasculares</t>
  </si>
  <si>
    <t>BIB0315</t>
  </si>
  <si>
    <t>Metabólitos Vegetais: Origem, Diversidade e Aplicações</t>
  </si>
  <si>
    <t>BIB0317</t>
  </si>
  <si>
    <t>Estratégias e recursos para o Ensino de Botânica</t>
  </si>
  <si>
    <t>Livre</t>
  </si>
  <si>
    <t>BIB0423</t>
  </si>
  <si>
    <t>O Herbário e suas Coleções e seu Funcionamento</t>
  </si>
  <si>
    <t>BIB0424</t>
  </si>
  <si>
    <t>Tópicos da Carreira Científica</t>
  </si>
  <si>
    <t>BIB0425</t>
  </si>
  <si>
    <t>Práticas em Recursos Econômicos Vegetais</t>
  </si>
  <si>
    <t>BIB0426</t>
  </si>
  <si>
    <t>Educação em Biodiversidade</t>
  </si>
  <si>
    <t>BIB0434</t>
  </si>
  <si>
    <t>Estruturas Reprodutivas em Angiospermas: Anatomia e Desenvolvimento</t>
  </si>
  <si>
    <t>BIB0435</t>
  </si>
  <si>
    <t>Biologia dos Fungos</t>
  </si>
  <si>
    <t>BIB0442</t>
  </si>
  <si>
    <t>Tópicos em Biotecnologia Vegetal</t>
  </si>
  <si>
    <t>BIB0443</t>
  </si>
  <si>
    <t>Teoria e Prática de Educação Ambiental em Unidades de Conservação Marinha</t>
  </si>
  <si>
    <t>BIB0446</t>
  </si>
  <si>
    <t>Biologia e Evolução em Procariotos</t>
  </si>
  <si>
    <t>BIB0448</t>
  </si>
  <si>
    <t>Análise de Extratos de Espécie Medicinais</t>
  </si>
  <si>
    <t>BIB0449</t>
  </si>
  <si>
    <t>Biologia das Algas Marinhas Bentônicas</t>
  </si>
  <si>
    <t>BIB0452</t>
  </si>
  <si>
    <t>Biologia Molecular de Plantas</t>
  </si>
  <si>
    <t>BIB0506</t>
  </si>
  <si>
    <t>Anatomia da Madeira e Princípios de Dendroecologia</t>
  </si>
  <si>
    <t>Obrigatórias 56 créditos</t>
  </si>
  <si>
    <t>BIE0210</t>
  </si>
  <si>
    <t>Ecologia</t>
  </si>
  <si>
    <t>Obrigatória - IQ</t>
  </si>
  <si>
    <t>BIE0212</t>
  </si>
  <si>
    <t>Obrigatória - Igc</t>
  </si>
  <si>
    <t>BIE0213</t>
  </si>
  <si>
    <t>Ecologia de Indivíduos e Populações</t>
  </si>
  <si>
    <t>BIE0214</t>
  </si>
  <si>
    <t>Ecologia de comunidades e ecossistemas</t>
  </si>
  <si>
    <t>BIE0315</t>
  </si>
  <si>
    <t>Tópicos Avançados em Ecologia de Animais</t>
  </si>
  <si>
    <t>BIE0317</t>
  </si>
  <si>
    <t>Conservação da Biodiversidade</t>
  </si>
  <si>
    <t>BIE0319</t>
  </si>
  <si>
    <t>Indagações Ecológicas no Ambiente Escolar: Aprendizagem e Ensino</t>
  </si>
  <si>
    <t>BIE0320</t>
  </si>
  <si>
    <t>Ecologia de Populações e Comunidades Vegetais</t>
  </si>
  <si>
    <t>BIE0322</t>
  </si>
  <si>
    <t>Autoecologia Vegetal</t>
  </si>
  <si>
    <t>BIE0403</t>
  </si>
  <si>
    <t>Introdução prática à fotografia digital para estudos em Ecologia e História Natural</t>
  </si>
  <si>
    <t>BIE0412</t>
  </si>
  <si>
    <t>Introdução à Limnologia</t>
  </si>
  <si>
    <t>BIE0430</t>
  </si>
  <si>
    <t>Ecologia Virtual: Simulação Computacional de Modelos em Ecologia</t>
  </si>
  <si>
    <t>BIE0439</t>
  </si>
  <si>
    <t>Ecologia Molecular</t>
  </si>
  <si>
    <t>BIE0447</t>
  </si>
  <si>
    <t>Práticas de Análise de Dados Biológicos</t>
  </si>
  <si>
    <t>BIE0449</t>
  </si>
  <si>
    <t>ECOVOL: Fundamentos de Evolução para Estudos Ecológicos</t>
  </si>
  <si>
    <t>BIE0451</t>
  </si>
  <si>
    <t>Bioclimatologia Ecológica</t>
  </si>
  <si>
    <t>BIE0454</t>
  </si>
  <si>
    <t>Limnologia Aplicada ao Estudo de Reservatórios Urbanos Tropicais</t>
  </si>
  <si>
    <t>BIE0456</t>
  </si>
  <si>
    <t>Introdução à Macrofotografia Aplicada em Ecologia e História Natural</t>
  </si>
  <si>
    <t>Obrigatórias: 48 créditos</t>
  </si>
  <si>
    <t>BIF0214</t>
  </si>
  <si>
    <t>Fisiologia Animal: Controle Interno e Reprodução</t>
  </si>
  <si>
    <t>BIF0215</t>
  </si>
  <si>
    <t>Respiração, Circulação e Energética</t>
  </si>
  <si>
    <t>BIF0216</t>
  </si>
  <si>
    <t>Fisiologia Animal: Nutrição, Movimento e Osmorregulação</t>
  </si>
  <si>
    <t>BIF0217</t>
  </si>
  <si>
    <t>Comunicação e Integração</t>
  </si>
  <si>
    <t>BIF0303</t>
  </si>
  <si>
    <t>Fisiologia Celular</t>
  </si>
  <si>
    <t>BIF0304</t>
  </si>
  <si>
    <t>Fisiologia, Animais e Ambiente</t>
  </si>
  <si>
    <t>BIF0309</t>
  </si>
  <si>
    <t>Fisiologia Cardiovascular Avançada</t>
  </si>
  <si>
    <t>BIF0421</t>
  </si>
  <si>
    <t>Cronobiologia: Conceitos e Fundamentos</t>
  </si>
  <si>
    <t>BIF0441</t>
  </si>
  <si>
    <t>Neuroimunoendocrinologia</t>
  </si>
  <si>
    <t>BIF0442</t>
  </si>
  <si>
    <t>Fundamentos de Termodinâmica para Biologia</t>
  </si>
  <si>
    <t>BIF0443</t>
  </si>
  <si>
    <t>Fisiologia para o Ensino Médio</t>
  </si>
  <si>
    <t>BIF0445</t>
  </si>
  <si>
    <t>Seminários em Fisiologia</t>
  </si>
  <si>
    <t>Obrigatórias: 64 créditos</t>
  </si>
  <si>
    <t>BIO0103</t>
  </si>
  <si>
    <t>Biologia Evolutiva</t>
  </si>
  <si>
    <t>BIO0107</t>
  </si>
  <si>
    <t>Genética Humana</t>
  </si>
  <si>
    <t>Obrigatória - FO</t>
  </si>
  <si>
    <t>BIO0113</t>
  </si>
  <si>
    <t>Biologia Humana</t>
  </si>
  <si>
    <t>Obrigatória - FM</t>
  </si>
  <si>
    <t>BIO0115</t>
  </si>
  <si>
    <t>BIO0119</t>
  </si>
  <si>
    <t>Genética e Evolução Humana</t>
  </si>
  <si>
    <t>Obrigatória - EE</t>
  </si>
  <si>
    <t>BIO0121</t>
  </si>
  <si>
    <t>Obrigatória - IP</t>
  </si>
  <si>
    <t>BIO0123</t>
  </si>
  <si>
    <t>Evolução Humana</t>
  </si>
  <si>
    <t>BIO0203</t>
  </si>
  <si>
    <t>Genética</t>
  </si>
  <si>
    <t>BIO0205</t>
  </si>
  <si>
    <t>Fundamentos de Biologia Molecular</t>
  </si>
  <si>
    <t>BIO0206</t>
  </si>
  <si>
    <t>Biologia Celular</t>
  </si>
  <si>
    <t>BIO0207</t>
  </si>
  <si>
    <t>Antropologia: Biologia e Cultura</t>
  </si>
  <si>
    <t>BIO0208</t>
  </si>
  <si>
    <t>Processos Evolutivos</t>
  </si>
  <si>
    <t>BIO0225</t>
  </si>
  <si>
    <t>Genética e Evolução</t>
  </si>
  <si>
    <t>Obrigatória - FMVZ</t>
  </si>
  <si>
    <t>BIO0229</t>
  </si>
  <si>
    <t>Obrigatória - FCF</t>
  </si>
  <si>
    <t>BIO0230</t>
  </si>
  <si>
    <t>Obrigatória ICB</t>
  </si>
  <si>
    <t>Obrigatória - ICB</t>
  </si>
  <si>
    <t>Obrigatória</t>
  </si>
  <si>
    <t>BIO0300</t>
  </si>
  <si>
    <t>Abordagens Multidisciplinares em Genética</t>
  </si>
  <si>
    <t>BIO0307</t>
  </si>
  <si>
    <t>Biologia Molecular para Bacharelado</t>
  </si>
  <si>
    <t>BIO0309</t>
  </si>
  <si>
    <t>Introdução à Evolução Biocultural Humana</t>
  </si>
  <si>
    <t>BIO0312</t>
  </si>
  <si>
    <t>BIO0313</t>
  </si>
  <si>
    <t>Genética Evolutiva</t>
  </si>
  <si>
    <t>BIO0409</t>
  </si>
  <si>
    <t>Introdução à Morfometria Geométrica para Biologia</t>
  </si>
  <si>
    <t>BIO0416</t>
  </si>
  <si>
    <t>Genética Molecular Humana.</t>
  </si>
  <si>
    <t>Genética Molecular Humana</t>
  </si>
  <si>
    <t>BIO0429</t>
  </si>
  <si>
    <t>Interfaces Teóricas entre Biologia e Ciências Sociais</t>
  </si>
  <si>
    <t>BIO0440</t>
  </si>
  <si>
    <t>Tópicos Avançados em Genética Humana</t>
  </si>
  <si>
    <t>BIO0446</t>
  </si>
  <si>
    <t>Desenho Experimental e Análise de Dados Genômicos</t>
  </si>
  <si>
    <t>BIO0452</t>
  </si>
  <si>
    <t>Proteínas: estrutura, função e biologia celular</t>
  </si>
  <si>
    <t>BIO0453</t>
  </si>
  <si>
    <t>Bases Genéticas da Determinação e Diferenciação Sexual</t>
  </si>
  <si>
    <t>BIO0455</t>
  </si>
  <si>
    <t>Genética Prática para a Educação Básica</t>
  </si>
  <si>
    <t>BIO0456</t>
  </si>
  <si>
    <t>Introdução à Bioinformática</t>
  </si>
  <si>
    <t>Obrigatórias: 162 créditos</t>
  </si>
  <si>
    <t>BIZ0212</t>
  </si>
  <si>
    <t>Vertebrados</t>
  </si>
  <si>
    <t>BIZ0213</t>
  </si>
  <si>
    <t>Invertebrados</t>
  </si>
  <si>
    <t>BIZ0303</t>
  </si>
  <si>
    <t>Biodiversidade e a Ciência da Conservação</t>
  </si>
  <si>
    <t>BIZ0305</t>
  </si>
  <si>
    <t>Biologia do Desenvolvimento</t>
  </si>
  <si>
    <t>BIZ0411</t>
  </si>
  <si>
    <t>Peixes: diversidade, taxonomia e identificação</t>
  </si>
  <si>
    <t>BIZ0426</t>
  </si>
  <si>
    <t>Aracnologia</t>
  </si>
  <si>
    <t>BIZ0427</t>
  </si>
  <si>
    <t>Introdução ao Estudo dos Cnidários</t>
  </si>
  <si>
    <t>BIZ0429</t>
  </si>
  <si>
    <t>Annelida - Morfologia, Biologia e Taxonomia das Principais Famílias</t>
  </si>
  <si>
    <t>BIZ0433</t>
  </si>
  <si>
    <t>Inferência Filogenética: Filosofia, Método e Aplicações</t>
  </si>
  <si>
    <t>BIZ0435</t>
  </si>
  <si>
    <t>Entomologia Básica</t>
  </si>
  <si>
    <t>livre</t>
  </si>
  <si>
    <t>BIZ0437</t>
  </si>
  <si>
    <t>Principais Tendências Evolutivas nos Organismos Eucariontes</t>
  </si>
  <si>
    <t>BIZ0439</t>
  </si>
  <si>
    <t>Filmes no Ensino de Biologia</t>
  </si>
  <si>
    <t>BIZ0440</t>
  </si>
  <si>
    <t>Herpetologia</t>
  </si>
  <si>
    <t>BIZ0448</t>
  </si>
  <si>
    <t>Arquitetura animal: evolução dos planos corpóreos em Metazoa</t>
  </si>
  <si>
    <t>BIZ0452</t>
  </si>
  <si>
    <t>Aulas Práticas de 'BIZ0213 - Invertebrados' Para as Turmas da Pandemia</t>
  </si>
  <si>
    <t>nome</t>
  </si>
  <si>
    <t>BOT</t>
  </si>
  <si>
    <t>ECO</t>
  </si>
  <si>
    <t>FIS</t>
  </si>
  <si>
    <t>GEN</t>
  </si>
  <si>
    <t>ZOO</t>
  </si>
  <si>
    <t>0410107</t>
  </si>
  <si>
    <t>Princípios de Sistemática e Biogeografia</t>
  </si>
  <si>
    <t>0410109</t>
  </si>
  <si>
    <t>Fauna, Flora e Ambiente</t>
  </si>
  <si>
    <t>OBRIGATÓRIAS</t>
  </si>
  <si>
    <t>0410111</t>
  </si>
  <si>
    <t>Estratégias e Instrumentos Educacionais para o Ensino de Ciências e Biologia</t>
  </si>
  <si>
    <t>OPTATIVA</t>
  </si>
  <si>
    <t>0410113</t>
  </si>
  <si>
    <t>Diversidade Biológica e Filogenia</t>
  </si>
  <si>
    <t>0410117</t>
  </si>
  <si>
    <t>Filosofia para Ciências Biológicas</t>
  </si>
  <si>
    <r>
      <rPr>
        <rFont val="Calibri"/>
        <color rgb="FF000000"/>
        <sz val="11.0"/>
      </rPr>
      <t xml:space="preserve">2 </t>
    </r>
    <r>
      <rPr>
        <rFont val="Calibri"/>
        <color rgb="FFFF0000"/>
        <sz val="11.0"/>
      </rPr>
      <t>deveria ser 1</t>
    </r>
  </si>
  <si>
    <t>deveria ser 1</t>
  </si>
  <si>
    <r>
      <rPr>
        <rFont val="Calibri"/>
        <color rgb="FF000000"/>
        <sz val="11.0"/>
      </rPr>
      <t>1</t>
    </r>
    <r>
      <rPr>
        <rFont val="Calibri"/>
        <color rgb="FFFF0000"/>
        <sz val="11.0"/>
      </rPr>
      <t xml:space="preserve"> deveria ser 0</t>
    </r>
  </si>
  <si>
    <r>
      <rPr>
        <rFont val="Calibri"/>
        <color rgb="FF000000"/>
        <sz val="11.0"/>
      </rPr>
      <t xml:space="preserve">1 </t>
    </r>
    <r>
      <rPr>
        <rFont val="Calibri"/>
        <color rgb="FFFF0000"/>
        <sz val="11.0"/>
      </rPr>
      <t>deveria ser 0</t>
    </r>
  </si>
  <si>
    <t>0410301</t>
  </si>
  <si>
    <t>Diversificação e Biogeografia da Biota Neotropical</t>
  </si>
  <si>
    <t>0410400</t>
  </si>
  <si>
    <t>Biologia de Campo</t>
  </si>
  <si>
    <t>0410402</t>
  </si>
  <si>
    <t>Risco de Extinção e Conservação</t>
  </si>
  <si>
    <t>0410403</t>
  </si>
  <si>
    <t>Biologia e Cidadania</t>
  </si>
  <si>
    <t>0410404</t>
  </si>
  <si>
    <t>Ensino por Investigação e Natureza da Ciência</t>
  </si>
  <si>
    <t>0410405</t>
  </si>
  <si>
    <t>Educação Inclusiva e Ensino de Ciências</t>
  </si>
  <si>
    <t>0410406</t>
  </si>
  <si>
    <t>Questões Sociocientíficas na Educação Científica</t>
  </si>
  <si>
    <t>0410408</t>
  </si>
  <si>
    <t>OPTATIVAS</t>
  </si>
  <si>
    <t>0410513</t>
  </si>
  <si>
    <t>Pesquisa em Biologia</t>
  </si>
  <si>
    <t>0410514</t>
  </si>
  <si>
    <t>Estágio com Pesquisa em Ensino de Biologia</t>
  </si>
  <si>
    <t>0410517</t>
  </si>
  <si>
    <t>Estágio Supervisionado em Ensino de Biologia</t>
  </si>
  <si>
    <t>0411206</t>
  </si>
  <si>
    <t>Introdução ao Ensino de Biologia</t>
  </si>
  <si>
    <t>Esforço departamental na Graduação nos ultimos 2 anos</t>
  </si>
  <si>
    <t>OBRIGATÓRIAS INTERDEPARTAMENTAIS</t>
  </si>
  <si>
    <t>LIVRES INTERDEPARTAMENTAIS</t>
  </si>
  <si>
    <t>interdepartamental</t>
  </si>
  <si>
    <t>dept only</t>
  </si>
  <si>
    <t>creditos total</t>
  </si>
  <si>
    <t>TOTAL</t>
  </si>
  <si>
    <t>com interunidades</t>
  </si>
  <si>
    <t>Obrigatórias/Docente</t>
  </si>
  <si>
    <t>Optativas/Docente</t>
  </si>
  <si>
    <t>INTERUNIDADES</t>
  </si>
  <si>
    <t>OBRIGATÓRIAS INTERUNIDADES</t>
  </si>
  <si>
    <t>CCM0211</t>
  </si>
  <si>
    <t>Biologia III</t>
  </si>
  <si>
    <t>Obrigatória - CCM</t>
  </si>
  <si>
    <t>CCM0215</t>
  </si>
  <si>
    <t>Laboratório I (Biologia)</t>
  </si>
  <si>
    <t>CCM0221</t>
  </si>
  <si>
    <t>Biologia IV</t>
  </si>
  <si>
    <t>UC1</t>
  </si>
  <si>
    <t>Fundamentos Básicos das Ciências</t>
  </si>
  <si>
    <t>Genética  Humana e Médica e Oncogenética</t>
  </si>
  <si>
    <t>OBRIGATÓRIAS INTERDEPARTAMENTAIS E INTERUNIDADES</t>
  </si>
  <si>
    <t>OBRIGATÓRIAS DEPARTAMENTAIS</t>
  </si>
  <si>
    <t>OPTATIVAS DEPARTAMENTAIS</t>
  </si>
  <si>
    <t>Obrigatórias Interdepartamentalise Interunidades</t>
  </si>
  <si>
    <t>Obrigatórias Departamentais</t>
  </si>
  <si>
    <t>Total de Créditos de Obrigatórias</t>
  </si>
  <si>
    <t>Número de Docentes</t>
  </si>
  <si>
    <t>Créditos Obrigatórias/Docente</t>
  </si>
  <si>
    <t>Optativas Interdepartamentais e Interunidades</t>
  </si>
  <si>
    <t>Optativas Departamentais</t>
  </si>
  <si>
    <t>Total de Créditos Optativas</t>
  </si>
  <si>
    <t>Créditos Optativas/Docente</t>
  </si>
  <si>
    <t>Total de Créditos Obrigatórias</t>
  </si>
  <si>
    <t>Total de Créditos</t>
  </si>
  <si>
    <t>Total de Créditos/Docente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</si>
</sst>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b/>
      <color rgb="FFFF0000"/>
      <name val="Calibri"/>
      <scheme val="minor"/>
    </font>
    <font>
      <sz val="11.0"/>
      <color rgb="FF3F3F3F"/>
      <name val="Calibri"/>
    </font>
    <font>
      <b/>
      <sz val="11.0"/>
      <color rgb="FF3F3F3F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i/>
      <sz val="11.0"/>
      <color theme="1"/>
      <name val="Calibri"/>
    </font>
    <font>
      <i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/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1" fillId="3" fontId="1" numFmtId="0" xfId="0" applyBorder="1" applyFill="1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4" numFmtId="0" xfId="0" applyFont="1"/>
    <xf borderId="1" fillId="2" fontId="1" numFmtId="0" xfId="0" applyAlignment="1" applyBorder="1" applyFont="1">
      <alignment horizontal="center"/>
    </xf>
    <xf borderId="0" fillId="0" fontId="1" numFmtId="49" xfId="0" applyFont="1" applyNumberFormat="1"/>
    <xf borderId="0" fillId="0" fontId="1" numFmtId="0" xfId="0" applyFont="1"/>
    <xf borderId="2" fillId="4" fontId="7" numFmtId="0" xfId="0" applyAlignment="1" applyBorder="1" applyFill="1" applyFont="1">
      <alignment horizontal="center"/>
    </xf>
    <xf borderId="1" fillId="3" fontId="1" numFmtId="49" xfId="0" applyBorder="1" applyFont="1" applyNumberFormat="1"/>
    <xf borderId="1" fillId="3" fontId="5" numFmtId="0" xfId="0" applyBorder="1" applyFont="1"/>
    <xf borderId="0" fillId="0" fontId="5" numFmtId="0" xfId="0" applyAlignment="1" applyFont="1">
      <alignment readingOrder="0"/>
    </xf>
    <xf borderId="2" fillId="4" fontId="8" numFmtId="0" xfId="0" applyAlignment="1" applyBorder="1" applyFont="1">
      <alignment horizontal="center" readingOrder="0"/>
    </xf>
    <xf borderId="2" fillId="5" fontId="7" numFmtId="0" xfId="0" applyAlignment="1" applyBorder="1" applyFill="1" applyFont="1">
      <alignment horizontal="center"/>
    </xf>
    <xf borderId="2" fillId="4" fontId="8" numFmtId="0" xfId="0" applyAlignment="1" applyBorder="1" applyFont="1">
      <alignment horizontal="center"/>
    </xf>
    <xf borderId="2" fillId="6" fontId="9" numFmtId="0" xfId="0" applyAlignment="1" applyBorder="1" applyFill="1" applyFont="1">
      <alignment horizontal="left" readingOrder="0"/>
    </xf>
    <xf borderId="2" fillId="4" fontId="7" numFmtId="0" xfId="0" applyAlignment="1" applyBorder="1" applyFont="1">
      <alignment horizontal="left"/>
    </xf>
    <xf borderId="2" fillId="4" fontId="1" numFmtId="0" xfId="0" applyAlignment="1" applyBorder="1" applyFont="1">
      <alignment horizontal="center"/>
    </xf>
    <xf borderId="2" fillId="4" fontId="1" numFmtId="0" xfId="0" applyBorder="1" applyFont="1"/>
    <xf borderId="3" fillId="4" fontId="1" numFmtId="0" xfId="0" applyAlignment="1" applyBorder="1" applyFont="1">
      <alignment horizontal="center"/>
    </xf>
    <xf borderId="4" fillId="4" fontId="8" numFmtId="0" xfId="0" applyAlignment="1" applyBorder="1" applyFont="1">
      <alignment horizontal="center" readingOrder="0"/>
    </xf>
    <xf borderId="3" fillId="4" fontId="7" numFmtId="0" xfId="0" applyAlignment="1" applyBorder="1" applyFont="1">
      <alignment horizontal="center"/>
    </xf>
    <xf borderId="5" fillId="4" fontId="7" numFmtId="0" xfId="0" applyAlignment="1" applyBorder="1" applyFont="1">
      <alignment horizontal="center"/>
    </xf>
    <xf borderId="6" fillId="4" fontId="7" numFmtId="0" xfId="0" applyAlignment="1" applyBorder="1" applyFont="1">
      <alignment horizontal="center"/>
    </xf>
    <xf borderId="5" fillId="4" fontId="5" numFmtId="0" xfId="0" applyAlignment="1" applyBorder="1" applyFont="1">
      <alignment horizontal="center" readingOrder="0"/>
    </xf>
    <xf borderId="5" fillId="4" fontId="5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9" numFmtId="0" xfId="0" applyFont="1"/>
    <xf borderId="0" fillId="0" fontId="10" numFmtId="0" xfId="0" applyAlignment="1" applyFont="1">
      <alignment readingOrder="0"/>
    </xf>
    <xf borderId="5" fillId="2" fontId="9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5" fillId="4" fontId="9" numFmtId="0" xfId="0" applyAlignment="1" applyBorder="1" applyFont="1">
      <alignment horizontal="center" readingOrder="0"/>
    </xf>
    <xf borderId="5" fillId="4" fontId="9" numFmtId="0" xfId="0" applyAlignment="1" applyBorder="1" applyFont="1">
      <alignment horizontal="center"/>
    </xf>
    <xf borderId="0" fillId="0" fontId="10" numFmtId="0" xfId="0" applyAlignment="1" applyFont="1">
      <alignment horizontal="right" readingOrder="0"/>
    </xf>
    <xf borderId="5" fillId="0" fontId="10" numFmtId="0" xfId="0" applyAlignment="1" applyBorder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5" fillId="4" fontId="10" numFmtId="0" xfId="0" applyAlignment="1" applyBorder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9" numFmtId="2" xfId="0" applyAlignment="1" applyFont="1" applyNumberFormat="1">
      <alignment horizontal="center" readingOrder="0"/>
    </xf>
    <xf borderId="0" fillId="5" fontId="10" numFmtId="0" xfId="0" applyAlignment="1" applyFont="1">
      <alignment readingOrder="0"/>
    </xf>
    <xf borderId="0" fillId="5" fontId="9" numFmtId="0" xfId="0" applyFont="1"/>
    <xf borderId="0" fillId="5" fontId="9" numFmtId="0" xfId="0" applyAlignment="1" applyFont="1">
      <alignment readingOrder="0"/>
    </xf>
    <xf borderId="0" fillId="5" fontId="9" numFmtId="2" xfId="0" applyAlignment="1" applyFont="1" applyNumberFormat="1">
      <alignment horizontal="center" readingOrder="0" vertical="bottom"/>
    </xf>
    <xf borderId="0" fillId="5" fontId="10" numFmtId="0" xfId="0" applyAlignment="1" applyFont="1">
      <alignment horizontal="center" vertical="bottom"/>
    </xf>
    <xf borderId="0" fillId="5" fontId="10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5" fillId="0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/>
    </xf>
    <xf borderId="5" fillId="0" fontId="9" numFmtId="0" xfId="0" applyAlignment="1" applyBorder="1" applyFont="1">
      <alignment readingOrder="0"/>
    </xf>
    <xf borderId="0" fillId="0" fontId="9" numFmtId="2" xfId="0" applyFont="1" applyNumberFormat="1"/>
    <xf borderId="5" fillId="2" fontId="9" numFmtId="2" xfId="0" applyAlignment="1" applyBorder="1" applyFont="1" applyNumberFormat="1">
      <alignment horizontal="right"/>
    </xf>
    <xf borderId="0" fillId="0" fontId="9" numFmtId="2" xfId="0" applyAlignment="1" applyFont="1" applyNumberFormat="1">
      <alignment horizontal="center"/>
    </xf>
    <xf borderId="0" fillId="0" fontId="9" numFmtId="2" xfId="0" applyAlignment="1" applyFont="1" applyNumberFormat="1">
      <alignment readingOrder="0"/>
    </xf>
    <xf borderId="5" fillId="0" fontId="9" numFmtId="2" xfId="0" applyAlignment="1" applyBorder="1" applyFont="1" applyNumberFormat="1">
      <alignment horizontal="right" readingOrder="0"/>
    </xf>
    <xf borderId="0" fillId="0" fontId="12" numFmtId="2" xfId="0" applyAlignment="1" applyFont="1" applyNumberFormat="1">
      <alignment readingOrder="0"/>
    </xf>
    <xf borderId="5" fillId="0" fontId="12" numFmtId="1" xfId="0" applyAlignment="1" applyBorder="1" applyFont="1" applyNumberFormat="1">
      <alignment horizontal="right"/>
    </xf>
    <xf borderId="0" fillId="0" fontId="12" numFmtId="1" xfId="0" applyFont="1" applyNumberFormat="1"/>
    <xf borderId="0" fillId="0" fontId="10" numFmtId="2" xfId="0" applyAlignment="1" applyFont="1" applyNumberFormat="1">
      <alignment readingOrder="0"/>
    </xf>
    <xf borderId="5" fillId="0" fontId="10" numFmtId="2" xfId="0" applyAlignment="1" applyBorder="1" applyFont="1" applyNumberFormat="1">
      <alignment horizontal="right" readingOrder="0"/>
    </xf>
    <xf borderId="0" fillId="0" fontId="9" numFmtId="2" xfId="0" applyAlignment="1" applyFont="1" applyNumberFormat="1">
      <alignment horizontal="right" readingOrder="0"/>
    </xf>
    <xf borderId="5" fillId="0" fontId="9" numFmtId="2" xfId="0" applyAlignment="1" applyBorder="1" applyFont="1" applyNumberFormat="1">
      <alignment horizontal="righ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57.86"/>
    <col customWidth="1" min="3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7</v>
      </c>
      <c r="B2" s="3" t="s">
        <v>8</v>
      </c>
      <c r="C2" s="3">
        <v>2022201.0</v>
      </c>
      <c r="D2" s="3">
        <v>4.0</v>
      </c>
      <c r="E2" s="3">
        <v>1.0</v>
      </c>
      <c r="F2" s="3" t="s">
        <v>9</v>
      </c>
      <c r="G2" s="3">
        <v>5.0</v>
      </c>
    </row>
    <row r="3">
      <c r="A3" s="3" t="s">
        <v>7</v>
      </c>
      <c r="B3" s="3" t="s">
        <v>8</v>
      </c>
      <c r="C3" s="3">
        <v>2022202.0</v>
      </c>
      <c r="D3" s="3">
        <v>4.0</v>
      </c>
      <c r="E3" s="3">
        <v>1.0</v>
      </c>
      <c r="F3" s="3" t="s">
        <v>9</v>
      </c>
      <c r="G3" s="3">
        <v>5.0</v>
      </c>
    </row>
    <row r="4">
      <c r="A4" s="4" t="s">
        <v>7</v>
      </c>
      <c r="B4" s="4" t="s">
        <v>8</v>
      </c>
      <c r="C4" s="4">
        <v>2023201.0</v>
      </c>
      <c r="D4" s="4">
        <v>4.0</v>
      </c>
      <c r="E4" s="4">
        <v>1.0</v>
      </c>
      <c r="F4" s="4" t="s">
        <v>9</v>
      </c>
      <c r="G4" s="4">
        <v>6.0</v>
      </c>
    </row>
    <row r="5">
      <c r="A5" s="4" t="s">
        <v>7</v>
      </c>
      <c r="B5" s="4" t="s">
        <v>8</v>
      </c>
      <c r="C5" s="4">
        <v>2023202.0</v>
      </c>
      <c r="D5" s="4">
        <v>4.0</v>
      </c>
      <c r="E5" s="4">
        <v>1.0</v>
      </c>
      <c r="F5" s="4" t="s">
        <v>9</v>
      </c>
      <c r="G5" s="4">
        <v>6.0</v>
      </c>
    </row>
    <row r="6">
      <c r="A6" s="3" t="s">
        <v>10</v>
      </c>
      <c r="B6" s="3" t="s">
        <v>11</v>
      </c>
      <c r="C6" s="3">
        <v>2022201.0</v>
      </c>
      <c r="D6" s="3">
        <v>4.0</v>
      </c>
      <c r="E6" s="3">
        <v>1.0</v>
      </c>
      <c r="F6" s="3" t="s">
        <v>9</v>
      </c>
      <c r="G6" s="3">
        <v>4.0</v>
      </c>
    </row>
    <row r="7">
      <c r="A7" s="3" t="s">
        <v>10</v>
      </c>
      <c r="B7" s="3" t="s">
        <v>11</v>
      </c>
      <c r="C7" s="3">
        <v>2022202.0</v>
      </c>
      <c r="D7" s="3">
        <v>4.0</v>
      </c>
      <c r="E7" s="3">
        <v>1.0</v>
      </c>
      <c r="F7" s="3" t="s">
        <v>9</v>
      </c>
      <c r="G7" s="3">
        <v>4.0</v>
      </c>
    </row>
    <row r="8">
      <c r="A8" s="4" t="s">
        <v>10</v>
      </c>
      <c r="B8" s="4" t="s">
        <v>11</v>
      </c>
      <c r="C8" s="4">
        <v>2023201.0</v>
      </c>
      <c r="D8" s="4">
        <v>4.0</v>
      </c>
      <c r="E8" s="4">
        <v>1.0</v>
      </c>
      <c r="F8" s="4" t="s">
        <v>9</v>
      </c>
      <c r="G8" s="4">
        <v>4.0</v>
      </c>
    </row>
    <row r="9">
      <c r="A9" s="4" t="s">
        <v>10</v>
      </c>
      <c r="B9" s="4" t="s">
        <v>11</v>
      </c>
      <c r="C9" s="4">
        <v>2023202.0</v>
      </c>
      <c r="D9" s="4">
        <v>4.0</v>
      </c>
      <c r="E9" s="4">
        <v>1.0</v>
      </c>
      <c r="F9" s="4" t="s">
        <v>9</v>
      </c>
      <c r="G9" s="4">
        <v>4.0</v>
      </c>
    </row>
    <row r="10">
      <c r="A10" s="3" t="s">
        <v>12</v>
      </c>
      <c r="B10" s="3" t="s">
        <v>13</v>
      </c>
      <c r="C10" s="3">
        <v>2023101.0</v>
      </c>
      <c r="D10" s="3">
        <v>2.0</v>
      </c>
      <c r="E10" s="3">
        <v>0.0</v>
      </c>
      <c r="F10" s="3" t="s">
        <v>9</v>
      </c>
      <c r="G10" s="3">
        <v>2.0</v>
      </c>
    </row>
    <row r="11">
      <c r="A11" s="3" t="s">
        <v>12</v>
      </c>
      <c r="B11" s="3" t="s">
        <v>13</v>
      </c>
      <c r="C11" s="3">
        <v>2023102.0</v>
      </c>
      <c r="D11" s="3">
        <v>2.0</v>
      </c>
      <c r="E11" s="3">
        <v>0.0</v>
      </c>
      <c r="F11" s="3" t="s">
        <v>9</v>
      </c>
      <c r="G11" s="3">
        <v>2.0</v>
      </c>
    </row>
    <row r="12">
      <c r="A12" s="5" t="s">
        <v>12</v>
      </c>
      <c r="B12" s="5" t="s">
        <v>13</v>
      </c>
      <c r="C12" s="5">
        <v>2024101.0</v>
      </c>
      <c r="D12" s="5">
        <v>2.0</v>
      </c>
      <c r="E12" s="5">
        <v>1.0</v>
      </c>
      <c r="F12" s="5" t="s">
        <v>9</v>
      </c>
      <c r="G12" s="5">
        <v>2.0</v>
      </c>
    </row>
    <row r="13">
      <c r="A13" s="5" t="s">
        <v>12</v>
      </c>
      <c r="B13" s="5" t="s">
        <v>13</v>
      </c>
      <c r="C13" s="5">
        <v>2024102.0</v>
      </c>
      <c r="D13" s="5">
        <v>2.0</v>
      </c>
      <c r="E13" s="5">
        <v>1.0</v>
      </c>
      <c r="F13" s="5" t="s">
        <v>9</v>
      </c>
      <c r="G13" s="5">
        <v>2.0</v>
      </c>
    </row>
    <row r="14">
      <c r="A14" s="3" t="s">
        <v>14</v>
      </c>
      <c r="B14" s="3" t="s">
        <v>15</v>
      </c>
      <c r="C14" s="3">
        <v>2023101.0</v>
      </c>
      <c r="D14" s="3">
        <v>4.0</v>
      </c>
      <c r="E14" s="3">
        <v>1.0</v>
      </c>
      <c r="F14" s="3" t="s">
        <v>9</v>
      </c>
      <c r="G14" s="3">
        <v>5.0</v>
      </c>
    </row>
    <row r="15">
      <c r="A15" s="3" t="s">
        <v>14</v>
      </c>
      <c r="B15" s="3" t="s">
        <v>15</v>
      </c>
      <c r="C15" s="3">
        <v>2023102.0</v>
      </c>
      <c r="D15" s="3">
        <v>4.0</v>
      </c>
      <c r="E15" s="3">
        <v>1.0</v>
      </c>
      <c r="F15" s="3" t="s">
        <v>9</v>
      </c>
      <c r="G15" s="3">
        <v>5.0</v>
      </c>
    </row>
    <row r="16">
      <c r="A16" s="5" t="s">
        <v>14</v>
      </c>
      <c r="B16" s="5" t="s">
        <v>15</v>
      </c>
      <c r="C16" s="5">
        <v>2024101.0</v>
      </c>
      <c r="D16" s="5">
        <v>4.0</v>
      </c>
      <c r="E16" s="5">
        <v>1.0</v>
      </c>
      <c r="F16" s="5" t="s">
        <v>9</v>
      </c>
      <c r="G16" s="5">
        <v>5.0</v>
      </c>
    </row>
    <row r="17">
      <c r="A17" s="5" t="s">
        <v>14</v>
      </c>
      <c r="B17" s="5" t="s">
        <v>15</v>
      </c>
      <c r="C17" s="5">
        <v>2024102.0</v>
      </c>
      <c r="D17" s="5">
        <v>4.0</v>
      </c>
      <c r="E17" s="5">
        <v>1.0</v>
      </c>
      <c r="F17" s="5" t="s">
        <v>9</v>
      </c>
      <c r="G17" s="5">
        <v>5.0</v>
      </c>
      <c r="H17" s="6"/>
    </row>
    <row r="18">
      <c r="A18" s="3" t="s">
        <v>16</v>
      </c>
      <c r="B18" s="3" t="s">
        <v>17</v>
      </c>
      <c r="C18" s="3">
        <v>2023101.0</v>
      </c>
      <c r="D18" s="3">
        <v>4.0</v>
      </c>
      <c r="E18" s="3">
        <v>1.0</v>
      </c>
      <c r="F18" s="3" t="s">
        <v>18</v>
      </c>
      <c r="G18" s="3">
        <v>4.0</v>
      </c>
    </row>
    <row r="19">
      <c r="A19" s="3" t="s">
        <v>16</v>
      </c>
      <c r="B19" s="3" t="s">
        <v>17</v>
      </c>
      <c r="C19" s="3">
        <v>2023102.0</v>
      </c>
      <c r="D19" s="3">
        <v>4.0</v>
      </c>
      <c r="E19" s="3">
        <v>1.0</v>
      </c>
      <c r="F19" s="3" t="s">
        <v>18</v>
      </c>
      <c r="G19" s="3">
        <v>4.0</v>
      </c>
    </row>
    <row r="20">
      <c r="A20" s="5" t="s">
        <v>16</v>
      </c>
      <c r="B20" s="5" t="s">
        <v>17</v>
      </c>
      <c r="C20" s="5">
        <v>2024101.0</v>
      </c>
      <c r="D20" s="5">
        <v>4.0</v>
      </c>
      <c r="E20" s="5">
        <v>1.0</v>
      </c>
      <c r="F20" s="5" t="s">
        <v>18</v>
      </c>
      <c r="G20" s="5">
        <v>4.0</v>
      </c>
    </row>
    <row r="21" ht="15.75" customHeight="1">
      <c r="A21" s="5" t="s">
        <v>16</v>
      </c>
      <c r="B21" s="5" t="s">
        <v>17</v>
      </c>
      <c r="C21" s="5">
        <v>2024102.0</v>
      </c>
      <c r="D21" s="5">
        <v>4.0</v>
      </c>
      <c r="E21" s="5">
        <v>1.0</v>
      </c>
      <c r="F21" s="5" t="s">
        <v>18</v>
      </c>
      <c r="G21" s="5">
        <v>4.0</v>
      </c>
    </row>
    <row r="22" ht="15.75" customHeight="1">
      <c r="A22" s="3" t="s">
        <v>19</v>
      </c>
      <c r="B22" s="3" t="s">
        <v>20</v>
      </c>
      <c r="C22" s="3">
        <v>2022201.0</v>
      </c>
      <c r="D22" s="3">
        <v>4.0</v>
      </c>
      <c r="E22" s="3">
        <v>1.0</v>
      </c>
      <c r="F22" s="3" t="s">
        <v>18</v>
      </c>
      <c r="G22" s="3">
        <v>2.0</v>
      </c>
    </row>
    <row r="23" ht="15.75" customHeight="1">
      <c r="A23" s="3" t="s">
        <v>19</v>
      </c>
      <c r="B23" s="3" t="s">
        <v>20</v>
      </c>
      <c r="C23" s="3">
        <v>2022202.0</v>
      </c>
      <c r="D23" s="3">
        <v>4.0</v>
      </c>
      <c r="E23" s="3">
        <v>1.0</v>
      </c>
      <c r="F23" s="3" t="s">
        <v>18</v>
      </c>
      <c r="G23" s="3">
        <v>2.0</v>
      </c>
    </row>
    <row r="24" ht="15.75" customHeight="1">
      <c r="A24" s="4" t="s">
        <v>19</v>
      </c>
      <c r="B24" s="4" t="s">
        <v>20</v>
      </c>
      <c r="C24" s="4">
        <v>2023201.0</v>
      </c>
      <c r="D24" s="4">
        <v>4.0</v>
      </c>
      <c r="E24" s="4">
        <v>1.0</v>
      </c>
      <c r="F24" s="4" t="s">
        <v>18</v>
      </c>
      <c r="G24" s="4">
        <v>2.0</v>
      </c>
    </row>
    <row r="25" ht="15.75" customHeight="1">
      <c r="A25" s="4" t="s">
        <v>19</v>
      </c>
      <c r="B25" s="4" t="s">
        <v>20</v>
      </c>
      <c r="C25" s="4">
        <v>2023202.0</v>
      </c>
      <c r="D25" s="4">
        <v>4.0</v>
      </c>
      <c r="E25" s="4">
        <v>1.0</v>
      </c>
      <c r="F25" s="4" t="s">
        <v>18</v>
      </c>
      <c r="G25" s="4">
        <v>2.0</v>
      </c>
    </row>
    <row r="26" ht="15.75" customHeight="1">
      <c r="A26" s="3" t="s">
        <v>21</v>
      </c>
      <c r="B26" s="3" t="s">
        <v>22</v>
      </c>
      <c r="C26" s="3">
        <v>2023101.0</v>
      </c>
      <c r="D26" s="3">
        <v>4.0</v>
      </c>
      <c r="E26" s="3">
        <v>2.0</v>
      </c>
      <c r="F26" s="3" t="s">
        <v>18</v>
      </c>
      <c r="G26" s="3">
        <v>2.0</v>
      </c>
    </row>
    <row r="27" ht="15.75" customHeight="1">
      <c r="A27" s="3" t="s">
        <v>21</v>
      </c>
      <c r="B27" s="3" t="s">
        <v>22</v>
      </c>
      <c r="C27" s="3">
        <v>2023102.0</v>
      </c>
      <c r="D27" s="3">
        <v>4.0</v>
      </c>
      <c r="E27" s="3">
        <v>2.0</v>
      </c>
      <c r="F27" s="3" t="s">
        <v>18</v>
      </c>
      <c r="G27" s="3">
        <v>2.0</v>
      </c>
    </row>
    <row r="28" ht="15.75" customHeight="1">
      <c r="A28" s="5" t="s">
        <v>21</v>
      </c>
      <c r="B28" s="5" t="s">
        <v>22</v>
      </c>
      <c r="C28" s="5">
        <v>2024101.0</v>
      </c>
      <c r="D28" s="5">
        <v>4.0</v>
      </c>
      <c r="E28" s="5">
        <v>2.0</v>
      </c>
      <c r="F28" s="5" t="s">
        <v>18</v>
      </c>
      <c r="G28" s="5">
        <v>2.0</v>
      </c>
    </row>
    <row r="29" ht="15.75" customHeight="1">
      <c r="A29" s="5" t="s">
        <v>21</v>
      </c>
      <c r="B29" s="5" t="s">
        <v>22</v>
      </c>
      <c r="C29" s="5">
        <v>2024102.0</v>
      </c>
      <c r="D29" s="5">
        <v>4.0</v>
      </c>
      <c r="E29" s="5">
        <v>2.0</v>
      </c>
      <c r="F29" s="5" t="s">
        <v>18</v>
      </c>
      <c r="G29" s="5">
        <v>2.0</v>
      </c>
    </row>
    <row r="30" ht="15.75" customHeight="1">
      <c r="A30" s="3" t="s">
        <v>23</v>
      </c>
      <c r="B30" s="3" t="s">
        <v>24</v>
      </c>
      <c r="C30" s="3">
        <v>2022201.0</v>
      </c>
      <c r="D30" s="3">
        <v>4.0</v>
      </c>
      <c r="E30" s="3">
        <v>1.0</v>
      </c>
      <c r="F30" s="3" t="s">
        <v>18</v>
      </c>
      <c r="G30" s="3">
        <v>4.0</v>
      </c>
    </row>
    <row r="31" ht="15.75" customHeight="1">
      <c r="A31" s="3" t="s">
        <v>23</v>
      </c>
      <c r="B31" s="3" t="s">
        <v>24</v>
      </c>
      <c r="C31" s="3">
        <v>2022202.0</v>
      </c>
      <c r="D31" s="3">
        <v>4.0</v>
      </c>
      <c r="E31" s="3">
        <v>1.0</v>
      </c>
      <c r="F31" s="3" t="s">
        <v>18</v>
      </c>
      <c r="G31" s="3">
        <v>4.0</v>
      </c>
    </row>
    <row r="32" ht="15.75" customHeight="1">
      <c r="A32" s="4" t="s">
        <v>23</v>
      </c>
      <c r="B32" s="4" t="s">
        <v>24</v>
      </c>
      <c r="C32" s="4">
        <v>2023201.0</v>
      </c>
      <c r="D32" s="4">
        <v>4.0</v>
      </c>
      <c r="E32" s="4">
        <v>1.0</v>
      </c>
      <c r="F32" s="4" t="s">
        <v>18</v>
      </c>
      <c r="G32" s="4">
        <v>4.0</v>
      </c>
    </row>
    <row r="33" ht="15.75" customHeight="1">
      <c r="A33" s="4" t="s">
        <v>23</v>
      </c>
      <c r="B33" s="4" t="s">
        <v>24</v>
      </c>
      <c r="C33" s="4">
        <v>2023202.0</v>
      </c>
      <c r="D33" s="4">
        <v>4.0</v>
      </c>
      <c r="E33" s="4">
        <v>1.0</v>
      </c>
      <c r="F33" s="4" t="s">
        <v>18</v>
      </c>
      <c r="G33" s="4">
        <v>4.0</v>
      </c>
    </row>
    <row r="34" ht="15.75" customHeight="1">
      <c r="A34" s="3" t="s">
        <v>25</v>
      </c>
      <c r="B34" s="3" t="s">
        <v>26</v>
      </c>
      <c r="C34" s="3">
        <v>2023101.0</v>
      </c>
      <c r="D34" s="3">
        <v>4.0</v>
      </c>
      <c r="E34" s="3">
        <v>1.0</v>
      </c>
      <c r="F34" s="3" t="s">
        <v>27</v>
      </c>
      <c r="G34" s="3">
        <v>6.0</v>
      </c>
    </row>
    <row r="35" ht="15.75" customHeight="1">
      <c r="A35" s="5" t="s">
        <v>28</v>
      </c>
      <c r="B35" s="5" t="s">
        <v>29</v>
      </c>
      <c r="C35" s="5">
        <v>2024101.0</v>
      </c>
      <c r="D35" s="5">
        <v>4.0</v>
      </c>
      <c r="E35" s="5">
        <v>2.0</v>
      </c>
      <c r="F35" s="5" t="s">
        <v>27</v>
      </c>
      <c r="G35" s="5">
        <v>3.0</v>
      </c>
    </row>
    <row r="36" ht="15.75" customHeight="1">
      <c r="A36" s="4" t="s">
        <v>30</v>
      </c>
      <c r="B36" s="4" t="s">
        <v>31</v>
      </c>
      <c r="C36" s="4">
        <v>2023202.0</v>
      </c>
      <c r="D36" s="4">
        <v>2.0</v>
      </c>
      <c r="E36" s="4">
        <v>1.0</v>
      </c>
      <c r="F36" s="4" t="s">
        <v>27</v>
      </c>
      <c r="G36" s="4">
        <v>1.0</v>
      </c>
    </row>
    <row r="37" ht="15.75" customHeight="1">
      <c r="A37" s="3" t="s">
        <v>32</v>
      </c>
      <c r="B37" s="3" t="s">
        <v>33</v>
      </c>
      <c r="C37" s="3">
        <v>2023102.0</v>
      </c>
      <c r="D37" s="3">
        <v>3.0</v>
      </c>
      <c r="E37" s="3">
        <v>0.0</v>
      </c>
      <c r="F37" s="3" t="s">
        <v>27</v>
      </c>
      <c r="G37" s="3">
        <v>2.0</v>
      </c>
    </row>
    <row r="38" ht="15.75" customHeight="1">
      <c r="A38" s="3" t="s">
        <v>34</v>
      </c>
      <c r="B38" s="3" t="s">
        <v>35</v>
      </c>
      <c r="C38" s="3">
        <v>2022201.0</v>
      </c>
      <c r="D38" s="3">
        <v>4.0</v>
      </c>
      <c r="E38" s="3">
        <v>0.0</v>
      </c>
      <c r="F38" s="3" t="s">
        <v>27</v>
      </c>
      <c r="G38" s="3">
        <v>1.0</v>
      </c>
    </row>
    <row r="39" ht="15.75" customHeight="1">
      <c r="A39" s="4" t="s">
        <v>34</v>
      </c>
      <c r="B39" s="4" t="s">
        <v>35</v>
      </c>
      <c r="C39" s="4">
        <v>2023202.0</v>
      </c>
      <c r="D39" s="4">
        <v>4.0</v>
      </c>
      <c r="E39" s="4">
        <v>0.0</v>
      </c>
      <c r="F39" s="4" t="s">
        <v>27</v>
      </c>
      <c r="G39" s="4">
        <v>1.0</v>
      </c>
    </row>
    <row r="40" ht="15.75" customHeight="1">
      <c r="A40" s="3" t="s">
        <v>36</v>
      </c>
      <c r="B40" s="3" t="s">
        <v>37</v>
      </c>
      <c r="C40" s="3">
        <v>2023101.0</v>
      </c>
      <c r="D40" s="3">
        <v>4.0</v>
      </c>
      <c r="E40" s="3">
        <v>1.0</v>
      </c>
      <c r="F40" s="3" t="s">
        <v>27</v>
      </c>
      <c r="G40" s="3">
        <v>2.0</v>
      </c>
    </row>
    <row r="41" ht="15.75" customHeight="1">
      <c r="A41" s="3" t="s">
        <v>36</v>
      </c>
      <c r="B41" s="3" t="s">
        <v>37</v>
      </c>
      <c r="C41" s="3">
        <v>2023102.0</v>
      </c>
      <c r="D41" s="3">
        <v>4.0</v>
      </c>
      <c r="E41" s="3">
        <v>1.0</v>
      </c>
      <c r="F41" s="3" t="s">
        <v>27</v>
      </c>
      <c r="G41" s="3">
        <v>1.0</v>
      </c>
    </row>
    <row r="42" ht="15.75" customHeight="1">
      <c r="A42" s="5" t="s">
        <v>38</v>
      </c>
      <c r="B42" s="5" t="s">
        <v>39</v>
      </c>
      <c r="C42" s="5">
        <v>2024102.0</v>
      </c>
      <c r="D42" s="5">
        <v>2.0</v>
      </c>
      <c r="E42" s="5">
        <v>1.0</v>
      </c>
      <c r="F42" s="5" t="s">
        <v>27</v>
      </c>
      <c r="G42" s="5">
        <v>5.0</v>
      </c>
    </row>
    <row r="43" ht="15.75" customHeight="1">
      <c r="A43" s="3" t="s">
        <v>40</v>
      </c>
      <c r="B43" s="3" t="s">
        <v>41</v>
      </c>
      <c r="C43" s="3">
        <v>2022201.0</v>
      </c>
      <c r="D43" s="3">
        <v>4.0</v>
      </c>
      <c r="E43" s="3">
        <v>1.0</v>
      </c>
      <c r="F43" s="3" t="s">
        <v>27</v>
      </c>
      <c r="G43" s="3">
        <v>4.0</v>
      </c>
    </row>
    <row r="44" ht="15.75" customHeight="1">
      <c r="A44" s="5" t="s">
        <v>42</v>
      </c>
      <c r="B44" s="5" t="s">
        <v>43</v>
      </c>
      <c r="C44" s="5">
        <v>2024101.0</v>
      </c>
      <c r="D44" s="5">
        <v>6.0</v>
      </c>
      <c r="E44" s="5">
        <v>0.0</v>
      </c>
      <c r="F44" s="5" t="s">
        <v>27</v>
      </c>
      <c r="G44" s="5">
        <v>1.0</v>
      </c>
    </row>
    <row r="45" ht="15.75" customHeight="1">
      <c r="A45" s="4" t="s">
        <v>44</v>
      </c>
      <c r="B45" s="4" t="s">
        <v>45</v>
      </c>
      <c r="C45" s="4">
        <v>2023201.0</v>
      </c>
      <c r="D45" s="4">
        <v>4.0</v>
      </c>
      <c r="E45" s="4">
        <v>1.0</v>
      </c>
      <c r="F45" s="4" t="s">
        <v>27</v>
      </c>
      <c r="G45" s="4">
        <v>1.0</v>
      </c>
    </row>
    <row r="46" ht="15.75" customHeight="1">
      <c r="A46" s="5" t="s">
        <v>46</v>
      </c>
      <c r="B46" s="5" t="s">
        <v>47</v>
      </c>
      <c r="C46" s="5">
        <v>2024101.0</v>
      </c>
      <c r="D46" s="5">
        <v>4.0</v>
      </c>
      <c r="E46" s="5">
        <v>1.0</v>
      </c>
      <c r="F46" s="5" t="s">
        <v>27</v>
      </c>
      <c r="G46" s="5">
        <v>4.0</v>
      </c>
    </row>
    <row r="47" ht="15.75" customHeight="1">
      <c r="A47" s="5" t="s">
        <v>46</v>
      </c>
      <c r="B47" s="5" t="s">
        <v>47</v>
      </c>
      <c r="C47" s="5">
        <v>2024102.0</v>
      </c>
      <c r="D47" s="5">
        <v>4.0</v>
      </c>
      <c r="E47" s="5">
        <v>1.0</v>
      </c>
      <c r="F47" s="5" t="s">
        <v>27</v>
      </c>
      <c r="G47" s="5">
        <v>4.0</v>
      </c>
    </row>
    <row r="48" ht="15.75" customHeight="1">
      <c r="A48" s="3" t="s">
        <v>48</v>
      </c>
      <c r="B48" s="3" t="s">
        <v>49</v>
      </c>
      <c r="C48" s="3">
        <v>2023101.0</v>
      </c>
      <c r="D48" s="3">
        <v>4.0</v>
      </c>
      <c r="E48" s="3">
        <v>1.0</v>
      </c>
      <c r="F48" s="3" t="s">
        <v>27</v>
      </c>
      <c r="G48" s="3">
        <v>6.0</v>
      </c>
    </row>
    <row r="49" ht="15.75" customHeight="1">
      <c r="A49" s="3" t="s">
        <v>50</v>
      </c>
      <c r="B49" s="3" t="s">
        <v>51</v>
      </c>
      <c r="C49" s="3">
        <v>2023101.0</v>
      </c>
      <c r="D49" s="3">
        <v>4.0</v>
      </c>
      <c r="E49" s="3">
        <v>0.0</v>
      </c>
      <c r="F49" s="3" t="s">
        <v>27</v>
      </c>
      <c r="G49" s="3">
        <v>1.0</v>
      </c>
    </row>
    <row r="50" ht="15.75" customHeight="1">
      <c r="A50" s="5" t="s">
        <v>50</v>
      </c>
      <c r="B50" s="5" t="s">
        <v>51</v>
      </c>
      <c r="C50" s="5">
        <v>2024101.0</v>
      </c>
      <c r="D50" s="5">
        <v>4.0</v>
      </c>
      <c r="E50" s="5">
        <v>0.0</v>
      </c>
      <c r="F50" s="5" t="s">
        <v>27</v>
      </c>
      <c r="G50" s="5">
        <v>1.0</v>
      </c>
    </row>
    <row r="51" ht="15.75" customHeight="1">
      <c r="A51" s="3" t="s">
        <v>52</v>
      </c>
      <c r="B51" s="3" t="s">
        <v>53</v>
      </c>
      <c r="C51" s="3">
        <v>2022201.0</v>
      </c>
      <c r="D51" s="3">
        <v>4.0</v>
      </c>
      <c r="E51" s="3">
        <v>1.0</v>
      </c>
      <c r="F51" s="3" t="s">
        <v>27</v>
      </c>
      <c r="G51" s="3">
        <v>1.0</v>
      </c>
    </row>
    <row r="52" ht="15.75" customHeight="1">
      <c r="A52" s="3" t="s">
        <v>52</v>
      </c>
      <c r="B52" s="3" t="s">
        <v>53</v>
      </c>
      <c r="C52" s="3">
        <v>2022202.0</v>
      </c>
      <c r="D52" s="3">
        <v>4.0</v>
      </c>
      <c r="E52" s="3">
        <v>1.0</v>
      </c>
      <c r="F52" s="3" t="s">
        <v>27</v>
      </c>
      <c r="G52" s="3">
        <v>1.0</v>
      </c>
    </row>
    <row r="53" ht="15.75" customHeight="1">
      <c r="D53" s="7">
        <f>SUM(D2:D52)</f>
        <v>193</v>
      </c>
      <c r="H53" s="8" t="s">
        <v>54</v>
      </c>
    </row>
    <row r="54" ht="15.75" customHeight="1">
      <c r="A54" s="3" t="s">
        <v>55</v>
      </c>
      <c r="B54" s="3" t="s">
        <v>56</v>
      </c>
      <c r="C54" s="3">
        <v>2022202.0</v>
      </c>
      <c r="D54" s="3">
        <v>4.0</v>
      </c>
      <c r="E54" s="3">
        <v>1.0</v>
      </c>
      <c r="F54" s="3" t="s">
        <v>57</v>
      </c>
      <c r="G54" s="3">
        <v>2.0</v>
      </c>
    </row>
    <row r="55" ht="15.75" customHeight="1">
      <c r="A55" s="4" t="s">
        <v>55</v>
      </c>
      <c r="B55" s="4" t="s">
        <v>56</v>
      </c>
      <c r="C55" s="4">
        <v>2023202.0</v>
      </c>
      <c r="D55" s="4">
        <v>4.0</v>
      </c>
      <c r="E55" s="4">
        <v>1.0</v>
      </c>
      <c r="F55" s="4" t="s">
        <v>57</v>
      </c>
      <c r="G55" s="4">
        <v>2.0</v>
      </c>
    </row>
    <row r="56" ht="15.75" customHeight="1">
      <c r="A56" s="3" t="s">
        <v>58</v>
      </c>
      <c r="B56" s="3" t="s">
        <v>56</v>
      </c>
      <c r="C56" s="3">
        <v>2023102.0</v>
      </c>
      <c r="D56" s="3">
        <v>4.0</v>
      </c>
      <c r="E56" s="3">
        <v>0.0</v>
      </c>
      <c r="F56" s="3" t="s">
        <v>59</v>
      </c>
      <c r="G56" s="3">
        <v>2.0</v>
      </c>
    </row>
    <row r="57" ht="15.75" customHeight="1">
      <c r="A57" s="5" t="s">
        <v>58</v>
      </c>
      <c r="B57" s="5" t="s">
        <v>56</v>
      </c>
      <c r="C57" s="5">
        <v>2024102.0</v>
      </c>
      <c r="D57" s="5">
        <v>4.0</v>
      </c>
      <c r="E57" s="5">
        <v>0.0</v>
      </c>
      <c r="F57" s="5" t="s">
        <v>59</v>
      </c>
      <c r="G57" s="5">
        <v>2.0</v>
      </c>
    </row>
    <row r="58" ht="15.75" customHeight="1">
      <c r="A58" s="3" t="s">
        <v>60</v>
      </c>
      <c r="B58" s="3" t="s">
        <v>61</v>
      </c>
      <c r="C58" s="3">
        <v>2023101.0</v>
      </c>
      <c r="D58" s="3">
        <v>4.0</v>
      </c>
      <c r="E58" s="3">
        <v>1.0</v>
      </c>
      <c r="F58" s="3" t="s">
        <v>9</v>
      </c>
      <c r="G58" s="3">
        <v>3.0</v>
      </c>
    </row>
    <row r="59" ht="15.75" customHeight="1">
      <c r="A59" s="3" t="s">
        <v>60</v>
      </c>
      <c r="B59" s="3" t="s">
        <v>61</v>
      </c>
      <c r="C59" s="3">
        <v>2023102.0</v>
      </c>
      <c r="D59" s="3">
        <v>4.0</v>
      </c>
      <c r="E59" s="3">
        <v>1.0</v>
      </c>
      <c r="F59" s="3" t="s">
        <v>9</v>
      </c>
      <c r="G59" s="3">
        <v>3.0</v>
      </c>
    </row>
    <row r="60" ht="15.75" customHeight="1">
      <c r="A60" s="5" t="s">
        <v>60</v>
      </c>
      <c r="B60" s="5" t="s">
        <v>61</v>
      </c>
      <c r="C60" s="5">
        <v>2024101.0</v>
      </c>
      <c r="D60" s="5">
        <v>4.0</v>
      </c>
      <c r="E60" s="5">
        <v>1.0</v>
      </c>
      <c r="F60" s="5" t="s">
        <v>9</v>
      </c>
      <c r="G60" s="5">
        <v>3.0</v>
      </c>
    </row>
    <row r="61" ht="15.75" customHeight="1">
      <c r="A61" s="5" t="s">
        <v>60</v>
      </c>
      <c r="B61" s="5" t="s">
        <v>61</v>
      </c>
      <c r="C61" s="5">
        <v>2024102.0</v>
      </c>
      <c r="D61" s="5">
        <v>4.0</v>
      </c>
      <c r="E61" s="5">
        <v>1.0</v>
      </c>
      <c r="F61" s="5" t="s">
        <v>9</v>
      </c>
      <c r="G61" s="5">
        <v>3.0</v>
      </c>
    </row>
    <row r="62" ht="15.75" customHeight="1">
      <c r="A62" s="3" t="s">
        <v>62</v>
      </c>
      <c r="B62" s="3" t="s">
        <v>63</v>
      </c>
      <c r="C62" s="3">
        <v>2022201.0</v>
      </c>
      <c r="D62" s="3">
        <v>4.0</v>
      </c>
      <c r="E62" s="3">
        <v>1.0</v>
      </c>
      <c r="F62" s="3" t="s">
        <v>9</v>
      </c>
      <c r="G62" s="3">
        <v>2.0</v>
      </c>
    </row>
    <row r="63" ht="15.75" customHeight="1">
      <c r="A63" s="3" t="s">
        <v>62</v>
      </c>
      <c r="B63" s="3" t="s">
        <v>63</v>
      </c>
      <c r="C63" s="3">
        <v>2022202.0</v>
      </c>
      <c r="D63" s="3">
        <v>4.0</v>
      </c>
      <c r="E63" s="3">
        <v>1.0</v>
      </c>
      <c r="F63" s="3" t="s">
        <v>9</v>
      </c>
      <c r="G63" s="3">
        <v>2.0</v>
      </c>
    </row>
    <row r="64" ht="15.75" customHeight="1">
      <c r="A64" s="4" t="s">
        <v>62</v>
      </c>
      <c r="B64" s="4" t="s">
        <v>63</v>
      </c>
      <c r="C64" s="4">
        <v>2023201.0</v>
      </c>
      <c r="D64" s="4">
        <v>4.0</v>
      </c>
      <c r="E64" s="4">
        <v>1.0</v>
      </c>
      <c r="F64" s="4" t="s">
        <v>9</v>
      </c>
      <c r="G64" s="4">
        <v>2.0</v>
      </c>
    </row>
    <row r="65" ht="15.75" customHeight="1">
      <c r="A65" s="4" t="s">
        <v>62</v>
      </c>
      <c r="B65" s="4" t="s">
        <v>63</v>
      </c>
      <c r="C65" s="4">
        <v>2023202.0</v>
      </c>
      <c r="D65" s="4">
        <v>4.0</v>
      </c>
      <c r="E65" s="4">
        <v>1.0</v>
      </c>
      <c r="F65" s="4" t="s">
        <v>9</v>
      </c>
      <c r="G65" s="4">
        <v>2.0</v>
      </c>
      <c r="H65" s="6"/>
    </row>
    <row r="66" ht="15.75" customHeight="1">
      <c r="A66" s="3" t="s">
        <v>64</v>
      </c>
      <c r="B66" s="3" t="s">
        <v>65</v>
      </c>
      <c r="C66" s="3">
        <v>2023101.0</v>
      </c>
      <c r="D66" s="3">
        <v>4.0</v>
      </c>
      <c r="E66" s="3">
        <v>1.0</v>
      </c>
      <c r="F66" s="3" t="s">
        <v>18</v>
      </c>
      <c r="G66" s="3">
        <v>2.0</v>
      </c>
    </row>
    <row r="67" ht="15.75" customHeight="1">
      <c r="A67" s="3" t="s">
        <v>64</v>
      </c>
      <c r="B67" s="3" t="s">
        <v>65</v>
      </c>
      <c r="C67" s="3">
        <v>2023102.0</v>
      </c>
      <c r="D67" s="3">
        <v>4.0</v>
      </c>
      <c r="E67" s="3">
        <v>1.0</v>
      </c>
      <c r="F67" s="3" t="s">
        <v>18</v>
      </c>
      <c r="G67" s="3">
        <v>2.0</v>
      </c>
    </row>
    <row r="68" ht="15.75" customHeight="1">
      <c r="A68" s="5" t="s">
        <v>64</v>
      </c>
      <c r="B68" s="5" t="s">
        <v>65</v>
      </c>
      <c r="C68" s="5">
        <v>2024101.0</v>
      </c>
      <c r="D68" s="5">
        <v>4.0</v>
      </c>
      <c r="E68" s="5">
        <v>1.0</v>
      </c>
      <c r="F68" s="5" t="s">
        <v>18</v>
      </c>
      <c r="G68" s="5">
        <v>2.0</v>
      </c>
    </row>
    <row r="69" ht="15.75" customHeight="1">
      <c r="A69" s="5" t="s">
        <v>64</v>
      </c>
      <c r="B69" s="5" t="s">
        <v>65</v>
      </c>
      <c r="C69" s="5">
        <v>2024102.0</v>
      </c>
      <c r="D69" s="5">
        <v>4.0</v>
      </c>
      <c r="E69" s="5">
        <v>1.0</v>
      </c>
      <c r="F69" s="5" t="s">
        <v>18</v>
      </c>
      <c r="G69" s="5">
        <v>2.0</v>
      </c>
    </row>
    <row r="70" ht="15.75" customHeight="1">
      <c r="A70" s="3" t="s">
        <v>66</v>
      </c>
      <c r="B70" s="3" t="s">
        <v>67</v>
      </c>
      <c r="C70" s="3">
        <v>2022201.0</v>
      </c>
      <c r="D70" s="3">
        <v>4.0</v>
      </c>
      <c r="E70" s="3">
        <v>2.0</v>
      </c>
      <c r="F70" s="3" t="s">
        <v>18</v>
      </c>
      <c r="G70" s="3">
        <v>2.0</v>
      </c>
    </row>
    <row r="71" ht="15.75" customHeight="1">
      <c r="A71" s="3" t="s">
        <v>66</v>
      </c>
      <c r="B71" s="3" t="s">
        <v>67</v>
      </c>
      <c r="C71" s="3">
        <v>2022202.0</v>
      </c>
      <c r="D71" s="3">
        <v>4.0</v>
      </c>
      <c r="E71" s="3">
        <v>2.0</v>
      </c>
      <c r="F71" s="3" t="s">
        <v>18</v>
      </c>
      <c r="G71" s="3">
        <v>2.0</v>
      </c>
    </row>
    <row r="72" ht="15.75" customHeight="1">
      <c r="A72" s="3" t="s">
        <v>66</v>
      </c>
      <c r="B72" s="3" t="s">
        <v>67</v>
      </c>
      <c r="C72" s="3">
        <v>2023101.0</v>
      </c>
      <c r="D72" s="3">
        <v>4.0</v>
      </c>
      <c r="E72" s="3">
        <v>2.0</v>
      </c>
      <c r="F72" s="3" t="s">
        <v>18</v>
      </c>
      <c r="G72" s="3">
        <v>2.0</v>
      </c>
    </row>
    <row r="73" ht="15.75" customHeight="1">
      <c r="A73" s="3" t="s">
        <v>66</v>
      </c>
      <c r="B73" s="3" t="s">
        <v>67</v>
      </c>
      <c r="C73" s="3">
        <v>2023102.0</v>
      </c>
      <c r="D73" s="3">
        <v>4.0</v>
      </c>
      <c r="E73" s="3">
        <v>2.0</v>
      </c>
      <c r="F73" s="3" t="s">
        <v>18</v>
      </c>
      <c r="G73" s="3">
        <v>2.0</v>
      </c>
    </row>
    <row r="74" ht="15.75" customHeight="1">
      <c r="A74" s="4" t="s">
        <v>66</v>
      </c>
      <c r="B74" s="4" t="s">
        <v>67</v>
      </c>
      <c r="C74" s="4">
        <v>2023201.0</v>
      </c>
      <c r="D74" s="4">
        <v>4.0</v>
      </c>
      <c r="E74" s="4">
        <v>2.0</v>
      </c>
      <c r="F74" s="4" t="s">
        <v>18</v>
      </c>
      <c r="G74" s="4">
        <v>2.0</v>
      </c>
    </row>
    <row r="75" ht="15.75" customHeight="1">
      <c r="A75" s="4" t="s">
        <v>68</v>
      </c>
      <c r="B75" s="4" t="s">
        <v>69</v>
      </c>
      <c r="C75" s="4">
        <v>2023201.0</v>
      </c>
      <c r="D75" s="4">
        <v>4.0</v>
      </c>
      <c r="E75" s="4">
        <v>1.0</v>
      </c>
      <c r="F75" s="4" t="s">
        <v>27</v>
      </c>
      <c r="G75" s="4">
        <v>1.0</v>
      </c>
    </row>
    <row r="76" ht="15.75" customHeight="1">
      <c r="A76" s="3" t="s">
        <v>70</v>
      </c>
      <c r="B76" s="3" t="s">
        <v>71</v>
      </c>
      <c r="C76" s="3">
        <v>2022201.0</v>
      </c>
      <c r="D76" s="3">
        <v>4.0</v>
      </c>
      <c r="E76" s="3">
        <v>3.0</v>
      </c>
      <c r="F76" s="3" t="s">
        <v>18</v>
      </c>
      <c r="G76" s="3">
        <v>3.0</v>
      </c>
    </row>
    <row r="77" ht="15.75" customHeight="1">
      <c r="A77" s="3" t="s">
        <v>70</v>
      </c>
      <c r="B77" s="3" t="s">
        <v>71</v>
      </c>
      <c r="C77" s="3">
        <v>2022202.0</v>
      </c>
      <c r="D77" s="3">
        <v>4.0</v>
      </c>
      <c r="E77" s="3">
        <v>3.0</v>
      </c>
      <c r="F77" s="3" t="s">
        <v>18</v>
      </c>
      <c r="G77" s="3">
        <v>3.0</v>
      </c>
    </row>
    <row r="78" ht="15.75" customHeight="1">
      <c r="A78" s="4" t="s">
        <v>70</v>
      </c>
      <c r="B78" s="4" t="s">
        <v>71</v>
      </c>
      <c r="C78" s="4">
        <v>2023201.0</v>
      </c>
      <c r="D78" s="4">
        <v>4.0</v>
      </c>
      <c r="E78" s="4">
        <v>3.0</v>
      </c>
      <c r="F78" s="4" t="s">
        <v>18</v>
      </c>
      <c r="G78" s="4">
        <v>2.0</v>
      </c>
    </row>
    <row r="79" ht="15.75" customHeight="1">
      <c r="A79" s="4" t="s">
        <v>70</v>
      </c>
      <c r="B79" s="4" t="s">
        <v>71</v>
      </c>
      <c r="C79" s="4">
        <v>2023202.0</v>
      </c>
      <c r="D79" s="4">
        <v>4.0</v>
      </c>
      <c r="E79" s="4">
        <v>3.0</v>
      </c>
      <c r="F79" s="4" t="s">
        <v>18</v>
      </c>
      <c r="G79" s="4">
        <v>2.0</v>
      </c>
    </row>
    <row r="80" ht="15.75" customHeight="1">
      <c r="A80" s="3" t="s">
        <v>72</v>
      </c>
      <c r="B80" s="3" t="s">
        <v>73</v>
      </c>
      <c r="C80" s="3">
        <v>2022201.0</v>
      </c>
      <c r="D80" s="3">
        <v>4.0</v>
      </c>
      <c r="E80" s="3">
        <v>1.0</v>
      </c>
      <c r="F80" s="3" t="s">
        <v>18</v>
      </c>
      <c r="G80" s="3">
        <v>1.0</v>
      </c>
    </row>
    <row r="81" ht="15.75" customHeight="1">
      <c r="A81" s="3" t="s">
        <v>72</v>
      </c>
      <c r="B81" s="3" t="s">
        <v>73</v>
      </c>
      <c r="C81" s="3">
        <v>2022202.0</v>
      </c>
      <c r="D81" s="3">
        <v>4.0</v>
      </c>
      <c r="E81" s="3">
        <v>1.0</v>
      </c>
      <c r="F81" s="3" t="s">
        <v>18</v>
      </c>
      <c r="G81" s="3">
        <v>1.0</v>
      </c>
    </row>
    <row r="82" ht="15.75" customHeight="1">
      <c r="A82" s="4" t="s">
        <v>72</v>
      </c>
      <c r="B82" s="4" t="s">
        <v>73</v>
      </c>
      <c r="C82" s="4">
        <v>2023201.0</v>
      </c>
      <c r="D82" s="4">
        <v>4.0</v>
      </c>
      <c r="E82" s="4">
        <v>1.0</v>
      </c>
      <c r="F82" s="4" t="s">
        <v>18</v>
      </c>
      <c r="G82" s="4">
        <v>1.0</v>
      </c>
    </row>
    <row r="83" ht="15.75" customHeight="1">
      <c r="A83" s="4" t="s">
        <v>72</v>
      </c>
      <c r="B83" s="4" t="s">
        <v>73</v>
      </c>
      <c r="C83" s="4">
        <v>2023202.0</v>
      </c>
      <c r="D83" s="4">
        <v>4.0</v>
      </c>
      <c r="E83" s="4">
        <v>1.0</v>
      </c>
      <c r="F83" s="4" t="s">
        <v>18</v>
      </c>
      <c r="G83" s="4">
        <v>1.0</v>
      </c>
    </row>
    <row r="84" ht="15.75" customHeight="1">
      <c r="A84" s="3" t="s">
        <v>74</v>
      </c>
      <c r="B84" s="3" t="s">
        <v>75</v>
      </c>
      <c r="C84" s="3">
        <v>2023101.0</v>
      </c>
      <c r="D84" s="3">
        <v>4.0</v>
      </c>
      <c r="E84" s="3">
        <v>2.0</v>
      </c>
      <c r="F84" s="3" t="s">
        <v>27</v>
      </c>
      <c r="G84" s="3">
        <v>1.0</v>
      </c>
    </row>
    <row r="85" ht="15.75" customHeight="1">
      <c r="A85" s="5" t="s">
        <v>74</v>
      </c>
      <c r="B85" s="5" t="s">
        <v>75</v>
      </c>
      <c r="C85" s="5">
        <v>2024101.0</v>
      </c>
      <c r="D85" s="5">
        <v>4.0</v>
      </c>
      <c r="E85" s="5">
        <v>2.0</v>
      </c>
      <c r="F85" s="5" t="s">
        <v>27</v>
      </c>
      <c r="G85" s="5">
        <v>1.0</v>
      </c>
    </row>
    <row r="86" ht="15.75" customHeight="1">
      <c r="A86" s="3" t="s">
        <v>76</v>
      </c>
      <c r="B86" s="3" t="s">
        <v>77</v>
      </c>
      <c r="C86" s="3">
        <v>2022202.0</v>
      </c>
      <c r="D86" s="3">
        <v>4.0</v>
      </c>
      <c r="E86" s="3">
        <v>0.0</v>
      </c>
      <c r="F86" s="3" t="s">
        <v>27</v>
      </c>
      <c r="G86" s="3">
        <v>2.0</v>
      </c>
    </row>
    <row r="87" ht="15.75" customHeight="1">
      <c r="A87" s="4" t="s">
        <v>78</v>
      </c>
      <c r="B87" s="4" t="s">
        <v>79</v>
      </c>
      <c r="C87" s="4">
        <v>2023201.0</v>
      </c>
      <c r="D87" s="4">
        <v>4.0</v>
      </c>
      <c r="E87" s="4">
        <v>1.0</v>
      </c>
      <c r="F87" s="4" t="s">
        <v>27</v>
      </c>
      <c r="G87" s="4">
        <v>1.0</v>
      </c>
    </row>
    <row r="88" ht="15.75" customHeight="1">
      <c r="A88" s="5" t="s">
        <v>80</v>
      </c>
      <c r="B88" s="5" t="s">
        <v>81</v>
      </c>
      <c r="C88" s="5">
        <v>2024101.0</v>
      </c>
      <c r="D88" s="5">
        <v>4.0</v>
      </c>
      <c r="E88" s="5">
        <v>1.0</v>
      </c>
      <c r="F88" s="5" t="s">
        <v>27</v>
      </c>
      <c r="G88" s="5">
        <v>2.0</v>
      </c>
    </row>
    <row r="89" ht="15.75" customHeight="1">
      <c r="A89" s="5" t="s">
        <v>80</v>
      </c>
      <c r="B89" s="5" t="s">
        <v>81</v>
      </c>
      <c r="C89" s="5">
        <v>2024102.0</v>
      </c>
      <c r="D89" s="5">
        <v>4.0</v>
      </c>
      <c r="E89" s="5">
        <v>1.0</v>
      </c>
      <c r="F89" s="5" t="s">
        <v>27</v>
      </c>
      <c r="G89" s="5">
        <v>2.0</v>
      </c>
    </row>
    <row r="90" ht="15.75" customHeight="1">
      <c r="A90" s="3" t="s">
        <v>82</v>
      </c>
      <c r="B90" s="3" t="s">
        <v>83</v>
      </c>
      <c r="C90" s="3">
        <v>2023102.0</v>
      </c>
      <c r="D90" s="3">
        <v>4.0</v>
      </c>
      <c r="E90" s="3">
        <v>1.0</v>
      </c>
      <c r="F90" s="3" t="s">
        <v>27</v>
      </c>
      <c r="G90" s="3">
        <v>1.0</v>
      </c>
    </row>
    <row r="91" ht="15.75" customHeight="1">
      <c r="A91" s="5" t="s">
        <v>82</v>
      </c>
      <c r="B91" s="5" t="s">
        <v>83</v>
      </c>
      <c r="C91" s="5">
        <v>2024102.0</v>
      </c>
      <c r="D91" s="5">
        <v>4.0</v>
      </c>
      <c r="E91" s="5">
        <v>1.0</v>
      </c>
      <c r="F91" s="5" t="s">
        <v>27</v>
      </c>
      <c r="G91" s="5">
        <v>1.0</v>
      </c>
    </row>
    <row r="92" ht="15.75" customHeight="1">
      <c r="A92" s="3" t="s">
        <v>84</v>
      </c>
      <c r="B92" s="3" t="s">
        <v>85</v>
      </c>
      <c r="C92" s="3">
        <v>2023101.0</v>
      </c>
      <c r="D92" s="3">
        <v>4.0</v>
      </c>
      <c r="E92" s="3">
        <v>1.0</v>
      </c>
      <c r="F92" s="3" t="s">
        <v>27</v>
      </c>
      <c r="G92" s="3">
        <v>1.0</v>
      </c>
    </row>
    <row r="93" ht="15.75" customHeight="1">
      <c r="A93" s="3" t="s">
        <v>86</v>
      </c>
      <c r="B93" s="3" t="s">
        <v>87</v>
      </c>
      <c r="C93" s="3">
        <v>2023101.0</v>
      </c>
      <c r="D93" s="3">
        <v>4.0</v>
      </c>
      <c r="E93" s="3">
        <v>1.0</v>
      </c>
      <c r="F93" s="3" t="s">
        <v>27</v>
      </c>
      <c r="G93" s="3">
        <v>1.0</v>
      </c>
    </row>
    <row r="94" ht="15.75" customHeight="1">
      <c r="A94" s="5" t="s">
        <v>86</v>
      </c>
      <c r="B94" s="5" t="s">
        <v>87</v>
      </c>
      <c r="C94" s="5">
        <v>2024101.0</v>
      </c>
      <c r="D94" s="5">
        <v>4.0</v>
      </c>
      <c r="E94" s="5">
        <v>1.0</v>
      </c>
      <c r="F94" s="5" t="s">
        <v>27</v>
      </c>
      <c r="G94" s="5">
        <v>1.0</v>
      </c>
    </row>
    <row r="95" ht="15.75" customHeight="1">
      <c r="A95" s="3" t="s">
        <v>88</v>
      </c>
      <c r="B95" s="3" t="s">
        <v>89</v>
      </c>
      <c r="C95" s="3">
        <v>2023101.0</v>
      </c>
      <c r="D95" s="3">
        <v>4.0</v>
      </c>
      <c r="E95" s="3">
        <v>1.0</v>
      </c>
      <c r="F95" s="3" t="s">
        <v>27</v>
      </c>
      <c r="G95" s="3">
        <v>1.0</v>
      </c>
    </row>
    <row r="96" ht="15.75" customHeight="1">
      <c r="A96" s="5" t="s">
        <v>88</v>
      </c>
      <c r="B96" s="5" t="s">
        <v>89</v>
      </c>
      <c r="C96" s="5">
        <v>2024101.0</v>
      </c>
      <c r="D96" s="5">
        <v>4.0</v>
      </c>
      <c r="E96" s="5">
        <v>1.0</v>
      </c>
      <c r="F96" s="5" t="s">
        <v>27</v>
      </c>
      <c r="G96" s="5">
        <v>1.0</v>
      </c>
    </row>
    <row r="97" ht="15.75" customHeight="1">
      <c r="A97" s="3" t="s">
        <v>90</v>
      </c>
      <c r="B97" s="3" t="s">
        <v>91</v>
      </c>
      <c r="C97" s="3">
        <v>2022201.0</v>
      </c>
      <c r="D97" s="3">
        <v>4.0</v>
      </c>
      <c r="E97" s="3">
        <v>2.0</v>
      </c>
      <c r="F97" s="3" t="s">
        <v>27</v>
      </c>
      <c r="G97" s="3">
        <v>1.0</v>
      </c>
    </row>
    <row r="98" ht="15.75" customHeight="1">
      <c r="D98" s="9">
        <f>SUM(D54:D97)</f>
        <v>176</v>
      </c>
      <c r="H98" s="8" t="s">
        <v>92</v>
      </c>
    </row>
    <row r="99" ht="15.75" customHeight="1">
      <c r="A99" s="3" t="s">
        <v>93</v>
      </c>
      <c r="B99" s="3" t="s">
        <v>94</v>
      </c>
      <c r="C99" s="3">
        <v>2023101.0</v>
      </c>
      <c r="D99" s="3">
        <v>4.0</v>
      </c>
      <c r="E99" s="3">
        <v>0.0</v>
      </c>
      <c r="F99" s="3" t="s">
        <v>9</v>
      </c>
      <c r="G99" s="3">
        <v>4.0</v>
      </c>
    </row>
    <row r="100" ht="15.75" customHeight="1">
      <c r="A100" s="3" t="s">
        <v>93</v>
      </c>
      <c r="B100" s="3" t="s">
        <v>94</v>
      </c>
      <c r="C100" s="3">
        <v>2023102.0</v>
      </c>
      <c r="D100" s="3">
        <v>4.0</v>
      </c>
      <c r="E100" s="3">
        <v>0.0</v>
      </c>
      <c r="F100" s="3" t="s">
        <v>9</v>
      </c>
      <c r="G100" s="3">
        <v>4.0</v>
      </c>
    </row>
    <row r="101" ht="15.75" customHeight="1">
      <c r="A101" s="5" t="s">
        <v>93</v>
      </c>
      <c r="B101" s="5" t="s">
        <v>94</v>
      </c>
      <c r="C101" s="5">
        <v>2024101.0</v>
      </c>
      <c r="D101" s="5">
        <v>4.0</v>
      </c>
      <c r="E101" s="5">
        <v>1.0</v>
      </c>
      <c r="F101" s="5" t="s">
        <v>9</v>
      </c>
      <c r="G101" s="5">
        <v>4.0</v>
      </c>
    </row>
    <row r="102" ht="15.75" customHeight="1">
      <c r="A102" s="5" t="s">
        <v>93</v>
      </c>
      <c r="B102" s="5" t="s">
        <v>94</v>
      </c>
      <c r="C102" s="5">
        <v>2024102.0</v>
      </c>
      <c r="D102" s="5">
        <v>4.0</v>
      </c>
      <c r="E102" s="5">
        <v>1.0</v>
      </c>
      <c r="F102" s="5" t="s">
        <v>9</v>
      </c>
      <c r="G102" s="5">
        <v>4.0</v>
      </c>
    </row>
    <row r="103" ht="15.75" customHeight="1">
      <c r="A103" s="3" t="s">
        <v>95</v>
      </c>
      <c r="B103" s="3" t="s">
        <v>96</v>
      </c>
      <c r="C103" s="3">
        <v>2022201.0</v>
      </c>
      <c r="D103" s="3">
        <v>4.0</v>
      </c>
      <c r="E103" s="3">
        <v>0.0</v>
      </c>
      <c r="F103" s="3" t="s">
        <v>9</v>
      </c>
      <c r="G103" s="3">
        <v>3.0</v>
      </c>
    </row>
    <row r="104" ht="15.75" customHeight="1">
      <c r="A104" s="3" t="s">
        <v>95</v>
      </c>
      <c r="B104" s="3" t="s">
        <v>96</v>
      </c>
      <c r="C104" s="3">
        <v>2022202.0</v>
      </c>
      <c r="D104" s="3">
        <v>4.0</v>
      </c>
      <c r="E104" s="3">
        <v>0.0</v>
      </c>
      <c r="F104" s="3" t="s">
        <v>9</v>
      </c>
      <c r="G104" s="3">
        <v>3.0</v>
      </c>
    </row>
    <row r="105" ht="15.75" customHeight="1">
      <c r="A105" s="4" t="s">
        <v>95</v>
      </c>
      <c r="B105" s="4" t="s">
        <v>96</v>
      </c>
      <c r="C105" s="4">
        <v>2023201.0</v>
      </c>
      <c r="D105" s="4">
        <v>4.0</v>
      </c>
      <c r="E105" s="4">
        <v>0.0</v>
      </c>
      <c r="F105" s="4" t="s">
        <v>9</v>
      </c>
      <c r="G105" s="4">
        <v>3.0</v>
      </c>
    </row>
    <row r="106" ht="15.75" customHeight="1">
      <c r="A106" s="4" t="s">
        <v>95</v>
      </c>
      <c r="B106" s="4" t="s">
        <v>96</v>
      </c>
      <c r="C106" s="4">
        <v>2023202.0</v>
      </c>
      <c r="D106" s="4">
        <v>4.0</v>
      </c>
      <c r="E106" s="4">
        <v>0.0</v>
      </c>
      <c r="F106" s="4" t="s">
        <v>9</v>
      </c>
      <c r="G106" s="4">
        <v>3.0</v>
      </c>
    </row>
    <row r="107" ht="15.75" customHeight="1">
      <c r="A107" s="3" t="s">
        <v>97</v>
      </c>
      <c r="B107" s="3" t="s">
        <v>98</v>
      </c>
      <c r="C107" s="3">
        <v>2022201.0</v>
      </c>
      <c r="D107" s="3">
        <v>4.0</v>
      </c>
      <c r="E107" s="3">
        <v>2.0</v>
      </c>
      <c r="F107" s="3" t="s">
        <v>9</v>
      </c>
      <c r="G107" s="3">
        <v>3.0</v>
      </c>
    </row>
    <row r="108" ht="15.75" customHeight="1">
      <c r="A108" s="3" t="s">
        <v>97</v>
      </c>
      <c r="B108" s="3" t="s">
        <v>98</v>
      </c>
      <c r="C108" s="3">
        <v>2022202.0</v>
      </c>
      <c r="D108" s="3">
        <v>4.0</v>
      </c>
      <c r="E108" s="3">
        <v>2.0</v>
      </c>
      <c r="F108" s="3" t="s">
        <v>9</v>
      </c>
      <c r="G108" s="3">
        <v>3.0</v>
      </c>
    </row>
    <row r="109" ht="15.75" customHeight="1">
      <c r="A109" s="4" t="s">
        <v>97</v>
      </c>
      <c r="B109" s="4" t="s">
        <v>98</v>
      </c>
      <c r="C109" s="4">
        <v>2023201.0</v>
      </c>
      <c r="D109" s="4">
        <v>4.0</v>
      </c>
      <c r="E109" s="4">
        <v>2.0</v>
      </c>
      <c r="F109" s="4" t="s">
        <v>9</v>
      </c>
      <c r="G109" s="4">
        <v>3.0</v>
      </c>
    </row>
    <row r="110" ht="15.75" customHeight="1">
      <c r="A110" s="4" t="s">
        <v>97</v>
      </c>
      <c r="B110" s="4" t="s">
        <v>98</v>
      </c>
      <c r="C110" s="4">
        <v>2023202.0</v>
      </c>
      <c r="D110" s="4">
        <v>4.0</v>
      </c>
      <c r="E110" s="4">
        <v>2.0</v>
      </c>
      <c r="F110" s="4" t="s">
        <v>9</v>
      </c>
      <c r="G110" s="4">
        <v>3.0</v>
      </c>
    </row>
    <row r="111" ht="15.75" customHeight="1">
      <c r="A111" s="3" t="s">
        <v>99</v>
      </c>
      <c r="B111" s="3" t="s">
        <v>100</v>
      </c>
      <c r="C111" s="3">
        <v>2023101.0</v>
      </c>
      <c r="D111" s="3">
        <v>4.0</v>
      </c>
      <c r="E111" s="3">
        <v>2.0</v>
      </c>
      <c r="F111" s="3" t="s">
        <v>9</v>
      </c>
      <c r="G111" s="3">
        <v>4.0</v>
      </c>
    </row>
    <row r="112" ht="15.75" customHeight="1">
      <c r="A112" s="3" t="s">
        <v>99</v>
      </c>
      <c r="B112" s="3" t="s">
        <v>100</v>
      </c>
      <c r="C112" s="3">
        <v>2023102.0</v>
      </c>
      <c r="D112" s="3">
        <v>4.0</v>
      </c>
      <c r="E112" s="3">
        <v>2.0</v>
      </c>
      <c r="F112" s="3" t="s">
        <v>9</v>
      </c>
      <c r="G112" s="3">
        <v>4.0</v>
      </c>
    </row>
    <row r="113" ht="15.75" customHeight="1">
      <c r="A113" s="5" t="s">
        <v>99</v>
      </c>
      <c r="B113" s="5" t="s">
        <v>100</v>
      </c>
      <c r="C113" s="5">
        <v>2024101.0</v>
      </c>
      <c r="D113" s="5">
        <v>4.0</v>
      </c>
      <c r="E113" s="5">
        <v>2.0</v>
      </c>
      <c r="F113" s="5" t="s">
        <v>9</v>
      </c>
      <c r="G113" s="5">
        <v>4.0</v>
      </c>
    </row>
    <row r="114" ht="15.75" customHeight="1">
      <c r="A114" s="5" t="s">
        <v>99</v>
      </c>
      <c r="B114" s="5" t="s">
        <v>100</v>
      </c>
      <c r="C114" s="5">
        <v>2024102.0</v>
      </c>
      <c r="D114" s="5">
        <v>4.0</v>
      </c>
      <c r="E114" s="5">
        <v>2.0</v>
      </c>
      <c r="F114" s="5" t="s">
        <v>9</v>
      </c>
      <c r="G114" s="5">
        <v>4.0</v>
      </c>
      <c r="H114" s="6"/>
    </row>
    <row r="115" ht="15.75" customHeight="1">
      <c r="A115" s="3" t="s">
        <v>101</v>
      </c>
      <c r="B115" s="3" t="s">
        <v>102</v>
      </c>
      <c r="C115" s="3">
        <v>2022201.0</v>
      </c>
      <c r="D115" s="3">
        <v>4.0</v>
      </c>
      <c r="E115" s="3">
        <v>1.0</v>
      </c>
      <c r="F115" s="3" t="s">
        <v>18</v>
      </c>
      <c r="G115" s="3">
        <v>5.0</v>
      </c>
    </row>
    <row r="116" ht="15.75" customHeight="1">
      <c r="A116" s="3" t="s">
        <v>101</v>
      </c>
      <c r="B116" s="3" t="s">
        <v>102</v>
      </c>
      <c r="C116" s="3">
        <v>2022202.0</v>
      </c>
      <c r="D116" s="3">
        <v>4.0</v>
      </c>
      <c r="E116" s="3">
        <v>1.0</v>
      </c>
      <c r="F116" s="3" t="s">
        <v>18</v>
      </c>
      <c r="G116" s="3">
        <v>5.0</v>
      </c>
    </row>
    <row r="117" ht="15.75" customHeight="1">
      <c r="A117" s="4" t="s">
        <v>101</v>
      </c>
      <c r="B117" s="4" t="s">
        <v>102</v>
      </c>
      <c r="C117" s="4">
        <v>2023201.0</v>
      </c>
      <c r="D117" s="4">
        <v>4.0</v>
      </c>
      <c r="E117" s="4">
        <v>1.0</v>
      </c>
      <c r="F117" s="4" t="s">
        <v>18</v>
      </c>
      <c r="G117" s="4">
        <v>5.0</v>
      </c>
    </row>
    <row r="118" ht="15.75" customHeight="1">
      <c r="A118" s="4" t="s">
        <v>101</v>
      </c>
      <c r="B118" s="4" t="s">
        <v>102</v>
      </c>
      <c r="C118" s="4">
        <v>2023202.0</v>
      </c>
      <c r="D118" s="4">
        <v>4.0</v>
      </c>
      <c r="E118" s="4">
        <v>1.0</v>
      </c>
      <c r="F118" s="4" t="s">
        <v>18</v>
      </c>
      <c r="G118" s="4">
        <v>5.0</v>
      </c>
    </row>
    <row r="119" ht="15.75" customHeight="1">
      <c r="A119" s="3" t="s">
        <v>103</v>
      </c>
      <c r="B119" s="3" t="s">
        <v>104</v>
      </c>
      <c r="C119" s="3">
        <v>2023101.0</v>
      </c>
      <c r="D119" s="3">
        <v>4.0</v>
      </c>
      <c r="E119" s="3">
        <v>1.0</v>
      </c>
      <c r="F119" s="3" t="s">
        <v>18</v>
      </c>
      <c r="G119" s="3">
        <v>3.0</v>
      </c>
    </row>
    <row r="120" ht="15.75" customHeight="1">
      <c r="A120" s="3" t="s">
        <v>103</v>
      </c>
      <c r="B120" s="3" t="s">
        <v>104</v>
      </c>
      <c r="C120" s="3">
        <v>2023102.0</v>
      </c>
      <c r="D120" s="3">
        <v>4.0</v>
      </c>
      <c r="E120" s="3">
        <v>1.0</v>
      </c>
      <c r="F120" s="3" t="s">
        <v>18</v>
      </c>
      <c r="G120" s="3">
        <v>3.0</v>
      </c>
    </row>
    <row r="121" ht="15.75" customHeight="1">
      <c r="A121" s="5" t="s">
        <v>103</v>
      </c>
      <c r="B121" s="5" t="s">
        <v>104</v>
      </c>
      <c r="C121" s="5">
        <v>2024101.0</v>
      </c>
      <c r="D121" s="5">
        <v>4.0</v>
      </c>
      <c r="E121" s="5">
        <v>1.0</v>
      </c>
      <c r="F121" s="5" t="s">
        <v>18</v>
      </c>
      <c r="G121" s="5">
        <v>3.0</v>
      </c>
    </row>
    <row r="122" ht="15.75" customHeight="1">
      <c r="A122" s="5" t="s">
        <v>103</v>
      </c>
      <c r="B122" s="5" t="s">
        <v>104</v>
      </c>
      <c r="C122" s="5">
        <v>2024102.0</v>
      </c>
      <c r="D122" s="5">
        <v>4.0</v>
      </c>
      <c r="E122" s="5">
        <v>1.0</v>
      </c>
      <c r="F122" s="5" t="s">
        <v>18</v>
      </c>
      <c r="G122" s="5">
        <v>3.0</v>
      </c>
    </row>
    <row r="123" ht="15.75" customHeight="1">
      <c r="A123" s="3" t="s">
        <v>105</v>
      </c>
      <c r="B123" s="3" t="s">
        <v>106</v>
      </c>
      <c r="C123" s="3">
        <v>2023101.0</v>
      </c>
      <c r="D123" s="3">
        <v>3.0</v>
      </c>
      <c r="E123" s="3">
        <v>2.0</v>
      </c>
      <c r="F123" s="3" t="s">
        <v>27</v>
      </c>
      <c r="G123" s="3">
        <v>1.0</v>
      </c>
    </row>
    <row r="124" ht="15.75" customHeight="1">
      <c r="A124" s="5" t="s">
        <v>105</v>
      </c>
      <c r="B124" s="5" t="s">
        <v>106</v>
      </c>
      <c r="C124" s="5">
        <v>2024101.0</v>
      </c>
      <c r="D124" s="5">
        <v>3.0</v>
      </c>
      <c r="E124" s="5">
        <v>2.0</v>
      </c>
      <c r="F124" s="5" t="s">
        <v>27</v>
      </c>
      <c r="G124" s="5">
        <v>1.0</v>
      </c>
    </row>
    <row r="125" ht="15.75" customHeight="1">
      <c r="A125" s="3" t="s">
        <v>107</v>
      </c>
      <c r="B125" s="3" t="s">
        <v>108</v>
      </c>
      <c r="C125" s="3">
        <v>2023101.0</v>
      </c>
      <c r="D125" s="3">
        <v>4.0</v>
      </c>
      <c r="E125" s="3">
        <v>2.0</v>
      </c>
      <c r="F125" s="3" t="s">
        <v>27</v>
      </c>
      <c r="G125" s="3">
        <v>1.0</v>
      </c>
    </row>
    <row r="126" ht="15.75" customHeight="1">
      <c r="A126" s="5" t="s">
        <v>107</v>
      </c>
      <c r="B126" s="5" t="s">
        <v>108</v>
      </c>
      <c r="C126" s="5">
        <v>2024101.0</v>
      </c>
      <c r="D126" s="5">
        <v>4.0</v>
      </c>
      <c r="E126" s="5">
        <v>2.0</v>
      </c>
      <c r="F126" s="5" t="s">
        <v>27</v>
      </c>
      <c r="G126" s="5">
        <v>1.0</v>
      </c>
    </row>
    <row r="127" ht="15.75" customHeight="1">
      <c r="A127" s="3" t="s">
        <v>109</v>
      </c>
      <c r="B127" s="3" t="s">
        <v>110</v>
      </c>
      <c r="C127" s="3">
        <v>2023101.0</v>
      </c>
      <c r="D127" s="3">
        <v>4.0</v>
      </c>
      <c r="E127" s="3">
        <v>2.0</v>
      </c>
      <c r="F127" s="3" t="s">
        <v>27</v>
      </c>
      <c r="G127" s="3">
        <v>3.0</v>
      </c>
    </row>
    <row r="128" ht="15.75" customHeight="1">
      <c r="A128" s="5" t="s">
        <v>109</v>
      </c>
      <c r="B128" s="5" t="s">
        <v>110</v>
      </c>
      <c r="C128" s="5">
        <v>2024101.0</v>
      </c>
      <c r="D128" s="5">
        <v>4.0</v>
      </c>
      <c r="E128" s="5">
        <v>2.0</v>
      </c>
      <c r="F128" s="5" t="s">
        <v>27</v>
      </c>
      <c r="G128" s="5">
        <v>3.0</v>
      </c>
    </row>
    <row r="129" ht="15.75" customHeight="1">
      <c r="A129" s="3" t="s">
        <v>111</v>
      </c>
      <c r="B129" s="3" t="s">
        <v>112</v>
      </c>
      <c r="C129" s="3">
        <v>2023101.0</v>
      </c>
      <c r="D129" s="3">
        <v>3.0</v>
      </c>
      <c r="E129" s="3">
        <v>2.0</v>
      </c>
      <c r="F129" s="3" t="s">
        <v>27</v>
      </c>
      <c r="G129" s="3">
        <v>1.0</v>
      </c>
    </row>
    <row r="130" ht="15.75" customHeight="1">
      <c r="A130" s="5" t="s">
        <v>111</v>
      </c>
      <c r="B130" s="5" t="s">
        <v>112</v>
      </c>
      <c r="C130" s="5">
        <v>2024101.0</v>
      </c>
      <c r="D130" s="5">
        <v>3.0</v>
      </c>
      <c r="E130" s="5">
        <v>2.0</v>
      </c>
      <c r="F130" s="5" t="s">
        <v>27</v>
      </c>
      <c r="G130" s="5">
        <v>1.0</v>
      </c>
    </row>
    <row r="131" ht="15.75" customHeight="1">
      <c r="A131" s="3" t="s">
        <v>113</v>
      </c>
      <c r="B131" s="3" t="s">
        <v>114</v>
      </c>
      <c r="C131" s="3">
        <v>2023102.0</v>
      </c>
      <c r="D131" s="3">
        <v>3.0</v>
      </c>
      <c r="E131" s="3">
        <v>1.0</v>
      </c>
      <c r="F131" s="3" t="s">
        <v>27</v>
      </c>
      <c r="G131" s="3">
        <v>3.0</v>
      </c>
    </row>
    <row r="132" ht="15.75" customHeight="1">
      <c r="A132" s="3" t="s">
        <v>115</v>
      </c>
      <c r="B132" s="3" t="s">
        <v>116</v>
      </c>
      <c r="C132" s="3">
        <v>2023101.0</v>
      </c>
      <c r="D132" s="3">
        <v>2.0</v>
      </c>
      <c r="E132" s="3">
        <v>2.0</v>
      </c>
      <c r="F132" s="3" t="s">
        <v>27</v>
      </c>
      <c r="G132" s="3">
        <v>2.0</v>
      </c>
    </row>
    <row r="133" ht="15.75" customHeight="1">
      <c r="A133" s="5" t="s">
        <v>115</v>
      </c>
      <c r="B133" s="5" t="s">
        <v>116</v>
      </c>
      <c r="C133" s="5">
        <v>2024101.0</v>
      </c>
      <c r="D133" s="5">
        <v>2.0</v>
      </c>
      <c r="E133" s="5">
        <v>2.0</v>
      </c>
      <c r="F133" s="5" t="s">
        <v>27</v>
      </c>
      <c r="G133" s="5">
        <v>2.0</v>
      </c>
    </row>
    <row r="134" ht="15.75" customHeight="1">
      <c r="A134" s="4"/>
      <c r="B134" s="4"/>
      <c r="C134" s="4"/>
      <c r="D134" s="7">
        <f>SUM(D99:D133)</f>
        <v>131</v>
      </c>
      <c r="E134" s="4"/>
      <c r="F134" s="4"/>
      <c r="G134" s="4"/>
      <c r="H134" s="8" t="s">
        <v>117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3" t="s">
        <v>118</v>
      </c>
      <c r="B135" s="3" t="s">
        <v>119</v>
      </c>
      <c r="C135" s="3">
        <v>2023101.0</v>
      </c>
      <c r="D135" s="3">
        <v>4.0</v>
      </c>
      <c r="E135" s="3">
        <v>0.0</v>
      </c>
      <c r="F135" s="3" t="s">
        <v>59</v>
      </c>
      <c r="G135" s="3">
        <v>3.0</v>
      </c>
    </row>
    <row r="136" ht="15.75" customHeight="1">
      <c r="A136" s="3" t="s">
        <v>118</v>
      </c>
      <c r="B136" s="3" t="s">
        <v>119</v>
      </c>
      <c r="C136" s="3">
        <v>2023102.0</v>
      </c>
      <c r="D136" s="3">
        <v>4.0</v>
      </c>
      <c r="E136" s="3">
        <v>0.0</v>
      </c>
      <c r="F136" s="3" t="s">
        <v>59</v>
      </c>
      <c r="G136" s="3">
        <v>4.0</v>
      </c>
    </row>
    <row r="137" ht="15.75" customHeight="1">
      <c r="A137" s="5" t="s">
        <v>118</v>
      </c>
      <c r="B137" s="5" t="s">
        <v>119</v>
      </c>
      <c r="C137" s="5">
        <v>2024101.0</v>
      </c>
      <c r="D137" s="5">
        <v>4.0</v>
      </c>
      <c r="E137" s="5">
        <v>0.0</v>
      </c>
      <c r="F137" s="5" t="s">
        <v>59</v>
      </c>
      <c r="G137" s="5">
        <v>1.0</v>
      </c>
    </row>
    <row r="138" ht="15.75" customHeight="1">
      <c r="A138" s="5" t="s">
        <v>118</v>
      </c>
      <c r="B138" s="5" t="s">
        <v>119</v>
      </c>
      <c r="C138" s="5">
        <v>2024102.0</v>
      </c>
      <c r="D138" s="5">
        <v>4.0</v>
      </c>
      <c r="E138" s="5">
        <v>0.0</v>
      </c>
      <c r="F138" s="5" t="s">
        <v>59</v>
      </c>
      <c r="G138" s="5">
        <v>1.0</v>
      </c>
    </row>
    <row r="139" ht="15.75" customHeight="1">
      <c r="A139" s="3" t="s">
        <v>120</v>
      </c>
      <c r="B139" s="3" t="s">
        <v>121</v>
      </c>
      <c r="C139" s="3">
        <v>2023101.0</v>
      </c>
      <c r="D139" s="3">
        <v>4.0</v>
      </c>
      <c r="E139" s="3">
        <v>0.0</v>
      </c>
      <c r="F139" s="3" t="s">
        <v>122</v>
      </c>
      <c r="G139" s="3">
        <v>2.0</v>
      </c>
    </row>
    <row r="140" ht="15.75" customHeight="1">
      <c r="A140" s="3" t="s">
        <v>120</v>
      </c>
      <c r="B140" s="3" t="s">
        <v>121</v>
      </c>
      <c r="C140" s="3">
        <v>2023102.0</v>
      </c>
      <c r="D140" s="3">
        <v>4.0</v>
      </c>
      <c r="E140" s="3">
        <v>0.0</v>
      </c>
      <c r="F140" s="3" t="s">
        <v>122</v>
      </c>
      <c r="G140" s="3">
        <v>1.0</v>
      </c>
    </row>
    <row r="141" ht="15.75" customHeight="1">
      <c r="A141" s="3" t="s">
        <v>123</v>
      </c>
      <c r="B141" s="3" t="s">
        <v>124</v>
      </c>
      <c r="C141" s="3">
        <v>2023101.0</v>
      </c>
      <c r="D141" s="3">
        <v>3.0</v>
      </c>
      <c r="E141" s="3">
        <v>0.0</v>
      </c>
      <c r="F141" s="3" t="s">
        <v>125</v>
      </c>
      <c r="G141" s="3">
        <v>1.0</v>
      </c>
    </row>
    <row r="142" ht="15.75" customHeight="1">
      <c r="A142" s="5" t="s">
        <v>123</v>
      </c>
      <c r="B142" s="5" t="s">
        <v>124</v>
      </c>
      <c r="C142" s="5">
        <v>2024101.0</v>
      </c>
      <c r="D142" s="5">
        <v>3.0</v>
      </c>
      <c r="E142" s="5">
        <v>0.0</v>
      </c>
      <c r="F142" s="5" t="s">
        <v>125</v>
      </c>
      <c r="G142" s="5">
        <v>1.0</v>
      </c>
    </row>
    <row r="143" ht="15.75" customHeight="1">
      <c r="A143" s="3" t="s">
        <v>126</v>
      </c>
      <c r="B143" s="3" t="s">
        <v>124</v>
      </c>
      <c r="C143" s="3">
        <v>2023101.0</v>
      </c>
      <c r="D143" s="3">
        <v>3.0</v>
      </c>
      <c r="E143" s="3">
        <v>0.0</v>
      </c>
      <c r="F143" s="3" t="s">
        <v>125</v>
      </c>
      <c r="G143" s="3">
        <v>1.0</v>
      </c>
    </row>
    <row r="144" ht="15.75" customHeight="1">
      <c r="A144" s="5" t="s">
        <v>126</v>
      </c>
      <c r="B144" s="5" t="s">
        <v>124</v>
      </c>
      <c r="C144" s="5">
        <v>2024101.0</v>
      </c>
      <c r="D144" s="5">
        <v>3.0</v>
      </c>
      <c r="E144" s="5">
        <v>0.0</v>
      </c>
      <c r="F144" s="5" t="s">
        <v>125</v>
      </c>
      <c r="G144" s="5">
        <v>1.0</v>
      </c>
    </row>
    <row r="145" ht="15.75" customHeight="1">
      <c r="A145" s="3" t="s">
        <v>127</v>
      </c>
      <c r="B145" s="3" t="s">
        <v>128</v>
      </c>
      <c r="C145" s="3">
        <v>2023101.0</v>
      </c>
      <c r="D145" s="3">
        <v>3.0</v>
      </c>
      <c r="E145" s="3">
        <v>0.0</v>
      </c>
      <c r="F145" s="3" t="s">
        <v>129</v>
      </c>
      <c r="G145" s="3">
        <v>2.0</v>
      </c>
    </row>
    <row r="146" ht="15.75" customHeight="1">
      <c r="A146" s="5" t="s">
        <v>127</v>
      </c>
      <c r="B146" s="5" t="s">
        <v>128</v>
      </c>
      <c r="C146" s="5">
        <v>2024101.0</v>
      </c>
      <c r="D146" s="5">
        <v>3.0</v>
      </c>
      <c r="E146" s="5">
        <v>0.0</v>
      </c>
      <c r="F146" s="5" t="s">
        <v>129</v>
      </c>
      <c r="G146" s="5">
        <v>1.0</v>
      </c>
    </row>
    <row r="147" ht="15.75" customHeight="1">
      <c r="A147" s="3" t="s">
        <v>130</v>
      </c>
      <c r="B147" s="3" t="s">
        <v>121</v>
      </c>
      <c r="C147" s="3">
        <v>2023101.0</v>
      </c>
      <c r="D147" s="3">
        <v>3.0</v>
      </c>
      <c r="E147" s="3">
        <v>1.0</v>
      </c>
      <c r="F147" s="3" t="s">
        <v>131</v>
      </c>
      <c r="G147" s="3">
        <v>1.0</v>
      </c>
    </row>
    <row r="148" ht="15.75" customHeight="1">
      <c r="A148" s="5" t="s">
        <v>130</v>
      </c>
      <c r="B148" s="5" t="s">
        <v>121</v>
      </c>
      <c r="C148" s="5">
        <v>2024101.0</v>
      </c>
      <c r="D148" s="5">
        <v>3.0</v>
      </c>
      <c r="E148" s="5">
        <v>1.0</v>
      </c>
      <c r="F148" s="5" t="s">
        <v>131</v>
      </c>
      <c r="G148" s="5">
        <v>1.0</v>
      </c>
    </row>
    <row r="149" ht="15.75" customHeight="1">
      <c r="A149" s="3" t="s">
        <v>132</v>
      </c>
      <c r="B149" s="3" t="s">
        <v>133</v>
      </c>
      <c r="C149" s="3">
        <v>2023101.0</v>
      </c>
      <c r="D149" s="3">
        <v>3.0</v>
      </c>
      <c r="E149" s="3">
        <v>1.0</v>
      </c>
      <c r="F149" s="3" t="s">
        <v>131</v>
      </c>
      <c r="G149" s="3">
        <v>1.0</v>
      </c>
    </row>
    <row r="150" ht="15.75" customHeight="1">
      <c r="A150" s="5" t="s">
        <v>132</v>
      </c>
      <c r="B150" s="5" t="s">
        <v>133</v>
      </c>
      <c r="C150" s="5">
        <v>2024101.0</v>
      </c>
      <c r="D150" s="5">
        <v>3.0</v>
      </c>
      <c r="E150" s="5">
        <v>1.0</v>
      </c>
      <c r="F150" s="5" t="s">
        <v>131</v>
      </c>
      <c r="G150" s="5">
        <v>1.0</v>
      </c>
    </row>
    <row r="151" ht="15.75" customHeight="1">
      <c r="A151" s="3" t="s">
        <v>134</v>
      </c>
      <c r="B151" s="3" t="s">
        <v>135</v>
      </c>
      <c r="C151" s="3">
        <v>2023101.0</v>
      </c>
      <c r="D151" s="3">
        <v>4.0</v>
      </c>
      <c r="E151" s="3">
        <v>2.0</v>
      </c>
      <c r="F151" s="3" t="s">
        <v>9</v>
      </c>
      <c r="G151" s="3">
        <v>4.0</v>
      </c>
    </row>
    <row r="152" ht="15.75" customHeight="1">
      <c r="A152" s="3" t="s">
        <v>134</v>
      </c>
      <c r="B152" s="3" t="s">
        <v>135</v>
      </c>
      <c r="C152" s="3">
        <v>2023102.0</v>
      </c>
      <c r="D152" s="3">
        <v>4.0</v>
      </c>
      <c r="E152" s="3">
        <v>2.0</v>
      </c>
      <c r="F152" s="3" t="s">
        <v>9</v>
      </c>
      <c r="G152" s="3">
        <v>4.0</v>
      </c>
    </row>
    <row r="153" ht="15.75" customHeight="1">
      <c r="A153" s="5" t="s">
        <v>134</v>
      </c>
      <c r="B153" s="5" t="s">
        <v>135</v>
      </c>
      <c r="C153" s="5">
        <v>2024101.0</v>
      </c>
      <c r="D153" s="5">
        <v>4.0</v>
      </c>
      <c r="E153" s="5">
        <v>2.0</v>
      </c>
      <c r="F153" s="5" t="s">
        <v>9</v>
      </c>
      <c r="G153" s="5">
        <v>4.0</v>
      </c>
    </row>
    <row r="154" ht="15.75" customHeight="1">
      <c r="A154" s="5" t="s">
        <v>134</v>
      </c>
      <c r="B154" s="5" t="s">
        <v>135</v>
      </c>
      <c r="C154" s="5">
        <v>2024102.0</v>
      </c>
      <c r="D154" s="5">
        <v>4.0</v>
      </c>
      <c r="E154" s="5">
        <v>2.0</v>
      </c>
      <c r="F154" s="5" t="s">
        <v>9</v>
      </c>
      <c r="G154" s="5">
        <v>3.0</v>
      </c>
    </row>
    <row r="155" ht="15.75" customHeight="1">
      <c r="A155" s="3" t="s">
        <v>136</v>
      </c>
      <c r="B155" s="3" t="s">
        <v>137</v>
      </c>
      <c r="C155" s="3">
        <v>2023101.0</v>
      </c>
      <c r="D155" s="3">
        <v>4.0</v>
      </c>
      <c r="E155" s="3">
        <v>2.0</v>
      </c>
      <c r="F155" s="3" t="s">
        <v>9</v>
      </c>
      <c r="G155" s="3">
        <v>5.0</v>
      </c>
    </row>
    <row r="156" ht="15.75" customHeight="1">
      <c r="A156" s="3" t="s">
        <v>136</v>
      </c>
      <c r="B156" s="3" t="s">
        <v>137</v>
      </c>
      <c r="C156" s="3">
        <v>2023102.0</v>
      </c>
      <c r="D156" s="3">
        <v>4.0</v>
      </c>
      <c r="E156" s="3">
        <v>2.0</v>
      </c>
      <c r="F156" s="3" t="s">
        <v>9</v>
      </c>
      <c r="G156" s="3">
        <v>5.0</v>
      </c>
    </row>
    <row r="157" ht="15.75" customHeight="1">
      <c r="A157" s="5" t="s">
        <v>136</v>
      </c>
      <c r="B157" s="5" t="s">
        <v>137</v>
      </c>
      <c r="C157" s="5">
        <v>2024101.0</v>
      </c>
      <c r="D157" s="5">
        <v>4.0</v>
      </c>
      <c r="E157" s="5">
        <v>2.0</v>
      </c>
      <c r="F157" s="5" t="s">
        <v>9</v>
      </c>
      <c r="G157" s="5">
        <v>5.0</v>
      </c>
    </row>
    <row r="158" ht="15.75" customHeight="1">
      <c r="A158" s="5" t="s">
        <v>136</v>
      </c>
      <c r="B158" s="5" t="s">
        <v>137</v>
      </c>
      <c r="C158" s="5">
        <v>2024102.0</v>
      </c>
      <c r="D158" s="5">
        <v>4.0</v>
      </c>
      <c r="E158" s="5">
        <v>2.0</v>
      </c>
      <c r="F158" s="5" t="s">
        <v>9</v>
      </c>
      <c r="G158" s="5">
        <v>5.0</v>
      </c>
    </row>
    <row r="159" ht="15.75" customHeight="1">
      <c r="A159" s="3" t="s">
        <v>138</v>
      </c>
      <c r="B159" s="3" t="s">
        <v>139</v>
      </c>
      <c r="C159" s="3">
        <v>2022201.0</v>
      </c>
      <c r="D159" s="3">
        <v>4.0</v>
      </c>
      <c r="E159" s="3">
        <v>1.0</v>
      </c>
      <c r="F159" s="3" t="s">
        <v>9</v>
      </c>
      <c r="G159" s="3">
        <v>2.0</v>
      </c>
    </row>
    <row r="160" ht="15.75" customHeight="1">
      <c r="A160" s="3" t="s">
        <v>138</v>
      </c>
      <c r="B160" s="3" t="s">
        <v>139</v>
      </c>
      <c r="C160" s="3">
        <v>2022202.0</v>
      </c>
      <c r="D160" s="3">
        <v>4.0</v>
      </c>
      <c r="E160" s="3">
        <v>1.0</v>
      </c>
      <c r="F160" s="3" t="s">
        <v>9</v>
      </c>
      <c r="G160" s="3">
        <v>2.0</v>
      </c>
    </row>
    <row r="161" ht="15.75" customHeight="1">
      <c r="A161" s="4" t="s">
        <v>138</v>
      </c>
      <c r="B161" s="4" t="s">
        <v>139</v>
      </c>
      <c r="C161" s="4">
        <v>2023201.0</v>
      </c>
      <c r="D161" s="4">
        <v>4.0</v>
      </c>
      <c r="E161" s="4">
        <v>1.0</v>
      </c>
      <c r="F161" s="4" t="s">
        <v>9</v>
      </c>
      <c r="G161" s="4">
        <v>2.0</v>
      </c>
    </row>
    <row r="162" ht="15.75" customHeight="1">
      <c r="A162" s="4" t="s">
        <v>138</v>
      </c>
      <c r="B162" s="4" t="s">
        <v>139</v>
      </c>
      <c r="C162" s="4">
        <v>2023202.0</v>
      </c>
      <c r="D162" s="4">
        <v>4.0</v>
      </c>
      <c r="E162" s="4">
        <v>1.0</v>
      </c>
      <c r="F162" s="4" t="s">
        <v>9</v>
      </c>
      <c r="G162" s="4">
        <v>2.0</v>
      </c>
    </row>
    <row r="163" ht="15.75" customHeight="1">
      <c r="A163" s="3" t="s">
        <v>140</v>
      </c>
      <c r="B163" s="3" t="s">
        <v>141</v>
      </c>
      <c r="C163" s="3">
        <v>2023101.0</v>
      </c>
      <c r="D163" s="3">
        <v>2.0</v>
      </c>
      <c r="E163" s="3">
        <v>0.0</v>
      </c>
      <c r="F163" s="3" t="s">
        <v>9</v>
      </c>
      <c r="G163" s="3">
        <v>1.0</v>
      </c>
    </row>
    <row r="164" ht="15.75" customHeight="1">
      <c r="A164" s="3" t="s">
        <v>140</v>
      </c>
      <c r="B164" s="3" t="s">
        <v>141</v>
      </c>
      <c r="C164" s="3">
        <v>2023102.0</v>
      </c>
      <c r="D164" s="3">
        <v>2.0</v>
      </c>
      <c r="E164" s="3">
        <v>0.0</v>
      </c>
      <c r="F164" s="3" t="s">
        <v>9</v>
      </c>
      <c r="G164" s="3">
        <v>1.0</v>
      </c>
    </row>
    <row r="165" ht="15.75" customHeight="1">
      <c r="A165" s="5" t="s">
        <v>140</v>
      </c>
      <c r="B165" s="5" t="s">
        <v>141</v>
      </c>
      <c r="C165" s="5">
        <v>2024101.0</v>
      </c>
      <c r="D165" s="5">
        <v>2.0</v>
      </c>
      <c r="E165" s="5">
        <v>0.0</v>
      </c>
      <c r="F165" s="5" t="s">
        <v>9</v>
      </c>
      <c r="G165" s="5">
        <v>1.0</v>
      </c>
    </row>
    <row r="166" ht="15.75" customHeight="1">
      <c r="A166" s="5" t="s">
        <v>140</v>
      </c>
      <c r="B166" s="5" t="s">
        <v>141</v>
      </c>
      <c r="C166" s="5">
        <v>2024102.0</v>
      </c>
      <c r="D166" s="5">
        <v>2.0</v>
      </c>
      <c r="E166" s="5">
        <v>0.0</v>
      </c>
      <c r="F166" s="5" t="s">
        <v>9</v>
      </c>
      <c r="G166" s="5">
        <v>1.0</v>
      </c>
    </row>
    <row r="167" ht="15.75" customHeight="1">
      <c r="A167" s="3" t="s">
        <v>142</v>
      </c>
      <c r="B167" s="3" t="s">
        <v>143</v>
      </c>
      <c r="C167" s="3">
        <v>2022201.0</v>
      </c>
      <c r="D167" s="3">
        <v>4.0</v>
      </c>
      <c r="E167" s="3">
        <v>2.0</v>
      </c>
      <c r="F167" s="3" t="s">
        <v>9</v>
      </c>
      <c r="G167" s="3">
        <v>2.0</v>
      </c>
    </row>
    <row r="168" ht="15.75" customHeight="1">
      <c r="A168" s="3" t="s">
        <v>142</v>
      </c>
      <c r="B168" s="3" t="s">
        <v>143</v>
      </c>
      <c r="C168" s="3">
        <v>2022202.0</v>
      </c>
      <c r="D168" s="3">
        <v>4.0</v>
      </c>
      <c r="E168" s="3">
        <v>2.0</v>
      </c>
      <c r="F168" s="3" t="s">
        <v>9</v>
      </c>
      <c r="G168" s="3">
        <v>2.0</v>
      </c>
    </row>
    <row r="169" ht="15.75" customHeight="1">
      <c r="A169" s="4" t="s">
        <v>142</v>
      </c>
      <c r="B169" s="4" t="s">
        <v>143</v>
      </c>
      <c r="C169" s="4">
        <v>2023201.0</v>
      </c>
      <c r="D169" s="4">
        <v>4.0</v>
      </c>
      <c r="E169" s="4">
        <v>2.0</v>
      </c>
      <c r="F169" s="4" t="s">
        <v>9</v>
      </c>
      <c r="G169" s="4">
        <v>3.0</v>
      </c>
    </row>
    <row r="170" ht="15.75" customHeight="1">
      <c r="A170" s="4" t="s">
        <v>142</v>
      </c>
      <c r="B170" s="4" t="s">
        <v>143</v>
      </c>
      <c r="C170" s="4">
        <v>2023202.0</v>
      </c>
      <c r="D170" s="4">
        <v>4.0</v>
      </c>
      <c r="E170" s="4">
        <v>2.0</v>
      </c>
      <c r="F170" s="4" t="s">
        <v>9</v>
      </c>
      <c r="G170" s="4">
        <v>3.0</v>
      </c>
    </row>
    <row r="171" ht="15.75" customHeight="1">
      <c r="A171" s="3" t="s">
        <v>144</v>
      </c>
      <c r="B171" s="3" t="s">
        <v>145</v>
      </c>
      <c r="C171" s="3">
        <v>2022201.0</v>
      </c>
      <c r="D171" s="3">
        <v>3.0</v>
      </c>
      <c r="E171" s="3">
        <v>0.0</v>
      </c>
      <c r="F171" s="3" t="s">
        <v>146</v>
      </c>
      <c r="G171" s="3">
        <v>3.0</v>
      </c>
    </row>
    <row r="172" ht="15.75" customHeight="1">
      <c r="A172" s="4" t="s">
        <v>144</v>
      </c>
      <c r="B172" s="4" t="s">
        <v>145</v>
      </c>
      <c r="C172" s="4">
        <v>2023201.0</v>
      </c>
      <c r="D172" s="4">
        <v>3.0</v>
      </c>
      <c r="E172" s="4">
        <v>0.0</v>
      </c>
      <c r="F172" s="4" t="s">
        <v>146</v>
      </c>
      <c r="G172" s="4">
        <v>2.0</v>
      </c>
    </row>
    <row r="173" ht="15.75" customHeight="1">
      <c r="A173" s="3" t="s">
        <v>147</v>
      </c>
      <c r="B173" s="3" t="s">
        <v>121</v>
      </c>
      <c r="C173" s="3">
        <v>2023101.0</v>
      </c>
      <c r="D173" s="3">
        <v>2.0</v>
      </c>
      <c r="E173" s="3">
        <v>0.0</v>
      </c>
      <c r="F173" s="3" t="s">
        <v>148</v>
      </c>
      <c r="G173" s="3">
        <v>2.0</v>
      </c>
    </row>
    <row r="174" ht="15.75" customHeight="1">
      <c r="A174" s="3" t="s">
        <v>147</v>
      </c>
      <c r="B174" s="3" t="s">
        <v>121</v>
      </c>
      <c r="C174" s="3">
        <v>2023102.0</v>
      </c>
      <c r="D174" s="3">
        <v>2.0</v>
      </c>
      <c r="E174" s="3">
        <v>0.0</v>
      </c>
      <c r="F174" s="3" t="s">
        <v>148</v>
      </c>
      <c r="G174" s="3">
        <v>2.0</v>
      </c>
    </row>
    <row r="175" ht="15.75" customHeight="1">
      <c r="A175" s="5" t="s">
        <v>147</v>
      </c>
      <c r="B175" s="5" t="s">
        <v>121</v>
      </c>
      <c r="C175" s="5">
        <v>2024101.0</v>
      </c>
      <c r="D175" s="5">
        <v>2.0</v>
      </c>
      <c r="E175" s="5">
        <v>0.0</v>
      </c>
      <c r="F175" s="5" t="s">
        <v>148</v>
      </c>
      <c r="G175" s="5">
        <v>2.0</v>
      </c>
    </row>
    <row r="176" ht="15.75" customHeight="1">
      <c r="A176" s="5" t="s">
        <v>147</v>
      </c>
      <c r="B176" s="5" t="s">
        <v>121</v>
      </c>
      <c r="C176" s="5">
        <v>2024102.0</v>
      </c>
      <c r="D176" s="5">
        <v>2.0</v>
      </c>
      <c r="E176" s="5">
        <v>0.0</v>
      </c>
      <c r="F176" s="5" t="s">
        <v>148</v>
      </c>
      <c r="G176" s="5">
        <v>2.0</v>
      </c>
    </row>
    <row r="177" ht="15.75" customHeight="1">
      <c r="A177" s="3" t="s">
        <v>149</v>
      </c>
      <c r="B177" s="3" t="s">
        <v>145</v>
      </c>
      <c r="C177" s="3">
        <v>2022201.0</v>
      </c>
      <c r="D177" s="3">
        <v>8.0</v>
      </c>
      <c r="E177" s="3">
        <v>0.0</v>
      </c>
      <c r="F177" s="3" t="s">
        <v>150</v>
      </c>
      <c r="G177" s="3">
        <v>3.0</v>
      </c>
    </row>
    <row r="178" ht="15.75" customHeight="1">
      <c r="A178" s="4" t="s">
        <v>149</v>
      </c>
      <c r="B178" s="4" t="s">
        <v>145</v>
      </c>
      <c r="C178" s="4">
        <v>2023201.0</v>
      </c>
      <c r="D178" s="4">
        <v>8.0</v>
      </c>
      <c r="E178" s="4">
        <v>0.0</v>
      </c>
      <c r="F178" s="4" t="s">
        <v>151</v>
      </c>
      <c r="G178" s="4">
        <v>2.0</v>
      </c>
    </row>
    <row r="179" ht="15.75" customHeight="1">
      <c r="A179" s="5" t="s">
        <v>149</v>
      </c>
      <c r="B179" s="5" t="s">
        <v>145</v>
      </c>
      <c r="C179" s="5">
        <v>2024101.0</v>
      </c>
      <c r="D179" s="5">
        <v>6.0</v>
      </c>
      <c r="E179" s="5">
        <v>0.0</v>
      </c>
      <c r="F179" s="5" t="s">
        <v>152</v>
      </c>
      <c r="G179" s="5">
        <v>1.0</v>
      </c>
      <c r="H179" s="6"/>
    </row>
    <row r="180" ht="15.75" customHeight="1">
      <c r="A180" s="3" t="s">
        <v>153</v>
      </c>
      <c r="B180" s="3" t="s">
        <v>154</v>
      </c>
      <c r="C180" s="3">
        <v>2022201.0</v>
      </c>
      <c r="D180" s="3">
        <v>4.0</v>
      </c>
      <c r="E180" s="3">
        <v>1.0</v>
      </c>
      <c r="F180" s="3" t="s">
        <v>18</v>
      </c>
      <c r="G180" s="3">
        <v>4.0</v>
      </c>
    </row>
    <row r="181" ht="15.75" customHeight="1">
      <c r="A181" s="3" t="s">
        <v>153</v>
      </c>
      <c r="B181" s="3" t="s">
        <v>154</v>
      </c>
      <c r="C181" s="3">
        <v>2022202.0</v>
      </c>
      <c r="D181" s="3">
        <v>4.0</v>
      </c>
      <c r="E181" s="3">
        <v>1.0</v>
      </c>
      <c r="F181" s="3" t="s">
        <v>18</v>
      </c>
      <c r="G181" s="3">
        <v>4.0</v>
      </c>
    </row>
    <row r="182" ht="15.75" customHeight="1">
      <c r="A182" s="4" t="s">
        <v>153</v>
      </c>
      <c r="B182" s="4" t="s">
        <v>154</v>
      </c>
      <c r="C182" s="4">
        <v>2023201.0</v>
      </c>
      <c r="D182" s="4">
        <v>4.0</v>
      </c>
      <c r="E182" s="4">
        <v>1.0</v>
      </c>
      <c r="F182" s="4" t="s">
        <v>18</v>
      </c>
      <c r="G182" s="4">
        <v>3.0</v>
      </c>
    </row>
    <row r="183" ht="15.75" customHeight="1">
      <c r="A183" s="4" t="s">
        <v>153</v>
      </c>
      <c r="B183" s="4" t="s">
        <v>154</v>
      </c>
      <c r="C183" s="4">
        <v>2023202.0</v>
      </c>
      <c r="D183" s="4">
        <v>4.0</v>
      </c>
      <c r="E183" s="4">
        <v>1.0</v>
      </c>
      <c r="F183" s="4" t="s">
        <v>18</v>
      </c>
      <c r="G183" s="4">
        <v>3.0</v>
      </c>
    </row>
    <row r="184" ht="15.75" customHeight="1">
      <c r="A184" s="3" t="s">
        <v>155</v>
      </c>
      <c r="B184" s="3" t="s">
        <v>156</v>
      </c>
      <c r="C184" s="3">
        <v>2023101.0</v>
      </c>
      <c r="D184" s="3">
        <v>4.0</v>
      </c>
      <c r="E184" s="3">
        <v>2.0</v>
      </c>
      <c r="F184" s="3" t="s">
        <v>18</v>
      </c>
      <c r="G184" s="3">
        <v>2.0</v>
      </c>
    </row>
    <row r="185" ht="15.75" customHeight="1">
      <c r="A185" s="3" t="s">
        <v>155</v>
      </c>
      <c r="B185" s="3" t="s">
        <v>156</v>
      </c>
      <c r="C185" s="3">
        <v>2023102.0</v>
      </c>
      <c r="D185" s="3">
        <v>4.0</v>
      </c>
      <c r="E185" s="3">
        <v>2.0</v>
      </c>
      <c r="F185" s="3" t="s">
        <v>18</v>
      </c>
      <c r="G185" s="3">
        <v>2.0</v>
      </c>
    </row>
    <row r="186" ht="15.75" customHeight="1">
      <c r="A186" s="5" t="s">
        <v>155</v>
      </c>
      <c r="B186" s="5" t="s">
        <v>156</v>
      </c>
      <c r="C186" s="5">
        <v>2024101.0</v>
      </c>
      <c r="D186" s="5">
        <v>4.0</v>
      </c>
      <c r="E186" s="5">
        <v>2.0</v>
      </c>
      <c r="F186" s="5" t="s">
        <v>18</v>
      </c>
      <c r="G186" s="5">
        <v>2.0</v>
      </c>
    </row>
    <row r="187" ht="15.75" customHeight="1">
      <c r="A187" s="5" t="s">
        <v>155</v>
      </c>
      <c r="B187" s="5" t="s">
        <v>156</v>
      </c>
      <c r="C187" s="5">
        <v>2024102.0</v>
      </c>
      <c r="D187" s="5">
        <v>4.0</v>
      </c>
      <c r="E187" s="5">
        <v>2.0</v>
      </c>
      <c r="F187" s="5" t="s">
        <v>18</v>
      </c>
      <c r="G187" s="5">
        <v>2.0</v>
      </c>
    </row>
    <row r="188" ht="15.75" customHeight="1">
      <c r="A188" s="3" t="s">
        <v>157</v>
      </c>
      <c r="B188" s="3" t="s">
        <v>158</v>
      </c>
      <c r="C188" s="3">
        <v>2023101.0</v>
      </c>
      <c r="D188" s="3">
        <v>3.0</v>
      </c>
      <c r="E188" s="3">
        <v>1.0</v>
      </c>
      <c r="F188" s="3" t="s">
        <v>18</v>
      </c>
      <c r="G188" s="3">
        <v>1.0</v>
      </c>
    </row>
    <row r="189" ht="15.75" customHeight="1">
      <c r="A189" s="3" t="s">
        <v>157</v>
      </c>
      <c r="B189" s="3" t="s">
        <v>158</v>
      </c>
      <c r="C189" s="3">
        <v>2023102.0</v>
      </c>
      <c r="D189" s="3">
        <v>3.0</v>
      </c>
      <c r="E189" s="3">
        <v>1.0</v>
      </c>
      <c r="F189" s="3" t="s">
        <v>18</v>
      </c>
      <c r="G189" s="3">
        <v>1.0</v>
      </c>
    </row>
    <row r="190" ht="15.75" customHeight="1">
      <c r="A190" s="5" t="s">
        <v>157</v>
      </c>
      <c r="B190" s="5" t="s">
        <v>158</v>
      </c>
      <c r="C190" s="5">
        <v>2024101.0</v>
      </c>
      <c r="D190" s="5">
        <v>3.0</v>
      </c>
      <c r="E190" s="5">
        <v>1.0</v>
      </c>
      <c r="F190" s="5" t="s">
        <v>18</v>
      </c>
      <c r="G190" s="5">
        <v>1.0</v>
      </c>
    </row>
    <row r="191" ht="15.75" customHeight="1">
      <c r="A191" s="5" t="s">
        <v>157</v>
      </c>
      <c r="B191" s="5" t="s">
        <v>158</v>
      </c>
      <c r="C191" s="5">
        <v>2024102.0</v>
      </c>
      <c r="D191" s="5">
        <v>3.0</v>
      </c>
      <c r="E191" s="5">
        <v>1.0</v>
      </c>
      <c r="F191" s="5" t="s">
        <v>18</v>
      </c>
      <c r="G191" s="5">
        <v>1.0</v>
      </c>
    </row>
    <row r="192" ht="15.75" customHeight="1">
      <c r="A192" s="3" t="s">
        <v>159</v>
      </c>
      <c r="B192" s="3" t="s">
        <v>119</v>
      </c>
      <c r="C192" s="3">
        <v>2022201.0</v>
      </c>
      <c r="D192" s="3">
        <v>2.0</v>
      </c>
      <c r="E192" s="3">
        <v>2.0</v>
      </c>
      <c r="F192" s="3" t="s">
        <v>18</v>
      </c>
      <c r="G192" s="3">
        <v>1.0</v>
      </c>
    </row>
    <row r="193" ht="15.75" customHeight="1">
      <c r="A193" s="3" t="s">
        <v>159</v>
      </c>
      <c r="B193" s="3" t="s">
        <v>119</v>
      </c>
      <c r="C193" s="3">
        <v>2022202.0</v>
      </c>
      <c r="D193" s="3">
        <v>2.0</v>
      </c>
      <c r="E193" s="3">
        <v>2.0</v>
      </c>
      <c r="F193" s="3" t="s">
        <v>18</v>
      </c>
      <c r="G193" s="3">
        <v>1.0</v>
      </c>
    </row>
    <row r="194" ht="15.75" customHeight="1">
      <c r="A194" s="4" t="s">
        <v>159</v>
      </c>
      <c r="B194" s="4" t="s">
        <v>119</v>
      </c>
      <c r="C194" s="4">
        <v>2023201.0</v>
      </c>
      <c r="D194" s="4">
        <v>2.0</v>
      </c>
      <c r="E194" s="4">
        <v>2.0</v>
      </c>
      <c r="F194" s="4" t="s">
        <v>18</v>
      </c>
      <c r="G194" s="4">
        <v>1.0</v>
      </c>
    </row>
    <row r="195" ht="15.75" customHeight="1">
      <c r="A195" s="4" t="s">
        <v>159</v>
      </c>
      <c r="B195" s="4" t="s">
        <v>119</v>
      </c>
      <c r="C195" s="4">
        <v>2023202.0</v>
      </c>
      <c r="D195" s="4">
        <v>2.0</v>
      </c>
      <c r="E195" s="4">
        <v>2.0</v>
      </c>
      <c r="F195" s="4" t="s">
        <v>18</v>
      </c>
      <c r="G195" s="4">
        <v>1.0</v>
      </c>
    </row>
    <row r="196" ht="15.75" customHeight="1">
      <c r="A196" s="3" t="s">
        <v>160</v>
      </c>
      <c r="B196" s="3" t="s">
        <v>161</v>
      </c>
      <c r="C196" s="3">
        <v>2023101.0</v>
      </c>
      <c r="D196" s="3">
        <v>2.0</v>
      </c>
      <c r="E196" s="3">
        <v>2.0</v>
      </c>
      <c r="F196" s="3" t="s">
        <v>18</v>
      </c>
      <c r="G196" s="3">
        <v>1.0</v>
      </c>
    </row>
    <row r="197" ht="15.75" customHeight="1">
      <c r="A197" s="3" t="s">
        <v>160</v>
      </c>
      <c r="B197" s="3" t="s">
        <v>161</v>
      </c>
      <c r="C197" s="3">
        <v>2023102.0</v>
      </c>
      <c r="D197" s="3">
        <v>2.0</v>
      </c>
      <c r="E197" s="3">
        <v>2.0</v>
      </c>
      <c r="F197" s="3" t="s">
        <v>18</v>
      </c>
      <c r="G197" s="3">
        <v>1.0</v>
      </c>
    </row>
    <row r="198" ht="15.75" customHeight="1">
      <c r="A198" s="3" t="s">
        <v>162</v>
      </c>
      <c r="B198" s="3" t="s">
        <v>163</v>
      </c>
      <c r="C198" s="3">
        <v>2022201.0</v>
      </c>
      <c r="D198" s="3">
        <v>1.0</v>
      </c>
      <c r="E198" s="3">
        <v>0.0</v>
      </c>
      <c r="F198" s="3" t="s">
        <v>27</v>
      </c>
      <c r="G198" s="3">
        <v>1.0</v>
      </c>
    </row>
    <row r="199" ht="15.75" customHeight="1">
      <c r="A199" s="3" t="s">
        <v>164</v>
      </c>
      <c r="B199" s="3" t="s">
        <v>165</v>
      </c>
      <c r="C199" s="3">
        <v>2022202.0</v>
      </c>
      <c r="D199" s="3">
        <v>4.0</v>
      </c>
      <c r="E199" s="3">
        <v>0.0</v>
      </c>
      <c r="F199" s="3" t="s">
        <v>150</v>
      </c>
      <c r="G199" s="3">
        <v>2.0</v>
      </c>
    </row>
    <row r="200" ht="15.75" customHeight="1">
      <c r="A200" s="4" t="s">
        <v>164</v>
      </c>
      <c r="B200" s="4" t="s">
        <v>166</v>
      </c>
      <c r="C200" s="4">
        <v>2023201.0</v>
      </c>
      <c r="D200" s="4">
        <v>4.0</v>
      </c>
      <c r="E200" s="4">
        <v>0.0</v>
      </c>
      <c r="F200" s="4" t="s">
        <v>151</v>
      </c>
      <c r="G200" s="4">
        <v>3.0</v>
      </c>
    </row>
    <row r="201" ht="15.75" customHeight="1">
      <c r="A201" s="4" t="s">
        <v>167</v>
      </c>
      <c r="B201" s="4" t="s">
        <v>168</v>
      </c>
      <c r="C201" s="4">
        <v>2023201.0</v>
      </c>
      <c r="D201" s="4">
        <v>4.0</v>
      </c>
      <c r="E201" s="4">
        <v>2.0</v>
      </c>
      <c r="F201" s="4" t="s">
        <v>27</v>
      </c>
      <c r="G201" s="4">
        <v>1.0</v>
      </c>
    </row>
    <row r="202" ht="15.75" customHeight="1">
      <c r="A202" s="4" t="s">
        <v>169</v>
      </c>
      <c r="B202" s="4" t="s">
        <v>170</v>
      </c>
      <c r="C202" s="4">
        <v>2023201.0</v>
      </c>
      <c r="D202" s="4">
        <v>4.0</v>
      </c>
      <c r="E202" s="4">
        <v>0.0</v>
      </c>
      <c r="F202" s="4" t="s">
        <v>27</v>
      </c>
      <c r="G202" s="4">
        <v>1.0</v>
      </c>
    </row>
    <row r="203" ht="15.75" customHeight="1">
      <c r="A203" s="3" t="s">
        <v>171</v>
      </c>
      <c r="B203" s="3" t="s">
        <v>172</v>
      </c>
      <c r="C203" s="3">
        <v>2023101.0</v>
      </c>
      <c r="D203" s="3">
        <v>3.0</v>
      </c>
      <c r="E203" s="3">
        <v>2.0</v>
      </c>
      <c r="F203" s="3" t="s">
        <v>27</v>
      </c>
      <c r="G203" s="3">
        <v>1.0</v>
      </c>
    </row>
    <row r="204" ht="15.75" customHeight="1">
      <c r="A204" s="3" t="s">
        <v>173</v>
      </c>
      <c r="B204" s="3" t="s">
        <v>174</v>
      </c>
      <c r="C204" s="3">
        <v>2023101.0</v>
      </c>
      <c r="D204" s="3">
        <v>4.0</v>
      </c>
      <c r="E204" s="3">
        <v>2.0</v>
      </c>
      <c r="F204" s="3" t="s">
        <v>27</v>
      </c>
      <c r="G204" s="3">
        <v>4.0</v>
      </c>
    </row>
    <row r="205" ht="15.75" customHeight="1">
      <c r="A205" s="5" t="s">
        <v>173</v>
      </c>
      <c r="B205" s="5" t="s">
        <v>174</v>
      </c>
      <c r="C205" s="5">
        <v>2024101.0</v>
      </c>
      <c r="D205" s="5">
        <v>4.0</v>
      </c>
      <c r="E205" s="5">
        <v>2.0</v>
      </c>
      <c r="F205" s="5" t="s">
        <v>27</v>
      </c>
      <c r="G205" s="5">
        <v>4.0</v>
      </c>
    </row>
    <row r="206" ht="15.75" customHeight="1">
      <c r="A206" s="3" t="s">
        <v>175</v>
      </c>
      <c r="B206" s="3" t="s">
        <v>176</v>
      </c>
      <c r="C206" s="3">
        <v>2023101.0</v>
      </c>
      <c r="D206" s="3">
        <v>3.0</v>
      </c>
      <c r="E206" s="3">
        <v>0.0</v>
      </c>
      <c r="F206" s="3" t="s">
        <v>27</v>
      </c>
      <c r="G206" s="3">
        <v>1.0</v>
      </c>
    </row>
    <row r="207" ht="15.75" customHeight="1">
      <c r="A207" s="5" t="s">
        <v>175</v>
      </c>
      <c r="B207" s="5" t="s">
        <v>176</v>
      </c>
      <c r="C207" s="5">
        <v>2024101.0</v>
      </c>
      <c r="D207" s="5">
        <v>3.0</v>
      </c>
      <c r="E207" s="5">
        <v>0.0</v>
      </c>
      <c r="F207" s="5" t="s">
        <v>27</v>
      </c>
      <c r="G207" s="5">
        <v>1.0</v>
      </c>
    </row>
    <row r="208" ht="15.75" customHeight="1">
      <c r="A208" s="3" t="s">
        <v>177</v>
      </c>
      <c r="B208" s="3" t="s">
        <v>178</v>
      </c>
      <c r="C208" s="3">
        <v>2023101.0</v>
      </c>
      <c r="D208" s="3">
        <v>4.0</v>
      </c>
      <c r="E208" s="3">
        <v>2.0</v>
      </c>
      <c r="F208" s="3" t="s">
        <v>27</v>
      </c>
      <c r="G208" s="3">
        <v>2.0</v>
      </c>
    </row>
    <row r="209" ht="15.75" customHeight="1">
      <c r="A209" s="3" t="s">
        <v>179</v>
      </c>
      <c r="B209" s="3" t="s">
        <v>180</v>
      </c>
      <c r="C209" s="3">
        <v>2022202.0</v>
      </c>
      <c r="D209" s="3">
        <v>2.0</v>
      </c>
      <c r="E209" s="3">
        <v>1.0</v>
      </c>
      <c r="F209" s="3" t="s">
        <v>27</v>
      </c>
      <c r="G209" s="3">
        <v>1.0</v>
      </c>
    </row>
    <row r="210" ht="15.75" customHeight="1">
      <c r="D210" s="9">
        <f>SUM(D135:D209)</f>
        <v>258</v>
      </c>
      <c r="H210" s="8" t="s">
        <v>181</v>
      </c>
    </row>
    <row r="211" ht="15.75" customHeight="1">
      <c r="A211" s="3" t="s">
        <v>182</v>
      </c>
      <c r="B211" s="3" t="s">
        <v>183</v>
      </c>
      <c r="C211" s="3">
        <v>2022201.0</v>
      </c>
      <c r="D211" s="3">
        <v>8.0</v>
      </c>
      <c r="E211" s="3">
        <v>0.0</v>
      </c>
      <c r="F211" s="3" t="s">
        <v>9</v>
      </c>
      <c r="G211" s="3">
        <v>4.0</v>
      </c>
    </row>
    <row r="212" ht="15.75" customHeight="1">
      <c r="A212" s="3" t="s">
        <v>182</v>
      </c>
      <c r="B212" s="3" t="s">
        <v>183</v>
      </c>
      <c r="C212" s="3">
        <v>2022202.0</v>
      </c>
      <c r="D212" s="3">
        <v>8.0</v>
      </c>
      <c r="E212" s="3">
        <v>0.0</v>
      </c>
      <c r="F212" s="3" t="s">
        <v>9</v>
      </c>
      <c r="G212" s="3">
        <v>4.0</v>
      </c>
    </row>
    <row r="213" ht="15.75" customHeight="1">
      <c r="A213" s="4" t="s">
        <v>182</v>
      </c>
      <c r="B213" s="4" t="s">
        <v>183</v>
      </c>
      <c r="C213" s="4">
        <v>2023201.0</v>
      </c>
      <c r="D213" s="4">
        <v>8.0</v>
      </c>
      <c r="E213" s="4">
        <v>0.0</v>
      </c>
      <c r="F213" s="4" t="s">
        <v>9</v>
      </c>
      <c r="G213" s="4">
        <v>4.0</v>
      </c>
    </row>
    <row r="214" ht="15.75" customHeight="1">
      <c r="A214" s="4" t="s">
        <v>182</v>
      </c>
      <c r="B214" s="4" t="s">
        <v>183</v>
      </c>
      <c r="C214" s="4">
        <v>2023202.0</v>
      </c>
      <c r="D214" s="4">
        <v>8.0</v>
      </c>
      <c r="E214" s="4">
        <v>0.0</v>
      </c>
      <c r="F214" s="4" t="s">
        <v>9</v>
      </c>
      <c r="G214" s="4">
        <v>4.0</v>
      </c>
    </row>
    <row r="215" ht="15.75" customHeight="1">
      <c r="A215" s="3" t="s">
        <v>184</v>
      </c>
      <c r="B215" s="3" t="s">
        <v>185</v>
      </c>
      <c r="C215" s="3">
        <v>2023101.0</v>
      </c>
      <c r="D215" s="3">
        <v>8.0</v>
      </c>
      <c r="E215" s="3">
        <v>1.0</v>
      </c>
      <c r="F215" s="3" t="s">
        <v>9</v>
      </c>
      <c r="G215" s="3">
        <v>8.0</v>
      </c>
    </row>
    <row r="216" ht="15.75" customHeight="1">
      <c r="A216" s="3" t="s">
        <v>184</v>
      </c>
      <c r="B216" s="3" t="s">
        <v>185</v>
      </c>
      <c r="C216" s="3">
        <v>2023102.0</v>
      </c>
      <c r="D216" s="3">
        <v>8.0</v>
      </c>
      <c r="E216" s="3">
        <v>1.0</v>
      </c>
      <c r="F216" s="3" t="s">
        <v>9</v>
      </c>
      <c r="G216" s="3">
        <v>8.0</v>
      </c>
    </row>
    <row r="217" ht="15.75" customHeight="1">
      <c r="A217" s="5" t="s">
        <v>184</v>
      </c>
      <c r="B217" s="5" t="s">
        <v>185</v>
      </c>
      <c r="C217" s="5">
        <v>2024101.0</v>
      </c>
      <c r="D217" s="5">
        <v>8.0</v>
      </c>
      <c r="E217" s="5">
        <v>1.0</v>
      </c>
      <c r="F217" s="5" t="s">
        <v>9</v>
      </c>
      <c r="G217" s="5">
        <v>7.0</v>
      </c>
    </row>
    <row r="218" ht="15.75" customHeight="1">
      <c r="A218" s="5" t="s">
        <v>184</v>
      </c>
      <c r="B218" s="5" t="s">
        <v>185</v>
      </c>
      <c r="C218" s="5">
        <v>2024102.0</v>
      </c>
      <c r="D218" s="5">
        <v>8.0</v>
      </c>
      <c r="E218" s="5">
        <v>1.0</v>
      </c>
      <c r="F218" s="5" t="s">
        <v>9</v>
      </c>
      <c r="G218" s="5">
        <v>7.0</v>
      </c>
      <c r="H218" s="6"/>
    </row>
    <row r="219" ht="15.75" customHeight="1">
      <c r="A219" s="3" t="s">
        <v>186</v>
      </c>
      <c r="B219" s="3" t="s">
        <v>187</v>
      </c>
      <c r="C219" s="3">
        <v>2022201.0</v>
      </c>
      <c r="D219" s="3">
        <v>4.0</v>
      </c>
      <c r="E219" s="3">
        <v>3.0</v>
      </c>
      <c r="F219" s="3" t="s">
        <v>18</v>
      </c>
      <c r="G219" s="3">
        <v>1.0</v>
      </c>
    </row>
    <row r="220" ht="15.75" customHeight="1">
      <c r="A220" s="3" t="s">
        <v>186</v>
      </c>
      <c r="B220" s="3" t="s">
        <v>187</v>
      </c>
      <c r="C220" s="3">
        <v>2022202.0</v>
      </c>
      <c r="D220" s="3">
        <v>4.0</v>
      </c>
      <c r="E220" s="3">
        <v>3.0</v>
      </c>
      <c r="F220" s="3" t="s">
        <v>18</v>
      </c>
      <c r="G220" s="3">
        <v>1.0</v>
      </c>
    </row>
    <row r="221" ht="15.75" customHeight="1">
      <c r="A221" s="4" t="s">
        <v>186</v>
      </c>
      <c r="B221" s="4" t="s">
        <v>187</v>
      </c>
      <c r="C221" s="4">
        <v>2023201.0</v>
      </c>
      <c r="D221" s="4">
        <v>4.0</v>
      </c>
      <c r="E221" s="4">
        <v>3.0</v>
      </c>
      <c r="F221" s="4" t="s">
        <v>18</v>
      </c>
      <c r="G221" s="4">
        <v>1.0</v>
      </c>
    </row>
    <row r="222" ht="15.75" customHeight="1">
      <c r="A222" s="4" t="s">
        <v>186</v>
      </c>
      <c r="B222" s="4" t="s">
        <v>187</v>
      </c>
      <c r="C222" s="4">
        <v>2023202.0</v>
      </c>
      <c r="D222" s="4">
        <v>4.0</v>
      </c>
      <c r="E222" s="4">
        <v>3.0</v>
      </c>
      <c r="F222" s="4" t="s">
        <v>18</v>
      </c>
      <c r="G222" s="4">
        <v>1.0</v>
      </c>
    </row>
    <row r="223" ht="15.75" customHeight="1">
      <c r="A223" s="3" t="s">
        <v>188</v>
      </c>
      <c r="B223" s="3" t="s">
        <v>189</v>
      </c>
      <c r="C223" s="3">
        <v>2022201.0</v>
      </c>
      <c r="D223" s="3">
        <v>5.0</v>
      </c>
      <c r="E223" s="3">
        <v>2.0</v>
      </c>
      <c r="F223" s="3" t="s">
        <v>18</v>
      </c>
      <c r="G223" s="3">
        <v>1.0</v>
      </c>
    </row>
    <row r="224" ht="15.75" customHeight="1">
      <c r="A224" s="3" t="s">
        <v>188</v>
      </c>
      <c r="B224" s="3" t="s">
        <v>189</v>
      </c>
      <c r="C224" s="3">
        <v>2022202.0</v>
      </c>
      <c r="D224" s="3">
        <v>5.0</v>
      </c>
      <c r="E224" s="3">
        <v>2.0</v>
      </c>
      <c r="F224" s="3" t="s">
        <v>18</v>
      </c>
      <c r="G224" s="3">
        <v>1.0</v>
      </c>
    </row>
    <row r="225" ht="15.75" customHeight="1">
      <c r="A225" s="4" t="s">
        <v>188</v>
      </c>
      <c r="B225" s="4" t="s">
        <v>189</v>
      </c>
      <c r="C225" s="4">
        <v>2023201.0</v>
      </c>
      <c r="D225" s="4">
        <v>5.0</v>
      </c>
      <c r="E225" s="4">
        <v>2.0</v>
      </c>
      <c r="F225" s="4" t="s">
        <v>18</v>
      </c>
      <c r="G225" s="4">
        <v>2.0</v>
      </c>
    </row>
    <row r="226" ht="15.75" customHeight="1">
      <c r="A226" s="4" t="s">
        <v>188</v>
      </c>
      <c r="B226" s="4" t="s">
        <v>189</v>
      </c>
      <c r="C226" s="4">
        <v>2023202.0</v>
      </c>
      <c r="D226" s="4">
        <v>5.0</v>
      </c>
      <c r="E226" s="4">
        <v>2.0</v>
      </c>
      <c r="F226" s="4" t="s">
        <v>18</v>
      </c>
      <c r="G226" s="4">
        <v>2.0</v>
      </c>
    </row>
    <row r="227" ht="15.75" customHeight="1">
      <c r="A227" s="3" t="s">
        <v>190</v>
      </c>
      <c r="B227" s="3" t="s">
        <v>191</v>
      </c>
      <c r="C227" s="3">
        <v>2022201.0</v>
      </c>
      <c r="D227" s="3">
        <v>4.0</v>
      </c>
      <c r="E227" s="3">
        <v>1.0</v>
      </c>
      <c r="F227" s="3" t="s">
        <v>27</v>
      </c>
      <c r="G227" s="3">
        <v>3.0</v>
      </c>
    </row>
    <row r="228" ht="15.75" customHeight="1">
      <c r="A228" s="3" t="s">
        <v>192</v>
      </c>
      <c r="B228" s="3" t="s">
        <v>193</v>
      </c>
      <c r="C228" s="3">
        <v>2022201.0</v>
      </c>
      <c r="D228" s="3">
        <v>4.0</v>
      </c>
      <c r="E228" s="3">
        <v>1.0</v>
      </c>
      <c r="F228" s="3" t="s">
        <v>27</v>
      </c>
      <c r="G228" s="3">
        <v>2.0</v>
      </c>
    </row>
    <row r="229" ht="15.75" customHeight="1">
      <c r="A229" s="5" t="s">
        <v>192</v>
      </c>
      <c r="B229" s="5" t="s">
        <v>193</v>
      </c>
      <c r="C229" s="5">
        <v>2024101.0</v>
      </c>
      <c r="D229" s="5">
        <v>4.0</v>
      </c>
      <c r="E229" s="5">
        <v>1.0</v>
      </c>
      <c r="F229" s="5" t="s">
        <v>27</v>
      </c>
      <c r="G229" s="5">
        <v>2.0</v>
      </c>
    </row>
    <row r="230" ht="15.75" customHeight="1">
      <c r="A230" s="3" t="s">
        <v>194</v>
      </c>
      <c r="B230" s="3" t="s">
        <v>195</v>
      </c>
      <c r="C230" s="3">
        <v>2023101.0</v>
      </c>
      <c r="D230" s="3">
        <v>4.0</v>
      </c>
      <c r="E230" s="3">
        <v>0.0</v>
      </c>
      <c r="F230" s="3" t="s">
        <v>27</v>
      </c>
      <c r="G230" s="3">
        <v>1.0</v>
      </c>
    </row>
    <row r="231" ht="15.75" customHeight="1">
      <c r="A231" s="3" t="s">
        <v>196</v>
      </c>
      <c r="B231" s="3" t="s">
        <v>197</v>
      </c>
      <c r="C231" s="3">
        <v>2023101.0</v>
      </c>
      <c r="D231" s="3">
        <v>4.0</v>
      </c>
      <c r="E231" s="3">
        <v>1.0</v>
      </c>
      <c r="F231" s="3" t="s">
        <v>27</v>
      </c>
      <c r="G231" s="3">
        <v>2.0</v>
      </c>
    </row>
    <row r="232" ht="15.75" customHeight="1">
      <c r="A232" s="5" t="s">
        <v>196</v>
      </c>
      <c r="B232" s="5" t="s">
        <v>197</v>
      </c>
      <c r="C232" s="5">
        <v>2024101.0</v>
      </c>
      <c r="D232" s="5">
        <v>4.0</v>
      </c>
      <c r="E232" s="5">
        <v>1.0</v>
      </c>
      <c r="F232" s="5" t="s">
        <v>27</v>
      </c>
      <c r="G232" s="5">
        <v>2.0</v>
      </c>
    </row>
    <row r="233" ht="15.75" customHeight="1">
      <c r="A233" s="3" t="s">
        <v>198</v>
      </c>
      <c r="B233" s="3" t="s">
        <v>199</v>
      </c>
      <c r="C233" s="3">
        <v>2023101.0</v>
      </c>
      <c r="D233" s="3">
        <v>4.0</v>
      </c>
      <c r="E233" s="3">
        <v>0.0</v>
      </c>
      <c r="F233" s="3" t="s">
        <v>27</v>
      </c>
      <c r="G233" s="3">
        <v>1.0</v>
      </c>
    </row>
    <row r="234" ht="15.75" customHeight="1">
      <c r="A234" s="3" t="s">
        <v>200</v>
      </c>
      <c r="B234" s="3" t="s">
        <v>201</v>
      </c>
      <c r="C234" s="3">
        <v>2023101.0</v>
      </c>
      <c r="D234" s="3">
        <v>5.0</v>
      </c>
      <c r="E234" s="3">
        <v>2.0</v>
      </c>
      <c r="F234" s="3" t="s">
        <v>27</v>
      </c>
      <c r="G234" s="3">
        <v>1.0</v>
      </c>
    </row>
    <row r="235" ht="15.75" customHeight="1">
      <c r="A235" s="5" t="s">
        <v>200</v>
      </c>
      <c r="B235" s="5" t="s">
        <v>201</v>
      </c>
      <c r="C235" s="5">
        <v>2024101.0</v>
      </c>
      <c r="D235" s="5">
        <v>5.0</v>
      </c>
      <c r="E235" s="5">
        <v>2.0</v>
      </c>
      <c r="F235" s="5" t="s">
        <v>202</v>
      </c>
      <c r="G235" s="5">
        <v>1.0</v>
      </c>
    </row>
    <row r="236" ht="15.75" customHeight="1">
      <c r="A236" s="3" t="s">
        <v>203</v>
      </c>
      <c r="B236" s="3" t="s">
        <v>204</v>
      </c>
      <c r="C236" s="3">
        <v>2022201.0</v>
      </c>
      <c r="D236" s="3">
        <v>4.0</v>
      </c>
      <c r="E236" s="3">
        <v>0.0</v>
      </c>
      <c r="F236" s="3" t="s">
        <v>27</v>
      </c>
      <c r="G236" s="3">
        <v>1.0</v>
      </c>
    </row>
    <row r="237" ht="15.75" customHeight="1">
      <c r="A237" s="3" t="s">
        <v>205</v>
      </c>
      <c r="B237" s="3" t="s">
        <v>206</v>
      </c>
      <c r="C237" s="3">
        <v>2023101.0</v>
      </c>
      <c r="D237" s="3">
        <v>4.0</v>
      </c>
      <c r="E237" s="3">
        <v>1.0</v>
      </c>
      <c r="F237" s="3" t="s">
        <v>27</v>
      </c>
      <c r="G237" s="3">
        <v>3.0</v>
      </c>
    </row>
    <row r="238" ht="15.75" customHeight="1">
      <c r="A238" s="3" t="s">
        <v>207</v>
      </c>
      <c r="B238" s="3" t="s">
        <v>208</v>
      </c>
      <c r="C238" s="3">
        <v>2022201.0</v>
      </c>
      <c r="D238" s="3">
        <v>7.0</v>
      </c>
      <c r="E238" s="3">
        <v>1.0</v>
      </c>
      <c r="F238" s="3" t="s">
        <v>27</v>
      </c>
      <c r="G238" s="3">
        <v>2.0</v>
      </c>
    </row>
    <row r="239" ht="15.75" customHeight="1">
      <c r="A239" s="3" t="s">
        <v>209</v>
      </c>
      <c r="B239" s="3" t="s">
        <v>210</v>
      </c>
      <c r="C239" s="3">
        <v>2023101.0</v>
      </c>
      <c r="D239" s="3">
        <v>4.0</v>
      </c>
      <c r="E239" s="3">
        <v>1.0</v>
      </c>
      <c r="F239" s="3" t="s">
        <v>18</v>
      </c>
      <c r="G239" s="3">
        <v>1.0</v>
      </c>
    </row>
    <row r="240" ht="15.75" customHeight="1">
      <c r="A240" s="3" t="s">
        <v>209</v>
      </c>
      <c r="B240" s="3" t="s">
        <v>210</v>
      </c>
      <c r="C240" s="3">
        <v>2023102.0</v>
      </c>
      <c r="D240" s="3">
        <v>4.0</v>
      </c>
      <c r="E240" s="3">
        <v>1.0</v>
      </c>
      <c r="F240" s="3" t="s">
        <v>18</v>
      </c>
      <c r="G240" s="3">
        <v>1.0</v>
      </c>
    </row>
    <row r="241" ht="15.75" customHeight="1">
      <c r="A241" s="5" t="s">
        <v>209</v>
      </c>
      <c r="B241" s="5" t="s">
        <v>210</v>
      </c>
      <c r="C241" s="5">
        <v>2024101.0</v>
      </c>
      <c r="D241" s="5">
        <v>4.0</v>
      </c>
      <c r="E241" s="5">
        <v>1.0</v>
      </c>
      <c r="F241" s="5" t="s">
        <v>18</v>
      </c>
      <c r="G241" s="5">
        <v>2.0</v>
      </c>
    </row>
    <row r="242" ht="15.75" customHeight="1">
      <c r="A242" s="5" t="s">
        <v>209</v>
      </c>
      <c r="B242" s="5" t="s">
        <v>210</v>
      </c>
      <c r="C242" s="5">
        <v>2024102.0</v>
      </c>
      <c r="D242" s="5">
        <v>4.0</v>
      </c>
      <c r="E242" s="5">
        <v>1.0</v>
      </c>
      <c r="F242" s="5" t="s">
        <v>18</v>
      </c>
      <c r="G242" s="5">
        <v>2.0</v>
      </c>
    </row>
    <row r="243" ht="15.75" customHeight="1">
      <c r="A243" s="3" t="s">
        <v>211</v>
      </c>
      <c r="B243" s="3" t="s">
        <v>212</v>
      </c>
      <c r="C243" s="3">
        <v>2022201.0</v>
      </c>
      <c r="D243" s="3">
        <v>3.0</v>
      </c>
      <c r="E243" s="3">
        <v>0.0</v>
      </c>
      <c r="F243" s="3" t="s">
        <v>27</v>
      </c>
      <c r="G243" s="3">
        <v>7.0</v>
      </c>
    </row>
    <row r="244" ht="15.75" customHeight="1">
      <c r="A244" s="3" t="s">
        <v>211</v>
      </c>
      <c r="B244" s="3" t="s">
        <v>212</v>
      </c>
      <c r="C244" s="3">
        <v>2022202.0</v>
      </c>
      <c r="D244" s="3">
        <v>3.0</v>
      </c>
      <c r="E244" s="3">
        <v>0.0</v>
      </c>
      <c r="F244" s="3" t="s">
        <v>27</v>
      </c>
      <c r="G244" s="3">
        <v>7.0</v>
      </c>
    </row>
    <row r="245" ht="15.75" customHeight="1">
      <c r="D245" s="9">
        <f>SUM(D211:D244)</f>
        <v>175</v>
      </c>
      <c r="H245" s="8" t="s">
        <v>117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45">
    <sortState ref="A1:G245">
      <sortCondition ref="A1:A245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53.86"/>
    <col customWidth="1" min="3" max="7" width="8.71"/>
    <col customWidth="1" min="8" max="10" width="9.14"/>
    <col customWidth="1" min="11" max="11" width="13.0"/>
    <col customWidth="1" min="12" max="12" width="15.29"/>
    <col customWidth="1" min="13" max="26" width="8.71"/>
  </cols>
  <sheetData>
    <row r="1">
      <c r="A1" s="1" t="s">
        <v>0</v>
      </c>
      <c r="B1" s="1" t="s">
        <v>213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214</v>
      </c>
      <c r="I1" s="10" t="s">
        <v>215</v>
      </c>
      <c r="J1" s="10" t="s">
        <v>216</v>
      </c>
      <c r="K1" s="10" t="s">
        <v>217</v>
      </c>
      <c r="L1" s="10" t="s">
        <v>218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1" t="s">
        <v>219</v>
      </c>
      <c r="B2" s="12" t="s">
        <v>220</v>
      </c>
      <c r="C2" s="12">
        <v>2023101.0</v>
      </c>
      <c r="D2" s="12">
        <v>4.0</v>
      </c>
      <c r="E2" s="12">
        <v>0.0</v>
      </c>
      <c r="F2" s="12" t="s">
        <v>9</v>
      </c>
      <c r="G2" s="7">
        <v>2.0</v>
      </c>
      <c r="H2" s="13">
        <v>2.0</v>
      </c>
      <c r="I2" s="13"/>
      <c r="J2" s="13"/>
      <c r="K2" s="13"/>
      <c r="L2" s="13">
        <v>2.0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 t="s">
        <v>219</v>
      </c>
      <c r="B3" s="12" t="s">
        <v>220</v>
      </c>
      <c r="C3" s="12">
        <v>2023102.0</v>
      </c>
      <c r="D3" s="12">
        <v>4.0</v>
      </c>
      <c r="E3" s="12">
        <v>0.0</v>
      </c>
      <c r="F3" s="12" t="s">
        <v>9</v>
      </c>
      <c r="G3" s="7">
        <v>2.0</v>
      </c>
      <c r="H3" s="13">
        <v>2.0</v>
      </c>
      <c r="I3" s="13"/>
      <c r="J3" s="13"/>
      <c r="K3" s="13"/>
      <c r="L3" s="13">
        <v>2.0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 t="s">
        <v>219</v>
      </c>
      <c r="B4" s="5" t="s">
        <v>220</v>
      </c>
      <c r="C4" s="5">
        <v>2024101.0</v>
      </c>
      <c r="D4" s="5">
        <v>4.0</v>
      </c>
      <c r="E4" s="5">
        <v>0.0</v>
      </c>
      <c r="F4" s="5" t="s">
        <v>9</v>
      </c>
      <c r="G4" s="15">
        <v>3.0</v>
      </c>
      <c r="H4" s="13">
        <v>2.0</v>
      </c>
      <c r="I4" s="13"/>
      <c r="J4" s="13"/>
      <c r="K4" s="13"/>
      <c r="L4" s="13">
        <v>2.0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 t="s">
        <v>219</v>
      </c>
      <c r="B5" s="5" t="s">
        <v>220</v>
      </c>
      <c r="C5" s="5">
        <v>2024102.0</v>
      </c>
      <c r="D5" s="5">
        <v>4.0</v>
      </c>
      <c r="E5" s="5">
        <v>0.0</v>
      </c>
      <c r="F5" s="5" t="s">
        <v>9</v>
      </c>
      <c r="G5" s="15">
        <v>3.0</v>
      </c>
      <c r="H5" s="13">
        <v>2.0</v>
      </c>
      <c r="I5" s="13"/>
      <c r="J5" s="13"/>
      <c r="K5" s="13"/>
      <c r="L5" s="13">
        <v>2.0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 t="s">
        <v>221</v>
      </c>
      <c r="B6" s="12" t="s">
        <v>222</v>
      </c>
      <c r="C6" s="12">
        <v>2023101.0</v>
      </c>
      <c r="D6" s="12">
        <v>5.0</v>
      </c>
      <c r="E6" s="12">
        <v>2.0</v>
      </c>
      <c r="F6" s="12" t="s">
        <v>9</v>
      </c>
      <c r="G6" s="7">
        <v>5.0</v>
      </c>
      <c r="H6" s="13">
        <v>1.0</v>
      </c>
      <c r="I6" s="13">
        <v>1.0</v>
      </c>
      <c r="J6" s="13">
        <v>1.0</v>
      </c>
      <c r="K6" s="13">
        <v>1.0</v>
      </c>
      <c r="L6" s="13">
        <v>1.0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 t="s">
        <v>221</v>
      </c>
      <c r="B7" s="12" t="s">
        <v>222</v>
      </c>
      <c r="C7" s="12">
        <v>2023102.0</v>
      </c>
      <c r="D7" s="12">
        <v>5.0</v>
      </c>
      <c r="E7" s="12">
        <v>2.0</v>
      </c>
      <c r="F7" s="12" t="s">
        <v>9</v>
      </c>
      <c r="G7" s="7">
        <v>5.0</v>
      </c>
      <c r="H7" s="13">
        <v>1.0</v>
      </c>
      <c r="I7" s="13">
        <v>1.0</v>
      </c>
      <c r="J7" s="13">
        <v>1.0</v>
      </c>
      <c r="K7" s="13">
        <v>1.0</v>
      </c>
      <c r="L7" s="13">
        <v>1.0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4" t="s">
        <v>221</v>
      </c>
      <c r="B8" s="5" t="s">
        <v>222</v>
      </c>
      <c r="C8" s="5">
        <v>2024101.0</v>
      </c>
      <c r="D8" s="5">
        <v>5.0</v>
      </c>
      <c r="E8" s="5">
        <v>2.0</v>
      </c>
      <c r="F8" s="5" t="s">
        <v>9</v>
      </c>
      <c r="G8" s="15">
        <v>4.0</v>
      </c>
      <c r="H8" s="13">
        <v>1.25</v>
      </c>
      <c r="I8" s="13"/>
      <c r="J8" s="13">
        <v>1.25</v>
      </c>
      <c r="K8" s="13">
        <v>1.25</v>
      </c>
      <c r="L8" s="13">
        <v>1.25</v>
      </c>
      <c r="M8" s="16" t="s">
        <v>223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 t="s">
        <v>221</v>
      </c>
      <c r="B9" s="5" t="s">
        <v>222</v>
      </c>
      <c r="C9" s="5">
        <v>2024102.0</v>
      </c>
      <c r="D9" s="5">
        <v>5.0</v>
      </c>
      <c r="E9" s="5">
        <v>2.0</v>
      </c>
      <c r="F9" s="5" t="s">
        <v>9</v>
      </c>
      <c r="G9" s="15">
        <v>4.0</v>
      </c>
      <c r="H9" s="13">
        <v>1.25</v>
      </c>
      <c r="I9" s="13"/>
      <c r="J9" s="13">
        <v>1.25</v>
      </c>
      <c r="K9" s="13">
        <v>1.25</v>
      </c>
      <c r="L9" s="13">
        <v>1.25</v>
      </c>
      <c r="M9" s="10" t="s">
        <v>214</v>
      </c>
      <c r="N9" s="10" t="s">
        <v>215</v>
      </c>
      <c r="O9" s="10" t="s">
        <v>216</v>
      </c>
      <c r="P9" s="10" t="s">
        <v>217</v>
      </c>
      <c r="Q9" s="10" t="s">
        <v>218</v>
      </c>
      <c r="R9" s="12"/>
      <c r="S9" s="12"/>
      <c r="T9" s="12"/>
      <c r="U9" s="12"/>
      <c r="V9" s="12"/>
      <c r="W9" s="12"/>
      <c r="X9" s="12"/>
      <c r="Y9" s="12"/>
      <c r="Z9" s="12"/>
    </row>
    <row r="10">
      <c r="A10" s="11"/>
      <c r="B10" s="12"/>
      <c r="C10" s="12"/>
      <c r="D10" s="12"/>
      <c r="E10" s="12"/>
      <c r="F10" s="12"/>
      <c r="G10" s="7"/>
      <c r="H10" s="12"/>
      <c r="I10" s="12"/>
      <c r="J10" s="12"/>
      <c r="K10" s="12"/>
      <c r="L10" s="12"/>
      <c r="M10" s="17">
        <v>12.5</v>
      </c>
      <c r="N10" s="17">
        <v>2.0</v>
      </c>
      <c r="O10" s="17">
        <v>4.5</v>
      </c>
      <c r="P10" s="17">
        <v>4.5</v>
      </c>
      <c r="Q10" s="17">
        <v>12.5</v>
      </c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 t="s">
        <v>224</v>
      </c>
      <c r="B11" s="12" t="s">
        <v>225</v>
      </c>
      <c r="C11" s="12">
        <v>2023101.0</v>
      </c>
      <c r="D11" s="12">
        <v>4.0</v>
      </c>
      <c r="E11" s="12">
        <v>2.0</v>
      </c>
      <c r="F11" s="12" t="s">
        <v>27</v>
      </c>
      <c r="G11" s="7">
        <v>3.0</v>
      </c>
      <c r="H11" s="13"/>
      <c r="I11" s="13"/>
      <c r="J11" s="13"/>
      <c r="K11" s="13"/>
      <c r="L11" s="13">
        <v>4.0</v>
      </c>
      <c r="M11" s="16" t="s">
        <v>226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/>
      <c r="B12" s="12"/>
      <c r="C12" s="12"/>
      <c r="D12" s="12"/>
      <c r="E12" s="12"/>
      <c r="F12" s="12"/>
      <c r="G12" s="7"/>
      <c r="H12" s="18"/>
      <c r="I12" s="18"/>
      <c r="J12" s="18"/>
      <c r="K12" s="18"/>
      <c r="L12" s="18"/>
      <c r="M12" s="19"/>
      <c r="N12" s="19"/>
      <c r="O12" s="19"/>
      <c r="P12" s="19"/>
      <c r="Q12" s="19">
        <v>4.0</v>
      </c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 t="s">
        <v>227</v>
      </c>
      <c r="B13" s="12" t="s">
        <v>228</v>
      </c>
      <c r="C13" s="12">
        <v>2023101.0</v>
      </c>
      <c r="D13" s="12">
        <v>4.0</v>
      </c>
      <c r="E13" s="12">
        <v>0.0</v>
      </c>
      <c r="F13" s="12" t="s">
        <v>9</v>
      </c>
      <c r="G13" s="7">
        <v>4.0</v>
      </c>
      <c r="H13" s="13">
        <v>2.0</v>
      </c>
      <c r="I13" s="13"/>
      <c r="J13" s="13"/>
      <c r="K13" s="13"/>
      <c r="L13" s="13">
        <v>2.0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 t="s">
        <v>227</v>
      </c>
      <c r="B14" s="12" t="s">
        <v>228</v>
      </c>
      <c r="C14" s="12">
        <v>2023102.0</v>
      </c>
      <c r="D14" s="12">
        <v>4.0</v>
      </c>
      <c r="E14" s="12">
        <v>0.0</v>
      </c>
      <c r="F14" s="12" t="s">
        <v>9</v>
      </c>
      <c r="G14" s="7">
        <v>4.0</v>
      </c>
      <c r="H14" s="13">
        <v>2.0</v>
      </c>
      <c r="I14" s="13"/>
      <c r="J14" s="13"/>
      <c r="K14" s="13"/>
      <c r="L14" s="13">
        <v>2.0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4" t="s">
        <v>227</v>
      </c>
      <c r="B15" s="5" t="s">
        <v>228</v>
      </c>
      <c r="C15" s="5">
        <v>2024101.0</v>
      </c>
      <c r="D15" s="5">
        <v>4.0</v>
      </c>
      <c r="E15" s="5">
        <v>0.0</v>
      </c>
      <c r="F15" s="5" t="s">
        <v>9</v>
      </c>
      <c r="G15" s="15">
        <v>5.0</v>
      </c>
      <c r="H15" s="13">
        <v>2.0</v>
      </c>
      <c r="I15" s="13"/>
      <c r="J15" s="13"/>
      <c r="K15" s="13"/>
      <c r="L15" s="13">
        <v>2.0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4" t="s">
        <v>227</v>
      </c>
      <c r="B16" s="5" t="s">
        <v>228</v>
      </c>
      <c r="C16" s="5">
        <v>2024102.0</v>
      </c>
      <c r="D16" s="5">
        <v>4.0</v>
      </c>
      <c r="E16" s="5">
        <v>0.0</v>
      </c>
      <c r="F16" s="5" t="s">
        <v>9</v>
      </c>
      <c r="G16" s="15">
        <v>5.0</v>
      </c>
      <c r="H16" s="13">
        <v>2.0</v>
      </c>
      <c r="I16" s="13"/>
      <c r="J16" s="13"/>
      <c r="K16" s="13"/>
      <c r="L16" s="13">
        <v>2.0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 t="s">
        <v>229</v>
      </c>
      <c r="B17" s="12" t="s">
        <v>230</v>
      </c>
      <c r="C17" s="12">
        <v>2023101.0</v>
      </c>
      <c r="D17" s="12">
        <v>2.0</v>
      </c>
      <c r="E17" s="12">
        <v>1.0</v>
      </c>
      <c r="F17" s="12" t="s">
        <v>9</v>
      </c>
      <c r="G17" s="7">
        <v>1.0</v>
      </c>
      <c r="H17" s="13"/>
      <c r="I17" s="13"/>
      <c r="J17" s="13"/>
      <c r="K17" s="13"/>
      <c r="L17" s="20" t="s">
        <v>231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 t="s">
        <v>229</v>
      </c>
      <c r="B18" s="12" t="s">
        <v>230</v>
      </c>
      <c r="C18" s="12">
        <v>2023102.0</v>
      </c>
      <c r="D18" s="12">
        <v>2.0</v>
      </c>
      <c r="E18" s="12">
        <v>1.0</v>
      </c>
      <c r="F18" s="12" t="s">
        <v>9</v>
      </c>
      <c r="G18" s="7">
        <v>1.0</v>
      </c>
      <c r="H18" s="13"/>
      <c r="I18" s="13"/>
      <c r="J18" s="13"/>
      <c r="K18" s="13"/>
      <c r="L18" s="21">
        <v>1.0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4" t="s">
        <v>229</v>
      </c>
      <c r="B19" s="5" t="s">
        <v>230</v>
      </c>
      <c r="C19" s="5">
        <v>2024101.0</v>
      </c>
      <c r="D19" s="5">
        <v>2.0</v>
      </c>
      <c r="E19" s="5">
        <v>1.0</v>
      </c>
      <c r="F19" s="5" t="s">
        <v>9</v>
      </c>
      <c r="G19" s="15">
        <v>1.0</v>
      </c>
      <c r="H19" s="13"/>
      <c r="I19" s="13"/>
      <c r="J19" s="13">
        <v>1.0</v>
      </c>
      <c r="K19" s="20" t="s">
        <v>232</v>
      </c>
      <c r="L19" s="20" t="s">
        <v>233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4" t="s">
        <v>229</v>
      </c>
      <c r="B20" s="5" t="s">
        <v>230</v>
      </c>
      <c r="C20" s="5">
        <v>2024102.0</v>
      </c>
      <c r="D20" s="5">
        <v>2.0</v>
      </c>
      <c r="E20" s="5">
        <v>1.0</v>
      </c>
      <c r="F20" s="5" t="s">
        <v>9</v>
      </c>
      <c r="G20" s="15">
        <v>1.0</v>
      </c>
      <c r="H20" s="13"/>
      <c r="I20" s="13"/>
      <c r="J20" s="13">
        <v>1.0</v>
      </c>
      <c r="K20" s="20" t="s">
        <v>232</v>
      </c>
      <c r="L20" s="20" t="s">
        <v>234</v>
      </c>
      <c r="M20" s="16" t="s">
        <v>223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/>
      <c r="B21" s="12"/>
      <c r="C21" s="12"/>
      <c r="D21" s="12"/>
      <c r="E21" s="12"/>
      <c r="F21" s="12"/>
      <c r="G21" s="7"/>
      <c r="H21" s="12"/>
      <c r="I21" s="12"/>
      <c r="J21" s="12"/>
      <c r="K21" s="12"/>
      <c r="L21" s="12"/>
      <c r="M21" s="17">
        <v>8.0</v>
      </c>
      <c r="N21" s="19"/>
      <c r="O21" s="17">
        <v>2.0</v>
      </c>
      <c r="P21" s="17">
        <v>2.0</v>
      </c>
      <c r="Q21" s="17">
        <v>10.0</v>
      </c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 t="s">
        <v>235</v>
      </c>
      <c r="B22" s="12" t="s">
        <v>236</v>
      </c>
      <c r="C22" s="12">
        <v>2022201.0</v>
      </c>
      <c r="D22" s="12">
        <v>4.0</v>
      </c>
      <c r="E22" s="12">
        <v>1.0</v>
      </c>
      <c r="F22" s="12" t="s">
        <v>18</v>
      </c>
      <c r="G22" s="7">
        <v>5.0</v>
      </c>
      <c r="H22" s="13">
        <v>2.0</v>
      </c>
      <c r="I22" s="13"/>
      <c r="J22" s="13"/>
      <c r="K22" s="13"/>
      <c r="L22" s="13">
        <v>2.0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 t="s">
        <v>235</v>
      </c>
      <c r="B23" s="12" t="s">
        <v>236</v>
      </c>
      <c r="C23" s="12">
        <v>2022202.0</v>
      </c>
      <c r="D23" s="12">
        <v>4.0</v>
      </c>
      <c r="E23" s="12">
        <v>1.0</v>
      </c>
      <c r="F23" s="12" t="s">
        <v>18</v>
      </c>
      <c r="G23" s="7">
        <v>4.0</v>
      </c>
      <c r="H23" s="13">
        <v>2.0</v>
      </c>
      <c r="I23" s="13"/>
      <c r="J23" s="13"/>
      <c r="K23" s="13"/>
      <c r="L23" s="13">
        <v>2.0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1" t="s">
        <v>235</v>
      </c>
      <c r="B24" s="4" t="s">
        <v>236</v>
      </c>
      <c r="C24" s="4">
        <v>2023201.0</v>
      </c>
      <c r="D24" s="4">
        <v>4.0</v>
      </c>
      <c r="E24" s="4">
        <v>1.0</v>
      </c>
      <c r="F24" s="4" t="s">
        <v>18</v>
      </c>
      <c r="G24" s="4">
        <v>6.0</v>
      </c>
      <c r="H24" s="22">
        <v>1.33</v>
      </c>
      <c r="I24" s="22"/>
      <c r="J24" s="22"/>
      <c r="K24" s="22">
        <v>1.33</v>
      </c>
      <c r="L24" s="22">
        <v>1.33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1" t="s">
        <v>235</v>
      </c>
      <c r="B25" s="4" t="s">
        <v>236</v>
      </c>
      <c r="C25" s="4">
        <v>2023202.0</v>
      </c>
      <c r="D25" s="4">
        <v>4.0</v>
      </c>
      <c r="E25" s="4">
        <v>1.0</v>
      </c>
      <c r="F25" s="4" t="s">
        <v>18</v>
      </c>
      <c r="G25" s="4">
        <v>6.0</v>
      </c>
      <c r="H25" s="22">
        <v>1.33</v>
      </c>
      <c r="I25" s="22"/>
      <c r="J25" s="22"/>
      <c r="K25" s="22">
        <v>1.33</v>
      </c>
      <c r="L25" s="22">
        <v>1.33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1" t="s">
        <v>237</v>
      </c>
      <c r="B26" s="4" t="s">
        <v>238</v>
      </c>
      <c r="C26" s="4">
        <v>2023201.0</v>
      </c>
      <c r="D26" s="4">
        <v>3.0</v>
      </c>
      <c r="E26" s="4">
        <v>1.0</v>
      </c>
      <c r="F26" s="4" t="s">
        <v>202</v>
      </c>
      <c r="G26" s="4">
        <v>3.0</v>
      </c>
      <c r="H26" s="22"/>
      <c r="I26" s="22"/>
      <c r="J26" s="22"/>
      <c r="K26" s="22"/>
      <c r="L26" s="2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1" t="s">
        <v>239</v>
      </c>
      <c r="B27" s="12" t="s">
        <v>240</v>
      </c>
      <c r="C27" s="12">
        <v>2023101.0</v>
      </c>
      <c r="D27" s="12">
        <v>4.0</v>
      </c>
      <c r="E27" s="12">
        <v>1.0</v>
      </c>
      <c r="F27" s="12" t="s">
        <v>27</v>
      </c>
      <c r="G27" s="7">
        <v>3.0</v>
      </c>
      <c r="H27" s="13"/>
      <c r="I27" s="13">
        <v>2.0</v>
      </c>
      <c r="J27" s="13"/>
      <c r="K27" s="13">
        <v>2.0</v>
      </c>
      <c r="L27" s="13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4" t="s">
        <v>239</v>
      </c>
      <c r="B28" s="5" t="s">
        <v>240</v>
      </c>
      <c r="C28" s="5">
        <v>2024101.0</v>
      </c>
      <c r="D28" s="5">
        <v>4.0</v>
      </c>
      <c r="E28" s="5">
        <v>1.0</v>
      </c>
      <c r="F28" s="5" t="s">
        <v>27</v>
      </c>
      <c r="G28" s="15">
        <v>3.0</v>
      </c>
      <c r="H28" s="13"/>
      <c r="I28" s="13">
        <v>2.0</v>
      </c>
      <c r="J28" s="13"/>
      <c r="K28" s="13">
        <v>2.0</v>
      </c>
      <c r="L28" s="13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1" t="s">
        <v>241</v>
      </c>
      <c r="B29" s="12" t="s">
        <v>242</v>
      </c>
      <c r="C29" s="12">
        <v>2023102.0</v>
      </c>
      <c r="D29" s="12">
        <v>2.0</v>
      </c>
      <c r="E29" s="12">
        <v>1.0</v>
      </c>
      <c r="F29" s="12" t="s">
        <v>27</v>
      </c>
      <c r="G29" s="7">
        <v>2.0</v>
      </c>
      <c r="H29" s="13">
        <v>1.0</v>
      </c>
      <c r="I29" s="13">
        <v>1.0</v>
      </c>
      <c r="J29" s="13"/>
      <c r="K29" s="13"/>
      <c r="L29" s="13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1" t="s">
        <v>243</v>
      </c>
      <c r="B30" s="12" t="s">
        <v>244</v>
      </c>
      <c r="C30" s="12">
        <v>2022202.0</v>
      </c>
      <c r="D30" s="12">
        <v>4.0</v>
      </c>
      <c r="E30" s="12">
        <v>1.0</v>
      </c>
      <c r="F30" s="12" t="s">
        <v>27</v>
      </c>
      <c r="G30" s="7">
        <v>2.0</v>
      </c>
      <c r="H30" s="13"/>
      <c r="I30" s="13">
        <v>2.0</v>
      </c>
      <c r="J30" s="13">
        <v>2.0</v>
      </c>
      <c r="K30" s="13"/>
      <c r="L30" s="13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4" t="s">
        <v>245</v>
      </c>
      <c r="B31" s="5" t="s">
        <v>246</v>
      </c>
      <c r="C31" s="5">
        <v>2024101.0</v>
      </c>
      <c r="D31" s="5">
        <v>4.0</v>
      </c>
      <c r="E31" s="5">
        <v>2.0</v>
      </c>
      <c r="F31" s="5" t="s">
        <v>27</v>
      </c>
      <c r="G31" s="15">
        <v>2.0</v>
      </c>
      <c r="H31" s="23">
        <v>2.0</v>
      </c>
      <c r="I31" s="23"/>
      <c r="J31" s="23"/>
      <c r="K31" s="23"/>
      <c r="L31" s="13">
        <v>2.0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1" t="s">
        <v>247</v>
      </c>
      <c r="B32" s="4" t="s">
        <v>248</v>
      </c>
      <c r="C32" s="4">
        <v>2023202.0</v>
      </c>
      <c r="D32" s="4">
        <v>4.0</v>
      </c>
      <c r="E32" s="4">
        <v>2.0</v>
      </c>
      <c r="F32" s="4" t="s">
        <v>27</v>
      </c>
      <c r="G32" s="4">
        <v>2.0</v>
      </c>
      <c r="H32" s="22"/>
      <c r="I32" s="22">
        <v>2.0</v>
      </c>
      <c r="J32" s="22">
        <v>2.0</v>
      </c>
      <c r="K32" s="22"/>
      <c r="L32" s="2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1" t="s">
        <v>249</v>
      </c>
      <c r="B33" s="4" t="s">
        <v>180</v>
      </c>
      <c r="C33" s="4">
        <v>2023202.0</v>
      </c>
      <c r="D33" s="4">
        <v>2.0</v>
      </c>
      <c r="E33" s="4">
        <v>1.0</v>
      </c>
      <c r="F33" s="4" t="s">
        <v>202</v>
      </c>
      <c r="G33" s="4">
        <v>2.0</v>
      </c>
      <c r="H33" s="24">
        <v>1.0</v>
      </c>
      <c r="I33" s="24"/>
      <c r="J33" s="24"/>
      <c r="K33" s="24">
        <v>1.0</v>
      </c>
      <c r="L33" s="24"/>
      <c r="M33" s="16" t="s">
        <v>250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1"/>
      <c r="B34" s="12"/>
      <c r="C34" s="12"/>
      <c r="D34" s="12"/>
      <c r="E34" s="12"/>
      <c r="F34" s="12"/>
      <c r="G34" s="7"/>
      <c r="H34" s="12"/>
      <c r="I34" s="12"/>
      <c r="J34" s="12"/>
      <c r="K34" s="12"/>
      <c r="L34" s="12"/>
      <c r="M34" s="25">
        <v>10.66</v>
      </c>
      <c r="N34" s="25">
        <v>9.0</v>
      </c>
      <c r="O34" s="25">
        <v>4.0</v>
      </c>
      <c r="P34" s="25">
        <v>7.66</v>
      </c>
      <c r="Q34" s="25">
        <v>8.66</v>
      </c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1" t="s">
        <v>251</v>
      </c>
      <c r="B35" s="12" t="s">
        <v>252</v>
      </c>
      <c r="C35" s="12">
        <v>2022201.0</v>
      </c>
      <c r="D35" s="12">
        <v>4.0</v>
      </c>
      <c r="E35" s="12">
        <v>10.0</v>
      </c>
      <c r="F35" s="12" t="s">
        <v>9</v>
      </c>
      <c r="G35" s="7">
        <v>38.0</v>
      </c>
      <c r="H35" s="13"/>
      <c r="I35" s="13"/>
      <c r="J35" s="13"/>
      <c r="K35" s="13"/>
      <c r="L35" s="13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1" t="s">
        <v>251</v>
      </c>
      <c r="B36" s="12" t="s">
        <v>252</v>
      </c>
      <c r="C36" s="12">
        <v>2023101.0</v>
      </c>
      <c r="D36" s="12">
        <v>4.0</v>
      </c>
      <c r="E36" s="12">
        <v>10.0</v>
      </c>
      <c r="F36" s="12" t="s">
        <v>9</v>
      </c>
      <c r="G36" s="7">
        <v>27.0</v>
      </c>
      <c r="H36" s="13"/>
      <c r="I36" s="13"/>
      <c r="J36" s="13"/>
      <c r="K36" s="13"/>
      <c r="L36" s="13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1" t="s">
        <v>251</v>
      </c>
      <c r="B37" s="4" t="s">
        <v>252</v>
      </c>
      <c r="C37" s="4">
        <v>2023201.0</v>
      </c>
      <c r="D37" s="4">
        <v>4.0</v>
      </c>
      <c r="E37" s="4">
        <v>10.0</v>
      </c>
      <c r="F37" s="4" t="s">
        <v>9</v>
      </c>
      <c r="G37" s="4">
        <v>5.0</v>
      </c>
      <c r="H37" s="22"/>
      <c r="I37" s="22"/>
      <c r="J37" s="22"/>
      <c r="K37" s="22"/>
      <c r="L37" s="2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4" t="s">
        <v>251</v>
      </c>
      <c r="B38" s="5" t="s">
        <v>252</v>
      </c>
      <c r="C38" s="5">
        <v>2024101.0</v>
      </c>
      <c r="D38" s="5">
        <v>4.0</v>
      </c>
      <c r="E38" s="5">
        <v>10.0</v>
      </c>
      <c r="F38" s="5" t="s">
        <v>9</v>
      </c>
      <c r="G38" s="15">
        <v>37.0</v>
      </c>
      <c r="H38" s="13"/>
      <c r="I38" s="13"/>
      <c r="J38" s="13"/>
      <c r="K38" s="13"/>
      <c r="L38" s="13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1"/>
      <c r="B39" s="12"/>
      <c r="C39" s="12"/>
      <c r="D39" s="12"/>
      <c r="E39" s="12"/>
      <c r="F39" s="12"/>
      <c r="G39" s="7"/>
      <c r="H39" s="13"/>
      <c r="I39" s="13"/>
      <c r="J39" s="13"/>
      <c r="K39" s="13"/>
      <c r="L39" s="13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1" t="s">
        <v>253</v>
      </c>
      <c r="B40" s="12" t="s">
        <v>254</v>
      </c>
      <c r="C40" s="12">
        <v>2022201.0</v>
      </c>
      <c r="D40" s="12">
        <v>4.0</v>
      </c>
      <c r="E40" s="12">
        <v>3.0</v>
      </c>
      <c r="F40" s="12" t="s">
        <v>9</v>
      </c>
      <c r="G40" s="7">
        <v>1.0</v>
      </c>
      <c r="H40" s="13"/>
      <c r="I40" s="13"/>
      <c r="J40" s="13"/>
      <c r="K40" s="13"/>
      <c r="L40" s="13">
        <v>4.0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1" t="s">
        <v>253</v>
      </c>
      <c r="B41" s="12" t="s">
        <v>254</v>
      </c>
      <c r="C41" s="12">
        <v>2022202.0</v>
      </c>
      <c r="D41" s="12">
        <v>4.0</v>
      </c>
      <c r="E41" s="12">
        <v>3.0</v>
      </c>
      <c r="F41" s="12" t="s">
        <v>9</v>
      </c>
      <c r="G41" s="7">
        <v>1.0</v>
      </c>
      <c r="H41" s="13"/>
      <c r="I41" s="13"/>
      <c r="J41" s="13"/>
      <c r="K41" s="13"/>
      <c r="L41" s="13">
        <v>4.0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1" t="s">
        <v>253</v>
      </c>
      <c r="B42" s="4" t="s">
        <v>254</v>
      </c>
      <c r="C42" s="4">
        <v>2023201.0</v>
      </c>
      <c r="D42" s="4">
        <v>4.0</v>
      </c>
      <c r="E42" s="4">
        <v>3.0</v>
      </c>
      <c r="F42" s="4" t="s">
        <v>9</v>
      </c>
      <c r="G42" s="4">
        <v>1.0</v>
      </c>
      <c r="H42" s="22"/>
      <c r="I42" s="22"/>
      <c r="J42" s="22"/>
      <c r="K42" s="22"/>
      <c r="L42" s="22">
        <v>4.0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1" t="s">
        <v>253</v>
      </c>
      <c r="B43" s="4" t="s">
        <v>254</v>
      </c>
      <c r="C43" s="4">
        <v>2023202.0</v>
      </c>
      <c r="D43" s="4">
        <v>4.0</v>
      </c>
      <c r="E43" s="4">
        <v>3.0</v>
      </c>
      <c r="F43" s="4" t="s">
        <v>9</v>
      </c>
      <c r="G43" s="4">
        <v>1.0</v>
      </c>
      <c r="H43" s="22"/>
      <c r="I43" s="22"/>
      <c r="J43" s="22"/>
      <c r="K43" s="22"/>
      <c r="L43" s="22">
        <v>4.0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1" t="s">
        <v>255</v>
      </c>
      <c r="B44" s="12" t="s">
        <v>256</v>
      </c>
      <c r="C44" s="12">
        <v>2023101.0</v>
      </c>
      <c r="D44" s="12">
        <v>4.0</v>
      </c>
      <c r="E44" s="12">
        <v>3.0</v>
      </c>
      <c r="F44" s="12" t="s">
        <v>9</v>
      </c>
      <c r="G44" s="7">
        <v>2.0</v>
      </c>
      <c r="H44" s="13"/>
      <c r="I44" s="13">
        <v>2.0</v>
      </c>
      <c r="J44" s="13">
        <v>2.0</v>
      </c>
      <c r="K44" s="13"/>
      <c r="L44" s="13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1" t="s">
        <v>255</v>
      </c>
      <c r="B45" s="12" t="s">
        <v>256</v>
      </c>
      <c r="C45" s="12">
        <v>2023102.0</v>
      </c>
      <c r="D45" s="12">
        <v>4.0</v>
      </c>
      <c r="E45" s="12">
        <v>3.0</v>
      </c>
      <c r="F45" s="12" t="s">
        <v>9</v>
      </c>
      <c r="G45" s="7">
        <v>2.0</v>
      </c>
      <c r="H45" s="13"/>
      <c r="I45" s="13">
        <v>2.0</v>
      </c>
      <c r="J45" s="13">
        <v>2.0</v>
      </c>
      <c r="K45" s="13"/>
      <c r="L45" s="13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4" t="s">
        <v>255</v>
      </c>
      <c r="B46" s="5" t="s">
        <v>256</v>
      </c>
      <c r="C46" s="5">
        <v>2024101.0</v>
      </c>
      <c r="D46" s="5">
        <v>4.0</v>
      </c>
      <c r="E46" s="5">
        <v>3.0</v>
      </c>
      <c r="F46" s="5" t="s">
        <v>9</v>
      </c>
      <c r="G46" s="15">
        <v>2.0</v>
      </c>
      <c r="H46" s="13"/>
      <c r="I46" s="13">
        <v>2.0</v>
      </c>
      <c r="J46" s="13">
        <v>2.0</v>
      </c>
      <c r="K46" s="13"/>
      <c r="L46" s="13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4" t="s">
        <v>255</v>
      </c>
      <c r="B47" s="5" t="s">
        <v>256</v>
      </c>
      <c r="C47" s="5">
        <v>2024102.0</v>
      </c>
      <c r="D47" s="5">
        <v>4.0</v>
      </c>
      <c r="E47" s="5">
        <v>3.0</v>
      </c>
      <c r="F47" s="5" t="s">
        <v>9</v>
      </c>
      <c r="G47" s="15">
        <v>2.0</v>
      </c>
      <c r="H47" s="26"/>
      <c r="I47" s="26">
        <v>2.0</v>
      </c>
      <c r="J47" s="26">
        <v>2.0</v>
      </c>
      <c r="K47" s="26"/>
      <c r="L47" s="26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1" t="s">
        <v>257</v>
      </c>
      <c r="B48" s="12" t="s">
        <v>258</v>
      </c>
      <c r="C48" s="12">
        <v>2022201.0</v>
      </c>
      <c r="D48" s="12">
        <v>4.0</v>
      </c>
      <c r="E48" s="12">
        <v>2.0</v>
      </c>
      <c r="F48" s="12" t="s">
        <v>9</v>
      </c>
      <c r="G48" s="7">
        <v>2.0</v>
      </c>
      <c r="H48" s="27">
        <v>2.0</v>
      </c>
      <c r="I48" s="27"/>
      <c r="J48" s="27"/>
      <c r="K48" s="27"/>
      <c r="L48" s="27">
        <v>2.0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1" t="s">
        <v>257</v>
      </c>
      <c r="B49" s="12" t="s">
        <v>258</v>
      </c>
      <c r="C49" s="12">
        <v>2022202.0</v>
      </c>
      <c r="D49" s="12">
        <v>4.0</v>
      </c>
      <c r="E49" s="12">
        <v>2.0</v>
      </c>
      <c r="F49" s="12" t="s">
        <v>9</v>
      </c>
      <c r="G49" s="7">
        <v>2.0</v>
      </c>
      <c r="H49" s="28">
        <v>2.0</v>
      </c>
      <c r="I49" s="28"/>
      <c r="J49" s="28"/>
      <c r="K49" s="28"/>
      <c r="L49" s="28">
        <v>2.0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1" t="s">
        <v>257</v>
      </c>
      <c r="B50" s="4" t="s">
        <v>258</v>
      </c>
      <c r="C50" s="4">
        <v>2023201.0</v>
      </c>
      <c r="D50" s="4">
        <v>4.0</v>
      </c>
      <c r="E50" s="4">
        <v>2.0</v>
      </c>
      <c r="F50" s="4" t="s">
        <v>9</v>
      </c>
      <c r="G50" s="4">
        <v>2.0</v>
      </c>
      <c r="H50" s="22">
        <v>2.0</v>
      </c>
      <c r="I50" s="22"/>
      <c r="J50" s="22"/>
      <c r="K50" s="22"/>
      <c r="L50" s="22">
        <v>2.0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1" t="s">
        <v>257</v>
      </c>
      <c r="B51" s="4" t="s">
        <v>258</v>
      </c>
      <c r="C51" s="4">
        <v>2023202.0</v>
      </c>
      <c r="D51" s="4">
        <v>4.0</v>
      </c>
      <c r="E51" s="4">
        <v>2.0</v>
      </c>
      <c r="F51" s="4" t="s">
        <v>9</v>
      </c>
      <c r="G51" s="4">
        <v>2.0</v>
      </c>
      <c r="H51" s="22">
        <v>2.0</v>
      </c>
      <c r="I51" s="22"/>
      <c r="J51" s="22"/>
      <c r="K51" s="22"/>
      <c r="L51" s="22">
        <v>2.0</v>
      </c>
      <c r="M51" s="16" t="s">
        <v>223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29">
        <v>8.0</v>
      </c>
      <c r="N52" s="29">
        <v>8.0</v>
      </c>
      <c r="O52" s="29">
        <v>8.0</v>
      </c>
      <c r="P52" s="30"/>
      <c r="Q52" s="29">
        <v>24.0</v>
      </c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31"/>
      <c r="I53" s="31"/>
      <c r="J53" s="31"/>
      <c r="K53" s="31"/>
      <c r="L53" s="3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31"/>
      <c r="I54" s="31"/>
      <c r="J54" s="31"/>
      <c r="K54" s="31"/>
      <c r="L54" s="3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7" t="s">
        <v>259</v>
      </c>
      <c r="H55" s="31"/>
      <c r="I55" s="31"/>
      <c r="J55" s="31"/>
      <c r="K55" s="31"/>
      <c r="L55" s="31"/>
      <c r="M55" s="12"/>
      <c r="N55" s="12"/>
      <c r="O55" s="32"/>
      <c r="P55" s="33" t="s">
        <v>260</v>
      </c>
      <c r="Q55" s="32"/>
      <c r="R55" s="32"/>
      <c r="S55" s="32"/>
      <c r="T55" s="32"/>
      <c r="U55" s="32"/>
      <c r="V55" s="33" t="s">
        <v>261</v>
      </c>
      <c r="W55" s="32"/>
      <c r="X55" s="32"/>
      <c r="Y55" s="32"/>
      <c r="Z55" s="32"/>
    </row>
    <row r="56" ht="15.75" customHeight="1">
      <c r="A56" s="12"/>
      <c r="B56" s="12"/>
      <c r="C56" s="12"/>
      <c r="D56" s="12"/>
      <c r="E56" s="12"/>
      <c r="F56" s="12"/>
      <c r="G56" s="12"/>
      <c r="H56" s="10" t="s">
        <v>214</v>
      </c>
      <c r="I56" s="10" t="s">
        <v>215</v>
      </c>
      <c r="J56" s="10" t="s">
        <v>216</v>
      </c>
      <c r="K56" s="10" t="s">
        <v>217</v>
      </c>
      <c r="L56" s="10" t="s">
        <v>218</v>
      </c>
      <c r="M56" s="12"/>
      <c r="N56" s="12"/>
      <c r="O56" s="32"/>
      <c r="P56" s="34" t="s">
        <v>214</v>
      </c>
      <c r="Q56" s="34" t="s">
        <v>215</v>
      </c>
      <c r="R56" s="34" t="s">
        <v>216</v>
      </c>
      <c r="S56" s="34" t="s">
        <v>217</v>
      </c>
      <c r="T56" s="34" t="s">
        <v>218</v>
      </c>
      <c r="U56" s="32"/>
      <c r="V56" s="34" t="s">
        <v>214</v>
      </c>
      <c r="W56" s="34" t="s">
        <v>215</v>
      </c>
      <c r="X56" s="34" t="s">
        <v>216</v>
      </c>
      <c r="Y56" s="34" t="s">
        <v>217</v>
      </c>
      <c r="Z56" s="34" t="s">
        <v>218</v>
      </c>
    </row>
    <row r="57" ht="15.75" customHeight="1">
      <c r="A57" s="12"/>
      <c r="B57" s="12"/>
      <c r="C57" s="12"/>
      <c r="D57" s="12"/>
      <c r="E57" s="12"/>
      <c r="F57" s="7" t="s">
        <v>262</v>
      </c>
      <c r="G57" s="12"/>
      <c r="H57" s="35">
        <f t="shared" ref="H57:L57" si="1">SUM(H2:H51)</f>
        <v>39.16</v>
      </c>
      <c r="I57" s="35">
        <f t="shared" si="1"/>
        <v>19</v>
      </c>
      <c r="J57" s="35">
        <f t="shared" si="1"/>
        <v>18.5</v>
      </c>
      <c r="K57" s="35">
        <f t="shared" si="1"/>
        <v>12.16</v>
      </c>
      <c r="L57" s="35">
        <f t="shared" si="1"/>
        <v>58.16</v>
      </c>
      <c r="M57" s="7"/>
      <c r="N57" s="12"/>
      <c r="O57" s="32"/>
      <c r="P57" s="36">
        <v>12.5</v>
      </c>
      <c r="Q57" s="36">
        <v>2.0</v>
      </c>
      <c r="R57" s="36">
        <v>4.5</v>
      </c>
      <c r="S57" s="36">
        <v>4.5</v>
      </c>
      <c r="T57" s="36">
        <v>12.5</v>
      </c>
      <c r="U57" s="32"/>
      <c r="V57" s="37"/>
      <c r="W57" s="37"/>
      <c r="X57" s="37"/>
      <c r="Y57" s="37"/>
      <c r="Z57" s="37">
        <v>4.0</v>
      </c>
    </row>
    <row r="58" ht="15.75" customHeight="1">
      <c r="A58" s="12"/>
      <c r="B58" s="12"/>
      <c r="C58" s="12"/>
      <c r="D58" s="12"/>
      <c r="E58" s="12"/>
      <c r="F58" s="7" t="s">
        <v>263</v>
      </c>
      <c r="G58" s="12"/>
      <c r="H58" s="35">
        <v>193.0</v>
      </c>
      <c r="I58" s="35">
        <v>176.0</v>
      </c>
      <c r="J58" s="35">
        <v>131.0</v>
      </c>
      <c r="K58" s="35">
        <v>258.0</v>
      </c>
      <c r="L58" s="35">
        <v>175.0</v>
      </c>
      <c r="M58" s="7"/>
      <c r="N58" s="12"/>
      <c r="O58" s="32"/>
      <c r="P58" s="36">
        <v>8.0</v>
      </c>
      <c r="Q58" s="37"/>
      <c r="R58" s="36">
        <v>2.0</v>
      </c>
      <c r="S58" s="36">
        <v>2.0</v>
      </c>
      <c r="T58" s="36">
        <v>10.0</v>
      </c>
      <c r="U58" s="32"/>
      <c r="V58" s="36">
        <v>10.66</v>
      </c>
      <c r="W58" s="36">
        <v>9.0</v>
      </c>
      <c r="X58" s="36">
        <v>4.0</v>
      </c>
      <c r="Y58" s="36">
        <v>7.66</v>
      </c>
      <c r="Z58" s="36">
        <v>8.66</v>
      </c>
    </row>
    <row r="59" ht="15.75" customHeight="1">
      <c r="A59" s="12"/>
      <c r="B59" s="12"/>
      <c r="C59" s="12"/>
      <c r="D59" s="12"/>
      <c r="E59" s="12"/>
      <c r="F59" s="7" t="s">
        <v>264</v>
      </c>
      <c r="G59" s="12"/>
      <c r="H59" s="35">
        <f t="shared" ref="H59:L59" si="2">SUM(H57:H58)</f>
        <v>232.16</v>
      </c>
      <c r="I59" s="35">
        <f t="shared" si="2"/>
        <v>195</v>
      </c>
      <c r="J59" s="35">
        <f t="shared" si="2"/>
        <v>149.5</v>
      </c>
      <c r="K59" s="35">
        <f t="shared" si="2"/>
        <v>270.16</v>
      </c>
      <c r="L59" s="35">
        <f t="shared" si="2"/>
        <v>233.16</v>
      </c>
      <c r="M59" s="7"/>
      <c r="N59" s="12"/>
      <c r="O59" s="32"/>
      <c r="P59" s="36">
        <v>8.0</v>
      </c>
      <c r="Q59" s="36">
        <v>8.0</v>
      </c>
      <c r="R59" s="36">
        <v>8.0</v>
      </c>
      <c r="S59" s="37"/>
      <c r="T59" s="36">
        <v>24.0</v>
      </c>
      <c r="U59" s="38" t="s">
        <v>265</v>
      </c>
      <c r="V59" s="39">
        <v>10.66</v>
      </c>
      <c r="W59" s="39">
        <v>9.0</v>
      </c>
      <c r="X59" s="39">
        <v>4.0</v>
      </c>
      <c r="Y59" s="39">
        <v>7.66</v>
      </c>
      <c r="Z59" s="39">
        <v>12.66</v>
      </c>
    </row>
    <row r="60" ht="15.75" customHeight="1">
      <c r="A60" s="12"/>
      <c r="B60" s="12"/>
      <c r="C60" s="12"/>
      <c r="D60" s="12"/>
      <c r="E60" s="12"/>
      <c r="F60" s="40" t="s">
        <v>6</v>
      </c>
      <c r="G60" s="12"/>
      <c r="H60" s="41">
        <v>26.0</v>
      </c>
      <c r="I60" s="41">
        <v>19.0</v>
      </c>
      <c r="J60" s="41">
        <v>17.0</v>
      </c>
      <c r="K60" s="41">
        <v>27.0</v>
      </c>
      <c r="L60" s="41">
        <v>18.0</v>
      </c>
      <c r="M60" s="40">
        <f>SUM(H60:L60)</f>
        <v>107</v>
      </c>
      <c r="N60" s="12"/>
      <c r="O60" s="38" t="s">
        <v>265</v>
      </c>
      <c r="P60" s="42">
        <f t="shared" ref="P60:T60" si="3">SUM(P57:P59)</f>
        <v>28.5</v>
      </c>
      <c r="Q60" s="42">
        <f t="shared" si="3"/>
        <v>10</v>
      </c>
      <c r="R60" s="42">
        <f t="shared" si="3"/>
        <v>14.5</v>
      </c>
      <c r="S60" s="42">
        <f t="shared" si="3"/>
        <v>6.5</v>
      </c>
      <c r="T60" s="42">
        <f t="shared" si="3"/>
        <v>46.5</v>
      </c>
      <c r="U60" s="32"/>
      <c r="V60" s="32"/>
      <c r="W60" s="32"/>
      <c r="X60" s="32"/>
      <c r="Y60" s="32"/>
      <c r="Z60" s="32"/>
    </row>
    <row r="61" ht="15.75" customHeight="1">
      <c r="A61" s="12"/>
      <c r="B61" s="12"/>
      <c r="C61" s="12"/>
      <c r="D61" s="12"/>
      <c r="E61" s="12"/>
      <c r="F61" s="7"/>
      <c r="G61" s="12"/>
      <c r="H61" s="43">
        <f t="shared" ref="H61:L61" si="4">H59/H60</f>
        <v>8.929230769</v>
      </c>
      <c r="I61" s="43">
        <f t="shared" si="4"/>
        <v>10.26315789</v>
      </c>
      <c r="J61" s="43">
        <f t="shared" si="4"/>
        <v>8.794117647</v>
      </c>
      <c r="K61" s="43">
        <f t="shared" si="4"/>
        <v>10.00592593</v>
      </c>
      <c r="L61" s="43">
        <f t="shared" si="4"/>
        <v>12.95333333</v>
      </c>
      <c r="M61" s="7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44" t="s">
        <v>266</v>
      </c>
      <c r="G62" s="12"/>
      <c r="H62" s="45">
        <v>9.044615384615385</v>
      </c>
      <c r="I62" s="45">
        <v>10.263157894736842</v>
      </c>
      <c r="J62" s="45">
        <v>8.852941176470589</v>
      </c>
      <c r="K62" s="45">
        <v>10.709629629629628</v>
      </c>
      <c r="L62" s="45">
        <v>13.064444444444444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46"/>
      <c r="B63" s="47"/>
      <c r="C63" s="47"/>
      <c r="D63" s="47"/>
      <c r="E63" s="47"/>
      <c r="F63" s="48" t="s">
        <v>267</v>
      </c>
      <c r="G63" s="47"/>
      <c r="H63" s="49">
        <v>3.3653846153846154</v>
      </c>
      <c r="I63" s="49">
        <v>3.0526315789473686</v>
      </c>
      <c r="J63" s="49">
        <v>4.676470588235294</v>
      </c>
      <c r="K63" s="49">
        <v>6.87037037037037</v>
      </c>
      <c r="L63" s="49">
        <v>6.194444444444445</v>
      </c>
      <c r="M63" s="32"/>
      <c r="N63" s="32"/>
      <c r="O63" s="32"/>
      <c r="P63" s="33"/>
      <c r="Q63" s="32"/>
      <c r="R63" s="32"/>
      <c r="S63" s="32"/>
      <c r="T63" s="32"/>
      <c r="U63" s="12"/>
      <c r="V63" s="12"/>
      <c r="W63" s="12"/>
      <c r="X63" s="12"/>
      <c r="Y63" s="12"/>
      <c r="Z63" s="12"/>
    </row>
    <row r="64" ht="15.75" customHeight="1">
      <c r="A64" s="46"/>
      <c r="B64" s="47"/>
      <c r="C64" s="47"/>
      <c r="D64" s="47"/>
      <c r="E64" s="47"/>
      <c r="F64" s="48" t="s">
        <v>268</v>
      </c>
      <c r="G64" s="47"/>
      <c r="H64" s="49">
        <v>5.679230769230769</v>
      </c>
      <c r="I64" s="49">
        <v>7.2105263157894735</v>
      </c>
      <c r="J64" s="49">
        <v>4.176470588235294</v>
      </c>
      <c r="K64" s="49">
        <v>3.839259259259259</v>
      </c>
      <c r="L64" s="49">
        <v>6.87</v>
      </c>
      <c r="M64" s="32"/>
      <c r="N64" s="32"/>
      <c r="O64" s="32"/>
      <c r="P64" s="33"/>
      <c r="Q64" s="32"/>
      <c r="R64" s="32"/>
      <c r="S64" s="32"/>
      <c r="T64" s="32"/>
      <c r="U64" s="12"/>
      <c r="V64" s="12"/>
      <c r="W64" s="12"/>
      <c r="X64" s="12"/>
      <c r="Y64" s="12"/>
      <c r="Z64" s="12"/>
    </row>
    <row r="65" ht="15.75" customHeight="1">
      <c r="A65" s="46"/>
      <c r="B65" s="47"/>
      <c r="C65" s="47"/>
      <c r="D65" s="47"/>
      <c r="E65" s="47"/>
      <c r="F65" s="47"/>
      <c r="G65" s="47"/>
      <c r="H65" s="50"/>
      <c r="I65" s="50"/>
      <c r="J65" s="50"/>
      <c r="K65" s="50"/>
      <c r="L65" s="51"/>
      <c r="M65" s="32"/>
      <c r="N65" s="32"/>
      <c r="O65" s="32"/>
      <c r="P65" s="33"/>
      <c r="Q65" s="32"/>
      <c r="R65" s="32"/>
      <c r="S65" s="32"/>
      <c r="T65" s="32"/>
      <c r="U65" s="12"/>
      <c r="V65" s="12"/>
      <c r="W65" s="12"/>
      <c r="X65" s="12"/>
      <c r="Y65" s="12"/>
      <c r="Z65" s="12"/>
    </row>
    <row r="66" ht="15.75" customHeight="1">
      <c r="A66" s="46"/>
      <c r="B66" s="47"/>
      <c r="C66" s="47"/>
      <c r="D66" s="47"/>
      <c r="E66" s="47"/>
      <c r="F66" s="47"/>
      <c r="G66" s="47"/>
      <c r="H66" s="50"/>
      <c r="I66" s="50"/>
      <c r="J66" s="50"/>
      <c r="K66" s="50"/>
      <c r="L66" s="51"/>
      <c r="M66" s="32"/>
      <c r="N66" s="32"/>
      <c r="O66" s="32"/>
      <c r="P66" s="33"/>
      <c r="Q66" s="32"/>
      <c r="R66" s="32"/>
      <c r="S66" s="32"/>
      <c r="T66" s="32"/>
      <c r="U66" s="12"/>
      <c r="V66" s="12"/>
      <c r="W66" s="12"/>
      <c r="X66" s="12"/>
      <c r="Y66" s="12"/>
      <c r="Z66" s="12"/>
    </row>
    <row r="67" ht="15.75" customHeight="1">
      <c r="A67" s="46"/>
      <c r="B67" s="47"/>
      <c r="C67" s="47"/>
      <c r="D67" s="47"/>
      <c r="E67" s="47"/>
      <c r="F67" s="47"/>
      <c r="G67" s="47"/>
      <c r="H67" s="50"/>
      <c r="I67" s="50"/>
      <c r="J67" s="50"/>
      <c r="K67" s="50"/>
      <c r="L67" s="51"/>
      <c r="M67" s="32"/>
      <c r="N67" s="32"/>
      <c r="O67" s="32"/>
      <c r="P67" s="33"/>
      <c r="Q67" s="32"/>
      <c r="R67" s="32"/>
      <c r="S67" s="32"/>
      <c r="T67" s="32"/>
      <c r="U67" s="12"/>
      <c r="V67" s="12"/>
      <c r="W67" s="12"/>
      <c r="X67" s="12"/>
      <c r="Y67" s="12"/>
      <c r="Z67" s="12"/>
    </row>
    <row r="68" ht="15.75" customHeight="1">
      <c r="A68" s="46" t="s">
        <v>269</v>
      </c>
      <c r="B68" s="47"/>
      <c r="C68" s="47"/>
      <c r="D68" s="47"/>
      <c r="E68" s="47"/>
      <c r="F68" s="47"/>
      <c r="G68" s="47"/>
      <c r="H68" s="52" t="s">
        <v>214</v>
      </c>
      <c r="I68" s="52" t="s">
        <v>215</v>
      </c>
      <c r="J68" s="52" t="s">
        <v>216</v>
      </c>
      <c r="K68" s="52" t="s">
        <v>217</v>
      </c>
      <c r="L68" s="53" t="s">
        <v>218</v>
      </c>
      <c r="M68" s="32"/>
      <c r="N68" s="32"/>
      <c r="O68" s="32"/>
      <c r="P68" s="33" t="s">
        <v>270</v>
      </c>
      <c r="Q68" s="32"/>
      <c r="R68" s="32"/>
      <c r="S68" s="32"/>
      <c r="T68" s="32"/>
      <c r="U68" s="12"/>
      <c r="V68" s="12"/>
      <c r="W68" s="12"/>
      <c r="X68" s="12"/>
      <c r="Y68" s="12"/>
      <c r="Z68" s="12"/>
    </row>
    <row r="69" ht="15.75" customHeight="1">
      <c r="A69" s="54" t="s">
        <v>271</v>
      </c>
      <c r="B69" s="54" t="s">
        <v>272</v>
      </c>
      <c r="C69" s="54"/>
      <c r="D69" s="55">
        <v>6.0</v>
      </c>
      <c r="E69" s="55">
        <v>0.0</v>
      </c>
      <c r="F69" s="54" t="s">
        <v>273</v>
      </c>
      <c r="G69" s="47"/>
      <c r="H69" s="56"/>
      <c r="I69" s="56"/>
      <c r="J69" s="56"/>
      <c r="K69" s="57">
        <v>3.0</v>
      </c>
      <c r="L69" s="58"/>
      <c r="M69" s="32"/>
      <c r="N69" s="32"/>
      <c r="O69" s="32"/>
      <c r="P69" s="34" t="s">
        <v>214</v>
      </c>
      <c r="Q69" s="34" t="s">
        <v>215</v>
      </c>
      <c r="R69" s="34" t="s">
        <v>216</v>
      </c>
      <c r="S69" s="34" t="s">
        <v>217</v>
      </c>
      <c r="T69" s="34" t="s">
        <v>218</v>
      </c>
      <c r="U69" s="12"/>
      <c r="V69" s="12"/>
      <c r="W69" s="12"/>
      <c r="X69" s="12"/>
      <c r="Y69" s="12"/>
      <c r="Z69" s="12"/>
    </row>
    <row r="70" ht="15.75" customHeight="1">
      <c r="A70" s="54" t="s">
        <v>274</v>
      </c>
      <c r="B70" s="54" t="s">
        <v>275</v>
      </c>
      <c r="C70" s="54"/>
      <c r="D70" s="55">
        <v>4.0</v>
      </c>
      <c r="E70" s="55">
        <v>0.0</v>
      </c>
      <c r="F70" s="54" t="s">
        <v>273</v>
      </c>
      <c r="G70" s="47"/>
      <c r="H70" s="57">
        <v>3.0</v>
      </c>
      <c r="I70" s="56"/>
      <c r="J70" s="57">
        <v>1.0</v>
      </c>
      <c r="K70" s="56"/>
      <c r="L70" s="58"/>
      <c r="M70" s="32"/>
      <c r="N70" s="32"/>
      <c r="O70" s="32"/>
      <c r="P70" s="59">
        <v>3.0</v>
      </c>
      <c r="Q70" s="59">
        <v>0.0</v>
      </c>
      <c r="R70" s="59">
        <v>1.0</v>
      </c>
      <c r="S70" s="59">
        <v>17.0</v>
      </c>
      <c r="T70" s="59">
        <v>1.0</v>
      </c>
      <c r="U70" s="12"/>
      <c r="V70" s="12"/>
      <c r="W70" s="12"/>
      <c r="X70" s="12"/>
      <c r="Y70" s="12"/>
      <c r="Z70" s="12"/>
    </row>
    <row r="71" ht="15.75" customHeight="1">
      <c r="A71" s="54" t="s">
        <v>276</v>
      </c>
      <c r="B71" s="54" t="s">
        <v>277</v>
      </c>
      <c r="C71" s="54"/>
      <c r="D71" s="55">
        <v>6.0</v>
      </c>
      <c r="E71" s="55">
        <v>0.0</v>
      </c>
      <c r="F71" s="54" t="s">
        <v>273</v>
      </c>
      <c r="G71" s="47"/>
      <c r="H71" s="56"/>
      <c r="I71" s="56"/>
      <c r="J71" s="56"/>
      <c r="K71" s="57">
        <v>4.0</v>
      </c>
      <c r="L71" s="60">
        <v>1.0</v>
      </c>
      <c r="M71" s="32"/>
      <c r="N71" s="32"/>
      <c r="O71" s="32"/>
      <c r="P71" s="32"/>
      <c r="Q71" s="32"/>
      <c r="R71" s="32"/>
      <c r="S71" s="32"/>
      <c r="T71" s="32"/>
      <c r="U71" s="12"/>
      <c r="V71" s="12"/>
      <c r="W71" s="12"/>
      <c r="X71" s="12"/>
      <c r="Y71" s="12"/>
      <c r="Z71" s="12"/>
    </row>
    <row r="72" ht="15.75" customHeight="1">
      <c r="A72" s="54" t="s">
        <v>278</v>
      </c>
      <c r="B72" s="54" t="s">
        <v>279</v>
      </c>
      <c r="C72" s="55">
        <v>2023101.0</v>
      </c>
      <c r="D72" s="55">
        <v>2.0</v>
      </c>
      <c r="E72" s="55">
        <v>0.0</v>
      </c>
      <c r="F72" s="54" t="s">
        <v>122</v>
      </c>
      <c r="G72" s="47"/>
      <c r="H72" s="56"/>
      <c r="I72" s="56"/>
      <c r="J72" s="56"/>
      <c r="K72" s="57">
        <v>2.0</v>
      </c>
      <c r="L72" s="58"/>
      <c r="M72" s="32"/>
      <c r="N72" s="32"/>
      <c r="O72" s="32"/>
      <c r="P72" s="32"/>
      <c r="Q72" s="32"/>
      <c r="R72" s="32"/>
      <c r="S72" s="32"/>
      <c r="T72" s="32"/>
      <c r="U72" s="12"/>
      <c r="V72" s="12"/>
      <c r="W72" s="12"/>
      <c r="X72" s="12"/>
      <c r="Y72" s="12"/>
      <c r="Z72" s="12"/>
    </row>
    <row r="73" ht="15.75" customHeight="1">
      <c r="A73" s="54" t="s">
        <v>278</v>
      </c>
      <c r="B73" s="54" t="s">
        <v>279</v>
      </c>
      <c r="C73" s="55">
        <v>2023102.0</v>
      </c>
      <c r="D73" s="55">
        <v>2.0</v>
      </c>
      <c r="E73" s="55">
        <v>0.0</v>
      </c>
      <c r="F73" s="54" t="s">
        <v>122</v>
      </c>
      <c r="G73" s="47"/>
      <c r="H73" s="56"/>
      <c r="I73" s="56"/>
      <c r="J73" s="56"/>
      <c r="K73" s="57">
        <v>2.0</v>
      </c>
      <c r="L73" s="58"/>
      <c r="M73" s="32"/>
      <c r="N73" s="32"/>
      <c r="O73" s="32"/>
      <c r="P73" s="32"/>
      <c r="Q73" s="32"/>
      <c r="R73" s="32"/>
      <c r="S73" s="32"/>
      <c r="T73" s="32"/>
      <c r="U73" s="12"/>
      <c r="V73" s="12"/>
      <c r="W73" s="12"/>
      <c r="X73" s="12"/>
      <c r="Y73" s="12"/>
      <c r="Z73" s="12"/>
    </row>
    <row r="74" ht="15.75" customHeight="1">
      <c r="A74" s="55">
        <v>6700012.0</v>
      </c>
      <c r="B74" s="54" t="s">
        <v>280</v>
      </c>
      <c r="C74" s="55">
        <v>2023101.0</v>
      </c>
      <c r="D74" s="55">
        <v>3.0</v>
      </c>
      <c r="E74" s="55">
        <v>0.0</v>
      </c>
      <c r="F74" s="54" t="s">
        <v>125</v>
      </c>
      <c r="G74" s="47"/>
      <c r="H74" s="56"/>
      <c r="I74" s="56"/>
      <c r="J74" s="56"/>
      <c r="K74" s="57">
        <v>3.0</v>
      </c>
      <c r="L74" s="58"/>
      <c r="M74" s="32"/>
      <c r="N74" s="32"/>
      <c r="O74" s="32"/>
      <c r="P74" s="32"/>
      <c r="Q74" s="32"/>
      <c r="R74" s="32"/>
      <c r="S74" s="32"/>
      <c r="T74" s="32"/>
      <c r="U74" s="12"/>
      <c r="V74" s="12"/>
      <c r="W74" s="12"/>
      <c r="X74" s="12"/>
      <c r="Y74" s="12"/>
      <c r="Z74" s="12"/>
    </row>
    <row r="75" ht="15.75" customHeight="1">
      <c r="A75" s="55">
        <v>6700012.0</v>
      </c>
      <c r="B75" s="54" t="s">
        <v>280</v>
      </c>
      <c r="C75" s="55">
        <v>2023101.0</v>
      </c>
      <c r="D75" s="55">
        <v>3.0</v>
      </c>
      <c r="E75" s="55">
        <v>0.0</v>
      </c>
      <c r="F75" s="54" t="s">
        <v>125</v>
      </c>
      <c r="G75" s="47"/>
      <c r="H75" s="56"/>
      <c r="I75" s="56"/>
      <c r="J75" s="56"/>
      <c r="K75" s="57">
        <v>3.0</v>
      </c>
      <c r="L75" s="58"/>
      <c r="M75" s="32"/>
      <c r="N75" s="32"/>
      <c r="O75" s="32"/>
      <c r="P75" s="32"/>
      <c r="Q75" s="32"/>
      <c r="R75" s="32"/>
      <c r="S75" s="32"/>
      <c r="T75" s="3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61">
        <f t="shared" ref="H76:L76" si="5">SUM(H69:H75)</f>
        <v>3</v>
      </c>
      <c r="I76" s="61">
        <f t="shared" si="5"/>
        <v>0</v>
      </c>
      <c r="J76" s="61">
        <f t="shared" si="5"/>
        <v>1</v>
      </c>
      <c r="K76" s="61">
        <f t="shared" si="5"/>
        <v>17</v>
      </c>
      <c r="L76" s="61">
        <f t="shared" si="5"/>
        <v>1</v>
      </c>
      <c r="M76" s="32"/>
      <c r="N76" s="32"/>
      <c r="O76" s="32"/>
      <c r="P76" s="32"/>
      <c r="Q76" s="32"/>
      <c r="R76" s="32"/>
      <c r="S76" s="32"/>
      <c r="T76" s="3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31"/>
      <c r="I77" s="31"/>
      <c r="J77" s="31"/>
      <c r="K77" s="31"/>
      <c r="L77" s="3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31"/>
      <c r="I78" s="31"/>
      <c r="J78" s="31"/>
      <c r="K78" s="31"/>
      <c r="L78" s="3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32"/>
      <c r="C79" s="33" t="s">
        <v>281</v>
      </c>
      <c r="D79" s="32"/>
      <c r="E79" s="32"/>
      <c r="F79" s="32"/>
      <c r="G79" s="32"/>
      <c r="H79" s="62"/>
      <c r="I79" s="62"/>
      <c r="J79" s="33" t="s">
        <v>282</v>
      </c>
      <c r="K79" s="32"/>
      <c r="L79" s="32"/>
      <c r="M79" s="32"/>
      <c r="N79" s="32"/>
      <c r="O79" s="32"/>
      <c r="P79" s="33" t="s">
        <v>283</v>
      </c>
      <c r="Q79" s="32"/>
      <c r="R79" s="32"/>
      <c r="S79" s="32"/>
      <c r="T79" s="32"/>
      <c r="U79" s="32"/>
      <c r="V79" s="12"/>
      <c r="W79" s="12"/>
      <c r="X79" s="12"/>
      <c r="Y79" s="12"/>
      <c r="Z79" s="12"/>
    </row>
    <row r="80" ht="15.75" customHeight="1">
      <c r="A80" s="12"/>
      <c r="B80" s="32"/>
      <c r="C80" s="34" t="s">
        <v>214</v>
      </c>
      <c r="D80" s="34" t="s">
        <v>215</v>
      </c>
      <c r="E80" s="34" t="s">
        <v>216</v>
      </c>
      <c r="F80" s="34" t="s">
        <v>217</v>
      </c>
      <c r="G80" s="34" t="s">
        <v>218</v>
      </c>
      <c r="H80" s="62"/>
      <c r="I80" s="62"/>
      <c r="J80" s="34" t="s">
        <v>214</v>
      </c>
      <c r="K80" s="34" t="s">
        <v>215</v>
      </c>
      <c r="L80" s="34" t="s">
        <v>216</v>
      </c>
      <c r="M80" s="34" t="s">
        <v>217</v>
      </c>
      <c r="N80" s="34" t="s">
        <v>218</v>
      </c>
      <c r="O80" s="32"/>
      <c r="P80" s="34" t="s">
        <v>214</v>
      </c>
      <c r="Q80" s="34" t="s">
        <v>215</v>
      </c>
      <c r="R80" s="34" t="s">
        <v>216</v>
      </c>
      <c r="S80" s="34" t="s">
        <v>217</v>
      </c>
      <c r="T80" s="34" t="s">
        <v>218</v>
      </c>
      <c r="U80" s="32"/>
      <c r="V80" s="12"/>
      <c r="W80" s="12"/>
      <c r="X80" s="12"/>
      <c r="Y80" s="12"/>
      <c r="Z80" s="12"/>
    </row>
    <row r="81" ht="15.75" customHeight="1">
      <c r="A81" s="12"/>
      <c r="B81" s="32"/>
      <c r="C81" s="63">
        <v>31.5</v>
      </c>
      <c r="D81" s="63">
        <v>10.0</v>
      </c>
      <c r="E81" s="63">
        <v>15.5</v>
      </c>
      <c r="F81" s="63">
        <v>23.5</v>
      </c>
      <c r="G81" s="63">
        <v>47.5</v>
      </c>
      <c r="H81" s="62"/>
      <c r="I81" s="62"/>
      <c r="J81" s="63">
        <v>56.0</v>
      </c>
      <c r="K81" s="63">
        <v>48.0</v>
      </c>
      <c r="L81" s="63">
        <v>64.0</v>
      </c>
      <c r="M81" s="63">
        <v>162.0</v>
      </c>
      <c r="N81" s="63">
        <v>64.0</v>
      </c>
      <c r="O81" s="32"/>
      <c r="P81" s="63">
        <v>137.0</v>
      </c>
      <c r="Q81" s="63">
        <v>128.0</v>
      </c>
      <c r="R81" s="63">
        <v>67.0</v>
      </c>
      <c r="S81" s="63">
        <v>96.0</v>
      </c>
      <c r="T81" s="63">
        <v>111.0</v>
      </c>
      <c r="U81" s="32"/>
      <c r="V81" s="12"/>
      <c r="W81" s="12"/>
      <c r="X81" s="12"/>
      <c r="Y81" s="12"/>
      <c r="Z81" s="12"/>
    </row>
    <row r="82" ht="15.75" customHeight="1">
      <c r="A82" s="12"/>
      <c r="B82" s="32"/>
      <c r="C82" s="32"/>
      <c r="D82" s="32"/>
      <c r="E82" s="32"/>
      <c r="F82" s="32"/>
      <c r="G82" s="32"/>
      <c r="H82" s="62"/>
      <c r="I82" s="62"/>
      <c r="J82" s="62"/>
      <c r="K82" s="62"/>
      <c r="L82" s="62"/>
      <c r="M82" s="32"/>
      <c r="N82" s="32"/>
      <c r="O82" s="32"/>
      <c r="P82" s="32"/>
      <c r="Q82" s="32"/>
      <c r="R82" s="32"/>
      <c r="S82" s="32"/>
      <c r="T82" s="32"/>
      <c r="U82" s="32"/>
      <c r="V82" s="12"/>
      <c r="W82" s="12"/>
      <c r="X82" s="12"/>
      <c r="Y82" s="12"/>
      <c r="Z82" s="12"/>
    </row>
    <row r="83" ht="15.75" customHeight="1">
      <c r="A83" s="12"/>
      <c r="B83" s="32"/>
      <c r="C83" s="32"/>
      <c r="D83" s="32"/>
      <c r="E83" s="32"/>
      <c r="F83" s="32"/>
      <c r="G83" s="32"/>
      <c r="H83" s="62"/>
      <c r="I83" s="62"/>
      <c r="J83" s="62"/>
      <c r="K83" s="62"/>
      <c r="L83" s="62"/>
      <c r="M83" s="32"/>
      <c r="N83" s="32"/>
      <c r="O83" s="32"/>
      <c r="P83" s="32"/>
      <c r="Q83" s="32"/>
      <c r="R83" s="32"/>
      <c r="S83" s="32"/>
      <c r="T83" s="32"/>
      <c r="U83" s="32"/>
      <c r="V83" s="12"/>
      <c r="W83" s="12"/>
      <c r="X83" s="12"/>
      <c r="Y83" s="12"/>
      <c r="Z83" s="12"/>
    </row>
    <row r="84" ht="15.75" customHeight="1">
      <c r="A84" s="12"/>
      <c r="B84" s="32"/>
      <c r="C84" s="32"/>
      <c r="D84" s="32"/>
      <c r="E84" s="32"/>
      <c r="F84" s="32"/>
      <c r="G84" s="32"/>
      <c r="H84" s="62"/>
      <c r="I84" s="62"/>
      <c r="J84" s="62"/>
      <c r="K84" s="62"/>
      <c r="L84" s="62"/>
      <c r="M84" s="32"/>
      <c r="N84" s="32"/>
      <c r="O84" s="32"/>
      <c r="P84" s="32"/>
      <c r="Q84" s="32"/>
      <c r="R84" s="32"/>
      <c r="S84" s="32"/>
      <c r="T84" s="32"/>
      <c r="U84" s="32"/>
      <c r="V84" s="12"/>
      <c r="W84" s="12"/>
      <c r="X84" s="12"/>
      <c r="Y84" s="12"/>
      <c r="Z84" s="12"/>
    </row>
    <row r="85" ht="15.75" customHeight="1">
      <c r="A85" s="12"/>
      <c r="B85" s="64"/>
      <c r="C85" s="65" t="s">
        <v>214</v>
      </c>
      <c r="D85" s="65" t="s">
        <v>215</v>
      </c>
      <c r="E85" s="65" t="s">
        <v>216</v>
      </c>
      <c r="F85" s="65" t="s">
        <v>217</v>
      </c>
      <c r="G85" s="65" t="s">
        <v>218</v>
      </c>
      <c r="H85" s="66"/>
      <c r="I85" s="62"/>
      <c r="J85" s="62"/>
      <c r="K85" s="62"/>
      <c r="L85" s="62"/>
      <c r="M85" s="32"/>
      <c r="N85" s="32"/>
      <c r="O85" s="32"/>
      <c r="P85" s="32"/>
      <c r="Q85" s="32"/>
      <c r="R85" s="32"/>
      <c r="S85" s="32"/>
      <c r="T85" s="32"/>
      <c r="U85" s="32"/>
      <c r="V85" s="12"/>
      <c r="W85" s="12"/>
      <c r="X85" s="12"/>
      <c r="Y85" s="12"/>
      <c r="Z85" s="12"/>
    </row>
    <row r="86" ht="15.75" customHeight="1">
      <c r="A86" s="12"/>
      <c r="B86" s="67" t="s">
        <v>284</v>
      </c>
      <c r="C86" s="68">
        <v>31.5</v>
      </c>
      <c r="D86" s="68">
        <v>10.0</v>
      </c>
      <c r="E86" s="68">
        <v>15.5</v>
      </c>
      <c r="F86" s="68">
        <v>23.5</v>
      </c>
      <c r="G86" s="68">
        <v>47.5</v>
      </c>
      <c r="H86" s="66"/>
      <c r="I86" s="62"/>
      <c r="J86" s="62"/>
      <c r="K86" s="62"/>
      <c r="L86" s="62"/>
      <c r="M86" s="32"/>
      <c r="N86" s="32"/>
      <c r="O86" s="32"/>
      <c r="P86" s="32"/>
      <c r="Q86" s="32"/>
      <c r="R86" s="32"/>
      <c r="S86" s="32"/>
      <c r="T86" s="32"/>
      <c r="U86" s="32"/>
      <c r="V86" s="12"/>
      <c r="W86" s="12"/>
      <c r="X86" s="12"/>
      <c r="Y86" s="12"/>
      <c r="Z86" s="12"/>
    </row>
    <row r="87" ht="15.75" customHeight="1">
      <c r="A87" s="12"/>
      <c r="B87" s="67" t="s">
        <v>285</v>
      </c>
      <c r="C87" s="68">
        <v>56.0</v>
      </c>
      <c r="D87" s="68">
        <v>48.0</v>
      </c>
      <c r="E87" s="68">
        <v>64.0</v>
      </c>
      <c r="F87" s="68">
        <v>162.0</v>
      </c>
      <c r="G87" s="68">
        <v>64.0</v>
      </c>
      <c r="H87" s="66"/>
      <c r="I87" s="62"/>
      <c r="J87" s="62"/>
      <c r="K87" s="62"/>
      <c r="L87" s="62"/>
      <c r="M87" s="32"/>
      <c r="N87" s="32"/>
      <c r="O87" s="32"/>
      <c r="P87" s="32"/>
      <c r="Q87" s="32"/>
      <c r="R87" s="32"/>
      <c r="S87" s="32"/>
      <c r="T87" s="32"/>
      <c r="U87" s="32"/>
      <c r="V87" s="12"/>
      <c r="W87" s="12"/>
      <c r="X87" s="12"/>
      <c r="Y87" s="12"/>
      <c r="Z87" s="12"/>
    </row>
    <row r="88" ht="15.75" customHeight="1">
      <c r="A88" s="12"/>
      <c r="B88" s="67" t="s">
        <v>286</v>
      </c>
      <c r="C88" s="68">
        <f t="shared" ref="C88:G88" si="6">SUM(C86:C87)</f>
        <v>87.5</v>
      </c>
      <c r="D88" s="68">
        <f t="shared" si="6"/>
        <v>58</v>
      </c>
      <c r="E88" s="68">
        <f t="shared" si="6"/>
        <v>79.5</v>
      </c>
      <c r="F88" s="68">
        <f t="shared" si="6"/>
        <v>185.5</v>
      </c>
      <c r="G88" s="68">
        <f t="shared" si="6"/>
        <v>111.5</v>
      </c>
      <c r="H88" s="66"/>
      <c r="I88" s="62"/>
      <c r="J88" s="62"/>
      <c r="K88" s="62"/>
      <c r="L88" s="62"/>
      <c r="M88" s="32"/>
      <c r="N88" s="32"/>
      <c r="O88" s="32"/>
      <c r="P88" s="32"/>
      <c r="Q88" s="32"/>
      <c r="R88" s="32"/>
      <c r="S88" s="32"/>
      <c r="T88" s="32"/>
      <c r="U88" s="32"/>
      <c r="V88" s="12"/>
      <c r="W88" s="12"/>
      <c r="X88" s="12"/>
      <c r="Y88" s="12"/>
      <c r="Z88" s="12"/>
    </row>
    <row r="89" ht="15.75" customHeight="1">
      <c r="A89" s="12"/>
      <c r="B89" s="69" t="s">
        <v>287</v>
      </c>
      <c r="C89" s="70">
        <v>26.0</v>
      </c>
      <c r="D89" s="70">
        <v>19.0</v>
      </c>
      <c r="E89" s="70">
        <v>17.0</v>
      </c>
      <c r="F89" s="70">
        <v>27.0</v>
      </c>
      <c r="G89" s="70">
        <v>18.0</v>
      </c>
      <c r="H89" s="71">
        <f>SUM(C89:G89)</f>
        <v>107</v>
      </c>
      <c r="I89" s="62"/>
      <c r="J89" s="62"/>
      <c r="K89" s="62"/>
      <c r="L89" s="62"/>
      <c r="M89" s="32"/>
      <c r="N89" s="32"/>
      <c r="O89" s="32"/>
      <c r="P89" s="32"/>
      <c r="Q89" s="32"/>
      <c r="R89" s="32"/>
      <c r="S89" s="32"/>
      <c r="T89" s="32"/>
      <c r="U89" s="32"/>
      <c r="V89" s="12"/>
      <c r="W89" s="12"/>
      <c r="X89" s="12"/>
      <c r="Y89" s="12"/>
      <c r="Z89" s="12"/>
    </row>
    <row r="90" ht="15.75" customHeight="1">
      <c r="A90" s="12"/>
      <c r="B90" s="72" t="s">
        <v>288</v>
      </c>
      <c r="C90" s="73">
        <f t="shared" ref="C90:G90" si="7">C88/C89</f>
        <v>3.365384615</v>
      </c>
      <c r="D90" s="73">
        <f t="shared" si="7"/>
        <v>3.052631579</v>
      </c>
      <c r="E90" s="73">
        <f t="shared" si="7"/>
        <v>4.676470588</v>
      </c>
      <c r="F90" s="73">
        <f t="shared" si="7"/>
        <v>6.87037037</v>
      </c>
      <c r="G90" s="73">
        <f t="shared" si="7"/>
        <v>6.194444444</v>
      </c>
      <c r="H90" s="66"/>
      <c r="I90" s="62"/>
      <c r="J90" s="62"/>
      <c r="K90" s="62"/>
      <c r="L90" s="62"/>
      <c r="M90" s="32"/>
      <c r="N90" s="32"/>
      <c r="O90" s="32"/>
      <c r="P90" s="32"/>
      <c r="Q90" s="32"/>
      <c r="R90" s="32"/>
      <c r="S90" s="32"/>
      <c r="T90" s="32"/>
      <c r="U90" s="32"/>
      <c r="V90" s="12"/>
      <c r="W90" s="12"/>
      <c r="X90" s="12"/>
      <c r="Y90" s="12"/>
      <c r="Z90" s="12"/>
    </row>
    <row r="91" ht="15.75" customHeight="1">
      <c r="A91" s="12"/>
      <c r="B91" s="67"/>
      <c r="C91" s="74"/>
      <c r="D91" s="74"/>
      <c r="E91" s="74"/>
      <c r="F91" s="74"/>
      <c r="G91" s="74"/>
      <c r="H91" s="66"/>
      <c r="I91" s="62"/>
      <c r="J91" s="62"/>
      <c r="K91" s="62"/>
      <c r="L91" s="62"/>
      <c r="M91" s="32"/>
      <c r="N91" s="32"/>
      <c r="O91" s="32"/>
      <c r="P91" s="32"/>
      <c r="Q91" s="32"/>
      <c r="R91" s="32"/>
      <c r="S91" s="32"/>
      <c r="T91" s="32"/>
      <c r="U91" s="32"/>
      <c r="V91" s="12"/>
      <c r="W91" s="12"/>
      <c r="X91" s="12"/>
      <c r="Y91" s="12"/>
      <c r="Z91" s="12"/>
    </row>
    <row r="92" ht="15.75" customHeight="1">
      <c r="A92" s="12"/>
      <c r="B92" s="67" t="s">
        <v>289</v>
      </c>
      <c r="C92" s="68">
        <v>10.66</v>
      </c>
      <c r="D92" s="68">
        <v>9.0</v>
      </c>
      <c r="E92" s="68">
        <v>4.0</v>
      </c>
      <c r="F92" s="68">
        <v>7.66</v>
      </c>
      <c r="G92" s="68">
        <v>12.66</v>
      </c>
      <c r="H92" s="66"/>
      <c r="I92" s="62"/>
      <c r="J92" s="62"/>
      <c r="K92" s="62"/>
      <c r="L92" s="62"/>
      <c r="M92" s="32"/>
      <c r="N92" s="32"/>
      <c r="O92" s="32"/>
      <c r="P92" s="32"/>
      <c r="Q92" s="32"/>
      <c r="R92" s="32"/>
      <c r="S92" s="32"/>
      <c r="T92" s="32"/>
      <c r="U92" s="32"/>
      <c r="V92" s="12"/>
      <c r="W92" s="12"/>
      <c r="X92" s="12"/>
      <c r="Y92" s="12"/>
      <c r="Z92" s="12"/>
    </row>
    <row r="93" ht="15.75" customHeight="1">
      <c r="A93" s="12"/>
      <c r="B93" s="67" t="s">
        <v>290</v>
      </c>
      <c r="C93" s="68">
        <v>137.0</v>
      </c>
      <c r="D93" s="68">
        <v>128.0</v>
      </c>
      <c r="E93" s="68">
        <v>67.0</v>
      </c>
      <c r="F93" s="68">
        <v>96.0</v>
      </c>
      <c r="G93" s="68">
        <v>111.0</v>
      </c>
      <c r="H93" s="66"/>
      <c r="I93" s="62"/>
      <c r="J93" s="62"/>
      <c r="K93" s="62"/>
      <c r="L93" s="62"/>
      <c r="M93" s="32"/>
      <c r="N93" s="32"/>
      <c r="O93" s="32"/>
      <c r="P93" s="32"/>
      <c r="Q93" s="32"/>
      <c r="R93" s="32"/>
      <c r="S93" s="32"/>
      <c r="T93" s="32"/>
      <c r="U93" s="32"/>
      <c r="V93" s="12"/>
      <c r="W93" s="12"/>
      <c r="X93" s="12"/>
      <c r="Y93" s="12"/>
      <c r="Z93" s="12"/>
    </row>
    <row r="94" ht="15.75" customHeight="1">
      <c r="A94" s="12"/>
      <c r="B94" s="67" t="s">
        <v>291</v>
      </c>
      <c r="C94" s="75">
        <f t="shared" ref="C94:G94" si="8">SUM(C92:C93)</f>
        <v>147.66</v>
      </c>
      <c r="D94" s="75">
        <f t="shared" si="8"/>
        <v>137</v>
      </c>
      <c r="E94" s="75">
        <f t="shared" si="8"/>
        <v>71</v>
      </c>
      <c r="F94" s="75">
        <f t="shared" si="8"/>
        <v>103.66</v>
      </c>
      <c r="G94" s="75">
        <f t="shared" si="8"/>
        <v>123.66</v>
      </c>
      <c r="H94" s="64"/>
      <c r="I94" s="62"/>
      <c r="J94" s="62"/>
      <c r="K94" s="62"/>
      <c r="L94" s="62"/>
      <c r="M94" s="32"/>
      <c r="N94" s="32"/>
      <c r="O94" s="32"/>
      <c r="P94" s="32"/>
      <c r="Q94" s="32"/>
      <c r="R94" s="32"/>
      <c r="S94" s="32"/>
      <c r="T94" s="32"/>
      <c r="U94" s="32"/>
      <c r="V94" s="12"/>
      <c r="W94" s="12"/>
      <c r="X94" s="12"/>
      <c r="Y94" s="12"/>
      <c r="Z94" s="12"/>
    </row>
    <row r="95" ht="15.75" customHeight="1">
      <c r="A95" s="12"/>
      <c r="B95" s="69" t="s">
        <v>287</v>
      </c>
      <c r="C95" s="70">
        <v>26.0</v>
      </c>
      <c r="D95" s="70">
        <v>19.0</v>
      </c>
      <c r="E95" s="70">
        <v>17.0</v>
      </c>
      <c r="F95" s="70">
        <v>27.0</v>
      </c>
      <c r="G95" s="70">
        <v>18.0</v>
      </c>
      <c r="H95" s="71">
        <f>SUM(C95:G95)</f>
        <v>107</v>
      </c>
      <c r="I95" s="62"/>
      <c r="J95" s="62"/>
      <c r="K95" s="62"/>
      <c r="L95" s="62"/>
      <c r="M95" s="32"/>
      <c r="N95" s="32"/>
      <c r="O95" s="32"/>
      <c r="P95" s="32"/>
      <c r="Q95" s="32"/>
      <c r="R95" s="32"/>
      <c r="S95" s="32"/>
      <c r="T95" s="32"/>
      <c r="U95" s="32"/>
      <c r="V95" s="12"/>
      <c r="W95" s="12"/>
      <c r="X95" s="12"/>
      <c r="Y95" s="12"/>
      <c r="Z95" s="12"/>
    </row>
    <row r="96" ht="15.75" customHeight="1">
      <c r="A96" s="12"/>
      <c r="B96" s="72" t="s">
        <v>292</v>
      </c>
      <c r="C96" s="73">
        <f t="shared" ref="C96:G96" si="9">C94/C95</f>
        <v>5.679230769</v>
      </c>
      <c r="D96" s="73">
        <f t="shared" si="9"/>
        <v>7.210526316</v>
      </c>
      <c r="E96" s="73">
        <f t="shared" si="9"/>
        <v>4.176470588</v>
      </c>
      <c r="F96" s="73">
        <f t="shared" si="9"/>
        <v>3.839259259</v>
      </c>
      <c r="G96" s="73">
        <f t="shared" si="9"/>
        <v>6.87</v>
      </c>
      <c r="H96" s="66"/>
      <c r="I96" s="62"/>
      <c r="J96" s="62"/>
      <c r="K96" s="62"/>
      <c r="L96" s="62"/>
      <c r="M96" s="32"/>
      <c r="N96" s="32"/>
      <c r="O96" s="32"/>
      <c r="P96" s="32"/>
      <c r="Q96" s="32"/>
      <c r="R96" s="32"/>
      <c r="S96" s="32"/>
      <c r="T96" s="32"/>
      <c r="U96" s="32"/>
      <c r="V96" s="12"/>
      <c r="W96" s="12"/>
      <c r="X96" s="12"/>
      <c r="Y96" s="12"/>
      <c r="Z96" s="12"/>
    </row>
    <row r="97" ht="15.75" customHeight="1">
      <c r="A97" s="12"/>
      <c r="B97" s="76"/>
      <c r="C97" s="76"/>
      <c r="D97" s="76"/>
      <c r="E97" s="76"/>
      <c r="F97" s="76"/>
      <c r="G97" s="76"/>
      <c r="H97" s="77"/>
      <c r="I97" s="31"/>
      <c r="J97" s="31"/>
      <c r="K97" s="31"/>
      <c r="L97" s="3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67" t="s">
        <v>293</v>
      </c>
      <c r="C98" s="68">
        <v>87.5</v>
      </c>
      <c r="D98" s="68">
        <v>58.0</v>
      </c>
      <c r="E98" s="68">
        <v>79.5</v>
      </c>
      <c r="F98" s="68">
        <v>185.5</v>
      </c>
      <c r="G98" s="68">
        <v>111.5</v>
      </c>
      <c r="H98" s="77"/>
      <c r="I98" s="31"/>
      <c r="J98" s="31"/>
      <c r="K98" s="31"/>
      <c r="L98" s="3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67" t="s">
        <v>291</v>
      </c>
      <c r="C99" s="75">
        <v>147.66</v>
      </c>
      <c r="D99" s="75">
        <v>137.0</v>
      </c>
      <c r="E99" s="75">
        <v>71.0</v>
      </c>
      <c r="F99" s="75">
        <v>103.66</v>
      </c>
      <c r="G99" s="75">
        <v>123.66</v>
      </c>
      <c r="H99" s="77"/>
      <c r="I99" s="31"/>
      <c r="J99" s="31"/>
      <c r="K99" s="31"/>
      <c r="L99" s="3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67" t="s">
        <v>294</v>
      </c>
      <c r="C100" s="75">
        <f t="shared" ref="C100:G100" si="10">SUM(C98:C99)</f>
        <v>235.16</v>
      </c>
      <c r="D100" s="75">
        <f t="shared" si="10"/>
        <v>195</v>
      </c>
      <c r="E100" s="75">
        <f t="shared" si="10"/>
        <v>150.5</v>
      </c>
      <c r="F100" s="75">
        <f t="shared" si="10"/>
        <v>289.16</v>
      </c>
      <c r="G100" s="75">
        <f t="shared" si="10"/>
        <v>235.16</v>
      </c>
      <c r="H100" s="77"/>
      <c r="I100" s="31"/>
      <c r="J100" s="31"/>
      <c r="K100" s="31"/>
      <c r="L100" s="3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69" t="s">
        <v>287</v>
      </c>
      <c r="C101" s="70">
        <v>26.0</v>
      </c>
      <c r="D101" s="70">
        <v>19.0</v>
      </c>
      <c r="E101" s="70">
        <v>17.0</v>
      </c>
      <c r="F101" s="70">
        <v>27.0</v>
      </c>
      <c r="G101" s="70">
        <v>18.0</v>
      </c>
      <c r="H101" s="71">
        <f>SUM(C101:G101)</f>
        <v>107</v>
      </c>
      <c r="I101" s="31"/>
      <c r="J101" s="31"/>
      <c r="K101" s="31"/>
      <c r="L101" s="31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72" t="s">
        <v>295</v>
      </c>
      <c r="C102" s="73">
        <f t="shared" ref="C102:G102" si="11">C100/C101</f>
        <v>9.044615385</v>
      </c>
      <c r="D102" s="73">
        <f t="shared" si="11"/>
        <v>10.26315789</v>
      </c>
      <c r="E102" s="73">
        <f t="shared" si="11"/>
        <v>8.852941176</v>
      </c>
      <c r="F102" s="73">
        <f t="shared" si="11"/>
        <v>10.70962963</v>
      </c>
      <c r="G102" s="73">
        <f t="shared" si="11"/>
        <v>13.06444444</v>
      </c>
      <c r="H102" s="77"/>
      <c r="I102" s="31"/>
      <c r="J102" s="31"/>
      <c r="K102" s="31"/>
      <c r="L102" s="31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31"/>
      <c r="I103" s="31"/>
      <c r="J103" s="31"/>
      <c r="K103" s="31"/>
      <c r="L103" s="31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31"/>
      <c r="I104" s="31"/>
      <c r="J104" s="31"/>
      <c r="K104" s="31"/>
      <c r="L104" s="31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31"/>
      <c r="I105" s="31"/>
      <c r="J105" s="31"/>
      <c r="K105" s="31"/>
      <c r="L105" s="31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31"/>
      <c r="I106" s="31"/>
      <c r="J106" s="31"/>
      <c r="K106" s="31"/>
      <c r="L106" s="31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31"/>
      <c r="I107" s="31"/>
      <c r="J107" s="31"/>
      <c r="K107" s="31"/>
      <c r="L107" s="31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31"/>
      <c r="I108" s="31"/>
      <c r="J108" s="31"/>
      <c r="K108" s="31"/>
      <c r="L108" s="31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31"/>
      <c r="I109" s="31"/>
      <c r="J109" s="31"/>
      <c r="K109" s="31"/>
      <c r="L109" s="31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31"/>
      <c r="I110" s="31"/>
      <c r="J110" s="31"/>
      <c r="K110" s="31"/>
      <c r="L110" s="3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31"/>
      <c r="I111" s="31"/>
      <c r="J111" s="31"/>
      <c r="K111" s="31"/>
      <c r="L111" s="31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31"/>
      <c r="I112" s="31"/>
      <c r="J112" s="31"/>
      <c r="K112" s="31"/>
      <c r="L112" s="31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31"/>
      <c r="I113" s="31"/>
      <c r="J113" s="31"/>
      <c r="K113" s="31"/>
      <c r="L113" s="31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31"/>
      <c r="I114" s="31"/>
      <c r="J114" s="31"/>
      <c r="K114" s="31"/>
      <c r="L114" s="31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31"/>
      <c r="I115" s="31"/>
      <c r="J115" s="31"/>
      <c r="K115" s="31"/>
      <c r="L115" s="31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31"/>
      <c r="I116" s="31"/>
      <c r="J116" s="31"/>
      <c r="K116" s="31"/>
      <c r="L116" s="31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31"/>
      <c r="I117" s="31"/>
      <c r="J117" s="31"/>
      <c r="K117" s="31"/>
      <c r="L117" s="31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31"/>
      <c r="I118" s="31"/>
      <c r="J118" s="31"/>
      <c r="K118" s="31"/>
      <c r="L118" s="31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31"/>
      <c r="I119" s="31"/>
      <c r="J119" s="31"/>
      <c r="K119" s="31"/>
      <c r="L119" s="31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31"/>
      <c r="I120" s="31"/>
      <c r="J120" s="31"/>
      <c r="K120" s="31"/>
      <c r="L120" s="31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31"/>
      <c r="I121" s="31"/>
      <c r="J121" s="31"/>
      <c r="K121" s="31"/>
      <c r="L121" s="31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31"/>
      <c r="I122" s="31"/>
      <c r="J122" s="31"/>
      <c r="K122" s="31"/>
      <c r="L122" s="31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31"/>
      <c r="I123" s="31"/>
      <c r="J123" s="31"/>
      <c r="K123" s="31"/>
      <c r="L123" s="31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31"/>
      <c r="I124" s="31"/>
      <c r="J124" s="31"/>
      <c r="K124" s="31"/>
      <c r="L124" s="31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31"/>
      <c r="I125" s="31"/>
      <c r="J125" s="31"/>
      <c r="K125" s="31"/>
      <c r="L125" s="31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31"/>
      <c r="I126" s="31"/>
      <c r="J126" s="31"/>
      <c r="K126" s="31"/>
      <c r="L126" s="31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31"/>
      <c r="I127" s="31"/>
      <c r="J127" s="31"/>
      <c r="K127" s="31"/>
      <c r="L127" s="31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31"/>
      <c r="I128" s="31"/>
      <c r="J128" s="31"/>
      <c r="K128" s="31"/>
      <c r="L128" s="31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31"/>
      <c r="I129" s="31"/>
      <c r="J129" s="31"/>
      <c r="K129" s="31"/>
      <c r="L129" s="31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31"/>
      <c r="I130" s="31"/>
      <c r="J130" s="31"/>
      <c r="K130" s="31"/>
      <c r="L130" s="31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31"/>
      <c r="I131" s="31"/>
      <c r="J131" s="31"/>
      <c r="K131" s="31"/>
      <c r="L131" s="31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31"/>
      <c r="I132" s="31"/>
      <c r="J132" s="31"/>
      <c r="K132" s="31"/>
      <c r="L132" s="31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31"/>
      <c r="I133" s="31"/>
      <c r="J133" s="31"/>
      <c r="K133" s="31"/>
      <c r="L133" s="31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31"/>
      <c r="I134" s="31"/>
      <c r="J134" s="31"/>
      <c r="K134" s="31"/>
      <c r="L134" s="31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31"/>
      <c r="I135" s="31"/>
      <c r="J135" s="31"/>
      <c r="K135" s="31"/>
      <c r="L135" s="31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31"/>
      <c r="I136" s="31"/>
      <c r="J136" s="31"/>
      <c r="K136" s="31"/>
      <c r="L136" s="31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31"/>
      <c r="I137" s="31"/>
      <c r="J137" s="31"/>
      <c r="K137" s="31"/>
      <c r="L137" s="31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31"/>
      <c r="I138" s="31"/>
      <c r="J138" s="31"/>
      <c r="K138" s="31"/>
      <c r="L138" s="31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31"/>
      <c r="I139" s="31"/>
      <c r="J139" s="31"/>
      <c r="K139" s="31"/>
      <c r="L139" s="31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31"/>
      <c r="I140" s="31"/>
      <c r="J140" s="31"/>
      <c r="K140" s="31"/>
      <c r="L140" s="31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31"/>
      <c r="I141" s="31"/>
      <c r="J141" s="31"/>
      <c r="K141" s="31"/>
      <c r="L141" s="31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31"/>
      <c r="I142" s="31"/>
      <c r="J142" s="31"/>
      <c r="K142" s="31"/>
      <c r="L142" s="31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31"/>
      <c r="I143" s="31"/>
      <c r="J143" s="31"/>
      <c r="K143" s="31"/>
      <c r="L143" s="31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31"/>
      <c r="I144" s="31"/>
      <c r="J144" s="31"/>
      <c r="K144" s="31"/>
      <c r="L144" s="31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31"/>
      <c r="I145" s="31"/>
      <c r="J145" s="31"/>
      <c r="K145" s="31"/>
      <c r="L145" s="31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31"/>
      <c r="I146" s="31"/>
      <c r="J146" s="31"/>
      <c r="K146" s="31"/>
      <c r="L146" s="31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31"/>
      <c r="I147" s="31"/>
      <c r="J147" s="31"/>
      <c r="K147" s="31"/>
      <c r="L147" s="31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31"/>
      <c r="I148" s="31"/>
      <c r="J148" s="31"/>
      <c r="K148" s="31"/>
      <c r="L148" s="31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31"/>
      <c r="I149" s="31"/>
      <c r="J149" s="31"/>
      <c r="K149" s="31"/>
      <c r="L149" s="31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31"/>
      <c r="I150" s="31"/>
      <c r="J150" s="31"/>
      <c r="K150" s="31"/>
      <c r="L150" s="31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31"/>
      <c r="I151" s="31"/>
      <c r="J151" s="31"/>
      <c r="K151" s="31"/>
      <c r="L151" s="31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31"/>
      <c r="I152" s="31"/>
      <c r="J152" s="31"/>
      <c r="K152" s="31"/>
      <c r="L152" s="31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31"/>
      <c r="I153" s="31"/>
      <c r="J153" s="31"/>
      <c r="K153" s="31"/>
      <c r="L153" s="31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31"/>
      <c r="I154" s="31"/>
      <c r="J154" s="31"/>
      <c r="K154" s="31"/>
      <c r="L154" s="31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31"/>
      <c r="I155" s="31"/>
      <c r="J155" s="31"/>
      <c r="K155" s="31"/>
      <c r="L155" s="31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31"/>
      <c r="I156" s="31"/>
      <c r="J156" s="31"/>
      <c r="K156" s="31"/>
      <c r="L156" s="31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31"/>
      <c r="I157" s="31"/>
      <c r="J157" s="31"/>
      <c r="K157" s="31"/>
      <c r="L157" s="31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31"/>
      <c r="I158" s="31"/>
      <c r="J158" s="31"/>
      <c r="K158" s="31"/>
      <c r="L158" s="31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31"/>
      <c r="I159" s="31"/>
      <c r="J159" s="31"/>
      <c r="K159" s="31"/>
      <c r="L159" s="31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31"/>
      <c r="I160" s="31"/>
      <c r="J160" s="31"/>
      <c r="K160" s="31"/>
      <c r="L160" s="31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31"/>
      <c r="I161" s="31"/>
      <c r="J161" s="31"/>
      <c r="K161" s="31"/>
      <c r="L161" s="31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31"/>
      <c r="I162" s="31"/>
      <c r="J162" s="31"/>
      <c r="K162" s="31"/>
      <c r="L162" s="31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31"/>
      <c r="I163" s="31"/>
      <c r="J163" s="31"/>
      <c r="K163" s="31"/>
      <c r="L163" s="31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31"/>
      <c r="I164" s="31"/>
      <c r="J164" s="31"/>
      <c r="K164" s="31"/>
      <c r="L164" s="31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31"/>
      <c r="I165" s="31"/>
      <c r="J165" s="31"/>
      <c r="K165" s="31"/>
      <c r="L165" s="31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31"/>
      <c r="I166" s="31"/>
      <c r="J166" s="31"/>
      <c r="K166" s="31"/>
      <c r="L166" s="31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31"/>
      <c r="I167" s="31"/>
      <c r="J167" s="31"/>
      <c r="K167" s="31"/>
      <c r="L167" s="31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31"/>
      <c r="I168" s="31"/>
      <c r="J168" s="31"/>
      <c r="K168" s="31"/>
      <c r="L168" s="31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31"/>
      <c r="I169" s="31"/>
      <c r="J169" s="31"/>
      <c r="K169" s="31"/>
      <c r="L169" s="31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31"/>
      <c r="I170" s="31"/>
      <c r="J170" s="31"/>
      <c r="K170" s="31"/>
      <c r="L170" s="31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31"/>
      <c r="I171" s="31"/>
      <c r="J171" s="31"/>
      <c r="K171" s="31"/>
      <c r="L171" s="31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31"/>
      <c r="I172" s="31"/>
      <c r="J172" s="31"/>
      <c r="K172" s="31"/>
      <c r="L172" s="31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31"/>
      <c r="I173" s="31"/>
      <c r="J173" s="31"/>
      <c r="K173" s="31"/>
      <c r="L173" s="31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31"/>
      <c r="I174" s="31"/>
      <c r="J174" s="31"/>
      <c r="K174" s="31"/>
      <c r="L174" s="31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31"/>
      <c r="I175" s="31"/>
      <c r="J175" s="31"/>
      <c r="K175" s="31"/>
      <c r="L175" s="31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31"/>
      <c r="I176" s="31"/>
      <c r="J176" s="31"/>
      <c r="K176" s="31"/>
      <c r="L176" s="31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31"/>
      <c r="I177" s="31"/>
      <c r="J177" s="31"/>
      <c r="K177" s="31"/>
      <c r="L177" s="31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31"/>
      <c r="I178" s="31"/>
      <c r="J178" s="31"/>
      <c r="K178" s="31"/>
      <c r="L178" s="31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31"/>
      <c r="I179" s="31"/>
      <c r="J179" s="31"/>
      <c r="K179" s="31"/>
      <c r="L179" s="31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31"/>
      <c r="I180" s="31"/>
      <c r="J180" s="31"/>
      <c r="K180" s="31"/>
      <c r="L180" s="31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31"/>
      <c r="I181" s="31"/>
      <c r="J181" s="31"/>
      <c r="K181" s="31"/>
      <c r="L181" s="31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31"/>
      <c r="I182" s="31"/>
      <c r="J182" s="31"/>
      <c r="K182" s="31"/>
      <c r="L182" s="31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31"/>
      <c r="I183" s="31"/>
      <c r="J183" s="31"/>
      <c r="K183" s="31"/>
      <c r="L183" s="31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31"/>
      <c r="I184" s="31"/>
      <c r="J184" s="31"/>
      <c r="K184" s="31"/>
      <c r="L184" s="31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31"/>
      <c r="I185" s="31"/>
      <c r="J185" s="31"/>
      <c r="K185" s="31"/>
      <c r="L185" s="31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31"/>
      <c r="I186" s="31"/>
      <c r="J186" s="31"/>
      <c r="K186" s="31"/>
      <c r="L186" s="31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31"/>
      <c r="I187" s="31"/>
      <c r="J187" s="31"/>
      <c r="K187" s="31"/>
      <c r="L187" s="31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31"/>
      <c r="I188" s="31"/>
      <c r="J188" s="31"/>
      <c r="K188" s="31"/>
      <c r="L188" s="31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31"/>
      <c r="I189" s="31"/>
      <c r="J189" s="31"/>
      <c r="K189" s="31"/>
      <c r="L189" s="31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31"/>
      <c r="I190" s="31"/>
      <c r="J190" s="31"/>
      <c r="K190" s="31"/>
      <c r="L190" s="31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31"/>
      <c r="I191" s="31"/>
      <c r="J191" s="31"/>
      <c r="K191" s="31"/>
      <c r="L191" s="31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31"/>
      <c r="I192" s="31"/>
      <c r="J192" s="31"/>
      <c r="K192" s="31"/>
      <c r="L192" s="31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31"/>
      <c r="I193" s="31"/>
      <c r="J193" s="31"/>
      <c r="K193" s="31"/>
      <c r="L193" s="31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31"/>
      <c r="I194" s="31"/>
      <c r="J194" s="31"/>
      <c r="K194" s="31"/>
      <c r="L194" s="31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31"/>
      <c r="I195" s="31"/>
      <c r="J195" s="31"/>
      <c r="K195" s="31"/>
      <c r="L195" s="31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31"/>
      <c r="I196" s="31"/>
      <c r="J196" s="31"/>
      <c r="K196" s="31"/>
      <c r="L196" s="31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31"/>
      <c r="I197" s="31"/>
      <c r="J197" s="31"/>
      <c r="K197" s="31"/>
      <c r="L197" s="31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31"/>
      <c r="I198" s="31"/>
      <c r="J198" s="31"/>
      <c r="K198" s="31"/>
      <c r="L198" s="31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31"/>
      <c r="I199" s="31"/>
      <c r="J199" s="31"/>
      <c r="K199" s="31"/>
      <c r="L199" s="31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31"/>
      <c r="I200" s="31"/>
      <c r="J200" s="31"/>
      <c r="K200" s="31"/>
      <c r="L200" s="31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31"/>
      <c r="I201" s="31"/>
      <c r="J201" s="31"/>
      <c r="K201" s="31"/>
      <c r="L201" s="31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31"/>
      <c r="I202" s="31"/>
      <c r="J202" s="31"/>
      <c r="K202" s="31"/>
      <c r="L202" s="31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31"/>
      <c r="I203" s="31"/>
      <c r="J203" s="31"/>
      <c r="K203" s="31"/>
      <c r="L203" s="31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31"/>
      <c r="I204" s="31"/>
      <c r="J204" s="31"/>
      <c r="K204" s="31"/>
      <c r="L204" s="31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31"/>
      <c r="I205" s="31"/>
      <c r="J205" s="31"/>
      <c r="K205" s="31"/>
      <c r="L205" s="31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31"/>
      <c r="I206" s="31"/>
      <c r="J206" s="31"/>
      <c r="K206" s="31"/>
      <c r="L206" s="31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31"/>
      <c r="I207" s="31"/>
      <c r="J207" s="31"/>
      <c r="K207" s="31"/>
      <c r="L207" s="31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31"/>
      <c r="I208" s="31"/>
      <c r="J208" s="31"/>
      <c r="K208" s="31"/>
      <c r="L208" s="31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31"/>
      <c r="I209" s="31"/>
      <c r="J209" s="31"/>
      <c r="K209" s="31"/>
      <c r="L209" s="31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31"/>
      <c r="I210" s="31"/>
      <c r="J210" s="31"/>
      <c r="K210" s="31"/>
      <c r="L210" s="31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31"/>
      <c r="I211" s="31"/>
      <c r="J211" s="31"/>
      <c r="K211" s="31"/>
      <c r="L211" s="31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31"/>
      <c r="I212" s="31"/>
      <c r="J212" s="31"/>
      <c r="K212" s="31"/>
      <c r="L212" s="31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31"/>
      <c r="I213" s="31"/>
      <c r="J213" s="31"/>
      <c r="K213" s="31"/>
      <c r="L213" s="31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31"/>
      <c r="I214" s="31"/>
      <c r="J214" s="31"/>
      <c r="K214" s="31"/>
      <c r="L214" s="31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31"/>
      <c r="I215" s="31"/>
      <c r="J215" s="31"/>
      <c r="K215" s="31"/>
      <c r="L215" s="31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31"/>
      <c r="I216" s="31"/>
      <c r="J216" s="31"/>
      <c r="K216" s="31"/>
      <c r="L216" s="31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31"/>
      <c r="I217" s="31"/>
      <c r="J217" s="31"/>
      <c r="K217" s="31"/>
      <c r="L217" s="31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31"/>
      <c r="I218" s="31"/>
      <c r="J218" s="31"/>
      <c r="K218" s="31"/>
      <c r="L218" s="31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31"/>
      <c r="I219" s="31"/>
      <c r="J219" s="31"/>
      <c r="K219" s="31"/>
      <c r="L219" s="31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31"/>
      <c r="I220" s="31"/>
      <c r="J220" s="31"/>
      <c r="K220" s="31"/>
      <c r="L220" s="31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31"/>
      <c r="I221" s="31"/>
      <c r="J221" s="31"/>
      <c r="K221" s="31"/>
      <c r="L221" s="31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31"/>
      <c r="I222" s="31"/>
      <c r="J222" s="31"/>
      <c r="K222" s="31"/>
      <c r="L222" s="31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31"/>
      <c r="I223" s="31"/>
      <c r="J223" s="31"/>
      <c r="K223" s="31"/>
      <c r="L223" s="31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31"/>
      <c r="I224" s="31"/>
      <c r="J224" s="31"/>
      <c r="K224" s="31"/>
      <c r="L224" s="31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31"/>
      <c r="I225" s="31"/>
      <c r="J225" s="31"/>
      <c r="K225" s="31"/>
      <c r="L225" s="31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31"/>
      <c r="I226" s="31"/>
      <c r="J226" s="31"/>
      <c r="K226" s="31"/>
      <c r="L226" s="31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31"/>
      <c r="I227" s="31"/>
      <c r="J227" s="31"/>
      <c r="K227" s="31"/>
      <c r="L227" s="31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31"/>
      <c r="I228" s="31"/>
      <c r="J228" s="31"/>
      <c r="K228" s="31"/>
      <c r="L228" s="31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31"/>
      <c r="I229" s="31"/>
      <c r="J229" s="31"/>
      <c r="K229" s="31"/>
      <c r="L229" s="31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31"/>
      <c r="I230" s="31"/>
      <c r="J230" s="31"/>
      <c r="K230" s="31"/>
      <c r="L230" s="31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31"/>
      <c r="I231" s="31"/>
      <c r="J231" s="31"/>
      <c r="K231" s="31"/>
      <c r="L231" s="31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31"/>
      <c r="I232" s="31"/>
      <c r="J232" s="31"/>
      <c r="K232" s="31"/>
      <c r="L232" s="31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31"/>
      <c r="I233" s="31"/>
      <c r="J233" s="31"/>
      <c r="K233" s="31"/>
      <c r="L233" s="31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31"/>
      <c r="I234" s="31"/>
      <c r="J234" s="31"/>
      <c r="K234" s="31"/>
      <c r="L234" s="31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31"/>
      <c r="I235" s="31"/>
      <c r="J235" s="31"/>
      <c r="K235" s="31"/>
      <c r="L235" s="31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31"/>
      <c r="I236" s="31"/>
      <c r="J236" s="31"/>
      <c r="K236" s="31"/>
      <c r="L236" s="31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31"/>
      <c r="I237" s="31"/>
      <c r="J237" s="31"/>
      <c r="K237" s="31"/>
      <c r="L237" s="31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31"/>
      <c r="I238" s="31"/>
      <c r="J238" s="31"/>
      <c r="K238" s="31"/>
      <c r="L238" s="31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31"/>
      <c r="I239" s="31"/>
      <c r="J239" s="31"/>
      <c r="K239" s="31"/>
      <c r="L239" s="31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31"/>
      <c r="I240" s="31"/>
      <c r="J240" s="31"/>
      <c r="K240" s="31"/>
      <c r="L240" s="31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31"/>
      <c r="I241" s="31"/>
      <c r="J241" s="31"/>
      <c r="K241" s="31"/>
      <c r="L241" s="31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31"/>
      <c r="I242" s="31"/>
      <c r="J242" s="31"/>
      <c r="K242" s="31"/>
      <c r="L242" s="31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31"/>
      <c r="I243" s="31"/>
      <c r="J243" s="31"/>
      <c r="K243" s="31"/>
      <c r="L243" s="31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31"/>
      <c r="I244" s="31"/>
      <c r="J244" s="31"/>
      <c r="K244" s="31"/>
      <c r="L244" s="31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31"/>
      <c r="I245" s="31"/>
      <c r="J245" s="31"/>
      <c r="K245" s="31"/>
      <c r="L245" s="31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31"/>
      <c r="I246" s="31"/>
      <c r="J246" s="31"/>
      <c r="K246" s="31"/>
      <c r="L246" s="31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31"/>
      <c r="I247" s="31"/>
      <c r="J247" s="31"/>
      <c r="K247" s="31"/>
      <c r="L247" s="31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31"/>
      <c r="I248" s="31"/>
      <c r="J248" s="31"/>
      <c r="K248" s="31"/>
      <c r="L248" s="31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31"/>
      <c r="I249" s="31"/>
      <c r="J249" s="31"/>
      <c r="K249" s="31"/>
      <c r="L249" s="31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31"/>
      <c r="I250" s="31"/>
      <c r="J250" s="31"/>
      <c r="K250" s="31"/>
      <c r="L250" s="31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31"/>
      <c r="I251" s="31"/>
      <c r="J251" s="31"/>
      <c r="K251" s="31"/>
      <c r="L251" s="31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31"/>
      <c r="I252" s="31"/>
      <c r="J252" s="31"/>
      <c r="K252" s="31"/>
      <c r="L252" s="31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31"/>
      <c r="I253" s="31"/>
      <c r="J253" s="31"/>
      <c r="K253" s="31"/>
      <c r="L253" s="31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31"/>
      <c r="I254" s="31"/>
      <c r="J254" s="31"/>
      <c r="K254" s="31"/>
      <c r="L254" s="31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31"/>
      <c r="I255" s="31"/>
      <c r="J255" s="31"/>
      <c r="K255" s="31"/>
      <c r="L255" s="31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31"/>
      <c r="I256" s="31"/>
      <c r="J256" s="31"/>
      <c r="K256" s="31"/>
      <c r="L256" s="31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31"/>
      <c r="I257" s="31"/>
      <c r="J257" s="31"/>
      <c r="K257" s="31"/>
      <c r="L257" s="31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31"/>
      <c r="I258" s="31"/>
      <c r="J258" s="31"/>
      <c r="K258" s="31"/>
      <c r="L258" s="31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31"/>
      <c r="I259" s="31"/>
      <c r="J259" s="31"/>
      <c r="K259" s="31"/>
      <c r="L259" s="31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31"/>
      <c r="I260" s="31"/>
      <c r="J260" s="31"/>
      <c r="K260" s="31"/>
      <c r="L260" s="31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31"/>
      <c r="I261" s="31"/>
      <c r="J261" s="31"/>
      <c r="K261" s="31"/>
      <c r="L261" s="31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31"/>
      <c r="I262" s="31"/>
      <c r="J262" s="31"/>
      <c r="K262" s="31"/>
      <c r="L262" s="31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31"/>
      <c r="I263" s="31"/>
      <c r="J263" s="31"/>
      <c r="K263" s="31"/>
      <c r="L263" s="31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31"/>
      <c r="I264" s="31"/>
      <c r="J264" s="31"/>
      <c r="K264" s="31"/>
      <c r="L264" s="31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31"/>
      <c r="I265" s="31"/>
      <c r="J265" s="31"/>
      <c r="K265" s="31"/>
      <c r="L265" s="31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31"/>
      <c r="I266" s="31"/>
      <c r="J266" s="31"/>
      <c r="K266" s="31"/>
      <c r="L266" s="31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31"/>
      <c r="I267" s="31"/>
      <c r="J267" s="31"/>
      <c r="K267" s="31"/>
      <c r="L267" s="31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31"/>
      <c r="I268" s="31"/>
      <c r="J268" s="31"/>
      <c r="K268" s="31"/>
      <c r="L268" s="31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31"/>
      <c r="I269" s="31"/>
      <c r="J269" s="31"/>
      <c r="K269" s="31"/>
      <c r="L269" s="31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31"/>
      <c r="I270" s="31"/>
      <c r="J270" s="31"/>
      <c r="K270" s="31"/>
      <c r="L270" s="31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31"/>
      <c r="I271" s="31"/>
      <c r="J271" s="31"/>
      <c r="K271" s="31"/>
      <c r="L271" s="31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31"/>
      <c r="I272" s="31"/>
      <c r="J272" s="31"/>
      <c r="K272" s="31"/>
      <c r="L272" s="31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31"/>
      <c r="I273" s="31"/>
      <c r="J273" s="31"/>
      <c r="K273" s="31"/>
      <c r="L273" s="31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31"/>
      <c r="I274" s="31"/>
      <c r="J274" s="31"/>
      <c r="K274" s="31"/>
      <c r="L274" s="31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31"/>
      <c r="I275" s="31"/>
      <c r="J275" s="31"/>
      <c r="K275" s="31"/>
      <c r="L275" s="31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31"/>
      <c r="I276" s="31"/>
      <c r="J276" s="31"/>
      <c r="K276" s="31"/>
      <c r="L276" s="31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31"/>
      <c r="I277" s="31"/>
      <c r="J277" s="31"/>
      <c r="K277" s="31"/>
      <c r="L277" s="31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31"/>
      <c r="I278" s="31"/>
      <c r="J278" s="31"/>
      <c r="K278" s="31"/>
      <c r="L278" s="31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31"/>
      <c r="I279" s="31"/>
      <c r="J279" s="31"/>
      <c r="K279" s="31"/>
      <c r="L279" s="31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31"/>
      <c r="I280" s="31"/>
      <c r="J280" s="31"/>
      <c r="K280" s="31"/>
      <c r="L280" s="31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31"/>
      <c r="I281" s="31"/>
      <c r="J281" s="31"/>
      <c r="K281" s="31"/>
      <c r="L281" s="31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31"/>
      <c r="I282" s="31"/>
      <c r="J282" s="31"/>
      <c r="K282" s="31"/>
      <c r="L282" s="31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31"/>
      <c r="I283" s="31"/>
      <c r="J283" s="31"/>
      <c r="K283" s="31"/>
      <c r="L283" s="31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31"/>
      <c r="I284" s="31"/>
      <c r="J284" s="31"/>
      <c r="K284" s="31"/>
      <c r="L284" s="31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31"/>
      <c r="I285" s="31"/>
      <c r="J285" s="31"/>
      <c r="K285" s="31"/>
      <c r="L285" s="31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31"/>
      <c r="I286" s="31"/>
      <c r="J286" s="31"/>
      <c r="K286" s="31"/>
      <c r="L286" s="31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31"/>
      <c r="I287" s="31"/>
      <c r="J287" s="31"/>
      <c r="K287" s="31"/>
      <c r="L287" s="31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31"/>
      <c r="I288" s="31"/>
      <c r="J288" s="31"/>
      <c r="K288" s="31"/>
      <c r="L288" s="31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31"/>
      <c r="I289" s="31"/>
      <c r="J289" s="31"/>
      <c r="K289" s="31"/>
      <c r="L289" s="31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31"/>
      <c r="I290" s="31"/>
      <c r="J290" s="31"/>
      <c r="K290" s="31"/>
      <c r="L290" s="31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31"/>
      <c r="I291" s="31"/>
      <c r="J291" s="31"/>
      <c r="K291" s="31"/>
      <c r="L291" s="31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31"/>
      <c r="I292" s="31"/>
      <c r="J292" s="31"/>
      <c r="K292" s="31"/>
      <c r="L292" s="31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31"/>
      <c r="I293" s="31"/>
      <c r="J293" s="31"/>
      <c r="K293" s="31"/>
      <c r="L293" s="31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31"/>
      <c r="I294" s="31"/>
      <c r="J294" s="31"/>
      <c r="K294" s="31"/>
      <c r="L294" s="31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31"/>
      <c r="I295" s="31"/>
      <c r="J295" s="31"/>
      <c r="K295" s="31"/>
      <c r="L295" s="31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31"/>
      <c r="I296" s="31"/>
      <c r="J296" s="31"/>
      <c r="K296" s="31"/>
      <c r="L296" s="31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31"/>
      <c r="I297" s="31"/>
      <c r="J297" s="31"/>
      <c r="K297" s="31"/>
      <c r="L297" s="31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31"/>
      <c r="I298" s="31"/>
      <c r="J298" s="31"/>
      <c r="K298" s="31"/>
      <c r="L298" s="31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31"/>
      <c r="I299" s="31"/>
      <c r="J299" s="31"/>
      <c r="K299" s="31"/>
      <c r="L299" s="31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31"/>
      <c r="I300" s="31"/>
      <c r="J300" s="31"/>
      <c r="K300" s="31"/>
      <c r="L300" s="31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31"/>
      <c r="I301" s="31"/>
      <c r="J301" s="31"/>
      <c r="K301" s="31"/>
      <c r="L301" s="31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31"/>
      <c r="I302" s="31"/>
      <c r="J302" s="31"/>
      <c r="K302" s="31"/>
      <c r="L302" s="31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31"/>
      <c r="I303" s="31"/>
      <c r="J303" s="31"/>
      <c r="K303" s="31"/>
      <c r="L303" s="31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31"/>
      <c r="I304" s="31"/>
      <c r="J304" s="31"/>
      <c r="K304" s="31"/>
      <c r="L304" s="31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31"/>
      <c r="I305" s="31"/>
      <c r="J305" s="31"/>
      <c r="K305" s="31"/>
      <c r="L305" s="31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31"/>
      <c r="I306" s="31"/>
      <c r="J306" s="31"/>
      <c r="K306" s="31"/>
      <c r="L306" s="31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31"/>
      <c r="I307" s="31"/>
      <c r="J307" s="31"/>
      <c r="K307" s="31"/>
      <c r="L307" s="31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31"/>
      <c r="I308" s="31"/>
      <c r="J308" s="31"/>
      <c r="K308" s="31"/>
      <c r="L308" s="31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31"/>
      <c r="I309" s="31"/>
      <c r="J309" s="31"/>
      <c r="K309" s="31"/>
      <c r="L309" s="31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31"/>
      <c r="I310" s="31"/>
      <c r="J310" s="31"/>
      <c r="K310" s="31"/>
      <c r="L310" s="31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31"/>
      <c r="I311" s="31"/>
      <c r="J311" s="31"/>
      <c r="K311" s="31"/>
      <c r="L311" s="31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31"/>
      <c r="I312" s="31"/>
      <c r="J312" s="31"/>
      <c r="K312" s="31"/>
      <c r="L312" s="31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31"/>
      <c r="I313" s="31"/>
      <c r="J313" s="31"/>
      <c r="K313" s="31"/>
      <c r="L313" s="31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31"/>
      <c r="I314" s="31"/>
      <c r="J314" s="31"/>
      <c r="K314" s="31"/>
      <c r="L314" s="31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31"/>
      <c r="I315" s="31"/>
      <c r="J315" s="31"/>
      <c r="K315" s="31"/>
      <c r="L315" s="31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31"/>
      <c r="I316" s="31"/>
      <c r="J316" s="31"/>
      <c r="K316" s="31"/>
      <c r="L316" s="31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31"/>
      <c r="I317" s="31"/>
      <c r="J317" s="31"/>
      <c r="K317" s="31"/>
      <c r="L317" s="31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31"/>
      <c r="I318" s="31"/>
      <c r="J318" s="31"/>
      <c r="K318" s="31"/>
      <c r="L318" s="31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31"/>
      <c r="I319" s="31"/>
      <c r="J319" s="31"/>
      <c r="K319" s="31"/>
      <c r="L319" s="31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31"/>
      <c r="I320" s="31"/>
      <c r="J320" s="31"/>
      <c r="K320" s="31"/>
      <c r="L320" s="31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31"/>
      <c r="I321" s="31"/>
      <c r="J321" s="31"/>
      <c r="K321" s="31"/>
      <c r="L321" s="31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31"/>
      <c r="I322" s="31"/>
      <c r="J322" s="31"/>
      <c r="K322" s="31"/>
      <c r="L322" s="31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31"/>
      <c r="I323" s="31"/>
      <c r="J323" s="31"/>
      <c r="K323" s="31"/>
      <c r="L323" s="31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31"/>
      <c r="I324" s="31"/>
      <c r="J324" s="31"/>
      <c r="K324" s="31"/>
      <c r="L324" s="31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31"/>
      <c r="I325" s="31"/>
      <c r="J325" s="31"/>
      <c r="K325" s="31"/>
      <c r="L325" s="31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31"/>
      <c r="I326" s="31"/>
      <c r="J326" s="31"/>
      <c r="K326" s="31"/>
      <c r="L326" s="31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31"/>
      <c r="I327" s="31"/>
      <c r="J327" s="31"/>
      <c r="K327" s="31"/>
      <c r="L327" s="31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31"/>
      <c r="I328" s="31"/>
      <c r="J328" s="31"/>
      <c r="K328" s="31"/>
      <c r="L328" s="31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31"/>
      <c r="I329" s="31"/>
      <c r="J329" s="31"/>
      <c r="K329" s="31"/>
      <c r="L329" s="31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31"/>
      <c r="I330" s="31"/>
      <c r="J330" s="31"/>
      <c r="K330" s="31"/>
      <c r="L330" s="31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31"/>
      <c r="I331" s="31"/>
      <c r="J331" s="31"/>
      <c r="K331" s="31"/>
      <c r="L331" s="31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31"/>
      <c r="I332" s="31"/>
      <c r="J332" s="31"/>
      <c r="K332" s="31"/>
      <c r="L332" s="31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31"/>
      <c r="I333" s="31"/>
      <c r="J333" s="31"/>
      <c r="K333" s="31"/>
      <c r="L333" s="31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31"/>
      <c r="I334" s="31"/>
      <c r="J334" s="31"/>
      <c r="K334" s="31"/>
      <c r="L334" s="31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31"/>
      <c r="I335" s="31"/>
      <c r="J335" s="31"/>
      <c r="K335" s="31"/>
      <c r="L335" s="31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31"/>
      <c r="I336" s="31"/>
      <c r="J336" s="31"/>
      <c r="K336" s="31"/>
      <c r="L336" s="31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31"/>
      <c r="I337" s="31"/>
      <c r="J337" s="31"/>
      <c r="K337" s="31"/>
      <c r="L337" s="31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31"/>
      <c r="I338" s="31"/>
      <c r="J338" s="31"/>
      <c r="K338" s="31"/>
      <c r="L338" s="31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31"/>
      <c r="I339" s="31"/>
      <c r="J339" s="31"/>
      <c r="K339" s="31"/>
      <c r="L339" s="31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31"/>
      <c r="I340" s="31"/>
      <c r="J340" s="31"/>
      <c r="K340" s="31"/>
      <c r="L340" s="31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31"/>
      <c r="I341" s="31"/>
      <c r="J341" s="31"/>
      <c r="K341" s="31"/>
      <c r="L341" s="31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31"/>
      <c r="I342" s="31"/>
      <c r="J342" s="31"/>
      <c r="K342" s="31"/>
      <c r="L342" s="31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31"/>
      <c r="I343" s="31"/>
      <c r="J343" s="31"/>
      <c r="K343" s="31"/>
      <c r="L343" s="31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31"/>
      <c r="I344" s="31"/>
      <c r="J344" s="31"/>
      <c r="K344" s="31"/>
      <c r="L344" s="31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31"/>
      <c r="I345" s="31"/>
      <c r="J345" s="31"/>
      <c r="K345" s="31"/>
      <c r="L345" s="31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31"/>
      <c r="I346" s="31"/>
      <c r="J346" s="31"/>
      <c r="K346" s="31"/>
      <c r="L346" s="31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31"/>
      <c r="I347" s="31"/>
      <c r="J347" s="31"/>
      <c r="K347" s="31"/>
      <c r="L347" s="31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31"/>
      <c r="I348" s="31"/>
      <c r="J348" s="31"/>
      <c r="K348" s="31"/>
      <c r="L348" s="31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31"/>
      <c r="I349" s="31"/>
      <c r="J349" s="31"/>
      <c r="K349" s="31"/>
      <c r="L349" s="31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31"/>
      <c r="I350" s="31"/>
      <c r="J350" s="31"/>
      <c r="K350" s="31"/>
      <c r="L350" s="31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31"/>
      <c r="I351" s="31"/>
      <c r="J351" s="31"/>
      <c r="K351" s="31"/>
      <c r="L351" s="31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31"/>
      <c r="I352" s="31"/>
      <c r="J352" s="31"/>
      <c r="K352" s="31"/>
      <c r="L352" s="31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31"/>
      <c r="I353" s="31"/>
      <c r="J353" s="31"/>
      <c r="K353" s="31"/>
      <c r="L353" s="31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31"/>
      <c r="I354" s="31"/>
      <c r="J354" s="31"/>
      <c r="K354" s="31"/>
      <c r="L354" s="31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31"/>
      <c r="I355" s="31"/>
      <c r="J355" s="31"/>
      <c r="K355" s="31"/>
      <c r="L355" s="31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31"/>
      <c r="I356" s="31"/>
      <c r="J356" s="31"/>
      <c r="K356" s="31"/>
      <c r="L356" s="31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31"/>
      <c r="I357" s="31"/>
      <c r="J357" s="31"/>
      <c r="K357" s="31"/>
      <c r="L357" s="31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31"/>
      <c r="I358" s="31"/>
      <c r="J358" s="31"/>
      <c r="K358" s="31"/>
      <c r="L358" s="31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31"/>
      <c r="I359" s="31"/>
      <c r="J359" s="31"/>
      <c r="K359" s="31"/>
      <c r="L359" s="31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31"/>
      <c r="I360" s="31"/>
      <c r="J360" s="31"/>
      <c r="K360" s="31"/>
      <c r="L360" s="31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31"/>
      <c r="I361" s="31"/>
      <c r="J361" s="31"/>
      <c r="K361" s="31"/>
      <c r="L361" s="31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31"/>
      <c r="I362" s="31"/>
      <c r="J362" s="31"/>
      <c r="K362" s="31"/>
      <c r="L362" s="31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31"/>
      <c r="I363" s="31"/>
      <c r="J363" s="31"/>
      <c r="K363" s="31"/>
      <c r="L363" s="31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31"/>
      <c r="I364" s="31"/>
      <c r="J364" s="31"/>
      <c r="K364" s="31"/>
      <c r="L364" s="31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31"/>
      <c r="I365" s="31"/>
      <c r="J365" s="31"/>
      <c r="K365" s="31"/>
      <c r="L365" s="31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31"/>
      <c r="I366" s="31"/>
      <c r="J366" s="31"/>
      <c r="K366" s="31"/>
      <c r="L366" s="31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31"/>
      <c r="I367" s="31"/>
      <c r="J367" s="31"/>
      <c r="K367" s="31"/>
      <c r="L367" s="31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31"/>
      <c r="I368" s="31"/>
      <c r="J368" s="31"/>
      <c r="K368" s="31"/>
      <c r="L368" s="31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31"/>
      <c r="I369" s="31"/>
      <c r="J369" s="31"/>
      <c r="K369" s="31"/>
      <c r="L369" s="31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31"/>
      <c r="I370" s="31"/>
      <c r="J370" s="31"/>
      <c r="K370" s="31"/>
      <c r="L370" s="31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31"/>
      <c r="I371" s="31"/>
      <c r="J371" s="31"/>
      <c r="K371" s="31"/>
      <c r="L371" s="31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31"/>
      <c r="I372" s="31"/>
      <c r="J372" s="31"/>
      <c r="K372" s="31"/>
      <c r="L372" s="31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31"/>
      <c r="I373" s="31"/>
      <c r="J373" s="31"/>
      <c r="K373" s="31"/>
      <c r="L373" s="31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31"/>
      <c r="I374" s="31"/>
      <c r="J374" s="31"/>
      <c r="K374" s="31"/>
      <c r="L374" s="31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31"/>
      <c r="I375" s="31"/>
      <c r="J375" s="31"/>
      <c r="K375" s="31"/>
      <c r="L375" s="31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31"/>
      <c r="I376" s="31"/>
      <c r="J376" s="31"/>
      <c r="K376" s="31"/>
      <c r="L376" s="31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31"/>
      <c r="I377" s="31"/>
      <c r="J377" s="31"/>
      <c r="K377" s="31"/>
      <c r="L377" s="31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31"/>
      <c r="I378" s="31"/>
      <c r="J378" s="31"/>
      <c r="K378" s="31"/>
      <c r="L378" s="31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31"/>
      <c r="I379" s="31"/>
      <c r="J379" s="31"/>
      <c r="K379" s="31"/>
      <c r="L379" s="31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31"/>
      <c r="I380" s="31"/>
      <c r="J380" s="31"/>
      <c r="K380" s="31"/>
      <c r="L380" s="31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31"/>
      <c r="I381" s="31"/>
      <c r="J381" s="31"/>
      <c r="K381" s="31"/>
      <c r="L381" s="31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31"/>
      <c r="I382" s="31"/>
      <c r="J382" s="31"/>
      <c r="K382" s="31"/>
      <c r="L382" s="31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31"/>
      <c r="I383" s="31"/>
      <c r="J383" s="31"/>
      <c r="K383" s="31"/>
      <c r="L383" s="31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31"/>
      <c r="I384" s="31"/>
      <c r="J384" s="31"/>
      <c r="K384" s="31"/>
      <c r="L384" s="31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31"/>
      <c r="I385" s="31"/>
      <c r="J385" s="31"/>
      <c r="K385" s="31"/>
      <c r="L385" s="31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31"/>
      <c r="I386" s="31"/>
      <c r="J386" s="31"/>
      <c r="K386" s="31"/>
      <c r="L386" s="31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31"/>
      <c r="I387" s="31"/>
      <c r="J387" s="31"/>
      <c r="K387" s="31"/>
      <c r="L387" s="31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31"/>
      <c r="I388" s="31"/>
      <c r="J388" s="31"/>
      <c r="K388" s="31"/>
      <c r="L388" s="31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31"/>
      <c r="I389" s="31"/>
      <c r="J389" s="31"/>
      <c r="K389" s="31"/>
      <c r="L389" s="31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31"/>
      <c r="I390" s="31"/>
      <c r="J390" s="31"/>
      <c r="K390" s="31"/>
      <c r="L390" s="31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31"/>
      <c r="I391" s="31"/>
      <c r="J391" s="31"/>
      <c r="K391" s="31"/>
      <c r="L391" s="31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31"/>
      <c r="I392" s="31"/>
      <c r="J392" s="31"/>
      <c r="K392" s="31"/>
      <c r="L392" s="31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31"/>
      <c r="I393" s="31"/>
      <c r="J393" s="31"/>
      <c r="K393" s="31"/>
      <c r="L393" s="31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31"/>
      <c r="I394" s="31"/>
      <c r="J394" s="31"/>
      <c r="K394" s="31"/>
      <c r="L394" s="31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31"/>
      <c r="I395" s="31"/>
      <c r="J395" s="31"/>
      <c r="K395" s="31"/>
      <c r="L395" s="31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31"/>
      <c r="I396" s="31"/>
      <c r="J396" s="31"/>
      <c r="K396" s="31"/>
      <c r="L396" s="31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31"/>
      <c r="I397" s="31"/>
      <c r="J397" s="31"/>
      <c r="K397" s="31"/>
      <c r="L397" s="31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31"/>
      <c r="I398" s="31"/>
      <c r="J398" s="31"/>
      <c r="K398" s="31"/>
      <c r="L398" s="31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31"/>
      <c r="I399" s="31"/>
      <c r="J399" s="31"/>
      <c r="K399" s="31"/>
      <c r="L399" s="31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31"/>
      <c r="I400" s="31"/>
      <c r="J400" s="31"/>
      <c r="K400" s="31"/>
      <c r="L400" s="31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31"/>
      <c r="I401" s="31"/>
      <c r="J401" s="31"/>
      <c r="K401" s="31"/>
      <c r="L401" s="31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31"/>
      <c r="I402" s="31"/>
      <c r="J402" s="31"/>
      <c r="K402" s="31"/>
      <c r="L402" s="31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31"/>
      <c r="I403" s="31"/>
      <c r="J403" s="31"/>
      <c r="K403" s="31"/>
      <c r="L403" s="31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31"/>
      <c r="I404" s="31"/>
      <c r="J404" s="31"/>
      <c r="K404" s="31"/>
      <c r="L404" s="31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31"/>
      <c r="I405" s="31"/>
      <c r="J405" s="31"/>
      <c r="K405" s="31"/>
      <c r="L405" s="31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31"/>
      <c r="I406" s="31"/>
      <c r="J406" s="31"/>
      <c r="K406" s="31"/>
      <c r="L406" s="31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31"/>
      <c r="I407" s="31"/>
      <c r="J407" s="31"/>
      <c r="K407" s="31"/>
      <c r="L407" s="31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31"/>
      <c r="I408" s="31"/>
      <c r="J408" s="31"/>
      <c r="K408" s="31"/>
      <c r="L408" s="31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31"/>
      <c r="I409" s="31"/>
      <c r="J409" s="31"/>
      <c r="K409" s="31"/>
      <c r="L409" s="31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31"/>
      <c r="I410" s="31"/>
      <c r="J410" s="31"/>
      <c r="K410" s="31"/>
      <c r="L410" s="31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31"/>
      <c r="I411" s="31"/>
      <c r="J411" s="31"/>
      <c r="K411" s="31"/>
      <c r="L411" s="31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31"/>
      <c r="I412" s="31"/>
      <c r="J412" s="31"/>
      <c r="K412" s="31"/>
      <c r="L412" s="31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31"/>
      <c r="I413" s="31"/>
      <c r="J413" s="31"/>
      <c r="K413" s="31"/>
      <c r="L413" s="31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31"/>
      <c r="I414" s="31"/>
      <c r="J414" s="31"/>
      <c r="K414" s="31"/>
      <c r="L414" s="31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31"/>
      <c r="I415" s="31"/>
      <c r="J415" s="31"/>
      <c r="K415" s="31"/>
      <c r="L415" s="31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31"/>
      <c r="I416" s="31"/>
      <c r="J416" s="31"/>
      <c r="K416" s="31"/>
      <c r="L416" s="31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31"/>
      <c r="I417" s="31"/>
      <c r="J417" s="31"/>
      <c r="K417" s="31"/>
      <c r="L417" s="31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31"/>
      <c r="I418" s="31"/>
      <c r="J418" s="31"/>
      <c r="K418" s="31"/>
      <c r="L418" s="31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31"/>
      <c r="I419" s="31"/>
      <c r="J419" s="31"/>
      <c r="K419" s="31"/>
      <c r="L419" s="31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31"/>
      <c r="I420" s="31"/>
      <c r="J420" s="31"/>
      <c r="K420" s="31"/>
      <c r="L420" s="31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31"/>
      <c r="I421" s="31"/>
      <c r="J421" s="31"/>
      <c r="K421" s="31"/>
      <c r="L421" s="31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31"/>
      <c r="I422" s="31"/>
      <c r="J422" s="31"/>
      <c r="K422" s="31"/>
      <c r="L422" s="31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31"/>
      <c r="I423" s="31"/>
      <c r="J423" s="31"/>
      <c r="K423" s="31"/>
      <c r="L423" s="31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31"/>
      <c r="I424" s="31"/>
      <c r="J424" s="31"/>
      <c r="K424" s="31"/>
      <c r="L424" s="31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31"/>
      <c r="I425" s="31"/>
      <c r="J425" s="31"/>
      <c r="K425" s="31"/>
      <c r="L425" s="31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31"/>
      <c r="I426" s="31"/>
      <c r="J426" s="31"/>
      <c r="K426" s="31"/>
      <c r="L426" s="31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31"/>
      <c r="I427" s="31"/>
      <c r="J427" s="31"/>
      <c r="K427" s="31"/>
      <c r="L427" s="31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31"/>
      <c r="I428" s="31"/>
      <c r="J428" s="31"/>
      <c r="K428" s="31"/>
      <c r="L428" s="31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31"/>
      <c r="I429" s="31"/>
      <c r="J429" s="31"/>
      <c r="K429" s="31"/>
      <c r="L429" s="31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31"/>
      <c r="I430" s="31"/>
      <c r="J430" s="31"/>
      <c r="K430" s="31"/>
      <c r="L430" s="31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31"/>
      <c r="I431" s="31"/>
      <c r="J431" s="31"/>
      <c r="K431" s="31"/>
      <c r="L431" s="31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31"/>
      <c r="I432" s="31"/>
      <c r="J432" s="31"/>
      <c r="K432" s="31"/>
      <c r="L432" s="31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31"/>
      <c r="I433" s="31"/>
      <c r="J433" s="31"/>
      <c r="K433" s="31"/>
      <c r="L433" s="31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31"/>
      <c r="I434" s="31"/>
      <c r="J434" s="31"/>
      <c r="K434" s="31"/>
      <c r="L434" s="31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31"/>
      <c r="I435" s="31"/>
      <c r="J435" s="31"/>
      <c r="K435" s="31"/>
      <c r="L435" s="31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31"/>
      <c r="I436" s="31"/>
      <c r="J436" s="31"/>
      <c r="K436" s="31"/>
      <c r="L436" s="31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31"/>
      <c r="I437" s="31"/>
      <c r="J437" s="31"/>
      <c r="K437" s="31"/>
      <c r="L437" s="31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31"/>
      <c r="I438" s="31"/>
      <c r="J438" s="31"/>
      <c r="K438" s="31"/>
      <c r="L438" s="31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31"/>
      <c r="I439" s="31"/>
      <c r="J439" s="31"/>
      <c r="K439" s="31"/>
      <c r="L439" s="31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31"/>
      <c r="I440" s="31"/>
      <c r="J440" s="31"/>
      <c r="K440" s="31"/>
      <c r="L440" s="31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31"/>
      <c r="I441" s="31"/>
      <c r="J441" s="31"/>
      <c r="K441" s="31"/>
      <c r="L441" s="31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31"/>
      <c r="I442" s="31"/>
      <c r="J442" s="31"/>
      <c r="K442" s="31"/>
      <c r="L442" s="31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31"/>
      <c r="I443" s="31"/>
      <c r="J443" s="31"/>
      <c r="K443" s="31"/>
      <c r="L443" s="31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31"/>
      <c r="I444" s="31"/>
      <c r="J444" s="31"/>
      <c r="K444" s="31"/>
      <c r="L444" s="31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31"/>
      <c r="I445" s="31"/>
      <c r="J445" s="31"/>
      <c r="K445" s="31"/>
      <c r="L445" s="31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31"/>
      <c r="I446" s="31"/>
      <c r="J446" s="31"/>
      <c r="K446" s="31"/>
      <c r="L446" s="31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31"/>
      <c r="I447" s="31"/>
      <c r="J447" s="31"/>
      <c r="K447" s="31"/>
      <c r="L447" s="31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31"/>
      <c r="I448" s="31"/>
      <c r="J448" s="31"/>
      <c r="K448" s="31"/>
      <c r="L448" s="31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31"/>
      <c r="I449" s="31"/>
      <c r="J449" s="31"/>
      <c r="K449" s="31"/>
      <c r="L449" s="31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31"/>
      <c r="I450" s="31"/>
      <c r="J450" s="31"/>
      <c r="K450" s="31"/>
      <c r="L450" s="31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31"/>
      <c r="I451" s="31"/>
      <c r="J451" s="31"/>
      <c r="K451" s="31"/>
      <c r="L451" s="31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31"/>
      <c r="I452" s="31"/>
      <c r="J452" s="31"/>
      <c r="K452" s="31"/>
      <c r="L452" s="31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31"/>
      <c r="I453" s="31"/>
      <c r="J453" s="31"/>
      <c r="K453" s="31"/>
      <c r="L453" s="31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31"/>
      <c r="I454" s="31"/>
      <c r="J454" s="31"/>
      <c r="K454" s="31"/>
      <c r="L454" s="31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31"/>
      <c r="I455" s="31"/>
      <c r="J455" s="31"/>
      <c r="K455" s="31"/>
      <c r="L455" s="31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31"/>
      <c r="I456" s="31"/>
      <c r="J456" s="31"/>
      <c r="K456" s="31"/>
      <c r="L456" s="31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31"/>
      <c r="I457" s="31"/>
      <c r="J457" s="31"/>
      <c r="K457" s="31"/>
      <c r="L457" s="31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31"/>
      <c r="I458" s="31"/>
      <c r="J458" s="31"/>
      <c r="K458" s="31"/>
      <c r="L458" s="31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31"/>
      <c r="I459" s="31"/>
      <c r="J459" s="31"/>
      <c r="K459" s="31"/>
      <c r="L459" s="31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31"/>
      <c r="I460" s="31"/>
      <c r="J460" s="31"/>
      <c r="K460" s="31"/>
      <c r="L460" s="31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31"/>
      <c r="I461" s="31"/>
      <c r="J461" s="31"/>
      <c r="K461" s="31"/>
      <c r="L461" s="31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31"/>
      <c r="I462" s="31"/>
      <c r="J462" s="31"/>
      <c r="K462" s="31"/>
      <c r="L462" s="31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31"/>
      <c r="I463" s="31"/>
      <c r="J463" s="31"/>
      <c r="K463" s="31"/>
      <c r="L463" s="31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31"/>
      <c r="I464" s="31"/>
      <c r="J464" s="31"/>
      <c r="K464" s="31"/>
      <c r="L464" s="31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31"/>
      <c r="I465" s="31"/>
      <c r="J465" s="31"/>
      <c r="K465" s="31"/>
      <c r="L465" s="31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31"/>
      <c r="I466" s="31"/>
      <c r="J466" s="31"/>
      <c r="K466" s="31"/>
      <c r="L466" s="31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31"/>
      <c r="I467" s="31"/>
      <c r="J467" s="31"/>
      <c r="K467" s="31"/>
      <c r="L467" s="31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31"/>
      <c r="I468" s="31"/>
      <c r="J468" s="31"/>
      <c r="K468" s="31"/>
      <c r="L468" s="31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31"/>
      <c r="I469" s="31"/>
      <c r="J469" s="31"/>
      <c r="K469" s="31"/>
      <c r="L469" s="31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31"/>
      <c r="I470" s="31"/>
      <c r="J470" s="31"/>
      <c r="K470" s="31"/>
      <c r="L470" s="31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31"/>
      <c r="I471" s="31"/>
      <c r="J471" s="31"/>
      <c r="K471" s="31"/>
      <c r="L471" s="31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31"/>
      <c r="I472" s="31"/>
      <c r="J472" s="31"/>
      <c r="K472" s="31"/>
      <c r="L472" s="31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31"/>
      <c r="I473" s="31"/>
      <c r="J473" s="31"/>
      <c r="K473" s="31"/>
      <c r="L473" s="31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31"/>
      <c r="I474" s="31"/>
      <c r="J474" s="31"/>
      <c r="K474" s="31"/>
      <c r="L474" s="31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31"/>
      <c r="I475" s="31"/>
      <c r="J475" s="31"/>
      <c r="K475" s="31"/>
      <c r="L475" s="31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31"/>
      <c r="I476" s="31"/>
      <c r="J476" s="31"/>
      <c r="K476" s="31"/>
      <c r="L476" s="31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31"/>
      <c r="I477" s="31"/>
      <c r="J477" s="31"/>
      <c r="K477" s="31"/>
      <c r="L477" s="31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31"/>
      <c r="I478" s="31"/>
      <c r="J478" s="31"/>
      <c r="K478" s="31"/>
      <c r="L478" s="31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31"/>
      <c r="I479" s="31"/>
      <c r="J479" s="31"/>
      <c r="K479" s="31"/>
      <c r="L479" s="31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31"/>
      <c r="I480" s="31"/>
      <c r="J480" s="31"/>
      <c r="K480" s="31"/>
      <c r="L480" s="31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31"/>
      <c r="I481" s="31"/>
      <c r="J481" s="31"/>
      <c r="K481" s="31"/>
      <c r="L481" s="31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31"/>
      <c r="I482" s="31"/>
      <c r="J482" s="31"/>
      <c r="K482" s="31"/>
      <c r="L482" s="31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31"/>
      <c r="I483" s="31"/>
      <c r="J483" s="31"/>
      <c r="K483" s="31"/>
      <c r="L483" s="31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31"/>
      <c r="I484" s="31"/>
      <c r="J484" s="31"/>
      <c r="K484" s="31"/>
      <c r="L484" s="31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31"/>
      <c r="I485" s="31"/>
      <c r="J485" s="31"/>
      <c r="K485" s="31"/>
      <c r="L485" s="31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31"/>
      <c r="I486" s="31"/>
      <c r="J486" s="31"/>
      <c r="K486" s="31"/>
      <c r="L486" s="31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31"/>
      <c r="I487" s="31"/>
      <c r="J487" s="31"/>
      <c r="K487" s="31"/>
      <c r="L487" s="31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31"/>
      <c r="I488" s="31"/>
      <c r="J488" s="31"/>
      <c r="K488" s="31"/>
      <c r="L488" s="31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31"/>
      <c r="I489" s="31"/>
      <c r="J489" s="31"/>
      <c r="K489" s="31"/>
      <c r="L489" s="31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31"/>
      <c r="I490" s="31"/>
      <c r="J490" s="31"/>
      <c r="K490" s="31"/>
      <c r="L490" s="31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31"/>
      <c r="I491" s="31"/>
      <c r="J491" s="31"/>
      <c r="K491" s="31"/>
      <c r="L491" s="31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31"/>
      <c r="I492" s="31"/>
      <c r="J492" s="31"/>
      <c r="K492" s="31"/>
      <c r="L492" s="31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31"/>
      <c r="I493" s="31"/>
      <c r="J493" s="31"/>
      <c r="K493" s="31"/>
      <c r="L493" s="31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31"/>
      <c r="I494" s="31"/>
      <c r="J494" s="31"/>
      <c r="K494" s="31"/>
      <c r="L494" s="31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31"/>
      <c r="I495" s="31"/>
      <c r="J495" s="31"/>
      <c r="K495" s="31"/>
      <c r="L495" s="31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31"/>
      <c r="I496" s="31"/>
      <c r="J496" s="31"/>
      <c r="K496" s="31"/>
      <c r="L496" s="31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31"/>
      <c r="I497" s="31"/>
      <c r="J497" s="31"/>
      <c r="K497" s="31"/>
      <c r="L497" s="31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31"/>
      <c r="I498" s="31"/>
      <c r="J498" s="31"/>
      <c r="K498" s="31"/>
      <c r="L498" s="31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31"/>
      <c r="I499" s="31"/>
      <c r="J499" s="31"/>
      <c r="K499" s="31"/>
      <c r="L499" s="31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31"/>
      <c r="I500" s="31"/>
      <c r="J500" s="31"/>
      <c r="K500" s="31"/>
      <c r="L500" s="31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31"/>
      <c r="I501" s="31"/>
      <c r="J501" s="31"/>
      <c r="K501" s="31"/>
      <c r="L501" s="31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31"/>
      <c r="I502" s="31"/>
      <c r="J502" s="31"/>
      <c r="K502" s="31"/>
      <c r="L502" s="31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31"/>
      <c r="I503" s="31"/>
      <c r="J503" s="31"/>
      <c r="K503" s="31"/>
      <c r="L503" s="31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31"/>
      <c r="I504" s="31"/>
      <c r="J504" s="31"/>
      <c r="K504" s="31"/>
      <c r="L504" s="31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31"/>
      <c r="I505" s="31"/>
      <c r="J505" s="31"/>
      <c r="K505" s="31"/>
      <c r="L505" s="31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31"/>
      <c r="I506" s="31"/>
      <c r="J506" s="31"/>
      <c r="K506" s="31"/>
      <c r="L506" s="31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31"/>
      <c r="I507" s="31"/>
      <c r="J507" s="31"/>
      <c r="K507" s="31"/>
      <c r="L507" s="31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31"/>
      <c r="I508" s="31"/>
      <c r="J508" s="31"/>
      <c r="K508" s="31"/>
      <c r="L508" s="31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31"/>
      <c r="I509" s="31"/>
      <c r="J509" s="31"/>
      <c r="K509" s="31"/>
      <c r="L509" s="31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31"/>
      <c r="I510" s="31"/>
      <c r="J510" s="31"/>
      <c r="K510" s="31"/>
      <c r="L510" s="31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31"/>
      <c r="I511" s="31"/>
      <c r="J511" s="31"/>
      <c r="K511" s="31"/>
      <c r="L511" s="31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31"/>
      <c r="I512" s="31"/>
      <c r="J512" s="31"/>
      <c r="K512" s="31"/>
      <c r="L512" s="31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31"/>
      <c r="I513" s="31"/>
      <c r="J513" s="31"/>
      <c r="K513" s="31"/>
      <c r="L513" s="31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31"/>
      <c r="I514" s="31"/>
      <c r="J514" s="31"/>
      <c r="K514" s="31"/>
      <c r="L514" s="31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31"/>
      <c r="I515" s="31"/>
      <c r="J515" s="31"/>
      <c r="K515" s="31"/>
      <c r="L515" s="31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31"/>
      <c r="I516" s="31"/>
      <c r="J516" s="31"/>
      <c r="K516" s="31"/>
      <c r="L516" s="31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31"/>
      <c r="I517" s="31"/>
      <c r="J517" s="31"/>
      <c r="K517" s="31"/>
      <c r="L517" s="31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31"/>
      <c r="I518" s="31"/>
      <c r="J518" s="31"/>
      <c r="K518" s="31"/>
      <c r="L518" s="31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31"/>
      <c r="I519" s="31"/>
      <c r="J519" s="31"/>
      <c r="K519" s="31"/>
      <c r="L519" s="31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31"/>
      <c r="I520" s="31"/>
      <c r="J520" s="31"/>
      <c r="K520" s="31"/>
      <c r="L520" s="31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31"/>
      <c r="I521" s="31"/>
      <c r="J521" s="31"/>
      <c r="K521" s="31"/>
      <c r="L521" s="31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31"/>
      <c r="I522" s="31"/>
      <c r="J522" s="31"/>
      <c r="K522" s="31"/>
      <c r="L522" s="31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31"/>
      <c r="I523" s="31"/>
      <c r="J523" s="31"/>
      <c r="K523" s="31"/>
      <c r="L523" s="31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31"/>
      <c r="I524" s="31"/>
      <c r="J524" s="31"/>
      <c r="K524" s="31"/>
      <c r="L524" s="31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31"/>
      <c r="I525" s="31"/>
      <c r="J525" s="31"/>
      <c r="K525" s="31"/>
      <c r="L525" s="31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31"/>
      <c r="I526" s="31"/>
      <c r="J526" s="31"/>
      <c r="K526" s="31"/>
      <c r="L526" s="31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31"/>
      <c r="I527" s="31"/>
      <c r="J527" s="31"/>
      <c r="K527" s="31"/>
      <c r="L527" s="31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31"/>
      <c r="I528" s="31"/>
      <c r="J528" s="31"/>
      <c r="K528" s="31"/>
      <c r="L528" s="31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31"/>
      <c r="I529" s="31"/>
      <c r="J529" s="31"/>
      <c r="K529" s="31"/>
      <c r="L529" s="31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31"/>
      <c r="I530" s="31"/>
      <c r="J530" s="31"/>
      <c r="K530" s="31"/>
      <c r="L530" s="31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31"/>
      <c r="I531" s="31"/>
      <c r="J531" s="31"/>
      <c r="K531" s="31"/>
      <c r="L531" s="31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31"/>
      <c r="I532" s="31"/>
      <c r="J532" s="31"/>
      <c r="K532" s="31"/>
      <c r="L532" s="31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31"/>
      <c r="I533" s="31"/>
      <c r="J533" s="31"/>
      <c r="K533" s="31"/>
      <c r="L533" s="31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31"/>
      <c r="I534" s="31"/>
      <c r="J534" s="31"/>
      <c r="K534" s="31"/>
      <c r="L534" s="31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31"/>
      <c r="I535" s="31"/>
      <c r="J535" s="31"/>
      <c r="K535" s="31"/>
      <c r="L535" s="31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31"/>
      <c r="I536" s="31"/>
      <c r="J536" s="31"/>
      <c r="K536" s="31"/>
      <c r="L536" s="31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31"/>
      <c r="I537" s="31"/>
      <c r="J537" s="31"/>
      <c r="K537" s="31"/>
      <c r="L537" s="31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31"/>
      <c r="I538" s="31"/>
      <c r="J538" s="31"/>
      <c r="K538" s="31"/>
      <c r="L538" s="31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31"/>
      <c r="I539" s="31"/>
      <c r="J539" s="31"/>
      <c r="K539" s="31"/>
      <c r="L539" s="31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31"/>
      <c r="I540" s="31"/>
      <c r="J540" s="31"/>
      <c r="K540" s="31"/>
      <c r="L540" s="31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31"/>
      <c r="I541" s="31"/>
      <c r="J541" s="31"/>
      <c r="K541" s="31"/>
      <c r="L541" s="31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31"/>
      <c r="I542" s="31"/>
      <c r="J542" s="31"/>
      <c r="K542" s="31"/>
      <c r="L542" s="31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31"/>
      <c r="I543" s="31"/>
      <c r="J543" s="31"/>
      <c r="K543" s="31"/>
      <c r="L543" s="31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31"/>
      <c r="I544" s="31"/>
      <c r="J544" s="31"/>
      <c r="K544" s="31"/>
      <c r="L544" s="31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31"/>
      <c r="I545" s="31"/>
      <c r="J545" s="31"/>
      <c r="K545" s="31"/>
      <c r="L545" s="31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31"/>
      <c r="I546" s="31"/>
      <c r="J546" s="31"/>
      <c r="K546" s="31"/>
      <c r="L546" s="31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31"/>
      <c r="I547" s="31"/>
      <c r="J547" s="31"/>
      <c r="K547" s="31"/>
      <c r="L547" s="31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31"/>
      <c r="I548" s="31"/>
      <c r="J548" s="31"/>
      <c r="K548" s="31"/>
      <c r="L548" s="31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31"/>
      <c r="I549" s="31"/>
      <c r="J549" s="31"/>
      <c r="K549" s="31"/>
      <c r="L549" s="31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31"/>
      <c r="I550" s="31"/>
      <c r="J550" s="31"/>
      <c r="K550" s="31"/>
      <c r="L550" s="31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31"/>
      <c r="I551" s="31"/>
      <c r="J551" s="31"/>
      <c r="K551" s="31"/>
      <c r="L551" s="31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31"/>
      <c r="I552" s="31"/>
      <c r="J552" s="31"/>
      <c r="K552" s="31"/>
      <c r="L552" s="31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31"/>
      <c r="I553" s="31"/>
      <c r="J553" s="31"/>
      <c r="K553" s="31"/>
      <c r="L553" s="31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31"/>
      <c r="I554" s="31"/>
      <c r="J554" s="31"/>
      <c r="K554" s="31"/>
      <c r="L554" s="31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31"/>
      <c r="I555" s="31"/>
      <c r="J555" s="31"/>
      <c r="K555" s="31"/>
      <c r="L555" s="31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31"/>
      <c r="I556" s="31"/>
      <c r="J556" s="31"/>
      <c r="K556" s="31"/>
      <c r="L556" s="31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31"/>
      <c r="I557" s="31"/>
      <c r="J557" s="31"/>
      <c r="K557" s="31"/>
      <c r="L557" s="31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31"/>
      <c r="I558" s="31"/>
      <c r="J558" s="31"/>
      <c r="K558" s="31"/>
      <c r="L558" s="31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31"/>
      <c r="I559" s="31"/>
      <c r="J559" s="31"/>
      <c r="K559" s="31"/>
      <c r="L559" s="31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31"/>
      <c r="I560" s="31"/>
      <c r="J560" s="31"/>
      <c r="K560" s="31"/>
      <c r="L560" s="31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31"/>
      <c r="I561" s="31"/>
      <c r="J561" s="31"/>
      <c r="K561" s="31"/>
      <c r="L561" s="31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31"/>
      <c r="I562" s="31"/>
      <c r="J562" s="31"/>
      <c r="K562" s="31"/>
      <c r="L562" s="31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31"/>
      <c r="I563" s="31"/>
      <c r="J563" s="31"/>
      <c r="K563" s="31"/>
      <c r="L563" s="31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31"/>
      <c r="I564" s="31"/>
      <c r="J564" s="31"/>
      <c r="K564" s="31"/>
      <c r="L564" s="31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31"/>
      <c r="I565" s="31"/>
      <c r="J565" s="31"/>
      <c r="K565" s="31"/>
      <c r="L565" s="31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31"/>
      <c r="I566" s="31"/>
      <c r="J566" s="31"/>
      <c r="K566" s="31"/>
      <c r="L566" s="31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31"/>
      <c r="I567" s="31"/>
      <c r="J567" s="31"/>
      <c r="K567" s="31"/>
      <c r="L567" s="31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31"/>
      <c r="I568" s="31"/>
      <c r="J568" s="31"/>
      <c r="K568" s="31"/>
      <c r="L568" s="31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31"/>
      <c r="I569" s="31"/>
      <c r="J569" s="31"/>
      <c r="K569" s="31"/>
      <c r="L569" s="31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31"/>
      <c r="I570" s="31"/>
      <c r="J570" s="31"/>
      <c r="K570" s="31"/>
      <c r="L570" s="31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31"/>
      <c r="I571" s="31"/>
      <c r="J571" s="31"/>
      <c r="K571" s="31"/>
      <c r="L571" s="31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31"/>
      <c r="I572" s="31"/>
      <c r="J572" s="31"/>
      <c r="K572" s="31"/>
      <c r="L572" s="31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31"/>
      <c r="I573" s="31"/>
      <c r="J573" s="31"/>
      <c r="K573" s="31"/>
      <c r="L573" s="31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31"/>
      <c r="I574" s="31"/>
      <c r="J574" s="31"/>
      <c r="K574" s="31"/>
      <c r="L574" s="31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31"/>
      <c r="I575" s="31"/>
      <c r="J575" s="31"/>
      <c r="K575" s="31"/>
      <c r="L575" s="31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31"/>
      <c r="I576" s="31"/>
      <c r="J576" s="31"/>
      <c r="K576" s="31"/>
      <c r="L576" s="31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31"/>
      <c r="I577" s="31"/>
      <c r="J577" s="31"/>
      <c r="K577" s="31"/>
      <c r="L577" s="31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31"/>
      <c r="I578" s="31"/>
      <c r="J578" s="31"/>
      <c r="K578" s="31"/>
      <c r="L578" s="31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31"/>
      <c r="I579" s="31"/>
      <c r="J579" s="31"/>
      <c r="K579" s="31"/>
      <c r="L579" s="31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31"/>
      <c r="I580" s="31"/>
      <c r="J580" s="31"/>
      <c r="K580" s="31"/>
      <c r="L580" s="31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31"/>
      <c r="I581" s="31"/>
      <c r="J581" s="31"/>
      <c r="K581" s="31"/>
      <c r="L581" s="31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31"/>
      <c r="I582" s="31"/>
      <c r="J582" s="31"/>
      <c r="K582" s="31"/>
      <c r="L582" s="31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31"/>
      <c r="I583" s="31"/>
      <c r="J583" s="31"/>
      <c r="K583" s="31"/>
      <c r="L583" s="31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31"/>
      <c r="I584" s="31"/>
      <c r="J584" s="31"/>
      <c r="K584" s="31"/>
      <c r="L584" s="31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31"/>
      <c r="I585" s="31"/>
      <c r="J585" s="31"/>
      <c r="K585" s="31"/>
      <c r="L585" s="31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31"/>
      <c r="I586" s="31"/>
      <c r="J586" s="31"/>
      <c r="K586" s="31"/>
      <c r="L586" s="31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31"/>
      <c r="I587" s="31"/>
      <c r="J587" s="31"/>
      <c r="K587" s="31"/>
      <c r="L587" s="31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31"/>
      <c r="I588" s="31"/>
      <c r="J588" s="31"/>
      <c r="K588" s="31"/>
      <c r="L588" s="31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31"/>
      <c r="I589" s="31"/>
      <c r="J589" s="31"/>
      <c r="K589" s="31"/>
      <c r="L589" s="31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31"/>
      <c r="I590" s="31"/>
      <c r="J590" s="31"/>
      <c r="K590" s="31"/>
      <c r="L590" s="31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31"/>
      <c r="I591" s="31"/>
      <c r="J591" s="31"/>
      <c r="K591" s="31"/>
      <c r="L591" s="31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31"/>
      <c r="I592" s="31"/>
      <c r="J592" s="31"/>
      <c r="K592" s="31"/>
      <c r="L592" s="31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31"/>
      <c r="I593" s="31"/>
      <c r="J593" s="31"/>
      <c r="K593" s="31"/>
      <c r="L593" s="31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31"/>
      <c r="I594" s="31"/>
      <c r="J594" s="31"/>
      <c r="K594" s="31"/>
      <c r="L594" s="31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31"/>
      <c r="I595" s="31"/>
      <c r="J595" s="31"/>
      <c r="K595" s="31"/>
      <c r="L595" s="31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31"/>
      <c r="I596" s="31"/>
      <c r="J596" s="31"/>
      <c r="K596" s="31"/>
      <c r="L596" s="31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31"/>
      <c r="I597" s="31"/>
      <c r="J597" s="31"/>
      <c r="K597" s="31"/>
      <c r="L597" s="31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31"/>
      <c r="I598" s="31"/>
      <c r="J598" s="31"/>
      <c r="K598" s="31"/>
      <c r="L598" s="31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31"/>
      <c r="I599" s="31"/>
      <c r="J599" s="31"/>
      <c r="K599" s="31"/>
      <c r="L599" s="31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31"/>
      <c r="I600" s="31"/>
      <c r="J600" s="31"/>
      <c r="K600" s="31"/>
      <c r="L600" s="31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31"/>
      <c r="I601" s="31"/>
      <c r="J601" s="31"/>
      <c r="K601" s="31"/>
      <c r="L601" s="31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31"/>
      <c r="I602" s="31"/>
      <c r="J602" s="31"/>
      <c r="K602" s="31"/>
      <c r="L602" s="31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31"/>
      <c r="I603" s="31"/>
      <c r="J603" s="31"/>
      <c r="K603" s="31"/>
      <c r="L603" s="31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31"/>
      <c r="I604" s="31"/>
      <c r="J604" s="31"/>
      <c r="K604" s="31"/>
      <c r="L604" s="31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31"/>
      <c r="I605" s="31"/>
      <c r="J605" s="31"/>
      <c r="K605" s="31"/>
      <c r="L605" s="31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31"/>
      <c r="I606" s="31"/>
      <c r="J606" s="31"/>
      <c r="K606" s="31"/>
      <c r="L606" s="31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31"/>
      <c r="I607" s="31"/>
      <c r="J607" s="31"/>
      <c r="K607" s="31"/>
      <c r="L607" s="31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31"/>
      <c r="I608" s="31"/>
      <c r="J608" s="31"/>
      <c r="K608" s="31"/>
      <c r="L608" s="31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31"/>
      <c r="I609" s="31"/>
      <c r="J609" s="31"/>
      <c r="K609" s="31"/>
      <c r="L609" s="31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31"/>
      <c r="I610" s="31"/>
      <c r="J610" s="31"/>
      <c r="K610" s="31"/>
      <c r="L610" s="31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31"/>
      <c r="I611" s="31"/>
      <c r="J611" s="31"/>
      <c r="K611" s="31"/>
      <c r="L611" s="31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31"/>
      <c r="I612" s="31"/>
      <c r="J612" s="31"/>
      <c r="K612" s="31"/>
      <c r="L612" s="31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31"/>
      <c r="I613" s="31"/>
      <c r="J613" s="31"/>
      <c r="K613" s="31"/>
      <c r="L613" s="31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31"/>
      <c r="I614" s="31"/>
      <c r="J614" s="31"/>
      <c r="K614" s="31"/>
      <c r="L614" s="31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31"/>
      <c r="I615" s="31"/>
      <c r="J615" s="31"/>
      <c r="K615" s="31"/>
      <c r="L615" s="31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31"/>
      <c r="I616" s="31"/>
      <c r="J616" s="31"/>
      <c r="K616" s="31"/>
      <c r="L616" s="31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31"/>
      <c r="I617" s="31"/>
      <c r="J617" s="31"/>
      <c r="K617" s="31"/>
      <c r="L617" s="31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31"/>
      <c r="I618" s="31"/>
      <c r="J618" s="31"/>
      <c r="K618" s="31"/>
      <c r="L618" s="31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31"/>
      <c r="I619" s="31"/>
      <c r="J619" s="31"/>
      <c r="K619" s="31"/>
      <c r="L619" s="31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31"/>
      <c r="I620" s="31"/>
      <c r="J620" s="31"/>
      <c r="K620" s="31"/>
      <c r="L620" s="31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31"/>
      <c r="I621" s="31"/>
      <c r="J621" s="31"/>
      <c r="K621" s="31"/>
      <c r="L621" s="31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31"/>
      <c r="I622" s="31"/>
      <c r="J622" s="31"/>
      <c r="K622" s="31"/>
      <c r="L622" s="31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31"/>
      <c r="I623" s="31"/>
      <c r="J623" s="31"/>
      <c r="K623" s="31"/>
      <c r="L623" s="31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31"/>
      <c r="I624" s="31"/>
      <c r="J624" s="31"/>
      <c r="K624" s="31"/>
      <c r="L624" s="31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31"/>
      <c r="I625" s="31"/>
      <c r="J625" s="31"/>
      <c r="K625" s="31"/>
      <c r="L625" s="31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31"/>
      <c r="I626" s="31"/>
      <c r="J626" s="31"/>
      <c r="K626" s="31"/>
      <c r="L626" s="31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31"/>
      <c r="I627" s="31"/>
      <c r="J627" s="31"/>
      <c r="K627" s="31"/>
      <c r="L627" s="31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31"/>
      <c r="I628" s="31"/>
      <c r="J628" s="31"/>
      <c r="K628" s="31"/>
      <c r="L628" s="31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31"/>
      <c r="I629" s="31"/>
      <c r="J629" s="31"/>
      <c r="K629" s="31"/>
      <c r="L629" s="31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31"/>
      <c r="I630" s="31"/>
      <c r="J630" s="31"/>
      <c r="K630" s="31"/>
      <c r="L630" s="31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31"/>
      <c r="I631" s="31"/>
      <c r="J631" s="31"/>
      <c r="K631" s="31"/>
      <c r="L631" s="31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31"/>
      <c r="I632" s="31"/>
      <c r="J632" s="31"/>
      <c r="K632" s="31"/>
      <c r="L632" s="31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31"/>
      <c r="I633" s="31"/>
      <c r="J633" s="31"/>
      <c r="K633" s="31"/>
      <c r="L633" s="31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31"/>
      <c r="I634" s="31"/>
      <c r="J634" s="31"/>
      <c r="K634" s="31"/>
      <c r="L634" s="31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31"/>
      <c r="I635" s="31"/>
      <c r="J635" s="31"/>
      <c r="K635" s="31"/>
      <c r="L635" s="31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31"/>
      <c r="I636" s="31"/>
      <c r="J636" s="31"/>
      <c r="K636" s="31"/>
      <c r="L636" s="31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31"/>
      <c r="I637" s="31"/>
      <c r="J637" s="31"/>
      <c r="K637" s="31"/>
      <c r="L637" s="31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31"/>
      <c r="I638" s="31"/>
      <c r="J638" s="31"/>
      <c r="K638" s="31"/>
      <c r="L638" s="31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31"/>
      <c r="I639" s="31"/>
      <c r="J639" s="31"/>
      <c r="K639" s="31"/>
      <c r="L639" s="31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31"/>
      <c r="I640" s="31"/>
      <c r="J640" s="31"/>
      <c r="K640" s="31"/>
      <c r="L640" s="31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31"/>
      <c r="I641" s="31"/>
      <c r="J641" s="31"/>
      <c r="K641" s="31"/>
      <c r="L641" s="31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31"/>
      <c r="I642" s="31"/>
      <c r="J642" s="31"/>
      <c r="K642" s="31"/>
      <c r="L642" s="31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31"/>
      <c r="I643" s="31"/>
      <c r="J643" s="31"/>
      <c r="K643" s="31"/>
      <c r="L643" s="31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31"/>
      <c r="I644" s="31"/>
      <c r="J644" s="31"/>
      <c r="K644" s="31"/>
      <c r="L644" s="31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31"/>
      <c r="I645" s="31"/>
      <c r="J645" s="31"/>
      <c r="K645" s="31"/>
      <c r="L645" s="31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31"/>
      <c r="I646" s="31"/>
      <c r="J646" s="31"/>
      <c r="K646" s="31"/>
      <c r="L646" s="31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31"/>
      <c r="I647" s="31"/>
      <c r="J647" s="31"/>
      <c r="K647" s="31"/>
      <c r="L647" s="31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31"/>
      <c r="I648" s="31"/>
      <c r="J648" s="31"/>
      <c r="K648" s="31"/>
      <c r="L648" s="31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31"/>
      <c r="I649" s="31"/>
      <c r="J649" s="31"/>
      <c r="K649" s="31"/>
      <c r="L649" s="31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31"/>
      <c r="I650" s="31"/>
      <c r="J650" s="31"/>
      <c r="K650" s="31"/>
      <c r="L650" s="31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31"/>
      <c r="I651" s="31"/>
      <c r="J651" s="31"/>
      <c r="K651" s="31"/>
      <c r="L651" s="31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31"/>
      <c r="I652" s="31"/>
      <c r="J652" s="31"/>
      <c r="K652" s="31"/>
      <c r="L652" s="31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31"/>
      <c r="I653" s="31"/>
      <c r="J653" s="31"/>
      <c r="K653" s="31"/>
      <c r="L653" s="31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31"/>
      <c r="I654" s="31"/>
      <c r="J654" s="31"/>
      <c r="K654" s="31"/>
      <c r="L654" s="31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31"/>
      <c r="I655" s="31"/>
      <c r="J655" s="31"/>
      <c r="K655" s="31"/>
      <c r="L655" s="31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31"/>
      <c r="I656" s="31"/>
      <c r="J656" s="31"/>
      <c r="K656" s="31"/>
      <c r="L656" s="31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31"/>
      <c r="I657" s="31"/>
      <c r="J657" s="31"/>
      <c r="K657" s="31"/>
      <c r="L657" s="31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31"/>
      <c r="I658" s="31"/>
      <c r="J658" s="31"/>
      <c r="K658" s="31"/>
      <c r="L658" s="31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31"/>
      <c r="I659" s="31"/>
      <c r="J659" s="31"/>
      <c r="K659" s="31"/>
      <c r="L659" s="31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31"/>
      <c r="I660" s="31"/>
      <c r="J660" s="31"/>
      <c r="K660" s="31"/>
      <c r="L660" s="31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31"/>
      <c r="I661" s="31"/>
      <c r="J661" s="31"/>
      <c r="K661" s="31"/>
      <c r="L661" s="31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31"/>
      <c r="I662" s="31"/>
      <c r="J662" s="31"/>
      <c r="K662" s="31"/>
      <c r="L662" s="31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31"/>
      <c r="I663" s="31"/>
      <c r="J663" s="31"/>
      <c r="K663" s="31"/>
      <c r="L663" s="31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31"/>
      <c r="I664" s="31"/>
      <c r="J664" s="31"/>
      <c r="K664" s="31"/>
      <c r="L664" s="31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31"/>
      <c r="I665" s="31"/>
      <c r="J665" s="31"/>
      <c r="K665" s="31"/>
      <c r="L665" s="31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31"/>
      <c r="I666" s="31"/>
      <c r="J666" s="31"/>
      <c r="K666" s="31"/>
      <c r="L666" s="31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31"/>
      <c r="I667" s="31"/>
      <c r="J667" s="31"/>
      <c r="K667" s="31"/>
      <c r="L667" s="31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31"/>
      <c r="I668" s="31"/>
      <c r="J668" s="31"/>
      <c r="K668" s="31"/>
      <c r="L668" s="31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31"/>
      <c r="I669" s="31"/>
      <c r="J669" s="31"/>
      <c r="K669" s="31"/>
      <c r="L669" s="31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31"/>
      <c r="I670" s="31"/>
      <c r="J670" s="31"/>
      <c r="K670" s="31"/>
      <c r="L670" s="31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31"/>
      <c r="I671" s="31"/>
      <c r="J671" s="31"/>
      <c r="K671" s="31"/>
      <c r="L671" s="31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31"/>
      <c r="I672" s="31"/>
      <c r="J672" s="31"/>
      <c r="K672" s="31"/>
      <c r="L672" s="31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31"/>
      <c r="I673" s="31"/>
      <c r="J673" s="31"/>
      <c r="K673" s="31"/>
      <c r="L673" s="31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31"/>
      <c r="I674" s="31"/>
      <c r="J674" s="31"/>
      <c r="K674" s="31"/>
      <c r="L674" s="31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31"/>
      <c r="I675" s="31"/>
      <c r="J675" s="31"/>
      <c r="K675" s="31"/>
      <c r="L675" s="31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31"/>
      <c r="I676" s="31"/>
      <c r="J676" s="31"/>
      <c r="K676" s="31"/>
      <c r="L676" s="31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31"/>
      <c r="I677" s="31"/>
      <c r="J677" s="31"/>
      <c r="K677" s="31"/>
      <c r="L677" s="31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31"/>
      <c r="I678" s="31"/>
      <c r="J678" s="31"/>
      <c r="K678" s="31"/>
      <c r="L678" s="31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31"/>
      <c r="I679" s="31"/>
      <c r="J679" s="31"/>
      <c r="K679" s="31"/>
      <c r="L679" s="31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31"/>
      <c r="I680" s="31"/>
      <c r="J680" s="31"/>
      <c r="K680" s="31"/>
      <c r="L680" s="31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31"/>
      <c r="I681" s="31"/>
      <c r="J681" s="31"/>
      <c r="K681" s="31"/>
      <c r="L681" s="31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31"/>
      <c r="I682" s="31"/>
      <c r="J682" s="31"/>
      <c r="K682" s="31"/>
      <c r="L682" s="31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31"/>
      <c r="I683" s="31"/>
      <c r="J683" s="31"/>
      <c r="K683" s="31"/>
      <c r="L683" s="31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31"/>
      <c r="I684" s="31"/>
      <c r="J684" s="31"/>
      <c r="K684" s="31"/>
      <c r="L684" s="31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31"/>
      <c r="I685" s="31"/>
      <c r="J685" s="31"/>
      <c r="K685" s="31"/>
      <c r="L685" s="31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31"/>
      <c r="I686" s="31"/>
      <c r="J686" s="31"/>
      <c r="K686" s="31"/>
      <c r="L686" s="31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31"/>
      <c r="I687" s="31"/>
      <c r="J687" s="31"/>
      <c r="K687" s="31"/>
      <c r="L687" s="31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31"/>
      <c r="I688" s="31"/>
      <c r="J688" s="31"/>
      <c r="K688" s="31"/>
      <c r="L688" s="31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31"/>
      <c r="I689" s="31"/>
      <c r="J689" s="31"/>
      <c r="K689" s="31"/>
      <c r="L689" s="31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31"/>
      <c r="I690" s="31"/>
      <c r="J690" s="31"/>
      <c r="K690" s="31"/>
      <c r="L690" s="31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31"/>
      <c r="I691" s="31"/>
      <c r="J691" s="31"/>
      <c r="K691" s="31"/>
      <c r="L691" s="31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31"/>
      <c r="I692" s="31"/>
      <c r="J692" s="31"/>
      <c r="K692" s="31"/>
      <c r="L692" s="31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31"/>
      <c r="I693" s="31"/>
      <c r="J693" s="31"/>
      <c r="K693" s="31"/>
      <c r="L693" s="31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31"/>
      <c r="I694" s="31"/>
      <c r="J694" s="31"/>
      <c r="K694" s="31"/>
      <c r="L694" s="31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31"/>
      <c r="I695" s="31"/>
      <c r="J695" s="31"/>
      <c r="K695" s="31"/>
      <c r="L695" s="31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31"/>
      <c r="I696" s="31"/>
      <c r="J696" s="31"/>
      <c r="K696" s="31"/>
      <c r="L696" s="31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31"/>
      <c r="I697" s="31"/>
      <c r="J697" s="31"/>
      <c r="K697" s="31"/>
      <c r="L697" s="31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31"/>
      <c r="I698" s="31"/>
      <c r="J698" s="31"/>
      <c r="K698" s="31"/>
      <c r="L698" s="31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31"/>
      <c r="I699" s="31"/>
      <c r="J699" s="31"/>
      <c r="K699" s="31"/>
      <c r="L699" s="31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31"/>
      <c r="I700" s="31"/>
      <c r="J700" s="31"/>
      <c r="K700" s="31"/>
      <c r="L700" s="31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31"/>
      <c r="I701" s="31"/>
      <c r="J701" s="31"/>
      <c r="K701" s="31"/>
      <c r="L701" s="31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31"/>
      <c r="I702" s="31"/>
      <c r="J702" s="31"/>
      <c r="K702" s="31"/>
      <c r="L702" s="31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31"/>
      <c r="I703" s="31"/>
      <c r="J703" s="31"/>
      <c r="K703" s="31"/>
      <c r="L703" s="31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31"/>
      <c r="I704" s="31"/>
      <c r="J704" s="31"/>
      <c r="K704" s="31"/>
      <c r="L704" s="31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31"/>
      <c r="I705" s="31"/>
      <c r="J705" s="31"/>
      <c r="K705" s="31"/>
      <c r="L705" s="31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31"/>
      <c r="I706" s="31"/>
      <c r="J706" s="31"/>
      <c r="K706" s="31"/>
      <c r="L706" s="31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31"/>
      <c r="I707" s="31"/>
      <c r="J707" s="31"/>
      <c r="K707" s="31"/>
      <c r="L707" s="31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31"/>
      <c r="I708" s="31"/>
      <c r="J708" s="31"/>
      <c r="K708" s="31"/>
      <c r="L708" s="31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31"/>
      <c r="I709" s="31"/>
      <c r="J709" s="31"/>
      <c r="K709" s="31"/>
      <c r="L709" s="31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31"/>
      <c r="I710" s="31"/>
      <c r="J710" s="31"/>
      <c r="K710" s="31"/>
      <c r="L710" s="31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31"/>
      <c r="I711" s="31"/>
      <c r="J711" s="31"/>
      <c r="K711" s="31"/>
      <c r="L711" s="31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31"/>
      <c r="I712" s="31"/>
      <c r="J712" s="31"/>
      <c r="K712" s="31"/>
      <c r="L712" s="31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31"/>
      <c r="I713" s="31"/>
      <c r="J713" s="31"/>
      <c r="K713" s="31"/>
      <c r="L713" s="31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31"/>
      <c r="I714" s="31"/>
      <c r="J714" s="31"/>
      <c r="K714" s="31"/>
      <c r="L714" s="31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31"/>
      <c r="I715" s="31"/>
      <c r="J715" s="31"/>
      <c r="K715" s="31"/>
      <c r="L715" s="31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31"/>
      <c r="I716" s="31"/>
      <c r="J716" s="31"/>
      <c r="K716" s="31"/>
      <c r="L716" s="31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31"/>
      <c r="I717" s="31"/>
      <c r="J717" s="31"/>
      <c r="K717" s="31"/>
      <c r="L717" s="31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31"/>
      <c r="I718" s="31"/>
      <c r="J718" s="31"/>
      <c r="K718" s="31"/>
      <c r="L718" s="31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31"/>
      <c r="I719" s="31"/>
      <c r="J719" s="31"/>
      <c r="K719" s="31"/>
      <c r="L719" s="31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31"/>
      <c r="I720" s="31"/>
      <c r="J720" s="31"/>
      <c r="K720" s="31"/>
      <c r="L720" s="31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31"/>
      <c r="I721" s="31"/>
      <c r="J721" s="31"/>
      <c r="K721" s="31"/>
      <c r="L721" s="31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31"/>
      <c r="I722" s="31"/>
      <c r="J722" s="31"/>
      <c r="K722" s="31"/>
      <c r="L722" s="31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31"/>
      <c r="I723" s="31"/>
      <c r="J723" s="31"/>
      <c r="K723" s="31"/>
      <c r="L723" s="31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31"/>
      <c r="I724" s="31"/>
      <c r="J724" s="31"/>
      <c r="K724" s="31"/>
      <c r="L724" s="31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31"/>
      <c r="I725" s="31"/>
      <c r="J725" s="31"/>
      <c r="K725" s="31"/>
      <c r="L725" s="31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31"/>
      <c r="I726" s="31"/>
      <c r="J726" s="31"/>
      <c r="K726" s="31"/>
      <c r="L726" s="31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31"/>
      <c r="I727" s="31"/>
      <c r="J727" s="31"/>
      <c r="K727" s="31"/>
      <c r="L727" s="31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31"/>
      <c r="I728" s="31"/>
      <c r="J728" s="31"/>
      <c r="K728" s="31"/>
      <c r="L728" s="31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31"/>
      <c r="I729" s="31"/>
      <c r="J729" s="31"/>
      <c r="K729" s="31"/>
      <c r="L729" s="31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31"/>
      <c r="I730" s="31"/>
      <c r="J730" s="31"/>
      <c r="K730" s="31"/>
      <c r="L730" s="31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31"/>
      <c r="I731" s="31"/>
      <c r="J731" s="31"/>
      <c r="K731" s="31"/>
      <c r="L731" s="31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31"/>
      <c r="I732" s="31"/>
      <c r="J732" s="31"/>
      <c r="K732" s="31"/>
      <c r="L732" s="31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31"/>
      <c r="I733" s="31"/>
      <c r="J733" s="31"/>
      <c r="K733" s="31"/>
      <c r="L733" s="31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31"/>
      <c r="I734" s="31"/>
      <c r="J734" s="31"/>
      <c r="K734" s="31"/>
      <c r="L734" s="31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31"/>
      <c r="I735" s="31"/>
      <c r="J735" s="31"/>
      <c r="K735" s="31"/>
      <c r="L735" s="31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31"/>
      <c r="I736" s="31"/>
      <c r="J736" s="31"/>
      <c r="K736" s="31"/>
      <c r="L736" s="31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31"/>
      <c r="I737" s="31"/>
      <c r="J737" s="31"/>
      <c r="K737" s="31"/>
      <c r="L737" s="31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31"/>
      <c r="I738" s="31"/>
      <c r="J738" s="31"/>
      <c r="K738" s="31"/>
      <c r="L738" s="31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31"/>
      <c r="I739" s="31"/>
      <c r="J739" s="31"/>
      <c r="K739" s="31"/>
      <c r="L739" s="31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31"/>
      <c r="I740" s="31"/>
      <c r="J740" s="31"/>
      <c r="K740" s="31"/>
      <c r="L740" s="31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31"/>
      <c r="I741" s="31"/>
      <c r="J741" s="31"/>
      <c r="K741" s="31"/>
      <c r="L741" s="31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31"/>
      <c r="I742" s="31"/>
      <c r="J742" s="31"/>
      <c r="K742" s="31"/>
      <c r="L742" s="31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31"/>
      <c r="I743" s="31"/>
      <c r="J743" s="31"/>
      <c r="K743" s="31"/>
      <c r="L743" s="31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31"/>
      <c r="I744" s="31"/>
      <c r="J744" s="31"/>
      <c r="K744" s="31"/>
      <c r="L744" s="31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31"/>
      <c r="I745" s="31"/>
      <c r="J745" s="31"/>
      <c r="K745" s="31"/>
      <c r="L745" s="31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31"/>
      <c r="I746" s="31"/>
      <c r="J746" s="31"/>
      <c r="K746" s="31"/>
      <c r="L746" s="31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31"/>
      <c r="I747" s="31"/>
      <c r="J747" s="31"/>
      <c r="K747" s="31"/>
      <c r="L747" s="31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31"/>
      <c r="I748" s="31"/>
      <c r="J748" s="31"/>
      <c r="K748" s="31"/>
      <c r="L748" s="31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31"/>
      <c r="I749" s="31"/>
      <c r="J749" s="31"/>
      <c r="K749" s="31"/>
      <c r="L749" s="31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31"/>
      <c r="I750" s="31"/>
      <c r="J750" s="31"/>
      <c r="K750" s="31"/>
      <c r="L750" s="31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31"/>
      <c r="I751" s="31"/>
      <c r="J751" s="31"/>
      <c r="K751" s="31"/>
      <c r="L751" s="31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31"/>
      <c r="I752" s="31"/>
      <c r="J752" s="31"/>
      <c r="K752" s="31"/>
      <c r="L752" s="31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31"/>
      <c r="I753" s="31"/>
      <c r="J753" s="31"/>
      <c r="K753" s="31"/>
      <c r="L753" s="31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31"/>
      <c r="I754" s="31"/>
      <c r="J754" s="31"/>
      <c r="K754" s="31"/>
      <c r="L754" s="31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31"/>
      <c r="I755" s="31"/>
      <c r="J755" s="31"/>
      <c r="K755" s="31"/>
      <c r="L755" s="31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31"/>
      <c r="I756" s="31"/>
      <c r="J756" s="31"/>
      <c r="K756" s="31"/>
      <c r="L756" s="31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31"/>
      <c r="I757" s="31"/>
      <c r="J757" s="31"/>
      <c r="K757" s="31"/>
      <c r="L757" s="31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31"/>
      <c r="I758" s="31"/>
      <c r="J758" s="31"/>
      <c r="K758" s="31"/>
      <c r="L758" s="31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31"/>
      <c r="I759" s="31"/>
      <c r="J759" s="31"/>
      <c r="K759" s="31"/>
      <c r="L759" s="31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31"/>
      <c r="I760" s="31"/>
      <c r="J760" s="31"/>
      <c r="K760" s="31"/>
      <c r="L760" s="31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31"/>
      <c r="I761" s="31"/>
      <c r="J761" s="31"/>
      <c r="K761" s="31"/>
      <c r="L761" s="31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31"/>
      <c r="I762" s="31"/>
      <c r="J762" s="31"/>
      <c r="K762" s="31"/>
      <c r="L762" s="31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31"/>
      <c r="I763" s="31"/>
      <c r="J763" s="31"/>
      <c r="K763" s="31"/>
      <c r="L763" s="31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31"/>
      <c r="I764" s="31"/>
      <c r="J764" s="31"/>
      <c r="K764" s="31"/>
      <c r="L764" s="31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31"/>
      <c r="I765" s="31"/>
      <c r="J765" s="31"/>
      <c r="K765" s="31"/>
      <c r="L765" s="31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31"/>
      <c r="I766" s="31"/>
      <c r="J766" s="31"/>
      <c r="K766" s="31"/>
      <c r="L766" s="31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31"/>
      <c r="I767" s="31"/>
      <c r="J767" s="31"/>
      <c r="K767" s="31"/>
      <c r="L767" s="31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31"/>
      <c r="I768" s="31"/>
      <c r="J768" s="31"/>
      <c r="K768" s="31"/>
      <c r="L768" s="31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31"/>
      <c r="I769" s="31"/>
      <c r="J769" s="31"/>
      <c r="K769" s="31"/>
      <c r="L769" s="31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31"/>
      <c r="I770" s="31"/>
      <c r="J770" s="31"/>
      <c r="K770" s="31"/>
      <c r="L770" s="31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31"/>
      <c r="I771" s="31"/>
      <c r="J771" s="31"/>
      <c r="K771" s="31"/>
      <c r="L771" s="31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31"/>
      <c r="I772" s="31"/>
      <c r="J772" s="31"/>
      <c r="K772" s="31"/>
      <c r="L772" s="31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31"/>
      <c r="I773" s="31"/>
      <c r="J773" s="31"/>
      <c r="K773" s="31"/>
      <c r="L773" s="31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31"/>
      <c r="I774" s="31"/>
      <c r="J774" s="31"/>
      <c r="K774" s="31"/>
      <c r="L774" s="31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31"/>
      <c r="I775" s="31"/>
      <c r="J775" s="31"/>
      <c r="K775" s="31"/>
      <c r="L775" s="31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31"/>
      <c r="I776" s="31"/>
      <c r="J776" s="31"/>
      <c r="K776" s="31"/>
      <c r="L776" s="31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31"/>
      <c r="I777" s="31"/>
      <c r="J777" s="31"/>
      <c r="K777" s="31"/>
      <c r="L777" s="31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31"/>
      <c r="I778" s="31"/>
      <c r="J778" s="31"/>
      <c r="K778" s="31"/>
      <c r="L778" s="31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31"/>
      <c r="I779" s="31"/>
      <c r="J779" s="31"/>
      <c r="K779" s="31"/>
      <c r="L779" s="31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31"/>
      <c r="I780" s="31"/>
      <c r="J780" s="31"/>
      <c r="K780" s="31"/>
      <c r="L780" s="31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31"/>
      <c r="I781" s="31"/>
      <c r="J781" s="31"/>
      <c r="K781" s="31"/>
      <c r="L781" s="31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31"/>
      <c r="I782" s="31"/>
      <c r="J782" s="31"/>
      <c r="K782" s="31"/>
      <c r="L782" s="31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31"/>
      <c r="I783" s="31"/>
      <c r="J783" s="31"/>
      <c r="K783" s="31"/>
      <c r="L783" s="31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31"/>
      <c r="I784" s="31"/>
      <c r="J784" s="31"/>
      <c r="K784" s="31"/>
      <c r="L784" s="31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31"/>
      <c r="I785" s="31"/>
      <c r="J785" s="31"/>
      <c r="K785" s="31"/>
      <c r="L785" s="31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31"/>
      <c r="I786" s="31"/>
      <c r="J786" s="31"/>
      <c r="K786" s="31"/>
      <c r="L786" s="31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31"/>
      <c r="I787" s="31"/>
      <c r="J787" s="31"/>
      <c r="K787" s="31"/>
      <c r="L787" s="31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31"/>
      <c r="I788" s="31"/>
      <c r="J788" s="31"/>
      <c r="K788" s="31"/>
      <c r="L788" s="31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31"/>
      <c r="I789" s="31"/>
      <c r="J789" s="31"/>
      <c r="K789" s="31"/>
      <c r="L789" s="31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31"/>
      <c r="I790" s="31"/>
      <c r="J790" s="31"/>
      <c r="K790" s="31"/>
      <c r="L790" s="31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31"/>
      <c r="I791" s="31"/>
      <c r="J791" s="31"/>
      <c r="K791" s="31"/>
      <c r="L791" s="31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31"/>
      <c r="I792" s="31"/>
      <c r="J792" s="31"/>
      <c r="K792" s="31"/>
      <c r="L792" s="31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31"/>
      <c r="I793" s="31"/>
      <c r="J793" s="31"/>
      <c r="K793" s="31"/>
      <c r="L793" s="31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31"/>
      <c r="I794" s="31"/>
      <c r="J794" s="31"/>
      <c r="K794" s="31"/>
      <c r="L794" s="31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31"/>
      <c r="I795" s="31"/>
      <c r="J795" s="31"/>
      <c r="K795" s="31"/>
      <c r="L795" s="31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31"/>
      <c r="I796" s="31"/>
      <c r="J796" s="31"/>
      <c r="K796" s="31"/>
      <c r="L796" s="31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31"/>
      <c r="I797" s="31"/>
      <c r="J797" s="31"/>
      <c r="K797" s="31"/>
      <c r="L797" s="31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31"/>
      <c r="I798" s="31"/>
      <c r="J798" s="31"/>
      <c r="K798" s="31"/>
      <c r="L798" s="31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31"/>
      <c r="I799" s="31"/>
      <c r="J799" s="31"/>
      <c r="K799" s="31"/>
      <c r="L799" s="31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31"/>
      <c r="I800" s="31"/>
      <c r="J800" s="31"/>
      <c r="K800" s="31"/>
      <c r="L800" s="31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31"/>
      <c r="I801" s="31"/>
      <c r="J801" s="31"/>
      <c r="K801" s="31"/>
      <c r="L801" s="31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31"/>
      <c r="I802" s="31"/>
      <c r="J802" s="31"/>
      <c r="K802" s="31"/>
      <c r="L802" s="31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31"/>
      <c r="I803" s="31"/>
      <c r="J803" s="31"/>
      <c r="K803" s="31"/>
      <c r="L803" s="31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31"/>
      <c r="I804" s="31"/>
      <c r="J804" s="31"/>
      <c r="K804" s="31"/>
      <c r="L804" s="31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31"/>
      <c r="I805" s="31"/>
      <c r="J805" s="31"/>
      <c r="K805" s="31"/>
      <c r="L805" s="31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31"/>
      <c r="I806" s="31"/>
      <c r="J806" s="31"/>
      <c r="K806" s="31"/>
      <c r="L806" s="31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31"/>
      <c r="I807" s="31"/>
      <c r="J807" s="31"/>
      <c r="K807" s="31"/>
      <c r="L807" s="31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31"/>
      <c r="I808" s="31"/>
      <c r="J808" s="31"/>
      <c r="K808" s="31"/>
      <c r="L808" s="31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31"/>
      <c r="I809" s="31"/>
      <c r="J809" s="31"/>
      <c r="K809" s="31"/>
      <c r="L809" s="31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31"/>
      <c r="I810" s="31"/>
      <c r="J810" s="31"/>
      <c r="K810" s="31"/>
      <c r="L810" s="31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31"/>
      <c r="I811" s="31"/>
      <c r="J811" s="31"/>
      <c r="K811" s="31"/>
      <c r="L811" s="31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31"/>
      <c r="I812" s="31"/>
      <c r="J812" s="31"/>
      <c r="K812" s="31"/>
      <c r="L812" s="31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31"/>
      <c r="I813" s="31"/>
      <c r="J813" s="31"/>
      <c r="K813" s="31"/>
      <c r="L813" s="31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31"/>
      <c r="I814" s="31"/>
      <c r="J814" s="31"/>
      <c r="K814" s="31"/>
      <c r="L814" s="31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31"/>
      <c r="I815" s="31"/>
      <c r="J815" s="31"/>
      <c r="K815" s="31"/>
      <c r="L815" s="31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31"/>
      <c r="I816" s="31"/>
      <c r="J816" s="31"/>
      <c r="K816" s="31"/>
      <c r="L816" s="31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31"/>
      <c r="I817" s="31"/>
      <c r="J817" s="31"/>
      <c r="K817" s="31"/>
      <c r="L817" s="31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31"/>
      <c r="I818" s="31"/>
      <c r="J818" s="31"/>
      <c r="K818" s="31"/>
      <c r="L818" s="31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31"/>
      <c r="I819" s="31"/>
      <c r="J819" s="31"/>
      <c r="K819" s="31"/>
      <c r="L819" s="31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31"/>
      <c r="I820" s="31"/>
      <c r="J820" s="31"/>
      <c r="K820" s="31"/>
      <c r="L820" s="31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31"/>
      <c r="I821" s="31"/>
      <c r="J821" s="31"/>
      <c r="K821" s="31"/>
      <c r="L821" s="31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31"/>
      <c r="I822" s="31"/>
      <c r="J822" s="31"/>
      <c r="K822" s="31"/>
      <c r="L822" s="31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31"/>
      <c r="I823" s="31"/>
      <c r="J823" s="31"/>
      <c r="K823" s="31"/>
      <c r="L823" s="31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31"/>
      <c r="I824" s="31"/>
      <c r="J824" s="31"/>
      <c r="K824" s="31"/>
      <c r="L824" s="31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31"/>
      <c r="I825" s="31"/>
      <c r="J825" s="31"/>
      <c r="K825" s="31"/>
      <c r="L825" s="31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31"/>
      <c r="I826" s="31"/>
      <c r="J826" s="31"/>
      <c r="K826" s="31"/>
      <c r="L826" s="31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31"/>
      <c r="I827" s="31"/>
      <c r="J827" s="31"/>
      <c r="K827" s="31"/>
      <c r="L827" s="31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31"/>
      <c r="I828" s="31"/>
      <c r="J828" s="31"/>
      <c r="K828" s="31"/>
      <c r="L828" s="31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31"/>
      <c r="I829" s="31"/>
      <c r="J829" s="31"/>
      <c r="K829" s="31"/>
      <c r="L829" s="31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31"/>
      <c r="I830" s="31"/>
      <c r="J830" s="31"/>
      <c r="K830" s="31"/>
      <c r="L830" s="31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31"/>
      <c r="I831" s="31"/>
      <c r="J831" s="31"/>
      <c r="K831" s="31"/>
      <c r="L831" s="31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31"/>
      <c r="I832" s="31"/>
      <c r="J832" s="31"/>
      <c r="K832" s="31"/>
      <c r="L832" s="31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31"/>
      <c r="I833" s="31"/>
      <c r="J833" s="31"/>
      <c r="K833" s="31"/>
      <c r="L833" s="31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31"/>
      <c r="I834" s="31"/>
      <c r="J834" s="31"/>
      <c r="K834" s="31"/>
      <c r="L834" s="31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31"/>
      <c r="I835" s="31"/>
      <c r="J835" s="31"/>
      <c r="K835" s="31"/>
      <c r="L835" s="31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31"/>
      <c r="I836" s="31"/>
      <c r="J836" s="31"/>
      <c r="K836" s="31"/>
      <c r="L836" s="31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31"/>
      <c r="I837" s="31"/>
      <c r="J837" s="31"/>
      <c r="K837" s="31"/>
      <c r="L837" s="31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31"/>
      <c r="I838" s="31"/>
      <c r="J838" s="31"/>
      <c r="K838" s="31"/>
      <c r="L838" s="31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31"/>
      <c r="I839" s="31"/>
      <c r="J839" s="31"/>
      <c r="K839" s="31"/>
      <c r="L839" s="31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31"/>
      <c r="I840" s="31"/>
      <c r="J840" s="31"/>
      <c r="K840" s="31"/>
      <c r="L840" s="31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31"/>
      <c r="I841" s="31"/>
      <c r="J841" s="31"/>
      <c r="K841" s="31"/>
      <c r="L841" s="31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31"/>
      <c r="I842" s="31"/>
      <c r="J842" s="31"/>
      <c r="K842" s="31"/>
      <c r="L842" s="31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31"/>
      <c r="I843" s="31"/>
      <c r="J843" s="31"/>
      <c r="K843" s="31"/>
      <c r="L843" s="31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31"/>
      <c r="I844" s="31"/>
      <c r="J844" s="31"/>
      <c r="K844" s="31"/>
      <c r="L844" s="31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31"/>
      <c r="I845" s="31"/>
      <c r="J845" s="31"/>
      <c r="K845" s="31"/>
      <c r="L845" s="31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31"/>
      <c r="I846" s="31"/>
      <c r="J846" s="31"/>
      <c r="K846" s="31"/>
      <c r="L846" s="31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31"/>
      <c r="I847" s="31"/>
      <c r="J847" s="31"/>
      <c r="K847" s="31"/>
      <c r="L847" s="31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31"/>
      <c r="I848" s="31"/>
      <c r="J848" s="31"/>
      <c r="K848" s="31"/>
      <c r="L848" s="31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31"/>
      <c r="I849" s="31"/>
      <c r="J849" s="31"/>
      <c r="K849" s="31"/>
      <c r="L849" s="31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31"/>
      <c r="I850" s="31"/>
      <c r="J850" s="31"/>
      <c r="K850" s="31"/>
      <c r="L850" s="31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31"/>
      <c r="I851" s="31"/>
      <c r="J851" s="31"/>
      <c r="K851" s="31"/>
      <c r="L851" s="31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31"/>
      <c r="I852" s="31"/>
      <c r="J852" s="31"/>
      <c r="K852" s="31"/>
      <c r="L852" s="31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31"/>
      <c r="I853" s="31"/>
      <c r="J853" s="31"/>
      <c r="K853" s="31"/>
      <c r="L853" s="31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31"/>
      <c r="I854" s="31"/>
      <c r="J854" s="31"/>
      <c r="K854" s="31"/>
      <c r="L854" s="31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31"/>
      <c r="I855" s="31"/>
      <c r="J855" s="31"/>
      <c r="K855" s="31"/>
      <c r="L855" s="31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31"/>
      <c r="I856" s="31"/>
      <c r="J856" s="31"/>
      <c r="K856" s="31"/>
      <c r="L856" s="31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31"/>
      <c r="I857" s="31"/>
      <c r="J857" s="31"/>
      <c r="K857" s="31"/>
      <c r="L857" s="31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31"/>
      <c r="I858" s="31"/>
      <c r="J858" s="31"/>
      <c r="K858" s="31"/>
      <c r="L858" s="31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31"/>
      <c r="I859" s="31"/>
      <c r="J859" s="31"/>
      <c r="K859" s="31"/>
      <c r="L859" s="31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31"/>
      <c r="I860" s="31"/>
      <c r="J860" s="31"/>
      <c r="K860" s="31"/>
      <c r="L860" s="31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31"/>
      <c r="I861" s="31"/>
      <c r="J861" s="31"/>
      <c r="K861" s="31"/>
      <c r="L861" s="31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31"/>
      <c r="I862" s="31"/>
      <c r="J862" s="31"/>
      <c r="K862" s="31"/>
      <c r="L862" s="31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31"/>
      <c r="I863" s="31"/>
      <c r="J863" s="31"/>
      <c r="K863" s="31"/>
      <c r="L863" s="31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31"/>
      <c r="I864" s="31"/>
      <c r="J864" s="31"/>
      <c r="K864" s="31"/>
      <c r="L864" s="31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31"/>
      <c r="I865" s="31"/>
      <c r="J865" s="31"/>
      <c r="K865" s="31"/>
      <c r="L865" s="31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31"/>
      <c r="I866" s="31"/>
      <c r="J866" s="31"/>
      <c r="K866" s="31"/>
      <c r="L866" s="31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31"/>
      <c r="I867" s="31"/>
      <c r="J867" s="31"/>
      <c r="K867" s="31"/>
      <c r="L867" s="31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31"/>
      <c r="I868" s="31"/>
      <c r="J868" s="31"/>
      <c r="K868" s="31"/>
      <c r="L868" s="31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31"/>
      <c r="I869" s="31"/>
      <c r="J869" s="31"/>
      <c r="K869" s="31"/>
      <c r="L869" s="31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31"/>
      <c r="I870" s="31"/>
      <c r="J870" s="31"/>
      <c r="K870" s="31"/>
      <c r="L870" s="31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31"/>
      <c r="I871" s="31"/>
      <c r="J871" s="31"/>
      <c r="K871" s="31"/>
      <c r="L871" s="31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31"/>
      <c r="I872" s="31"/>
      <c r="J872" s="31"/>
      <c r="K872" s="31"/>
      <c r="L872" s="31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31"/>
      <c r="I873" s="31"/>
      <c r="J873" s="31"/>
      <c r="K873" s="31"/>
      <c r="L873" s="31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31"/>
      <c r="I874" s="31"/>
      <c r="J874" s="31"/>
      <c r="K874" s="31"/>
      <c r="L874" s="31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31"/>
      <c r="I875" s="31"/>
      <c r="J875" s="31"/>
      <c r="K875" s="31"/>
      <c r="L875" s="31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31"/>
      <c r="I876" s="31"/>
      <c r="J876" s="31"/>
      <c r="K876" s="31"/>
      <c r="L876" s="31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31"/>
      <c r="I877" s="31"/>
      <c r="J877" s="31"/>
      <c r="K877" s="31"/>
      <c r="L877" s="31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31"/>
      <c r="I878" s="31"/>
      <c r="J878" s="31"/>
      <c r="K878" s="31"/>
      <c r="L878" s="31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31"/>
      <c r="I879" s="31"/>
      <c r="J879" s="31"/>
      <c r="K879" s="31"/>
      <c r="L879" s="31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31"/>
      <c r="I880" s="31"/>
      <c r="J880" s="31"/>
      <c r="K880" s="31"/>
      <c r="L880" s="31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31"/>
      <c r="I881" s="31"/>
      <c r="J881" s="31"/>
      <c r="K881" s="31"/>
      <c r="L881" s="31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31"/>
      <c r="I882" s="31"/>
      <c r="J882" s="31"/>
      <c r="K882" s="31"/>
      <c r="L882" s="31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31"/>
      <c r="I883" s="31"/>
      <c r="J883" s="31"/>
      <c r="K883" s="31"/>
      <c r="L883" s="31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31"/>
      <c r="I884" s="31"/>
      <c r="J884" s="31"/>
      <c r="K884" s="31"/>
      <c r="L884" s="31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31"/>
      <c r="I885" s="31"/>
      <c r="J885" s="31"/>
      <c r="K885" s="31"/>
      <c r="L885" s="31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31"/>
      <c r="I886" s="31"/>
      <c r="J886" s="31"/>
      <c r="K886" s="31"/>
      <c r="L886" s="31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31"/>
      <c r="I887" s="31"/>
      <c r="J887" s="31"/>
      <c r="K887" s="31"/>
      <c r="L887" s="31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31"/>
      <c r="I888" s="31"/>
      <c r="J888" s="31"/>
      <c r="K888" s="31"/>
      <c r="L888" s="31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31"/>
      <c r="I889" s="31"/>
      <c r="J889" s="31"/>
      <c r="K889" s="31"/>
      <c r="L889" s="31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31"/>
      <c r="I890" s="31"/>
      <c r="J890" s="31"/>
      <c r="K890" s="31"/>
      <c r="L890" s="31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31"/>
      <c r="I891" s="31"/>
      <c r="J891" s="31"/>
      <c r="K891" s="31"/>
      <c r="L891" s="31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31"/>
      <c r="I892" s="31"/>
      <c r="J892" s="31"/>
      <c r="K892" s="31"/>
      <c r="L892" s="31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31"/>
      <c r="I893" s="31"/>
      <c r="J893" s="31"/>
      <c r="K893" s="31"/>
      <c r="L893" s="31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31"/>
      <c r="I894" s="31"/>
      <c r="J894" s="31"/>
      <c r="K894" s="31"/>
      <c r="L894" s="31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31"/>
      <c r="I895" s="31"/>
      <c r="J895" s="31"/>
      <c r="K895" s="31"/>
      <c r="L895" s="31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31"/>
      <c r="I896" s="31"/>
      <c r="J896" s="31"/>
      <c r="K896" s="31"/>
      <c r="L896" s="31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31"/>
      <c r="I897" s="31"/>
      <c r="J897" s="31"/>
      <c r="K897" s="31"/>
      <c r="L897" s="31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31"/>
      <c r="I898" s="31"/>
      <c r="J898" s="31"/>
      <c r="K898" s="31"/>
      <c r="L898" s="31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31"/>
      <c r="I899" s="31"/>
      <c r="J899" s="31"/>
      <c r="K899" s="31"/>
      <c r="L899" s="31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31"/>
      <c r="I900" s="31"/>
      <c r="J900" s="31"/>
      <c r="K900" s="31"/>
      <c r="L900" s="31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31"/>
      <c r="I901" s="31"/>
      <c r="J901" s="31"/>
      <c r="K901" s="31"/>
      <c r="L901" s="31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31"/>
      <c r="I902" s="31"/>
      <c r="J902" s="31"/>
      <c r="K902" s="31"/>
      <c r="L902" s="31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31"/>
      <c r="I903" s="31"/>
      <c r="J903" s="31"/>
      <c r="K903" s="31"/>
      <c r="L903" s="31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31"/>
      <c r="I904" s="31"/>
      <c r="J904" s="31"/>
      <c r="K904" s="31"/>
      <c r="L904" s="31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31"/>
      <c r="I905" s="31"/>
      <c r="J905" s="31"/>
      <c r="K905" s="31"/>
      <c r="L905" s="31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31"/>
      <c r="I906" s="31"/>
      <c r="J906" s="31"/>
      <c r="K906" s="31"/>
      <c r="L906" s="31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31"/>
      <c r="I907" s="31"/>
      <c r="J907" s="31"/>
      <c r="K907" s="31"/>
      <c r="L907" s="31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31"/>
      <c r="I908" s="31"/>
      <c r="J908" s="31"/>
      <c r="K908" s="31"/>
      <c r="L908" s="31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31"/>
      <c r="I909" s="31"/>
      <c r="J909" s="31"/>
      <c r="K909" s="31"/>
      <c r="L909" s="31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31"/>
      <c r="I910" s="31"/>
      <c r="J910" s="31"/>
      <c r="K910" s="31"/>
      <c r="L910" s="31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31"/>
      <c r="I911" s="31"/>
      <c r="J911" s="31"/>
      <c r="K911" s="31"/>
      <c r="L911" s="31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31"/>
      <c r="I912" s="31"/>
      <c r="J912" s="31"/>
      <c r="K912" s="31"/>
      <c r="L912" s="31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31"/>
      <c r="I913" s="31"/>
      <c r="J913" s="31"/>
      <c r="K913" s="31"/>
      <c r="L913" s="31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31"/>
      <c r="I914" s="31"/>
      <c r="J914" s="31"/>
      <c r="K914" s="31"/>
      <c r="L914" s="31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31"/>
      <c r="I915" s="31"/>
      <c r="J915" s="31"/>
      <c r="K915" s="31"/>
      <c r="L915" s="31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31"/>
      <c r="I916" s="31"/>
      <c r="J916" s="31"/>
      <c r="K916" s="31"/>
      <c r="L916" s="31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31"/>
      <c r="I917" s="31"/>
      <c r="J917" s="31"/>
      <c r="K917" s="31"/>
      <c r="L917" s="31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31"/>
      <c r="I918" s="31"/>
      <c r="J918" s="31"/>
      <c r="K918" s="31"/>
      <c r="L918" s="31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31"/>
      <c r="I919" s="31"/>
      <c r="J919" s="31"/>
      <c r="K919" s="31"/>
      <c r="L919" s="31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31"/>
      <c r="I920" s="31"/>
      <c r="J920" s="31"/>
      <c r="K920" s="31"/>
      <c r="L920" s="31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31"/>
      <c r="I921" s="31"/>
      <c r="J921" s="31"/>
      <c r="K921" s="31"/>
      <c r="L921" s="31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31"/>
      <c r="I922" s="31"/>
      <c r="J922" s="31"/>
      <c r="K922" s="31"/>
      <c r="L922" s="31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31"/>
      <c r="I923" s="31"/>
      <c r="J923" s="31"/>
      <c r="K923" s="31"/>
      <c r="L923" s="31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31"/>
      <c r="I924" s="31"/>
      <c r="J924" s="31"/>
      <c r="K924" s="31"/>
      <c r="L924" s="31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31"/>
      <c r="I925" s="31"/>
      <c r="J925" s="31"/>
      <c r="K925" s="31"/>
      <c r="L925" s="31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31"/>
      <c r="I926" s="31"/>
      <c r="J926" s="31"/>
      <c r="K926" s="31"/>
      <c r="L926" s="31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31"/>
      <c r="I927" s="31"/>
      <c r="J927" s="31"/>
      <c r="K927" s="31"/>
      <c r="L927" s="31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31"/>
      <c r="I928" s="31"/>
      <c r="J928" s="31"/>
      <c r="K928" s="31"/>
      <c r="L928" s="31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31"/>
      <c r="I929" s="31"/>
      <c r="J929" s="31"/>
      <c r="K929" s="31"/>
      <c r="L929" s="31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31"/>
      <c r="I930" s="31"/>
      <c r="J930" s="31"/>
      <c r="K930" s="31"/>
      <c r="L930" s="31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31"/>
      <c r="I931" s="31"/>
      <c r="J931" s="31"/>
      <c r="K931" s="31"/>
      <c r="L931" s="31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31"/>
      <c r="I932" s="31"/>
      <c r="J932" s="31"/>
      <c r="K932" s="31"/>
      <c r="L932" s="31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31"/>
      <c r="I933" s="31"/>
      <c r="J933" s="31"/>
      <c r="K933" s="31"/>
      <c r="L933" s="31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31"/>
      <c r="I934" s="31"/>
      <c r="J934" s="31"/>
      <c r="K934" s="31"/>
      <c r="L934" s="31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31"/>
      <c r="I935" s="31"/>
      <c r="J935" s="31"/>
      <c r="K935" s="31"/>
      <c r="L935" s="31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31"/>
      <c r="I936" s="31"/>
      <c r="J936" s="31"/>
      <c r="K936" s="31"/>
      <c r="L936" s="31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31"/>
      <c r="I937" s="31"/>
      <c r="J937" s="31"/>
      <c r="K937" s="31"/>
      <c r="L937" s="31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31"/>
      <c r="I938" s="31"/>
      <c r="J938" s="31"/>
      <c r="K938" s="31"/>
      <c r="L938" s="31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31"/>
      <c r="I939" s="31"/>
      <c r="J939" s="31"/>
      <c r="K939" s="31"/>
      <c r="L939" s="31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31"/>
      <c r="I940" s="31"/>
      <c r="J940" s="31"/>
      <c r="K940" s="31"/>
      <c r="L940" s="31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31"/>
      <c r="I941" s="31"/>
      <c r="J941" s="31"/>
      <c r="K941" s="31"/>
      <c r="L941" s="31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31"/>
      <c r="I942" s="31"/>
      <c r="J942" s="31"/>
      <c r="K942" s="31"/>
      <c r="L942" s="31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31"/>
      <c r="I943" s="31"/>
      <c r="J943" s="31"/>
      <c r="K943" s="31"/>
      <c r="L943" s="31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31"/>
      <c r="I944" s="31"/>
      <c r="J944" s="31"/>
      <c r="K944" s="31"/>
      <c r="L944" s="31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31"/>
      <c r="I945" s="31"/>
      <c r="J945" s="31"/>
      <c r="K945" s="31"/>
      <c r="L945" s="31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31"/>
      <c r="I946" s="31"/>
      <c r="J946" s="31"/>
      <c r="K946" s="31"/>
      <c r="L946" s="31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31"/>
      <c r="I947" s="31"/>
      <c r="J947" s="31"/>
      <c r="K947" s="31"/>
      <c r="L947" s="31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31"/>
      <c r="I948" s="31"/>
      <c r="J948" s="31"/>
      <c r="K948" s="31"/>
      <c r="L948" s="31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31"/>
      <c r="I949" s="31"/>
      <c r="J949" s="31"/>
      <c r="K949" s="31"/>
      <c r="L949" s="31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31"/>
      <c r="I950" s="31"/>
      <c r="J950" s="31"/>
      <c r="K950" s="31"/>
      <c r="L950" s="31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31"/>
      <c r="I951" s="31"/>
      <c r="J951" s="31"/>
      <c r="K951" s="31"/>
      <c r="L951" s="31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31"/>
      <c r="I952" s="31"/>
      <c r="J952" s="31"/>
      <c r="K952" s="31"/>
      <c r="L952" s="31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31"/>
      <c r="I953" s="31"/>
      <c r="J953" s="31"/>
      <c r="K953" s="31"/>
      <c r="L953" s="31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31"/>
      <c r="I954" s="31"/>
      <c r="J954" s="31"/>
      <c r="K954" s="31"/>
      <c r="L954" s="31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31"/>
      <c r="I955" s="31"/>
      <c r="J955" s="31"/>
      <c r="K955" s="31"/>
      <c r="L955" s="31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31"/>
      <c r="I956" s="31"/>
      <c r="J956" s="31"/>
      <c r="K956" s="31"/>
      <c r="L956" s="31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31"/>
      <c r="I957" s="31"/>
      <c r="J957" s="31"/>
      <c r="K957" s="31"/>
      <c r="L957" s="31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31"/>
      <c r="I958" s="31"/>
      <c r="J958" s="31"/>
      <c r="K958" s="31"/>
      <c r="L958" s="31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31"/>
      <c r="I959" s="31"/>
      <c r="J959" s="31"/>
      <c r="K959" s="31"/>
      <c r="L959" s="31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31"/>
      <c r="I960" s="31"/>
      <c r="J960" s="31"/>
      <c r="K960" s="31"/>
      <c r="L960" s="31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31"/>
      <c r="I961" s="31"/>
      <c r="J961" s="31"/>
      <c r="K961" s="31"/>
      <c r="L961" s="31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31"/>
      <c r="I962" s="31"/>
      <c r="J962" s="31"/>
      <c r="K962" s="31"/>
      <c r="L962" s="31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31"/>
      <c r="I963" s="31"/>
      <c r="J963" s="31"/>
      <c r="K963" s="31"/>
      <c r="L963" s="31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31"/>
      <c r="I964" s="31"/>
      <c r="J964" s="31"/>
      <c r="K964" s="31"/>
      <c r="L964" s="31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31"/>
      <c r="I965" s="31"/>
      <c r="J965" s="31"/>
      <c r="K965" s="31"/>
      <c r="L965" s="31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31"/>
      <c r="I966" s="31"/>
      <c r="J966" s="31"/>
      <c r="K966" s="31"/>
      <c r="L966" s="31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31"/>
      <c r="I967" s="31"/>
      <c r="J967" s="31"/>
      <c r="K967" s="31"/>
      <c r="L967" s="31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31"/>
      <c r="I968" s="31"/>
      <c r="J968" s="31"/>
      <c r="K968" s="31"/>
      <c r="L968" s="31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31"/>
      <c r="I969" s="31"/>
      <c r="J969" s="31"/>
      <c r="K969" s="31"/>
      <c r="L969" s="31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31"/>
      <c r="I970" s="31"/>
      <c r="J970" s="31"/>
      <c r="K970" s="31"/>
      <c r="L970" s="31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31"/>
      <c r="I971" s="31"/>
      <c r="J971" s="31"/>
      <c r="K971" s="31"/>
      <c r="L971" s="31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31"/>
      <c r="I972" s="31"/>
      <c r="J972" s="31"/>
      <c r="K972" s="31"/>
      <c r="L972" s="31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31"/>
      <c r="I973" s="31"/>
      <c r="J973" s="31"/>
      <c r="K973" s="31"/>
      <c r="L973" s="31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31"/>
      <c r="I974" s="31"/>
      <c r="J974" s="31"/>
      <c r="K974" s="31"/>
      <c r="L974" s="31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31"/>
      <c r="I975" s="31"/>
      <c r="J975" s="31"/>
      <c r="K975" s="31"/>
      <c r="L975" s="31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31"/>
      <c r="I976" s="31"/>
      <c r="J976" s="31"/>
      <c r="K976" s="31"/>
      <c r="L976" s="31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31"/>
      <c r="I977" s="31"/>
      <c r="J977" s="31"/>
      <c r="K977" s="31"/>
      <c r="L977" s="31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31"/>
      <c r="I978" s="31"/>
      <c r="J978" s="31"/>
      <c r="K978" s="31"/>
      <c r="L978" s="31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31"/>
      <c r="I979" s="31"/>
      <c r="J979" s="31"/>
      <c r="K979" s="31"/>
      <c r="L979" s="31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31"/>
      <c r="I980" s="31"/>
      <c r="J980" s="31"/>
      <c r="K980" s="31"/>
      <c r="L980" s="31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31"/>
      <c r="I981" s="31"/>
      <c r="J981" s="31"/>
      <c r="K981" s="31"/>
      <c r="L981" s="31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31"/>
      <c r="I982" s="31"/>
      <c r="J982" s="31"/>
      <c r="K982" s="31"/>
      <c r="L982" s="31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31"/>
      <c r="I983" s="31"/>
      <c r="J983" s="31"/>
      <c r="K983" s="31"/>
      <c r="L983" s="31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31"/>
      <c r="I984" s="31"/>
      <c r="J984" s="31"/>
      <c r="K984" s="31"/>
      <c r="L984" s="31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31"/>
      <c r="I985" s="31"/>
      <c r="J985" s="31"/>
      <c r="K985" s="31"/>
      <c r="L985" s="31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31"/>
      <c r="I986" s="31"/>
      <c r="J986" s="31"/>
      <c r="K986" s="31"/>
      <c r="L986" s="31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31"/>
      <c r="I987" s="31"/>
      <c r="J987" s="31"/>
      <c r="K987" s="31"/>
      <c r="L987" s="31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31"/>
      <c r="I988" s="31"/>
      <c r="J988" s="31"/>
      <c r="K988" s="31"/>
      <c r="L988" s="31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31"/>
      <c r="I989" s="31"/>
      <c r="J989" s="31"/>
      <c r="K989" s="31"/>
      <c r="L989" s="31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31"/>
      <c r="I990" s="31"/>
      <c r="J990" s="31"/>
      <c r="K990" s="31"/>
      <c r="L990" s="31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31"/>
      <c r="I991" s="31"/>
      <c r="J991" s="31"/>
      <c r="K991" s="31"/>
      <c r="L991" s="31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31"/>
      <c r="I992" s="31"/>
      <c r="J992" s="31"/>
      <c r="K992" s="31"/>
      <c r="L992" s="31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31"/>
      <c r="I993" s="31"/>
      <c r="J993" s="31"/>
      <c r="K993" s="31"/>
      <c r="L993" s="31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31"/>
      <c r="I994" s="31"/>
      <c r="J994" s="31"/>
      <c r="K994" s="31"/>
      <c r="L994" s="31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31"/>
      <c r="I995" s="31"/>
      <c r="J995" s="31"/>
      <c r="K995" s="31"/>
      <c r="L995" s="31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31"/>
      <c r="I996" s="31"/>
      <c r="J996" s="31"/>
      <c r="K996" s="31"/>
      <c r="L996" s="31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31"/>
      <c r="I997" s="31"/>
      <c r="J997" s="31"/>
      <c r="K997" s="31"/>
      <c r="L997" s="31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31"/>
      <c r="I998" s="31"/>
      <c r="J998" s="31"/>
      <c r="K998" s="31"/>
      <c r="L998" s="31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31"/>
      <c r="I999" s="31"/>
      <c r="J999" s="31"/>
      <c r="K999" s="31"/>
      <c r="L999" s="31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31"/>
      <c r="I1000" s="31"/>
      <c r="J1000" s="31"/>
      <c r="K1000" s="31"/>
      <c r="L1000" s="31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ht="15.75" customHeight="1">
      <c r="A1001" s="12"/>
      <c r="B1001" s="12"/>
      <c r="C1001" s="12"/>
      <c r="D1001" s="12"/>
      <c r="E1001" s="12"/>
      <c r="F1001" s="12"/>
      <c r="G1001" s="12"/>
      <c r="H1001" s="31"/>
      <c r="I1001" s="31"/>
      <c r="J1001" s="31"/>
      <c r="K1001" s="31"/>
      <c r="L1001" s="31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ht="15.75" customHeight="1">
      <c r="A1002" s="12"/>
      <c r="B1002" s="12"/>
      <c r="C1002" s="12"/>
      <c r="D1002" s="12"/>
      <c r="E1002" s="12"/>
      <c r="F1002" s="12"/>
      <c r="G1002" s="12"/>
      <c r="H1002" s="31"/>
      <c r="I1002" s="31"/>
      <c r="J1002" s="31"/>
      <c r="K1002" s="31"/>
      <c r="L1002" s="31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ht="15.75" customHeight="1">
      <c r="A1003" s="12"/>
      <c r="B1003" s="12"/>
      <c r="C1003" s="12"/>
      <c r="D1003" s="12"/>
      <c r="E1003" s="12"/>
      <c r="F1003" s="12"/>
      <c r="G1003" s="12"/>
      <c r="H1003" s="31"/>
      <c r="I1003" s="31"/>
      <c r="J1003" s="31"/>
      <c r="K1003" s="31"/>
      <c r="L1003" s="31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ht="15.75" customHeight="1">
      <c r="A1004" s="12"/>
      <c r="B1004" s="12"/>
      <c r="C1004" s="12"/>
      <c r="D1004" s="12"/>
      <c r="E1004" s="12"/>
      <c r="F1004" s="12"/>
      <c r="G1004" s="12"/>
      <c r="H1004" s="31"/>
      <c r="I1004" s="31"/>
      <c r="J1004" s="31"/>
      <c r="K1004" s="31"/>
      <c r="L1004" s="31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ht="15.75" customHeight="1">
      <c r="A1005" s="12"/>
      <c r="B1005" s="12"/>
      <c r="C1005" s="12"/>
      <c r="D1005" s="12"/>
      <c r="E1005" s="12"/>
      <c r="F1005" s="12"/>
      <c r="G1005" s="12"/>
      <c r="H1005" s="31"/>
      <c r="I1005" s="31"/>
      <c r="J1005" s="31"/>
      <c r="K1005" s="31"/>
      <c r="L1005" s="31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ht="15.75" customHeight="1">
      <c r="A1006" s="12"/>
      <c r="B1006" s="12"/>
      <c r="C1006" s="12"/>
      <c r="D1006" s="12"/>
      <c r="E1006" s="12"/>
      <c r="F1006" s="12"/>
      <c r="G1006" s="12"/>
      <c r="H1006" s="31"/>
      <c r="I1006" s="31"/>
      <c r="J1006" s="31"/>
      <c r="K1006" s="31"/>
      <c r="L1006" s="31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ht="15.75" customHeight="1">
      <c r="A1007" s="12"/>
      <c r="B1007" s="12"/>
      <c r="C1007" s="12"/>
      <c r="D1007" s="12"/>
      <c r="E1007" s="12"/>
      <c r="F1007" s="12"/>
      <c r="G1007" s="12"/>
      <c r="H1007" s="31"/>
      <c r="I1007" s="31"/>
      <c r="J1007" s="31"/>
      <c r="K1007" s="31"/>
      <c r="L1007" s="31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ht="15.75" customHeight="1">
      <c r="A1008" s="12"/>
      <c r="B1008" s="12"/>
      <c r="C1008" s="12"/>
      <c r="D1008" s="12"/>
      <c r="E1008" s="12"/>
      <c r="F1008" s="12"/>
      <c r="G1008" s="12"/>
      <c r="H1008" s="31"/>
      <c r="I1008" s="31"/>
      <c r="J1008" s="31"/>
      <c r="K1008" s="31"/>
      <c r="L1008" s="31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ht="15.75" customHeight="1">
      <c r="A1009" s="12"/>
      <c r="B1009" s="12"/>
      <c r="C1009" s="12"/>
      <c r="D1009" s="12"/>
      <c r="E1009" s="12"/>
      <c r="F1009" s="12"/>
      <c r="G1009" s="12"/>
      <c r="H1009" s="31"/>
      <c r="I1009" s="31"/>
      <c r="J1009" s="31"/>
      <c r="K1009" s="31"/>
      <c r="L1009" s="31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ht="15.75" customHeight="1">
      <c r="A1010" s="12"/>
      <c r="B1010" s="12"/>
      <c r="C1010" s="12"/>
      <c r="D1010" s="12"/>
      <c r="E1010" s="12"/>
      <c r="F1010" s="12"/>
      <c r="G1010" s="12"/>
      <c r="H1010" s="31"/>
      <c r="I1010" s="31"/>
      <c r="J1010" s="31"/>
      <c r="K1010" s="31"/>
      <c r="L1010" s="31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ht="15.75" customHeight="1">
      <c r="A1011" s="12"/>
      <c r="B1011" s="12"/>
      <c r="C1011" s="12"/>
      <c r="D1011" s="12"/>
      <c r="E1011" s="12"/>
      <c r="F1011" s="12"/>
      <c r="G1011" s="12"/>
      <c r="H1011" s="31"/>
      <c r="I1011" s="31"/>
      <c r="J1011" s="31"/>
      <c r="K1011" s="31"/>
      <c r="L1011" s="31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ht="15.75" customHeight="1">
      <c r="A1012" s="12"/>
      <c r="B1012" s="12"/>
      <c r="C1012" s="12"/>
      <c r="D1012" s="12"/>
      <c r="E1012" s="12"/>
      <c r="F1012" s="12"/>
      <c r="G1012" s="12"/>
      <c r="H1012" s="31"/>
      <c r="I1012" s="31"/>
      <c r="J1012" s="31"/>
      <c r="K1012" s="31"/>
      <c r="L1012" s="31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ht="15.75" customHeight="1">
      <c r="A1013" s="12"/>
      <c r="B1013" s="12"/>
      <c r="C1013" s="12"/>
      <c r="D1013" s="12"/>
      <c r="E1013" s="12"/>
      <c r="F1013" s="12"/>
      <c r="G1013" s="12"/>
      <c r="H1013" s="31"/>
      <c r="I1013" s="31"/>
      <c r="J1013" s="31"/>
      <c r="K1013" s="31"/>
      <c r="L1013" s="31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ht="15.75" customHeight="1">
      <c r="A1014" s="12"/>
      <c r="B1014" s="12"/>
      <c r="C1014" s="12"/>
      <c r="D1014" s="12"/>
      <c r="E1014" s="12"/>
      <c r="F1014" s="12"/>
      <c r="G1014" s="12"/>
      <c r="H1014" s="31"/>
      <c r="I1014" s="31"/>
      <c r="J1014" s="31"/>
      <c r="K1014" s="31"/>
      <c r="L1014" s="31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ht="15.75" customHeight="1">
      <c r="A1015" s="12"/>
      <c r="B1015" s="12"/>
      <c r="C1015" s="12"/>
      <c r="D1015" s="12"/>
      <c r="E1015" s="12"/>
      <c r="F1015" s="12"/>
      <c r="G1015" s="12"/>
      <c r="H1015" s="31"/>
      <c r="I1015" s="31"/>
      <c r="J1015" s="31"/>
      <c r="K1015" s="31"/>
      <c r="L1015" s="31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ht="15.75" customHeight="1">
      <c r="A1016" s="12"/>
      <c r="B1016" s="12"/>
      <c r="C1016" s="12"/>
      <c r="D1016" s="12"/>
      <c r="E1016" s="12"/>
      <c r="F1016" s="12"/>
      <c r="G1016" s="12"/>
      <c r="H1016" s="31"/>
      <c r="I1016" s="31"/>
      <c r="J1016" s="31"/>
      <c r="K1016" s="31"/>
      <c r="L1016" s="31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</sheetData>
  <autoFilter ref="$A$1:$N$56">
    <sortState ref="A1:N56">
      <sortCondition ref="A1:A56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2023-06-12T20:20:28Z</dcterms:created>
  <dc:creator>Ricardo</dc:creator>
</cp:coreProperties>
</file>