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465" windowWidth="25260" windowHeight="10425" tabRatio="876" firstSheet="32" activeTab="38"/>
  </bookViews>
  <sheets>
    <sheet name="分作业" sheetId="1" r:id="rId1"/>
    <sheet name="于萍 F19561" sheetId="32" r:id="rId2"/>
    <sheet name="谢贤珍 B19482 P19483 F19877 F19879" sheetId="36" r:id="rId3"/>
    <sheet name="李卉 B19484 T19486" sheetId="35" r:id="rId4"/>
    <sheet name="刘秀娟 B19547 P19548" sheetId="34" r:id="rId5"/>
    <sheet name="裴生云 B19894 P19895 C19896" sheetId="33" r:id="rId6"/>
    <sheet name="周经元 B19655 P19656" sheetId="37" r:id="rId7"/>
    <sheet name="黄丽娟 F19528" sheetId="38" r:id="rId8"/>
    <sheet name="何华顺 B19691 P19692 F19906" sheetId="39" r:id="rId9"/>
    <sheet name="张玉芝 B19565 P19566 F19567" sheetId="2" r:id="rId10"/>
    <sheet name="钱华阳 B19490 P19491 T19492" sheetId="3" r:id="rId11"/>
    <sheet name="梅栩意 B19493 P19494 F19495 F19498" sheetId="4" r:id="rId12"/>
    <sheet name="王涛 F19664" sheetId="5" r:id="rId13"/>
    <sheet name="毛泽秀 B19925 P19926" sheetId="6" r:id="rId14"/>
    <sheet name="吴美芳 B19669 P19670 C19671" sheetId="7" r:id="rId15"/>
    <sheet name="魏振瀛 C19409" sheetId="8" r:id="rId16"/>
    <sheet name="郑文学 F19526 F19527" sheetId="9" r:id="rId17"/>
    <sheet name="徐荣炳 B19629 P19630" sheetId="10" r:id="rId18"/>
    <sheet name="常维章 B19501 P19502 F19503" sheetId="11" r:id="rId19"/>
    <sheet name="张树勤 B19813 P19814" sheetId="12" r:id="rId20"/>
    <sheet name="张翠兰 B19854 P19855 F19856" sheetId="13" r:id="rId21"/>
    <sheet name="陈娇 B19487 P19488 F19489 T19652" sheetId="14" r:id="rId22"/>
    <sheet name="阮志强 B19403 P19404" sheetId="15" r:id="rId23"/>
    <sheet name="李纯祯 B19562 P19563 T19564" sheetId="16" r:id="rId24"/>
    <sheet name="MGS F19545 F19546" sheetId="17" r:id="rId25"/>
    <sheet name="李小年 B18327 P18328 T18329" sheetId="18" r:id="rId26"/>
    <sheet name="熊开枚 B19723" sheetId="19" r:id="rId27"/>
    <sheet name="董佳 B19549 P19550 F19551" sheetId="20" r:id="rId28"/>
    <sheet name="李素华 B19552 P19553" sheetId="21" r:id="rId29"/>
    <sheet name="范淑芬 B19554 F19555" sheetId="22" r:id="rId30"/>
    <sheet name="潘岳 B19496 P19497 F19648" sheetId="23" r:id="rId31"/>
    <sheet name="朱希琳 C19412" sheetId="24" r:id="rId32"/>
    <sheet name="支小琴 B19529 P19530" sheetId="25" r:id="rId33"/>
    <sheet name="夏坚辉 B19693 P19694 F19910" sheetId="26" r:id="rId34"/>
    <sheet name="綦俊奎 B19499 P19500 F19657 F19658" sheetId="27" r:id="rId35"/>
    <sheet name="左悦 B19556 P19557 F19558" sheetId="28" r:id="rId36"/>
    <sheet name="李修亮 B19559 P19560" sheetId="29" r:id="rId37"/>
    <sheet name="侯俊臣 B19568 P19569" sheetId="30" r:id="rId38"/>
    <sheet name="蔡雪华 B19480 P19481" sheetId="31" r:id="rId39"/>
  </sheets>
  <calcPr calcId="145621"/>
</workbook>
</file>

<file path=xl/calcChain.xml><?xml version="1.0" encoding="utf-8"?>
<calcChain xmlns="http://schemas.openxmlformats.org/spreadsheetml/2006/main">
  <c r="N20" i="16" l="1"/>
</calcChain>
</file>

<file path=xl/sharedStrings.xml><?xml version="1.0" encoding="utf-8"?>
<sst xmlns="http://schemas.openxmlformats.org/spreadsheetml/2006/main" count="9396" uniqueCount="1692">
  <si>
    <t>周三0615</t>
    <phoneticPr fontId="1" type="noConversion"/>
  </si>
  <si>
    <t>写</t>
    <phoneticPr fontId="1" type="noConversion"/>
  </si>
  <si>
    <t>审</t>
    <phoneticPr fontId="1" type="noConversion"/>
  </si>
  <si>
    <t>说明</t>
    <phoneticPr fontId="1" type="noConversion"/>
  </si>
  <si>
    <t>F16060319561</t>
  </si>
  <si>
    <t>于萍</t>
  </si>
  <si>
    <t>加急</t>
    <phoneticPr fontId="7" type="noConversion"/>
  </si>
  <si>
    <t>WFF</t>
    <phoneticPr fontId="1" type="noConversion"/>
  </si>
  <si>
    <t>XYZ</t>
    <phoneticPr fontId="1" type="noConversion"/>
  </si>
  <si>
    <t>B16060319482</t>
  </si>
  <si>
    <t>P16060319483</t>
    <phoneticPr fontId="7" type="noConversion"/>
  </si>
  <si>
    <t>P16060319483</t>
    <phoneticPr fontId="7" type="noConversion"/>
  </si>
  <si>
    <t>F16060819877</t>
    <phoneticPr fontId="7" type="noConversion"/>
  </si>
  <si>
    <t>F16060819877</t>
    <phoneticPr fontId="7" type="noConversion"/>
  </si>
  <si>
    <t>谢贤珍</t>
    <phoneticPr fontId="7" type="noConversion"/>
  </si>
  <si>
    <t>谢贤珍</t>
    <phoneticPr fontId="7" type="noConversion"/>
  </si>
  <si>
    <t>F16060819879</t>
    <phoneticPr fontId="7" type="noConversion"/>
  </si>
  <si>
    <t>F16060819879</t>
    <phoneticPr fontId="7" type="noConversion"/>
  </si>
  <si>
    <t>B16060319484</t>
  </si>
  <si>
    <t>P16060319485</t>
  </si>
  <si>
    <t>T16060319486</t>
  </si>
  <si>
    <t>李卉</t>
  </si>
  <si>
    <t>B16060319547</t>
  </si>
  <si>
    <t>P16060319548</t>
  </si>
  <si>
    <t>刘秀娟</t>
  </si>
  <si>
    <t>XY</t>
    <phoneticPr fontId="1" type="noConversion"/>
  </si>
  <si>
    <t>WFF-ZYX</t>
    <phoneticPr fontId="1" type="noConversion"/>
  </si>
  <si>
    <t>B16060819894</t>
  </si>
  <si>
    <t>P16060819895</t>
  </si>
  <si>
    <t>ct-C16060819896</t>
  </si>
  <si>
    <r>
      <rPr>
        <sz val="11"/>
        <rFont val="宋体"/>
        <family val="3"/>
        <charset val="134"/>
      </rPr>
      <t>裴生云</t>
    </r>
  </si>
  <si>
    <t>脉搏计划，0616发出，样本不全，先出报告</t>
    <phoneticPr fontId="7" type="noConversion"/>
  </si>
  <si>
    <t>B16060619655</t>
  </si>
  <si>
    <t>P16060619656</t>
    <phoneticPr fontId="7" type="noConversion"/>
  </si>
  <si>
    <r>
      <rPr>
        <sz val="11"/>
        <rFont val="宋体"/>
        <family val="3"/>
        <charset val="134"/>
      </rPr>
      <t>周经元</t>
    </r>
    <phoneticPr fontId="7" type="noConversion"/>
  </si>
  <si>
    <r>
      <rPr>
        <sz val="11"/>
        <color indexed="8"/>
        <rFont val="宋体"/>
        <family val="3"/>
        <charset val="134"/>
      </rPr>
      <t>英泰康</t>
    </r>
    <phoneticPr fontId="7" type="noConversion"/>
  </si>
  <si>
    <t>B16060219388</t>
  </si>
  <si>
    <t>P16060219389</t>
  </si>
  <si>
    <t>F16060319528</t>
  </si>
  <si>
    <t>黄丽娟</t>
  </si>
  <si>
    <r>
      <rPr>
        <sz val="11"/>
        <color indexed="8"/>
        <rFont val="宋体"/>
        <family val="3"/>
        <charset val="134"/>
      </rPr>
      <t>胃肠项目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>B/P</t>
    </r>
    <r>
      <rPr>
        <sz val="11"/>
        <color indexed="8"/>
        <rFont val="宋体"/>
        <family val="3"/>
        <charset val="134"/>
      </rPr>
      <t>在</t>
    </r>
    <r>
      <rPr>
        <sz val="11"/>
        <color indexed="8"/>
        <rFont val="Calibri"/>
        <family val="2"/>
      </rPr>
      <t>0605</t>
    </r>
    <r>
      <rPr>
        <sz val="11"/>
        <color indexed="8"/>
        <rFont val="宋体"/>
        <family val="3"/>
        <charset val="134"/>
      </rPr>
      <t>上机</t>
    </r>
    <phoneticPr fontId="7" type="noConversion"/>
  </si>
  <si>
    <t>XYZ/WFF/XY</t>
    <phoneticPr fontId="1" type="noConversion"/>
  </si>
  <si>
    <t>B16060619691</t>
    <phoneticPr fontId="7" type="noConversion"/>
  </si>
  <si>
    <t>P16060619692</t>
    <phoneticPr fontId="7" type="noConversion"/>
  </si>
  <si>
    <t>F16060819906</t>
    <phoneticPr fontId="7" type="noConversion"/>
  </si>
  <si>
    <r>
      <rPr>
        <sz val="11"/>
        <rFont val="宋体"/>
        <family val="3"/>
        <charset val="134"/>
      </rPr>
      <t>何华顺</t>
    </r>
    <phoneticPr fontId="7" type="noConversion"/>
  </si>
  <si>
    <t>胃肠项目，0616发出</t>
    <phoneticPr fontId="7" type="noConversion"/>
  </si>
  <si>
    <t>B16060319565</t>
  </si>
  <si>
    <t>P16060319566</t>
  </si>
  <si>
    <t>F16060319567</t>
  </si>
  <si>
    <t>张玉芝</t>
    <phoneticPr fontId="7" type="noConversion"/>
  </si>
  <si>
    <t>张玉芝</t>
    <phoneticPr fontId="7" type="noConversion"/>
  </si>
  <si>
    <t>免费</t>
  </si>
  <si>
    <t>MYN</t>
    <phoneticPr fontId="1" type="noConversion"/>
  </si>
  <si>
    <t>LH</t>
    <phoneticPr fontId="1" type="noConversion"/>
  </si>
  <si>
    <t>B16060319490</t>
  </si>
  <si>
    <t>P16060319491</t>
  </si>
  <si>
    <t>T16060319492</t>
  </si>
  <si>
    <t>钱华阳</t>
  </si>
  <si>
    <t>YFY</t>
    <phoneticPr fontId="1" type="noConversion"/>
  </si>
  <si>
    <t>MYN-LH</t>
    <phoneticPr fontId="1" type="noConversion"/>
  </si>
  <si>
    <t>B16060319493</t>
  </si>
  <si>
    <t>P16060319494</t>
  </si>
  <si>
    <t>F16060319495</t>
  </si>
  <si>
    <r>
      <rPr>
        <sz val="11"/>
        <color indexed="8"/>
        <rFont val="宋体"/>
        <family val="3"/>
        <charset val="134"/>
      </rPr>
      <t>梅栩意</t>
    </r>
    <phoneticPr fontId="7" type="noConversion"/>
  </si>
  <si>
    <r>
      <rPr>
        <sz val="11"/>
        <color indexed="8"/>
        <rFont val="宋体"/>
        <family val="3"/>
        <charset val="134"/>
      </rPr>
      <t>免费</t>
    </r>
    <phoneticPr fontId="7" type="noConversion"/>
  </si>
  <si>
    <t>F16060319498</t>
  </si>
  <si>
    <t>B16060219398</t>
  </si>
  <si>
    <t>P16060219399</t>
    <phoneticPr fontId="7" type="noConversion"/>
  </si>
  <si>
    <t>F16060619664</t>
    <phoneticPr fontId="7" type="noConversion"/>
  </si>
  <si>
    <t>F16060619664</t>
    <phoneticPr fontId="7" type="noConversion"/>
  </si>
  <si>
    <r>
      <rPr>
        <sz val="11"/>
        <color indexed="8"/>
        <rFont val="宋体"/>
        <family val="3"/>
        <charset val="134"/>
      </rPr>
      <t>王涛</t>
    </r>
    <phoneticPr fontId="7" type="noConversion"/>
  </si>
  <si>
    <r>
      <t>B/P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0605</t>
    </r>
    <r>
      <rPr>
        <sz val="11"/>
        <color indexed="8"/>
        <rFont val="宋体"/>
        <family val="3"/>
        <charset val="134"/>
      </rPr>
      <t>上机</t>
    </r>
    <phoneticPr fontId="7" type="noConversion"/>
  </si>
  <si>
    <t>B16060819925-YH006-25</t>
    <phoneticPr fontId="7" type="noConversion"/>
  </si>
  <si>
    <t>B16060819925-YH006-25</t>
    <phoneticPr fontId="7" type="noConversion"/>
  </si>
  <si>
    <t>P16060819926-YH006-25</t>
  </si>
  <si>
    <r>
      <rPr>
        <sz val="11"/>
        <rFont val="宋体"/>
        <family val="3"/>
        <charset val="134"/>
      </rPr>
      <t>毛泽秀</t>
    </r>
    <phoneticPr fontId="7" type="noConversion"/>
  </si>
  <si>
    <t>脉搏计划，0616发出</t>
    <phoneticPr fontId="7" type="noConversion"/>
  </si>
  <si>
    <t>B16060619669-YH006-25</t>
  </si>
  <si>
    <t>P16060619670-YH006-25</t>
    <phoneticPr fontId="7" type="noConversion"/>
  </si>
  <si>
    <t>ct-C16060619671</t>
    <phoneticPr fontId="7" type="noConversion"/>
  </si>
  <si>
    <r>
      <rPr>
        <sz val="11"/>
        <rFont val="宋体"/>
        <family val="3"/>
        <charset val="134"/>
      </rPr>
      <t>吴美芳</t>
    </r>
    <phoneticPr fontId="7" type="noConversion"/>
  </si>
  <si>
    <r>
      <t>14</t>
    </r>
    <r>
      <rPr>
        <sz val="11"/>
        <rFont val="宋体"/>
        <family val="3"/>
        <charset val="134"/>
      </rPr>
      <t>基因，</t>
    </r>
    <r>
      <rPr>
        <sz val="11"/>
        <rFont val="Calibri"/>
        <family val="2"/>
      </rPr>
      <t>0616</t>
    </r>
    <r>
      <rPr>
        <sz val="11"/>
        <rFont val="宋体"/>
        <family val="3"/>
        <charset val="134"/>
      </rPr>
      <t>发出</t>
    </r>
    <phoneticPr fontId="1" type="noConversion"/>
  </si>
  <si>
    <t>ct-C16060219409-S-CLN-RE</t>
  </si>
  <si>
    <r>
      <rPr>
        <sz val="11"/>
        <color indexed="8"/>
        <rFont val="宋体"/>
        <family val="3"/>
        <charset val="134"/>
      </rPr>
      <t>魏振瀛</t>
    </r>
  </si>
  <si>
    <r>
      <rPr>
        <sz val="11"/>
        <color indexed="8"/>
        <rFont val="宋体"/>
        <family val="3"/>
        <charset val="134"/>
      </rPr>
      <t>二次检测，血液不寄了，</t>
    </r>
    <r>
      <rPr>
        <sz val="11"/>
        <color indexed="8"/>
        <rFont val="宋体"/>
        <family val="3"/>
        <charset val="134"/>
      </rPr>
      <t>上次</t>
    </r>
    <r>
      <rPr>
        <sz val="11"/>
        <color indexed="8"/>
        <rFont val="Calibri"/>
        <family val="2"/>
      </rPr>
      <t>P</t>
    </r>
    <r>
      <rPr>
        <sz val="11"/>
        <color indexed="8"/>
        <rFont val="宋体"/>
        <family val="3"/>
        <charset val="134"/>
      </rPr>
      <t>标签错误数据没分出来，本次重上</t>
    </r>
    <phoneticPr fontId="7" type="noConversion"/>
  </si>
  <si>
    <t>B16060119265</t>
  </si>
  <si>
    <t>P16060119266</t>
  </si>
  <si>
    <t>F16060319526</t>
  </si>
  <si>
    <t>郑文学</t>
  </si>
  <si>
    <r>
      <t>B/P</t>
    </r>
    <r>
      <rPr>
        <sz val="11"/>
        <color indexed="8"/>
        <rFont val="宋体"/>
        <family val="3"/>
        <charset val="134"/>
      </rPr>
      <t>在</t>
    </r>
    <r>
      <rPr>
        <sz val="11"/>
        <color indexed="8"/>
        <rFont val="Calibri"/>
        <family val="2"/>
      </rPr>
      <t>0605</t>
    </r>
    <r>
      <rPr>
        <sz val="11"/>
        <color indexed="8"/>
        <rFont val="宋体"/>
        <family val="3"/>
        <charset val="134"/>
      </rPr>
      <t>上机</t>
    </r>
    <phoneticPr fontId="7" type="noConversion"/>
  </si>
  <si>
    <t>LH/MYN/YFY</t>
    <phoneticPr fontId="1" type="noConversion"/>
  </si>
  <si>
    <t>F16060319527</t>
  </si>
  <si>
    <t>B16060619629</t>
  </si>
  <si>
    <t>P16060619630</t>
  </si>
  <si>
    <t>徐荣炳</t>
  </si>
  <si>
    <r>
      <rPr>
        <b/>
        <sz val="11"/>
        <color indexed="10"/>
        <rFont val="宋体"/>
        <family val="3"/>
        <charset val="134"/>
      </rPr>
      <t>加急</t>
    </r>
    <r>
      <rPr>
        <sz val="11"/>
        <color indexed="8"/>
        <rFont val="宋体"/>
        <family val="3"/>
        <charset val="134"/>
      </rPr>
      <t>，先出血液报告，后出组织</t>
    </r>
    <phoneticPr fontId="7" type="noConversion"/>
  </si>
  <si>
    <t>WL</t>
    <phoneticPr fontId="1" type="noConversion"/>
  </si>
  <si>
    <t>YZP</t>
    <phoneticPr fontId="1" type="noConversion"/>
  </si>
  <si>
    <t>B16060319501</t>
  </si>
  <si>
    <t>P16060319502</t>
  </si>
  <si>
    <t>F16060319503</t>
  </si>
  <si>
    <t>常维章</t>
  </si>
  <si>
    <t>B16060719813-YH085</t>
  </si>
  <si>
    <t>P16060719814-YH085</t>
    <phoneticPr fontId="7" type="noConversion"/>
  </si>
  <si>
    <r>
      <rPr>
        <sz val="11"/>
        <rFont val="宋体"/>
        <family val="3"/>
        <charset val="134"/>
      </rPr>
      <t>张树勤</t>
    </r>
  </si>
  <si>
    <r>
      <t>0616</t>
    </r>
    <r>
      <rPr>
        <sz val="11"/>
        <rFont val="宋体"/>
        <family val="3"/>
        <charset val="134"/>
      </rPr>
      <t>发出，组织借不到，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不寄了</t>
    </r>
    <phoneticPr fontId="7" type="noConversion"/>
  </si>
  <si>
    <t>MJ</t>
    <phoneticPr fontId="1" type="noConversion"/>
  </si>
  <si>
    <t>WL-YZP</t>
    <phoneticPr fontId="1" type="noConversion"/>
  </si>
  <si>
    <t>B16060819854-YH085</t>
    <phoneticPr fontId="7" type="noConversion"/>
  </si>
  <si>
    <t>P16060819855-YH085</t>
    <phoneticPr fontId="7" type="noConversion"/>
  </si>
  <si>
    <t>P16060819855-YH085</t>
    <phoneticPr fontId="7" type="noConversion"/>
  </si>
  <si>
    <t>F16060819856</t>
    <phoneticPr fontId="7" type="noConversion"/>
  </si>
  <si>
    <r>
      <rPr>
        <sz val="11"/>
        <rFont val="宋体"/>
        <family val="3"/>
        <charset val="134"/>
      </rPr>
      <t>张翠兰</t>
    </r>
    <phoneticPr fontId="7" type="noConversion"/>
  </si>
  <si>
    <t>0616发出</t>
    <phoneticPr fontId="7" type="noConversion"/>
  </si>
  <si>
    <t>B16060319487</t>
  </si>
  <si>
    <t>P16060319488</t>
  </si>
  <si>
    <t>F16060319489</t>
  </si>
  <si>
    <t>陈娇</t>
  </si>
  <si>
    <t>脉搏计划</t>
  </si>
  <si>
    <t>T16060619652</t>
  </si>
  <si>
    <t>B16060219403</t>
    <phoneticPr fontId="7" type="noConversion"/>
  </si>
  <si>
    <t>B16060219403</t>
    <phoneticPr fontId="7" type="noConversion"/>
  </si>
  <si>
    <t>P16060219404-S-CLN-RE</t>
    <phoneticPr fontId="7" type="noConversion"/>
  </si>
  <si>
    <r>
      <rPr>
        <sz val="11"/>
        <rFont val="宋体"/>
        <family val="3"/>
        <charset val="134"/>
      </rPr>
      <t>阮志强</t>
    </r>
    <phoneticPr fontId="7" type="noConversion"/>
  </si>
  <si>
    <r>
      <rPr>
        <sz val="11"/>
        <color indexed="8"/>
        <rFont val="宋体"/>
        <family val="3"/>
        <charset val="134"/>
      </rPr>
      <t>脉搏计划，</t>
    </r>
    <r>
      <rPr>
        <sz val="11"/>
        <color indexed="8"/>
        <rFont val="Calibri"/>
        <family val="2"/>
      </rPr>
      <t>B</t>
    </r>
    <r>
      <rPr>
        <sz val="11"/>
        <color indexed="8"/>
        <rFont val="宋体"/>
        <family val="3"/>
        <charset val="134"/>
      </rPr>
      <t>在</t>
    </r>
    <r>
      <rPr>
        <sz val="11"/>
        <color indexed="8"/>
        <rFont val="Calibri"/>
        <family val="2"/>
      </rPr>
      <t>0605</t>
    </r>
    <r>
      <rPr>
        <sz val="11"/>
        <color indexed="8"/>
        <rFont val="宋体"/>
        <family val="3"/>
        <charset val="134"/>
      </rPr>
      <t>上机，上次</t>
    </r>
    <r>
      <rPr>
        <sz val="11"/>
        <color indexed="8"/>
        <rFont val="Calibri"/>
        <family val="2"/>
      </rPr>
      <t>P</t>
    </r>
    <r>
      <rPr>
        <sz val="11"/>
        <color indexed="8"/>
        <rFont val="宋体"/>
        <family val="3"/>
        <charset val="134"/>
      </rPr>
      <t>标签错误数据没分出来，本次重上</t>
    </r>
    <phoneticPr fontId="7" type="noConversion"/>
  </si>
  <si>
    <t>B16060319562</t>
  </si>
  <si>
    <t>P16060319563</t>
  </si>
  <si>
    <t>T16060319564</t>
  </si>
  <si>
    <t>李纯祯</t>
  </si>
  <si>
    <t>二次送检</t>
  </si>
  <si>
    <t>YZP/WL/MJ</t>
    <phoneticPr fontId="1" type="noConversion"/>
  </si>
  <si>
    <t>B16060119267</t>
  </si>
  <si>
    <t>P16060119268</t>
  </si>
  <si>
    <t>F16060319545</t>
  </si>
  <si>
    <t>MGS</t>
    <phoneticPr fontId="7" type="noConversion"/>
  </si>
  <si>
    <t>MGS</t>
    <phoneticPr fontId="7" type="noConversion"/>
  </si>
  <si>
    <t>B16051918327-CLN-KY130</t>
    <phoneticPr fontId="7" type="noConversion"/>
  </si>
  <si>
    <t>P16051918328-CLN-KY130</t>
    <phoneticPr fontId="7" type="noConversion"/>
  </si>
  <si>
    <t>T16051918329-CLN-KY130</t>
    <phoneticPr fontId="7" type="noConversion"/>
  </si>
  <si>
    <r>
      <rPr>
        <sz val="11"/>
        <rFont val="宋体"/>
        <family val="3"/>
        <charset val="134"/>
      </rPr>
      <t>李小年</t>
    </r>
    <phoneticPr fontId="7" type="noConversion"/>
  </si>
  <si>
    <r>
      <rPr>
        <sz val="11"/>
        <rFont val="宋体"/>
        <family val="3"/>
        <charset val="134"/>
      </rPr>
      <t>统一打款</t>
    </r>
    <phoneticPr fontId="7" type="noConversion"/>
  </si>
  <si>
    <r>
      <rPr>
        <b/>
        <sz val="11"/>
        <color rgb="FFFF0000"/>
        <rFont val="宋体"/>
        <family val="3"/>
        <charset val="134"/>
      </rPr>
      <t>加急，</t>
    </r>
    <r>
      <rPr>
        <b/>
        <sz val="11"/>
        <color indexed="8"/>
        <rFont val="宋体"/>
        <family val="3"/>
        <charset val="134"/>
      </rPr>
      <t>胃肠项目</t>
    </r>
    <r>
      <rPr>
        <b/>
        <sz val="11"/>
        <color indexed="8"/>
        <rFont val="Calibri"/>
        <family val="2"/>
      </rPr>
      <t>,</t>
    </r>
    <r>
      <rPr>
        <b/>
        <sz val="11"/>
        <color indexed="8"/>
        <rFont val="宋体"/>
        <family val="3"/>
        <charset val="134"/>
      </rPr>
      <t>科研出报告，在</t>
    </r>
    <r>
      <rPr>
        <b/>
        <sz val="11"/>
        <color indexed="8"/>
        <rFont val="Calibri"/>
        <family val="2"/>
      </rPr>
      <t>0522</t>
    </r>
    <r>
      <rPr>
        <b/>
        <sz val="11"/>
        <color indexed="8"/>
        <rFont val="宋体"/>
        <family val="3"/>
        <charset val="134"/>
      </rPr>
      <t>上机</t>
    </r>
    <phoneticPr fontId="7" type="noConversion"/>
  </si>
  <si>
    <t>WMX</t>
    <phoneticPr fontId="1" type="noConversion"/>
  </si>
  <si>
    <t>JM</t>
    <phoneticPr fontId="1" type="noConversion"/>
  </si>
  <si>
    <t>B16060619723-YH006-25</t>
    <phoneticPr fontId="7" type="noConversion"/>
  </si>
  <si>
    <t>ct-B16060619723-YH006-25</t>
    <phoneticPr fontId="7" type="noConversion"/>
  </si>
  <si>
    <t>F16061219944</t>
    <phoneticPr fontId="7" type="noConversion"/>
  </si>
  <si>
    <r>
      <rPr>
        <sz val="11"/>
        <rFont val="宋体"/>
        <family val="3"/>
        <charset val="134"/>
      </rPr>
      <t>熊开枚</t>
    </r>
    <phoneticPr fontId="7" type="noConversion"/>
  </si>
  <si>
    <t>先做血液检测，0616发出</t>
    <phoneticPr fontId="7" type="noConversion"/>
  </si>
  <si>
    <t>B16060319549</t>
  </si>
  <si>
    <t>P16060319550</t>
  </si>
  <si>
    <t>F16060319551</t>
  </si>
  <si>
    <t>董佳</t>
  </si>
  <si>
    <t>DZ</t>
    <phoneticPr fontId="1" type="noConversion"/>
  </si>
  <si>
    <t>WMX-JM</t>
    <phoneticPr fontId="1" type="noConversion"/>
  </si>
  <si>
    <t>B16060319552</t>
  </si>
  <si>
    <t>P16060319553</t>
  </si>
  <si>
    <t>李素华</t>
  </si>
  <si>
    <t>B16060319554-YH006-25</t>
  </si>
  <si>
    <t>ct-B16060319554-YH006-25</t>
  </si>
  <si>
    <t>F16060319555</t>
  </si>
  <si>
    <t>范淑芬</t>
  </si>
  <si>
    <t>B16060319496</t>
  </si>
  <si>
    <t>P16060319497</t>
  </si>
  <si>
    <t>F16060619648</t>
  </si>
  <si>
    <t>潘岳</t>
  </si>
  <si>
    <r>
      <t>14</t>
    </r>
    <r>
      <rPr>
        <sz val="11"/>
        <color indexed="8"/>
        <rFont val="宋体"/>
        <family val="3"/>
        <charset val="134"/>
      </rPr>
      <t>基因</t>
    </r>
  </si>
  <si>
    <t>B16060219410</t>
    <phoneticPr fontId="7" type="noConversion"/>
  </si>
  <si>
    <t>P16060219411</t>
    <phoneticPr fontId="7" type="noConversion"/>
  </si>
  <si>
    <t>ct-C16060219412-YH086-S</t>
  </si>
  <si>
    <t>朱希琳</t>
  </si>
  <si>
    <r>
      <t>B/P/C-s</t>
    </r>
    <r>
      <rPr>
        <sz val="11"/>
        <color indexed="8"/>
        <rFont val="宋体"/>
        <family val="3"/>
        <charset val="134"/>
      </rPr>
      <t>已在</t>
    </r>
    <r>
      <rPr>
        <sz val="11"/>
        <color indexed="8"/>
        <rFont val="Calibri"/>
        <family val="2"/>
      </rPr>
      <t>0605</t>
    </r>
    <r>
      <rPr>
        <sz val="11"/>
        <color indexed="8"/>
        <rFont val="宋体"/>
        <family val="3"/>
        <charset val="134"/>
      </rPr>
      <t>上机，本次上的是大片段，需要综合出报告</t>
    </r>
    <phoneticPr fontId="7" type="noConversion"/>
  </si>
  <si>
    <t>ct-C16060219412-YH086-L</t>
    <phoneticPr fontId="1" type="noConversion"/>
  </si>
  <si>
    <t>JM/WMX/DZ</t>
    <phoneticPr fontId="1" type="noConversion"/>
  </si>
  <si>
    <t>B16060319529</t>
  </si>
  <si>
    <t>P16060319530</t>
  </si>
  <si>
    <r>
      <rPr>
        <sz val="11"/>
        <color indexed="8"/>
        <rFont val="宋体"/>
        <family val="3"/>
        <charset val="134"/>
      </rPr>
      <t>支小琴</t>
    </r>
    <phoneticPr fontId="7" type="noConversion"/>
  </si>
  <si>
    <t>B16060619693</t>
  </si>
  <si>
    <t>P16060619694</t>
    <phoneticPr fontId="7" type="noConversion"/>
  </si>
  <si>
    <t>F16060819910-YH08</t>
    <phoneticPr fontId="7" type="noConversion"/>
  </si>
  <si>
    <r>
      <rPr>
        <sz val="11"/>
        <rFont val="宋体"/>
        <family val="3"/>
        <charset val="134"/>
      </rPr>
      <t>夏坚辉</t>
    </r>
    <phoneticPr fontId="7" type="noConversion"/>
  </si>
  <si>
    <t>ZCC</t>
    <phoneticPr fontId="1" type="noConversion"/>
  </si>
  <si>
    <t>WLJ</t>
    <phoneticPr fontId="1" type="noConversion"/>
  </si>
  <si>
    <t>B16060319499</t>
  </si>
  <si>
    <t>P16060319500</t>
  </si>
  <si>
    <t>F16060619657</t>
  </si>
  <si>
    <t>綦俊奎</t>
  </si>
  <si>
    <t>F16060619658</t>
  </si>
  <si>
    <t>B16060319556</t>
  </si>
  <si>
    <t>P16060319557</t>
  </si>
  <si>
    <t>F16060319558</t>
  </si>
  <si>
    <t>左悦</t>
  </si>
  <si>
    <t>B16060319559-YH006-25</t>
  </si>
  <si>
    <t>P16060319560-YH006-25</t>
  </si>
  <si>
    <t>李修亮</t>
  </si>
  <si>
    <t>B16060319568</t>
  </si>
  <si>
    <t>P16060319569</t>
  </si>
  <si>
    <t>侯俊臣</t>
  </si>
  <si>
    <t>切片不寄了</t>
  </si>
  <si>
    <t>WLJ/ZCC</t>
    <phoneticPr fontId="1" type="noConversion"/>
  </si>
  <si>
    <t>B16060319480</t>
  </si>
  <si>
    <t>P16060319481</t>
  </si>
  <si>
    <t>蔡雪华</t>
  </si>
  <si>
    <r>
      <t>加急</t>
    </r>
    <r>
      <rPr>
        <b/>
        <sz val="11"/>
        <rFont val="宋体"/>
        <family val="3"/>
        <charset val="134"/>
      </rPr>
      <t>，胃肠项目</t>
    </r>
    <phoneticPr fontId="7" type="noConversion"/>
  </si>
  <si>
    <t>收样日期</t>
  </si>
  <si>
    <t>样本编号</t>
  </si>
  <si>
    <t>病人姓名</t>
  </si>
  <si>
    <t>性别</t>
  </si>
  <si>
    <t>出生日期</t>
  </si>
  <si>
    <t>身份证</t>
  </si>
  <si>
    <t>联系方式</t>
  </si>
  <si>
    <t>送检医院</t>
  </si>
  <si>
    <t>送检医生</t>
  </si>
  <si>
    <t>样本类型</t>
  </si>
  <si>
    <t>临床诊断</t>
  </si>
  <si>
    <t>用药史</t>
  </si>
  <si>
    <t>家族病史</t>
  </si>
  <si>
    <t>收费</t>
  </si>
  <si>
    <t>报告应出日期</t>
  </si>
  <si>
    <t>备注</t>
  </si>
  <si>
    <t>2016年06月03日</t>
  </si>
  <si>
    <t>B16060319565</t>
    <phoneticPr fontId="7" type="noConversion"/>
  </si>
  <si>
    <t>张玉芝</t>
  </si>
  <si>
    <t>EDTA抗凝血2ml()(2016.6.2 15:00采血)</t>
  </si>
  <si>
    <t>P16060319566</t>
    <phoneticPr fontId="7" type="noConversion"/>
  </si>
  <si>
    <t>血浆2支，共2.2ml()(2016.6.2 16:20分离，金黄澄透，室温运输，低吸附管)</t>
  </si>
  <si>
    <t>F16060319567</t>
    <phoneticPr fontId="7" type="noConversion"/>
  </si>
  <si>
    <t>女</t>
  </si>
  <si>
    <t>1942年11月22日</t>
  </si>
  <si>
    <t>-</t>
  </si>
  <si>
    <t>18240155559（家属张浩）</t>
  </si>
  <si>
    <t>中国医科大学附属第一医院</t>
  </si>
  <si>
    <t>HE病理染片1张(26929)(2016.5.20 直肠取样，病理确认)</t>
  </si>
  <si>
    <r>
      <t>2016年5月</t>
    </r>
    <r>
      <rPr>
        <sz val="11"/>
        <color rgb="FFFF0000"/>
        <rFont val="微软雅黑"/>
        <family val="2"/>
        <charset val="134"/>
      </rPr>
      <t>确诊直肠腺癌（中分化）</t>
    </r>
    <phoneticPr fontId="7" type="noConversion"/>
  </si>
  <si>
    <t>无。</t>
    <phoneticPr fontId="7" type="noConversion"/>
  </si>
  <si>
    <t>无。</t>
  </si>
  <si>
    <t>免费</t>
    <phoneticPr fontId="7" type="noConversion"/>
  </si>
  <si>
    <t>ctDNA</t>
  </si>
  <si>
    <t>B16060319490</t>
    <phoneticPr fontId="7" type="noConversion"/>
  </si>
  <si>
    <t>钱华阳</t>
    <phoneticPr fontId="7" type="noConversion"/>
  </si>
  <si>
    <t>EDTA抗凝血4ml()(2016.6.1 11:22分采血)</t>
  </si>
  <si>
    <t>P16060319491</t>
    <phoneticPr fontId="7" type="noConversion"/>
  </si>
  <si>
    <t>血浆3支，共3.5ml()(2016.6.1 13:05分离，金黄澄透，室温运输，低吸附管)</t>
  </si>
  <si>
    <t>2016年06月03日</t>
    <phoneticPr fontId="7" type="noConversion"/>
  </si>
  <si>
    <t>T16060319492</t>
    <phoneticPr fontId="7" type="noConversion"/>
  </si>
  <si>
    <t>男</t>
  </si>
  <si>
    <t>1992年03月02日</t>
    <phoneticPr fontId="7" type="noConversion"/>
  </si>
  <si>
    <t>13509636899（家属钱国泽）</t>
    <phoneticPr fontId="7" type="noConversion"/>
  </si>
  <si>
    <t>中山大学附属第一医院</t>
    <phoneticPr fontId="7" type="noConversion"/>
  </si>
  <si>
    <t>黄勇慧</t>
    <phoneticPr fontId="7" type="noConversion"/>
  </si>
  <si>
    <t>新鲜组织1块()(2016.6.1 12：30 肝部取样，病理确认)</t>
  </si>
  <si>
    <r>
      <t>2014年4月</t>
    </r>
    <r>
      <rPr>
        <sz val="11"/>
        <color rgb="FFFF0000"/>
        <rFont val="微软雅黑"/>
        <family val="2"/>
        <charset val="134"/>
      </rPr>
      <t>确诊原发性肝癌BCLC-C期</t>
    </r>
    <phoneticPr fontId="7" type="noConversion"/>
  </si>
  <si>
    <t xml:space="preserve">2014.4-2016.3，多吉美（索拉非尼），缓慢进展；2016.3-至今，艾坦(阿帕替尼)，快速进展，近期治疗，肿瘤指标上升
</t>
    <phoneticPr fontId="7" type="noConversion"/>
  </si>
  <si>
    <t>母亲41岁肝癌。</t>
    <phoneticPr fontId="7" type="noConversion"/>
  </si>
  <si>
    <t>2016年06月01日</t>
  </si>
  <si>
    <t>世和一号</t>
  </si>
  <si>
    <t>B16060319493</t>
    <phoneticPr fontId="7" type="noConversion"/>
  </si>
  <si>
    <t>梅栩意</t>
  </si>
  <si>
    <t>EDTA抗凝血3ml()(2016.6.1 10:30分采血)</t>
  </si>
  <si>
    <t>P16060319494</t>
    <phoneticPr fontId="7" type="noConversion"/>
  </si>
  <si>
    <t>血浆3支，共4.2ml()(2016.6.1 14:20分离，中黄澄透，室温运输，低吸附管)</t>
  </si>
  <si>
    <t>F16060319495</t>
    <phoneticPr fontId="7" type="noConversion"/>
  </si>
  <si>
    <t>FFPE白片10张(261679-3，未病理确认)()</t>
  </si>
  <si>
    <t>F16060319498</t>
    <phoneticPr fontId="7" type="noConversion"/>
  </si>
  <si>
    <t>梅栩意</t>
    <phoneticPr fontId="7" type="noConversion"/>
  </si>
  <si>
    <t>1962年10月10日</t>
  </si>
  <si>
    <t>18902330460（家属姜权）</t>
  </si>
  <si>
    <t>广州医科大学附属第二医院</t>
  </si>
  <si>
    <t>李宇清</t>
  </si>
  <si>
    <t>FFPE白片10张(1412913-3)(2014.9.肺部取样，未病理确认)</t>
  </si>
  <si>
    <r>
      <t>2014年9月1日</t>
    </r>
    <r>
      <rPr>
        <sz val="11"/>
        <color rgb="FFFF0000"/>
        <rFont val="微软雅黑"/>
        <family val="2"/>
        <charset val="134"/>
      </rPr>
      <t>确诊右肺上叶浸润性腺癌，脑转移。</t>
    </r>
  </si>
  <si>
    <t>2014.9.1，行右上肺癌根治术；2014.9.26-2014.11.8，培美曲塞+奈达铂，3周期</t>
    <phoneticPr fontId="7" type="noConversion"/>
  </si>
  <si>
    <t>无</t>
  </si>
  <si>
    <t>世和一号，EGFR-19外显子突变，KRAS阴性</t>
  </si>
  <si>
    <t>身份证</t>
    <phoneticPr fontId="7" type="noConversion"/>
  </si>
  <si>
    <t>联系方式</t>
    <phoneticPr fontId="7" type="noConversion"/>
  </si>
  <si>
    <r>
      <t>B16060219398</t>
    </r>
    <r>
      <rPr>
        <sz val="10"/>
        <color rgb="FFFF0000"/>
        <rFont val="微软雅黑"/>
        <family val="2"/>
        <charset val="134"/>
      </rPr>
      <t>（已在0605上机）</t>
    </r>
    <phoneticPr fontId="7" type="noConversion"/>
  </si>
  <si>
    <t>王涛</t>
  </si>
  <si>
    <t>EDTA抗凝血2ml()(2016.5.31 9:10采血)</t>
  </si>
  <si>
    <r>
      <t>P16060219399</t>
    </r>
    <r>
      <rPr>
        <sz val="10"/>
        <color rgb="FFFF0000"/>
        <rFont val="微软雅黑"/>
        <family val="2"/>
        <charset val="134"/>
      </rPr>
      <t>（已在0605上机）</t>
    </r>
    <phoneticPr fontId="7" type="noConversion"/>
  </si>
  <si>
    <t>血浆2支，共2ml()(2016.5.31 10:05分离，金黄澄透，室温运输，低吸附管)</t>
  </si>
  <si>
    <t>王涛</t>
    <phoneticPr fontId="7" type="noConversion"/>
  </si>
  <si>
    <t>1958.3.11</t>
    <phoneticPr fontId="7" type="noConversion"/>
  </si>
  <si>
    <t>-</t>
    <phoneticPr fontId="7" type="noConversion"/>
  </si>
  <si>
    <t>13798306707（患者本人）</t>
  </si>
  <si>
    <t>深圳市人民医院</t>
  </si>
  <si>
    <t>王正</t>
  </si>
  <si>
    <t>FFPE白片10张（16-14353，2016.5.24 右肺上叶取样，病理确认</t>
    <phoneticPr fontId="7" type="noConversion"/>
  </si>
  <si>
    <r>
      <t>2016年5月</t>
    </r>
    <r>
      <rPr>
        <sz val="10"/>
        <color rgb="FFFF0000"/>
        <rFont val="微软雅黑"/>
        <family val="2"/>
        <charset val="134"/>
      </rPr>
      <t>确诊肺腺癌ⅠA期</t>
    </r>
    <phoneticPr fontId="7" type="noConversion"/>
  </si>
  <si>
    <t>已收费20160531</t>
    <phoneticPr fontId="7" type="noConversion"/>
  </si>
  <si>
    <t>世和一号，EGFR21+，
B样本平行试验</t>
    <phoneticPr fontId="7" type="noConversion"/>
  </si>
  <si>
    <t>毛泽秀</t>
    <phoneticPr fontId="7" type="noConversion"/>
  </si>
  <si>
    <t>STRECK管血2ml()(2016.6.6 11:30采血)</t>
  </si>
  <si>
    <t>P16060819926-YH006-25</t>
    <phoneticPr fontId="7" type="noConversion"/>
  </si>
  <si>
    <t>1934.10.15</t>
  </si>
  <si>
    <t>421022193410156042</t>
    <phoneticPr fontId="7" type="noConversion"/>
  </si>
  <si>
    <t>13387189088(家属严军)</t>
    <phoneticPr fontId="7" type="noConversion"/>
  </si>
  <si>
    <t>湖北省肿瘤医院</t>
  </si>
  <si>
    <t>臧爱华</t>
  </si>
  <si>
    <t>血浆3支，共3ml()(2016.6.7 17:37分分离，轻黄澄透，室温运输，低吸附管)</t>
  </si>
  <si>
    <r>
      <t>2015年8月确诊</t>
    </r>
    <r>
      <rPr>
        <sz val="10"/>
        <color rgb="FFFF0000"/>
        <rFont val="微软雅黑"/>
        <family val="2"/>
        <charset val="134"/>
      </rPr>
      <t>肺腺癌</t>
    </r>
    <phoneticPr fontId="7" type="noConversion"/>
  </si>
  <si>
    <t>2015.8-至今，吉非替尼，较稳定，近期复查，肿瘤有一点增大。</t>
    <phoneticPr fontId="7" type="noConversion"/>
  </si>
  <si>
    <t>无（患者十几岁开始抽烟,1天1-2包)（客服确认家族史写无）</t>
    <phoneticPr fontId="7" type="noConversion"/>
  </si>
  <si>
    <r>
      <t xml:space="preserve">脉搏计划
</t>
    </r>
    <r>
      <rPr>
        <sz val="10"/>
        <color rgb="FFFF0000"/>
        <rFont val="微软雅黑"/>
        <family val="2"/>
        <charset val="134"/>
      </rPr>
      <t>加急
未做过其他基因检测</t>
    </r>
    <phoneticPr fontId="7" type="noConversion"/>
  </si>
  <si>
    <t>B16060619669-YH006-25</t>
    <phoneticPr fontId="7" type="noConversion"/>
  </si>
  <si>
    <t>吴美芳</t>
  </si>
  <si>
    <t>STRECK管血1ml()(2016.6.4 8:50采血)</t>
  </si>
  <si>
    <t>P16060619670-YH006-25</t>
    <phoneticPr fontId="7" type="noConversion"/>
  </si>
  <si>
    <t>血浆4支，共4ml()(2016.6.4 10:25分离，轻黄澄透，室温运输，低吸附管)</t>
  </si>
  <si>
    <t>ct-C16060619671</t>
    <phoneticPr fontId="7" type="noConversion"/>
  </si>
  <si>
    <t>吴美芳</t>
    <phoneticPr fontId="7" type="noConversion"/>
  </si>
  <si>
    <t>1948.6.24</t>
  </si>
  <si>
    <t>13851515080（家属）</t>
  </si>
  <si>
    <t>南京医科大学第二附属医院</t>
  </si>
  <si>
    <t>张扬</t>
  </si>
  <si>
    <t>胸水50ml()(2016.6.4 取胸水，未病理确认</t>
    <phoneticPr fontId="7" type="noConversion"/>
  </si>
  <si>
    <r>
      <t>未确诊</t>
    </r>
    <r>
      <rPr>
        <sz val="10"/>
        <color rgb="FFFF0000"/>
        <rFont val="微软雅黑"/>
        <family val="2"/>
        <charset val="134"/>
      </rPr>
      <t>怀疑肺腺癌</t>
    </r>
    <phoneticPr fontId="7" type="noConversion"/>
  </si>
  <si>
    <t>无</t>
    <phoneticPr fontId="7" type="noConversion"/>
  </si>
  <si>
    <t>哥哥68岁脑癌,弟弟59岁肝癌,妈妈50岁左右肿瘤</t>
    <phoneticPr fontId="7" type="noConversion"/>
  </si>
  <si>
    <t>已收费20160604</t>
    <phoneticPr fontId="7" type="noConversion"/>
  </si>
  <si>
    <t>14基因</t>
    <phoneticPr fontId="7" type="noConversion"/>
  </si>
  <si>
    <t>2016年06月02日</t>
  </si>
  <si>
    <t>ct-C16060219409</t>
  </si>
  <si>
    <t>魏振瀛</t>
    <phoneticPr fontId="7" type="noConversion"/>
  </si>
  <si>
    <t>1933年11月23日</t>
    <phoneticPr fontId="7" type="noConversion"/>
  </si>
  <si>
    <t>110108193311231830</t>
    <phoneticPr fontId="7" type="noConversion"/>
  </si>
  <si>
    <t>13901169370  (家属魏民)</t>
    <phoneticPr fontId="7" type="noConversion"/>
  </si>
  <si>
    <t>中国人民解放军空军总医院</t>
    <phoneticPr fontId="7" type="noConversion"/>
  </si>
  <si>
    <t>朱广卿</t>
  </si>
  <si>
    <t>胸水2管共90ml()(2016.5.29 取胸水)</t>
  </si>
  <si>
    <r>
      <t>2012年5月</t>
    </r>
    <r>
      <rPr>
        <sz val="10"/>
        <color rgb="FFFF0000"/>
        <rFont val="微软雅黑"/>
        <family val="2"/>
        <charset val="134"/>
      </rPr>
      <t>确诊左肺上叶肺癌肺泡癌</t>
    </r>
    <phoneticPr fontId="7" type="noConversion"/>
  </si>
  <si>
    <t xml:space="preserve">2012.5.7-2012.5.18，左肺上叶病灶伽马刀治疗，放疗10次；
2014.9.2，特罗凯（厄洛替尼），盲吃16天，不良反应严重，未进展；
之后中药调理，肿瘤较稳定，近期医生诊断怀疑复发。2016.3.21-2016.5.6，易瑞沙（吉非替尼），进展（客服说，销售之后会会写的清楚一点 附上寄过来）
</t>
    <phoneticPr fontId="7" type="noConversion"/>
  </si>
  <si>
    <t>无(患者不吸烟)</t>
  </si>
  <si>
    <t>世和一号，二次检测，血液组织样本后寄</t>
    <phoneticPr fontId="7" type="noConversion"/>
  </si>
  <si>
    <r>
      <t>B16060119265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</si>
  <si>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EDTA抗凝血2ml()(2016.5.27 17:20采血)</t>
  </si>
  <si>
    <r>
      <t>P16060119266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</si>
  <si>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血浆2支，共2.5ml()(2016.5.27 18:30分离，轻黄澄透，室温运输，低吸附管)</t>
  </si>
  <si>
    <t>F16060319526</t>
    <phoneticPr fontId="7" type="noConversion"/>
  </si>
  <si>
    <t>郑文学</t>
    <phoneticPr fontId="7" type="noConversion"/>
  </si>
  <si>
    <t>FFPE白片（B1601819-1）2016.5.24，淋巴采样，病理确认</t>
  </si>
  <si>
    <t>F16060319527</t>
    <phoneticPr fontId="7" type="noConversion"/>
  </si>
  <si>
    <t>1961.11.29</t>
  </si>
  <si>
    <t>15966765319（家属郑翔）</t>
  </si>
  <si>
    <t>山东省立医院</t>
  </si>
  <si>
    <t>杨哲</t>
  </si>
  <si>
    <t>FFPE白片（B1601819-1）2016.5.24，淋巴采样，病理确认（以实验组收到的编号为准）</t>
  </si>
  <si>
    <r>
      <t>2016年5月24日确诊</t>
    </r>
    <r>
      <rPr>
        <sz val="11"/>
        <color rgb="FFFF0000"/>
        <rFont val="微软雅黑"/>
        <family val="2"/>
        <charset val="134"/>
      </rPr>
      <t>肺腺癌Ⅳ期。</t>
    </r>
  </si>
  <si>
    <t>无（初治病人）。</t>
    <phoneticPr fontId="7" type="noConversion"/>
  </si>
  <si>
    <t>2016年05月29日</t>
  </si>
  <si>
    <t xml:space="preserve">世和一号
加入IGV截图
</t>
  </si>
  <si>
    <t>B16060619629</t>
    <phoneticPr fontId="7" type="noConversion"/>
  </si>
  <si>
    <t>EDTA抗凝血1ml;血沉淀1支,约0.5cm()(2016.6.3 10:30采血)</t>
  </si>
  <si>
    <t>P16060619630</t>
    <phoneticPr fontId="7" type="noConversion"/>
  </si>
  <si>
    <t>徐荣炳</t>
    <phoneticPr fontId="7" type="noConversion"/>
  </si>
  <si>
    <t>1943.10.17</t>
  </si>
  <si>
    <t>330227194310177510</t>
    <phoneticPr fontId="7" type="noConversion"/>
  </si>
  <si>
    <t>13306523567(家属徐玮)</t>
  </si>
  <si>
    <t>杭州市肿瘤医院</t>
  </si>
  <si>
    <t>陈鹏</t>
  </si>
  <si>
    <t>血浆4支，共4ml()(2016.6.3 11:20分离，轻黄澄透，室温运输，低吸附管)</t>
  </si>
  <si>
    <r>
      <t>2016年5月28日确诊</t>
    </r>
    <r>
      <rPr>
        <sz val="10"/>
        <color rgb="FFFF0000"/>
        <rFont val="微软雅黑"/>
        <family val="2"/>
        <charset val="134"/>
      </rPr>
      <t>肺癌多发转移（</t>
    </r>
    <r>
      <rPr>
        <sz val="10"/>
        <color indexed="8"/>
        <rFont val="微软雅黑"/>
        <family val="2"/>
        <charset val="134"/>
      </rPr>
      <t>不清楚腺鳞）</t>
    </r>
    <phoneticPr fontId="7" type="noConversion"/>
  </si>
  <si>
    <t>母亲70多岁肺癌</t>
    <phoneticPr fontId="7" type="noConversion"/>
  </si>
  <si>
    <t>已收费20160606</t>
    <phoneticPr fontId="7" type="noConversion"/>
  </si>
  <si>
    <r>
      <rPr>
        <sz val="10"/>
        <color rgb="FFFF0000"/>
        <rFont val="微软雅黑"/>
        <family val="2"/>
        <charset val="134"/>
      </rPr>
      <t>世和一号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加急，先出血液报告，后出组织</t>
    </r>
    <phoneticPr fontId="7" type="noConversion"/>
  </si>
  <si>
    <t>B16060319501</t>
    <phoneticPr fontId="7" type="noConversion"/>
  </si>
  <si>
    <t>EDTA抗凝血1ml()(2016.6.2 8:43分采血)</t>
  </si>
  <si>
    <t>P16060319502</t>
    <phoneticPr fontId="7" type="noConversion"/>
  </si>
  <si>
    <t>血浆4支，共4ml()(2016.6.2 10:46分离，金黄澄透，室温运输，低吸附管)</t>
  </si>
  <si>
    <t>F16060319503</t>
    <phoneticPr fontId="7" type="noConversion"/>
  </si>
  <si>
    <t>常维章</t>
    <phoneticPr fontId="7" type="noConversion"/>
  </si>
  <si>
    <t>1935年12月27日</t>
  </si>
  <si>
    <t>110108193512272727</t>
  </si>
  <si>
    <t>13910793853（家属杨松龄）</t>
  </si>
  <si>
    <t>中国中医科学院西苑医院</t>
  </si>
  <si>
    <t>朱尧武</t>
  </si>
  <si>
    <t>FFPE白片5张(804403-3)(2014.4.15 右肾及右输尿管取样，病理确认)</t>
  </si>
  <si>
    <r>
      <t>2014年4月1日</t>
    </r>
    <r>
      <rPr>
        <sz val="11"/>
        <color rgb="FFFF0000"/>
        <rFont val="微软雅黑"/>
        <family val="2"/>
        <charset val="134"/>
      </rPr>
      <t>确诊右输尿管上皮癌（原发性）。肺Ca(没做病理)怀疑是后发（影像学提示倾向于非小细胞肺</t>
    </r>
    <r>
      <rPr>
        <sz val="11"/>
        <color indexed="8"/>
        <rFont val="微软雅黑"/>
        <family val="2"/>
        <charset val="134"/>
      </rPr>
      <t>癌）)</t>
    </r>
    <phoneticPr fontId="7" type="noConversion"/>
  </si>
  <si>
    <t>2014.4.15，手术；2016.1.20-至今，凯美纳（埃克替尼），盲吃，中药调理。2016.5.11，右肺肿瘤增大，左肺上叶结节再缩小</t>
    <phoneticPr fontId="7" type="noConversion"/>
  </si>
  <si>
    <t>儿子45岁炎性肌纤维母细胞Ca,侄子40多岁肾透明细胞癌（去世）</t>
  </si>
  <si>
    <r>
      <t>ctDNA，</t>
    </r>
    <r>
      <rPr>
        <b/>
        <sz val="11"/>
        <rFont val="微软雅黑"/>
        <family val="2"/>
        <charset val="134"/>
      </rPr>
      <t>客服核实通用模板出报告</t>
    </r>
    <phoneticPr fontId="7" type="noConversion"/>
  </si>
  <si>
    <t>备注</t>
    <phoneticPr fontId="1" type="noConversion"/>
  </si>
  <si>
    <t>B16060719813-YH085</t>
    <phoneticPr fontId="1" type="noConversion"/>
  </si>
  <si>
    <t>张树勤</t>
  </si>
  <si>
    <t>EDTA抗凝血(2016.6.6 12:00采血)</t>
    <phoneticPr fontId="1" type="noConversion"/>
  </si>
  <si>
    <t>P16060719814-YH085</t>
    <phoneticPr fontId="1" type="noConversion"/>
  </si>
  <si>
    <t>张树勤</t>
    <phoneticPr fontId="1" type="noConversion"/>
  </si>
  <si>
    <t>1963.3.18</t>
  </si>
  <si>
    <t>13951736638(家属储女士)/13901596675(家属储先生)</t>
    <phoneticPr fontId="1" type="noConversion"/>
  </si>
  <si>
    <t>江苏省人民医院</t>
    <phoneticPr fontId="1" type="noConversion"/>
  </si>
  <si>
    <t>束永前</t>
    <phoneticPr fontId="1" type="noConversion"/>
  </si>
  <si>
    <t>血浆(2016.6.6 13:00分离，金黄澄透，室温运输，低吸附管)</t>
    <phoneticPr fontId="1" type="noConversion"/>
  </si>
  <si>
    <r>
      <t>2015年4月确诊</t>
    </r>
    <r>
      <rPr>
        <sz val="11"/>
        <color rgb="FFFF0000"/>
        <rFont val="微软雅黑"/>
        <family val="2"/>
        <charset val="134"/>
      </rPr>
      <t>宫颈鳞癌ⅢB期</t>
    </r>
    <phoneticPr fontId="1" type="noConversion"/>
  </si>
  <si>
    <t>2015.5.22，行子宫动脉栓塞，动脉灌注顺铂；2015.5.24，力朴素（紫杉醇）；2015.6-2015.8，宫颈癌根治性放疗，内照7次，外照28次，顺铂增敏5疗程；2015.9.22，腹腔镜全子宫双附件切除+盆腔淋巴结活检+膀胱修补术；2016.2.22，放置左侧DJ管，泰素（紫杉醇）+铂尔定；2016.2.23，贝伐单抗；2016.3.29-2016.4.12，左肺放疗；2016.3.29-2016.4.12，泰素（紫杉醇），3次；目前无治疗，营养液维持。</t>
    <phoneticPr fontId="1" type="noConversion"/>
  </si>
  <si>
    <t>无</t>
    <phoneticPr fontId="1" type="noConversion"/>
  </si>
  <si>
    <r>
      <t>血递安，</t>
    </r>
    <r>
      <rPr>
        <sz val="11"/>
        <color rgb="FFFF0000"/>
        <rFont val="微软雅黑"/>
        <family val="2"/>
        <charset val="134"/>
      </rPr>
      <t>加急，</t>
    </r>
    <r>
      <rPr>
        <b/>
        <sz val="11"/>
        <rFont val="微软雅黑"/>
        <family val="2"/>
        <charset val="134"/>
      </rPr>
      <t>组织 借不到 不寄了</t>
    </r>
    <phoneticPr fontId="1" type="noConversion"/>
  </si>
  <si>
    <t>B16060819854-YH085</t>
    <phoneticPr fontId="1" type="noConversion"/>
  </si>
  <si>
    <t>张翠兰</t>
  </si>
  <si>
    <t>EDTA抗凝血（2016.6.7 7:15分采血）</t>
    <phoneticPr fontId="1" type="noConversion"/>
  </si>
  <si>
    <t>血浆（6.7 9:30分离），金黄澄透，室温运输，低吸附管</t>
    <phoneticPr fontId="1" type="noConversion"/>
  </si>
  <si>
    <t>F16060819856</t>
    <phoneticPr fontId="1" type="noConversion"/>
  </si>
  <si>
    <t>张翠兰</t>
    <phoneticPr fontId="1" type="noConversion"/>
  </si>
  <si>
    <t>1957.11.07</t>
  </si>
  <si>
    <t>320114195711071827</t>
    <phoneticPr fontId="1" type="noConversion"/>
  </si>
  <si>
    <t>15380999066(家属秦先生)</t>
    <phoneticPr fontId="1" type="noConversion"/>
  </si>
  <si>
    <t>FFPE白片（1607853-E）2016.5.4 腹腔肿块取样，病理确认</t>
    <phoneticPr fontId="1" type="noConversion"/>
  </si>
  <si>
    <r>
      <t>2016年5月7日</t>
    </r>
    <r>
      <rPr>
        <sz val="11"/>
        <color rgb="FFFF0000"/>
        <rFont val="微软雅黑"/>
        <family val="2"/>
        <charset val="134"/>
      </rPr>
      <t>怀疑消化道低分化腺癌，原发灶不明</t>
    </r>
    <phoneticPr fontId="1" type="noConversion"/>
  </si>
  <si>
    <t>2016.6.8，化疗（方案未知）。</t>
    <phoneticPr fontId="1" type="noConversion"/>
  </si>
  <si>
    <r>
      <t>世和一号，</t>
    </r>
    <r>
      <rPr>
        <sz val="11"/>
        <color rgb="FFFF0000"/>
        <rFont val="微软雅黑"/>
        <family val="2"/>
        <charset val="134"/>
      </rPr>
      <t>加急，</t>
    </r>
    <r>
      <rPr>
        <b/>
        <sz val="11"/>
        <rFont val="微软雅黑"/>
        <family val="2"/>
        <charset val="134"/>
      </rPr>
      <t>客服核实通用模板</t>
    </r>
    <phoneticPr fontId="1" type="noConversion"/>
  </si>
  <si>
    <t>B16060319487</t>
    <phoneticPr fontId="7" type="noConversion"/>
  </si>
  <si>
    <t>EDTA抗凝血2ml()(2016.6.2 15:15分采血)</t>
  </si>
  <si>
    <t>P16060319488</t>
    <phoneticPr fontId="7" type="noConversion"/>
  </si>
  <si>
    <t>血浆3支，共3ml()(2016.6.2 16:20分离，金黄澄透，室温运输，低吸附管)</t>
  </si>
  <si>
    <t>F16060319489</t>
    <phoneticPr fontId="7" type="noConversion"/>
  </si>
  <si>
    <t>FFPE白片15张(B15-13780)(2015.12.9 肺部取样)</t>
    <phoneticPr fontId="7" type="noConversion"/>
  </si>
  <si>
    <t>2016年06月06日</t>
    <phoneticPr fontId="7" type="noConversion"/>
  </si>
  <si>
    <t>T16060619652</t>
    <phoneticPr fontId="7" type="noConversion"/>
  </si>
  <si>
    <t>陈娇</t>
    <phoneticPr fontId="7" type="noConversion"/>
  </si>
  <si>
    <t>45岁</t>
  </si>
  <si>
    <t>15381517766（家属章虎）</t>
    <phoneticPr fontId="7" type="noConversion"/>
  </si>
  <si>
    <t>上海市肺科医院</t>
  </si>
  <si>
    <t>赵静</t>
  </si>
  <si>
    <t xml:space="preserve">穿刺组织1管,50ml离心管装，2016.6.2,左肺取样,
</t>
    <phoneticPr fontId="7" type="noConversion"/>
  </si>
  <si>
    <r>
      <t>2015年12月</t>
    </r>
    <r>
      <rPr>
        <sz val="11"/>
        <color rgb="FFFF0000"/>
        <rFont val="微软雅黑"/>
        <family val="2"/>
        <charset val="134"/>
      </rPr>
      <t>确诊肺腺癌。</t>
    </r>
    <phoneticPr fontId="7" type="noConversion"/>
  </si>
  <si>
    <t>2015.12-2016.2，培美曲塞+顺铂</t>
    <phoneticPr fontId="7" type="noConversion"/>
  </si>
  <si>
    <t>2016年06月02日</t>
    <phoneticPr fontId="7" type="noConversion"/>
  </si>
  <si>
    <t>脉搏计划，EGFR,ALK全阴性，动态监测</t>
    <phoneticPr fontId="7" type="noConversion"/>
  </si>
  <si>
    <t>阮志强</t>
    <phoneticPr fontId="7" type="noConversion"/>
  </si>
  <si>
    <t>EDTA抗凝血2ml()(2016.6.1 10:30采血)</t>
  </si>
  <si>
    <t>P16060219404</t>
  </si>
  <si>
    <t>男</t>
    <phoneticPr fontId="7" type="noConversion"/>
  </si>
  <si>
    <t>57岁</t>
    <phoneticPr fontId="7" type="noConversion"/>
  </si>
  <si>
    <t>13516986657（家属阮苗丹）</t>
  </si>
  <si>
    <t>浙江省肿瘤医院</t>
  </si>
  <si>
    <t>洪医生</t>
  </si>
  <si>
    <t>血浆3支，共4.5ml()(2016.6.1 11:00分离，中黄澄透，室温运输，低吸附管)</t>
  </si>
  <si>
    <r>
      <t>2013年7月</t>
    </r>
    <r>
      <rPr>
        <sz val="10"/>
        <color rgb="FFFF0000"/>
        <rFont val="微软雅黑"/>
        <family val="2"/>
        <charset val="134"/>
      </rPr>
      <t>确诊小细胞肺癌Ⅳ期</t>
    </r>
    <phoneticPr fontId="7" type="noConversion"/>
  </si>
  <si>
    <t>2013.7.25，手术；2013.8.16-2013.10.16，EP方案：依托泊苷+DDP（顺铂）；2013.11.12，放疗；2015.3.25-2015.7.16，艾力（伊立替康），9周期；2016.3.7-2016.5.12，力朴素（紫杉醇）,4周期，SD，5.31复查有进展的趋势</t>
    <phoneticPr fontId="7" type="noConversion"/>
  </si>
  <si>
    <t>EDTA抗凝血2ml()(2016.6.2 8:40采血)</t>
  </si>
  <si>
    <t>血浆2支，共2.2ml()(2016.6.2 10:40分离，金黄澄透，室温运输，低吸附管)</t>
  </si>
  <si>
    <t>T16060319564</t>
    <phoneticPr fontId="7" type="noConversion"/>
  </si>
  <si>
    <t>1935年08月22日</t>
  </si>
  <si>
    <t>210106193508220606</t>
  </si>
  <si>
    <t>13516037778（家属陈刚）</t>
  </si>
  <si>
    <t>新鲜组织1条()(2016.6.1 肺部取样，未病理确认)</t>
  </si>
  <si>
    <t>儿子37岁甲状腺癌(患者不吸烟)</t>
  </si>
  <si>
    <t>ctDNA，二次送检</t>
    <phoneticPr fontId="7" type="noConversion"/>
  </si>
  <si>
    <r>
      <t>B16060119267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</si>
  <si>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MGS</t>
  </si>
  <si>
    <t>血沉淀3支,共1.5ml()()</t>
  </si>
  <si>
    <r>
      <t>P16060119268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</si>
  <si>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血浆2支，共2.8ml()(2016.5.31分离，金黄澄透，室温运输，低吸附管)</t>
  </si>
  <si>
    <t>F16060319545</t>
    <phoneticPr fontId="7" type="noConversion"/>
  </si>
  <si>
    <t>免疫组化片子18张(1528138-1)()</t>
  </si>
  <si>
    <t>吴孟超肿瘤医学中心</t>
  </si>
  <si>
    <t>HE病理染片1张1528138</t>
  </si>
  <si>
    <t>胆囊癌Ⅳ期，骨转移。</t>
    <phoneticPr fontId="7" type="noConversion"/>
  </si>
  <si>
    <t>2016.5.24，PD-1治疗。</t>
    <phoneticPr fontId="7" type="noConversion"/>
  </si>
  <si>
    <t>ctDNA，GT20160531PGC01（意义未知）</t>
  </si>
  <si>
    <t>李小年</t>
  </si>
  <si>
    <t>P16051918328-CLN-KY130</t>
    <phoneticPr fontId="7" type="noConversion"/>
  </si>
  <si>
    <t>血浆2支，共2ml()(2016.5.18 12:00分离，轻黄澄透，室温运输，低吸附管)</t>
    <phoneticPr fontId="7" type="noConversion"/>
  </si>
  <si>
    <t>T16051918329-CLN-KY130</t>
    <phoneticPr fontId="7" type="noConversion"/>
  </si>
  <si>
    <t>李小年</t>
    <phoneticPr fontId="1" type="noConversion"/>
  </si>
  <si>
    <t>1952.11.22</t>
  </si>
  <si>
    <t>江苏省人民医院</t>
    <phoneticPr fontId="7" type="noConversion"/>
  </si>
  <si>
    <t>胃间质瘤</t>
    <phoneticPr fontId="7" type="noConversion"/>
  </si>
  <si>
    <t>B16060619723-YH006-25</t>
    <phoneticPr fontId="7" type="noConversion"/>
  </si>
  <si>
    <t>熊开枚</t>
  </si>
  <si>
    <t>STRECK抗凝管9ml()(2016.6.2 12:30采血)</t>
  </si>
  <si>
    <t>ct-B16060619723-YH006-25</t>
    <phoneticPr fontId="7" type="noConversion"/>
  </si>
  <si>
    <t>熊开枚</t>
    <phoneticPr fontId="7" type="noConversion"/>
  </si>
  <si>
    <t>2016年06月12日</t>
  </si>
  <si>
    <r>
      <t>F16061219944</t>
    </r>
    <r>
      <rPr>
        <sz val="11"/>
        <color rgb="FFFF0000"/>
        <rFont val="微软雅黑"/>
        <family val="2"/>
        <charset val="134"/>
      </rPr>
      <t>（未在本次上机）</t>
    </r>
    <phoneticPr fontId="7" type="noConversion"/>
  </si>
  <si>
    <t>1945年06月29日</t>
  </si>
  <si>
    <t>422101194506297025</t>
  </si>
  <si>
    <t>18138819804（家属张以咏）</t>
  </si>
  <si>
    <t>深圳龙华中心医院</t>
  </si>
  <si>
    <t>李宁</t>
  </si>
  <si>
    <t>FFPE白片10张，B115-9033-2，2015.4，脑部采样，病理确认</t>
  </si>
  <si>
    <r>
      <t>2015年4月10日</t>
    </r>
    <r>
      <rPr>
        <sz val="11"/>
        <color rgb="FFFF0000"/>
        <rFont val="微软雅黑"/>
        <family val="2"/>
        <charset val="134"/>
      </rPr>
      <t>确诊小细胞肺癌Ⅳ期&lt;双肺，脑，骨转移&gt;</t>
    </r>
    <phoneticPr fontId="7" type="noConversion"/>
  </si>
  <si>
    <t>2015.5.22-2015.7.11，依托泊苷+卡铂，三周期，进展</t>
    <phoneticPr fontId="7" type="noConversion"/>
  </si>
  <si>
    <t>2016年06月06日</t>
  </si>
  <si>
    <r>
      <t>世和一号，先做血液检测，</t>
    </r>
    <r>
      <rPr>
        <sz val="11"/>
        <color rgb="FFFF0000"/>
        <rFont val="微软雅黑"/>
        <family val="2"/>
        <charset val="134"/>
      </rPr>
      <t>加急</t>
    </r>
    <phoneticPr fontId="7" type="noConversion"/>
  </si>
  <si>
    <t>EDTA抗凝血1ml()(2016.6.1 7:50采血)</t>
  </si>
  <si>
    <t>血浆2支，共2ml()(2016.6.1 9:14分离，金黄澄透，室温运输，低吸附管)</t>
  </si>
  <si>
    <t>1959年09月20日</t>
  </si>
  <si>
    <t>210106195909202743</t>
  </si>
  <si>
    <t>15904060907（家属李柏林）</t>
  </si>
  <si>
    <t>辽宁省肿瘤医院</t>
  </si>
  <si>
    <t>FFPE白片10张(201447592)(2014.10.30 宫颈取样，病理确认)</t>
  </si>
  <si>
    <t>EDTA抗凝血2ml()(2016.6.2 9:00采血)</t>
  </si>
  <si>
    <t>1955年04月21日</t>
  </si>
  <si>
    <t>13818788503（家属王玎玲）</t>
  </si>
  <si>
    <t>王大中</t>
  </si>
  <si>
    <t>血浆2支，共2.5ml()(2016.6.2 10:40分离，中黄澄透，室温运输，低吸附管)</t>
  </si>
  <si>
    <t>ctDNA，ER,PR阳性，Her2阴性</t>
  </si>
  <si>
    <t>B16060319554-YH006-25</t>
    <phoneticPr fontId="7" type="noConversion"/>
  </si>
  <si>
    <t>STRECK管血9ml()(2016.6.2 6:10采血)</t>
  </si>
  <si>
    <t>ct-B16060319554-YH006-25</t>
    <phoneticPr fontId="7" type="noConversion"/>
  </si>
  <si>
    <t>F16060319555</t>
    <phoneticPr fontId="7" type="noConversion"/>
  </si>
  <si>
    <t>范淑芬</t>
    <phoneticPr fontId="7" type="noConversion"/>
  </si>
  <si>
    <t>1964年01月20日</t>
  </si>
  <si>
    <t>18904911299（家属范淑艳）</t>
  </si>
  <si>
    <t>周进</t>
  </si>
  <si>
    <t>FFPE白片10张(418650)(2016.5肺部取样，病理确认)</t>
  </si>
  <si>
    <r>
      <t>2013年2月5日</t>
    </r>
    <r>
      <rPr>
        <sz val="11"/>
        <color rgb="FFFF0000"/>
        <rFont val="微软雅黑"/>
        <family val="2"/>
        <charset val="134"/>
      </rPr>
      <t>确诊肺腺癌Ⅳ期</t>
    </r>
    <phoneticPr fontId="7" type="noConversion"/>
  </si>
  <si>
    <t>2013.2，赛珍（培美曲塞）+恩度，8疗效（第四个疗程病灶缩小，效果理想），后赛珍（培美曲塞）单药8疗程，进展；2014.8，凯美纳（埃克替尼），进展（前缩小，后增大）；2015.8-至今，AZD9291+凯美纳（埃克替尼），用至第2个月，病灶明显减小，目前病情有进展。</t>
    <phoneticPr fontId="7" type="noConversion"/>
  </si>
  <si>
    <t>母亲73岁肺癌</t>
  </si>
  <si>
    <t>肿瘤组织已病理确认</t>
  </si>
  <si>
    <t>B16060319496</t>
    <phoneticPr fontId="7" type="noConversion"/>
  </si>
  <si>
    <t>EDTA抗凝血5ml()(2016.6.1 16:00采血)</t>
    <phoneticPr fontId="7" type="noConversion"/>
  </si>
  <si>
    <t>P16060319497</t>
    <phoneticPr fontId="7" type="noConversion"/>
  </si>
  <si>
    <t>血浆3支，共3.5ml()(2016.6.1 17:15分离，中黄澄透，室温运输，低吸附管)</t>
  </si>
  <si>
    <t>F16060619648</t>
    <phoneticPr fontId="7" type="noConversion"/>
  </si>
  <si>
    <t>潘岳</t>
    <phoneticPr fontId="7" type="noConversion"/>
  </si>
  <si>
    <t>1933.10.08</t>
  </si>
  <si>
    <t>13610044121（家属潘洁芳）</t>
    <phoneticPr fontId="7" type="noConversion"/>
  </si>
  <si>
    <t>中山大学附属第一医院</t>
  </si>
  <si>
    <t>程超</t>
    <phoneticPr fontId="7" type="noConversion"/>
  </si>
  <si>
    <t>FFPE白片10张(M61338C)2015.7右肺采样，病理确认</t>
    <phoneticPr fontId="7" type="noConversion"/>
  </si>
  <si>
    <r>
      <t>2009年7月确诊</t>
    </r>
    <r>
      <rPr>
        <sz val="10"/>
        <color rgb="FFFF0000"/>
        <rFont val="微软雅黑"/>
        <family val="2"/>
        <charset val="134"/>
      </rPr>
      <t>肺癌</t>
    </r>
    <phoneticPr fontId="7" type="noConversion"/>
  </si>
  <si>
    <t>8年前，手术；2015，手术。（无用药）</t>
    <phoneticPr fontId="7" type="noConversion"/>
  </si>
  <si>
    <t>弟弟72岁肺癌</t>
  </si>
  <si>
    <t>已收费20160603</t>
    <phoneticPr fontId="7" type="noConversion"/>
  </si>
  <si>
    <t>EDTA抗凝血1ml()(2016.6.1 15:00采血)</t>
  </si>
  <si>
    <t>血浆3支，共3.2ml()(2016.6.1 16:10分离，轻黄澄透，室温运输，低吸附管)</t>
  </si>
  <si>
    <t>脑脊液7ml（2016.6.1 取脑脊液，未病理确认）</t>
  </si>
  <si>
    <t>47岁</t>
  </si>
  <si>
    <t>13868912333（家属）</t>
  </si>
  <si>
    <t>余医师</t>
  </si>
  <si>
    <r>
      <t>2014年5月</t>
    </r>
    <r>
      <rPr>
        <sz val="11"/>
        <color rgb="FFFF0000"/>
        <rFont val="微软雅黑"/>
        <family val="2"/>
        <charset val="134"/>
      </rPr>
      <t>确诊(肺腺癌Ⅳ期</t>
    </r>
  </si>
  <si>
    <t>20+烟龄</t>
  </si>
  <si>
    <t>支小琴</t>
  </si>
  <si>
    <t>EDTA抗凝血2ml;血沉淀4支共2ml()(2016.6.2 14:00采血)</t>
  </si>
  <si>
    <t>54岁</t>
  </si>
  <si>
    <t>13777381345（患者本人）</t>
  </si>
  <si>
    <t>浙江肿瘤医院</t>
  </si>
  <si>
    <t>血浆6支，共7.5ml()(2016.6.2 14:30分离，中黄澄透，室温运输，低吸附管)</t>
  </si>
  <si>
    <t>未打款</t>
  </si>
  <si>
    <t>B16060619693</t>
    <phoneticPr fontId="1" type="noConversion"/>
  </si>
  <si>
    <t>夏坚辉</t>
  </si>
  <si>
    <t>EDTA抗凝血（2016.6.3 13:47采血）</t>
    <phoneticPr fontId="1" type="noConversion"/>
  </si>
  <si>
    <t>P16060619694</t>
    <phoneticPr fontId="1" type="noConversion"/>
  </si>
  <si>
    <t>血浆（6.3 13:59分离），金黄澄透，室温运输，低吸附管</t>
    <phoneticPr fontId="1" type="noConversion"/>
  </si>
  <si>
    <t>F16060819910-YH081</t>
    <phoneticPr fontId="1" type="noConversion"/>
  </si>
  <si>
    <t>夏坚辉</t>
    <phoneticPr fontId="1" type="noConversion"/>
  </si>
  <si>
    <t>1968.12.1</t>
  </si>
  <si>
    <t>13857357358（家属）</t>
    <phoneticPr fontId="1" type="noConversion"/>
  </si>
  <si>
    <t>浙江大学医学院附属邵逸夫医院</t>
    <phoneticPr fontId="1" type="noConversion"/>
  </si>
  <si>
    <t>楼医生</t>
    <phoneticPr fontId="1" type="noConversion"/>
  </si>
  <si>
    <t>HE病理染片（1535987），2015.9.1，结肠采样，病理确认</t>
    <phoneticPr fontId="1" type="noConversion"/>
  </si>
  <si>
    <r>
      <t>2015年8月28日确诊</t>
    </r>
    <r>
      <rPr>
        <sz val="11"/>
        <color rgb="FFFF0000"/>
        <rFont val="微软雅黑"/>
        <family val="2"/>
        <charset val="134"/>
      </rPr>
      <t>结肠癌Ⅳ期，肝转移</t>
    </r>
    <phoneticPr fontId="1" type="noConversion"/>
  </si>
  <si>
    <r>
      <t>2015.9.1，右半结肠切除术；2015.12.25，肝右叶射频消融治疗及化疗。</t>
    </r>
    <r>
      <rPr>
        <b/>
        <sz val="11"/>
        <rFont val="微软雅黑"/>
        <family val="2"/>
        <charset val="134"/>
      </rPr>
      <t>（客服核实以电子档为准 电子档上要没有用药 就不写了 ）</t>
    </r>
    <phoneticPr fontId="1" type="noConversion"/>
  </si>
  <si>
    <t>无</t>
    <phoneticPr fontId="1" type="noConversion"/>
  </si>
  <si>
    <r>
      <t>胃肠项目，</t>
    </r>
    <r>
      <rPr>
        <sz val="11"/>
        <color rgb="FFFF0000"/>
        <rFont val="微软雅黑"/>
        <family val="2"/>
        <charset val="134"/>
      </rPr>
      <t>加急，</t>
    </r>
    <r>
      <rPr>
        <sz val="11"/>
        <rFont val="微软雅黑"/>
        <family val="2"/>
        <charset val="134"/>
      </rPr>
      <t>报告说明加入ctDNA提取量</t>
    </r>
    <phoneticPr fontId="1" type="noConversion"/>
  </si>
  <si>
    <t>B16060319499</t>
    <phoneticPr fontId="7" type="noConversion"/>
  </si>
  <si>
    <t>EDTA抗凝血1ml()(2016.6.2 8:20采血)</t>
  </si>
  <si>
    <t>P16060319500</t>
    <phoneticPr fontId="7" type="noConversion"/>
  </si>
  <si>
    <t>血浆2支，共2.5ml()(2016.6.2 9:20分离，中黄澄透，室温运输，低吸附管)</t>
  </si>
  <si>
    <t>F16060619657</t>
    <phoneticPr fontId="7" type="noConversion"/>
  </si>
  <si>
    <t>FFPE白片5张D40156，2016.5.26 肺部取样，病理确认</t>
  </si>
  <si>
    <t>F16060619658</t>
    <phoneticPr fontId="7" type="noConversion"/>
  </si>
  <si>
    <t>綦俊奎</t>
    <phoneticPr fontId="7" type="noConversion"/>
  </si>
  <si>
    <t>1951年2月</t>
  </si>
  <si>
    <t>18640891205（家属綦祥）</t>
  </si>
  <si>
    <t>大连医科大学附属第二医院</t>
  </si>
  <si>
    <t>何红梅</t>
  </si>
  <si>
    <t>FFPE白片5张D40157，2016.5.26 右上纵隔取样，病理确认</t>
  </si>
  <si>
    <r>
      <t>2015年7月</t>
    </r>
    <r>
      <rPr>
        <sz val="11"/>
        <color rgb="FFFF0000"/>
        <rFont val="微软雅黑"/>
        <family val="2"/>
        <charset val="134"/>
      </rPr>
      <t>确诊肺腺癌，骨脑肝转移</t>
    </r>
  </si>
  <si>
    <t>患者确诊后排斥治疗，最近疼痛加剧</t>
    <phoneticPr fontId="7" type="noConversion"/>
  </si>
  <si>
    <t>父亲40-50岁肝癌，40年烟史，患病后戒烟</t>
  </si>
  <si>
    <t>脉搏计划，动态监测</t>
    <phoneticPr fontId="7" type="noConversion"/>
  </si>
  <si>
    <t>B16060319556</t>
    <phoneticPr fontId="7" type="noConversion"/>
  </si>
  <si>
    <t>EDTA抗凝血2ml()(2016.6.2 16:20采血)</t>
  </si>
  <si>
    <t>P16060319557</t>
    <phoneticPr fontId="7" type="noConversion"/>
  </si>
  <si>
    <t>血浆2支，共2.5ml()(2016.6.2 17:10分离，金黄澄透，室温运输，低吸附管)</t>
  </si>
  <si>
    <t>F16060319558</t>
    <phoneticPr fontId="7" type="noConversion"/>
  </si>
  <si>
    <t>左悦</t>
    <phoneticPr fontId="7" type="noConversion"/>
  </si>
  <si>
    <t>1985年09月07日</t>
  </si>
  <si>
    <t>210882198509071025</t>
  </si>
  <si>
    <t>13804073707（家属李慧）</t>
  </si>
  <si>
    <t>张凌云</t>
  </si>
  <si>
    <t>FFPE白片8张(AB1601418)(2016.1.21 取样，病理确认)</t>
  </si>
  <si>
    <r>
      <t>2016年1月22日</t>
    </r>
    <r>
      <rPr>
        <sz val="11"/>
        <color rgb="FFFF0000"/>
        <rFont val="微软雅黑"/>
        <family val="2"/>
        <charset val="134"/>
      </rPr>
      <t>确诊乳腺癌cT2N3M1Ⅳ期。肝转移，骨转移</t>
    </r>
    <phoneticPr fontId="7" type="noConversion"/>
  </si>
  <si>
    <t>2016.1.29，多西他赛+表柔比星+环磷酰胺+唑来膦酸，未进展；2016.2.19-至今，多西他赛+环磷酰胺+赫赛汀(曲妥珠单抗)+唑来膦酸，未进展</t>
    <phoneticPr fontId="7" type="noConversion"/>
  </si>
  <si>
    <t>外祖母85岁甲状腺恶性肿瘤，姨乳腺癌</t>
  </si>
  <si>
    <t>ctDNA，ER(75%+),PR(50%+),HER-2(2+~3+),Ki67(60%),FISH阳性</t>
  </si>
  <si>
    <t>B16060319559-YH006-25</t>
    <phoneticPr fontId="7" type="noConversion"/>
  </si>
  <si>
    <t>STRECK管血1ml;T血沉淀1支4.5ml,15ml离心管装()(2016.6.2 9:40采血)</t>
  </si>
  <si>
    <t>()</t>
  </si>
  <si>
    <t>P16060319560-YH006-25</t>
    <phoneticPr fontId="7" type="noConversion"/>
  </si>
  <si>
    <t>李修亮</t>
    <phoneticPr fontId="7" type="noConversion"/>
  </si>
  <si>
    <t>1944年12月21日</t>
  </si>
  <si>
    <t>372927194412213612</t>
  </si>
  <si>
    <t>18974998789李传群</t>
  </si>
  <si>
    <t>中南大学湘雅医院</t>
  </si>
  <si>
    <t>曾珊</t>
  </si>
  <si>
    <t>血浆5支，共5ml()(2016.6.2 11:20分离，金黄澄透，室温运输，低吸附管)</t>
  </si>
  <si>
    <r>
      <t>2016.5.18，</t>
    </r>
    <r>
      <rPr>
        <sz val="11"/>
        <color rgb="FFFF0000"/>
        <rFont val="微软雅黑"/>
        <family val="2"/>
        <charset val="134"/>
      </rPr>
      <t>肺腺癌Ⅳ期（右下叶基底支），2016.5.18骨转移</t>
    </r>
    <phoneticPr fontId="7" type="noConversion"/>
  </si>
  <si>
    <t>无。</t>
    <phoneticPr fontId="7" type="noConversion"/>
  </si>
  <si>
    <t>14基因</t>
    <phoneticPr fontId="7" type="noConversion"/>
  </si>
  <si>
    <t>B16060319568</t>
    <phoneticPr fontId="7" type="noConversion"/>
  </si>
  <si>
    <t>EDTA抗凝血1ml()(2016.5.31 10:55采血)</t>
  </si>
  <si>
    <t>P16060319569</t>
    <phoneticPr fontId="7" type="noConversion"/>
  </si>
  <si>
    <t>侯俊臣</t>
    <phoneticPr fontId="7" type="noConversion"/>
  </si>
  <si>
    <t>1963年04月06日</t>
  </si>
  <si>
    <t>230714196304060018</t>
  </si>
  <si>
    <t>13114588588（家属冷曙辉）</t>
  </si>
  <si>
    <t>不填</t>
  </si>
  <si>
    <t>李晓莉</t>
  </si>
  <si>
    <t>血浆3支，共3.5ml()(2016.5.31 12:10分离，轻黄澄透，室温运输，非低吸附管)</t>
  </si>
  <si>
    <r>
      <t>2010年1月</t>
    </r>
    <r>
      <rPr>
        <sz val="11"/>
        <color rgb="FFFF0000"/>
        <rFont val="微软雅黑"/>
        <family val="2"/>
        <charset val="134"/>
      </rPr>
      <t>确诊肺腺癌Ⅳ期</t>
    </r>
    <phoneticPr fontId="7" type="noConversion"/>
  </si>
  <si>
    <t>2010.2，TP方案（紫杉醇+顺铂），术后辅助治疗；2015.11，PC方案（紫杉醇+卡铂），慢进展</t>
    <phoneticPr fontId="7" type="noConversion"/>
  </si>
  <si>
    <t>母亲55岁宫颈癌</t>
  </si>
  <si>
    <t>ctDNA，切片不寄了，EGFR(-),ALK(-),erbB-2(-),</t>
    <phoneticPr fontId="7" type="noConversion"/>
  </si>
  <si>
    <t>B16060319480</t>
    <phoneticPr fontId="7" type="noConversion"/>
  </si>
  <si>
    <t>蔡雪华</t>
    <phoneticPr fontId="7" type="noConversion"/>
  </si>
  <si>
    <t>EDTA抗凝血2ml()(2016.6.2 17:03分采血)</t>
  </si>
  <si>
    <t>P16060319481</t>
    <phoneticPr fontId="7" type="noConversion"/>
  </si>
  <si>
    <t>1966年12月08日</t>
  </si>
  <si>
    <t>13063551025（家属儿子）</t>
    <phoneticPr fontId="7" type="noConversion"/>
  </si>
  <si>
    <t>浙江大学医学院附属邵逸夫医院</t>
    <phoneticPr fontId="7" type="noConversion"/>
  </si>
  <si>
    <t>楼医生</t>
    <phoneticPr fontId="7" type="noConversion"/>
  </si>
  <si>
    <t>血浆5支，共6ml()(2016.6.2 17:13分离，轻黄浑浊，室温运输，低吸附管)</t>
  </si>
  <si>
    <r>
      <t>2016年1月29日</t>
    </r>
    <r>
      <rPr>
        <sz val="11"/>
        <color rgb="FFFF0000"/>
        <rFont val="微软雅黑"/>
        <family val="2"/>
        <charset val="134"/>
      </rPr>
      <t>确诊肺腺癌Ⅳ期伴多发转移（晚）</t>
    </r>
    <phoneticPr fontId="7" type="noConversion"/>
  </si>
  <si>
    <t>2016.2.13-2016.3.29，AP方案：培美曲塞+顺铂，化疗2周期；2016.5.16，培美+顺铂，效果不好。</t>
    <phoneticPr fontId="7" type="noConversion"/>
  </si>
  <si>
    <t>F16060319561</t>
    <phoneticPr fontId="7" type="noConversion"/>
  </si>
  <si>
    <t>于萍</t>
    <phoneticPr fontId="7" type="noConversion"/>
  </si>
  <si>
    <t>1961年11月30日</t>
  </si>
  <si>
    <t>联系销售</t>
  </si>
  <si>
    <t>沈阳军区总医院(陆军总院)</t>
  </si>
  <si>
    <t>朴英</t>
  </si>
  <si>
    <t>FFPE白片5张(305235-5)(2016.4.11 右乳取样，病理确认)</t>
  </si>
  <si>
    <r>
      <t>2016年4月12日</t>
    </r>
    <r>
      <rPr>
        <sz val="11"/>
        <color rgb="FFFF0000"/>
        <rFont val="微软雅黑"/>
        <family val="2"/>
        <charset val="134"/>
      </rPr>
      <t>确诊右乳癌T2N1M0ⅡB期)</t>
    </r>
    <phoneticPr fontId="7" type="noConversion"/>
  </si>
  <si>
    <t>2016.5.10，多西他赛+环磷酰胺</t>
    <phoneticPr fontId="7" type="noConversion"/>
  </si>
  <si>
    <t>父亲食道癌，妹妹胃癌</t>
  </si>
  <si>
    <t>2016年06月08日</t>
  </si>
  <si>
    <t>B16060319482</t>
    <phoneticPr fontId="7" type="noConversion"/>
  </si>
  <si>
    <t>EDTA抗凝血不足0.2ml()(2016.6.2 10:17分采血)</t>
  </si>
  <si>
    <t>谢贤珍</t>
  </si>
  <si>
    <t>血浆3支，共3.5ml()(2016.6.2 11:53分离，金黄澄透，室温运输，低吸附管)</t>
  </si>
  <si>
    <t>石蜡块1块,2014.11.27取样,148874，病理确认</t>
    <phoneticPr fontId="7" type="noConversion"/>
  </si>
  <si>
    <t>1962年11月05日</t>
  </si>
  <si>
    <t>13812801205（家属谢月琴）</t>
    <phoneticPr fontId="7" type="noConversion"/>
  </si>
  <si>
    <t>苏州大学附属第一医院</t>
    <phoneticPr fontId="7" type="noConversion"/>
  </si>
  <si>
    <t>秦颂兵</t>
    <phoneticPr fontId="7" type="noConversion"/>
  </si>
  <si>
    <t>石蜡块1块，1604943，2016取样，病理确认</t>
    <phoneticPr fontId="7" type="noConversion"/>
  </si>
  <si>
    <r>
      <t>2014年10月</t>
    </r>
    <r>
      <rPr>
        <sz val="11"/>
        <color rgb="FFFF0000"/>
        <rFont val="微软雅黑"/>
        <family val="2"/>
        <charset val="134"/>
      </rPr>
      <t>确诊乳腺癌Ⅳ期（早）。</t>
    </r>
    <phoneticPr fontId="7" type="noConversion"/>
  </si>
  <si>
    <t>2014.11-至今，芙瑞(来曲唑片)，进展；2016.5.18，左乳腺手术切除，术后复发半月</t>
    <phoneticPr fontId="7" type="noConversion"/>
  </si>
  <si>
    <t>爸爸66岁胃癌,70+胆管癌</t>
    <phoneticPr fontId="7" type="noConversion"/>
  </si>
  <si>
    <t>世和一号，ER+;PR-;HER2(+)，高血压</t>
  </si>
  <si>
    <t>B16060319484</t>
    <phoneticPr fontId="7" type="noConversion"/>
  </si>
  <si>
    <t>EDTA抗凝血3ml;血沉淀1支约1ml()(2016.6.1 9:52分采血)</t>
  </si>
  <si>
    <t>P16060319485</t>
    <phoneticPr fontId="7" type="noConversion"/>
  </si>
  <si>
    <t>血浆3支，共4ml()(2016.6.1 10:47分离，金黄澄透，室温运输，低吸附管)</t>
  </si>
  <si>
    <t>T16060319486</t>
    <phoneticPr fontId="7" type="noConversion"/>
  </si>
  <si>
    <t>李卉</t>
    <phoneticPr fontId="7" type="noConversion"/>
  </si>
  <si>
    <t>1962年01月17日</t>
    <phoneticPr fontId="7" type="noConversion"/>
  </si>
  <si>
    <t>13905312905（家属窦胜举）</t>
    <phoneticPr fontId="7" type="noConversion"/>
  </si>
  <si>
    <t>山东省肿瘤医院</t>
    <phoneticPr fontId="7" type="noConversion"/>
  </si>
  <si>
    <t>徐敏</t>
    <phoneticPr fontId="7" type="noConversion"/>
  </si>
  <si>
    <t>新鲜组织1条()(2016.6.1 肺部转移灶取样，未病理确认)</t>
  </si>
  <si>
    <r>
      <t>2010年</t>
    </r>
    <r>
      <rPr>
        <sz val="11"/>
        <color rgb="FFFF0000"/>
        <rFont val="微软雅黑"/>
        <family val="2"/>
        <charset val="134"/>
      </rPr>
      <t>确诊肺腺癌Ⅳ期。</t>
    </r>
    <phoneticPr fontId="7" type="noConversion"/>
  </si>
  <si>
    <t>2010.9，GP方案（吉西他滨+顺铂），2周期，变化不著，考虑药物耐药；后改用培美曲塞+顺铂化疗同步行放疗，CT示病灶缩小；2011.5.30，颅脑强调放疗；2013.10.23，股骨转移灶放疗，复查基本稳定；2015.10，培美曲塞，3周期，肺转移稳定；2011.6至今，厄洛替尼，近两年缓慢进展。</t>
    <phoneticPr fontId="7" type="noConversion"/>
  </si>
  <si>
    <t>世和一号，EGFR基因检测野生型</t>
  </si>
  <si>
    <t>B16060319547</t>
    <phoneticPr fontId="7" type="noConversion"/>
  </si>
  <si>
    <t>EDTA抗凝血1ml()(2016.5.31 7:48采血)</t>
  </si>
  <si>
    <t>P16060319548</t>
    <phoneticPr fontId="7" type="noConversion"/>
  </si>
  <si>
    <t>刘秀娟</t>
    <phoneticPr fontId="7" type="noConversion"/>
  </si>
  <si>
    <t>1967年06月01日</t>
  </si>
  <si>
    <t>15640189696（家属汪全）</t>
  </si>
  <si>
    <t>血浆2支，共2.5ml()(2016.5.31 8:45分离，轻黄澄透，室温运输，低吸附管)</t>
  </si>
  <si>
    <r>
      <t>2015年8月4日</t>
    </r>
    <r>
      <rPr>
        <sz val="11"/>
        <color rgb="FFFF0000"/>
        <rFont val="微软雅黑"/>
        <family val="2"/>
        <charset val="134"/>
      </rPr>
      <t>确诊肺鳞癌Ⅳ期,头,淋巴,肺内转移。</t>
    </r>
    <phoneticPr fontId="7" type="noConversion"/>
  </si>
  <si>
    <t>2015.8.4，易瑞沙（吉非替尼），6个月，PD；2015.8.18，头部，肺部伽玛刀，2次；2016.5.5，淋巴伽玛刀，1次</t>
    <phoneticPr fontId="7" type="noConversion"/>
  </si>
  <si>
    <t>2016年05月31日</t>
  </si>
  <si>
    <t>B16060819894</t>
    <phoneticPr fontId="7" type="noConversion"/>
  </si>
  <si>
    <t>裴生云</t>
  </si>
  <si>
    <t>EDTA抗凝血1ml()(2016.6.6 10:10采血)</t>
  </si>
  <si>
    <t>P16060819895</t>
    <phoneticPr fontId="7" type="noConversion"/>
  </si>
  <si>
    <t>血浆2支，共2.2ml()(2016.6.6 11:00分离，轻黄澄透，室温运输，低吸附管)</t>
  </si>
  <si>
    <t>ct-C16060819896</t>
    <phoneticPr fontId="7" type="noConversion"/>
  </si>
  <si>
    <t>裴生云</t>
    <phoneticPr fontId="7" type="noConversion"/>
  </si>
  <si>
    <t>13352299966(家属贾文军)</t>
    <phoneticPr fontId="7" type="noConversion"/>
  </si>
  <si>
    <t>大连医科大学附属第一医院</t>
  </si>
  <si>
    <t>李颖</t>
  </si>
  <si>
    <t>胸水25ml(20160225Z)(2016.6.6 右侧胸腔取样,未病理确认</t>
    <phoneticPr fontId="7" type="noConversion"/>
  </si>
  <si>
    <r>
      <t>2011年10月确诊</t>
    </r>
    <r>
      <rPr>
        <sz val="10"/>
        <color rgb="FFFF0000"/>
        <rFont val="微软雅黑"/>
        <family val="2"/>
        <charset val="134"/>
      </rPr>
      <t>右肺腺癌IIIa期，目前Ⅳ期，双侧恶性胸腔积液,心包积液</t>
    </r>
    <phoneticPr fontId="7" type="noConversion"/>
  </si>
  <si>
    <t>确诊后，手术；2011.10-2012.2，培美曲塞+顺铂，术后辅助化疗；2012.8-2016.3，易瑞沙（吉非替尼），一年半左右进展；2016.3-至今，AZD9291，未评估，有胸水；2016.4.24，PD-1，2周期，进展。</t>
    <phoneticPr fontId="7" type="noConversion"/>
  </si>
  <si>
    <t>父亲68岁胃癌,母亲81岁肺癌,姐姐61岁肺癌)</t>
    <phoneticPr fontId="7" type="noConversion"/>
  </si>
  <si>
    <r>
      <t xml:space="preserve">脉搏计划
</t>
    </r>
    <r>
      <rPr>
        <sz val="10"/>
        <color rgb="FFFF0000"/>
        <rFont val="微软雅黑"/>
        <family val="2"/>
        <charset val="134"/>
      </rPr>
      <t>加急
样本不全
先出报告</t>
    </r>
    <phoneticPr fontId="7" type="noConversion"/>
  </si>
  <si>
    <t>B16060619655</t>
    <phoneticPr fontId="7" type="noConversion"/>
  </si>
  <si>
    <t>周经元</t>
  </si>
  <si>
    <t>EDTA抗凝血2ml()(2016.6.3 15:35采血)</t>
  </si>
  <si>
    <t>P16060619656</t>
    <phoneticPr fontId="7" type="noConversion"/>
  </si>
  <si>
    <t>周经元</t>
    <phoneticPr fontId="7" type="noConversion"/>
  </si>
  <si>
    <t>340122195707101695</t>
    <phoneticPr fontId="7" type="noConversion"/>
  </si>
  <si>
    <t>15905695992（家属周传明）</t>
    <phoneticPr fontId="7" type="noConversion"/>
  </si>
  <si>
    <t>安徽省肿瘤医院</t>
  </si>
  <si>
    <t>冯克海</t>
  </si>
  <si>
    <t>血浆3支，共3ml()(2016.6.3 17:05分离，轻黄澄透，室温运输，低吸附管)</t>
  </si>
  <si>
    <r>
      <t>2012年9月确诊</t>
    </r>
    <r>
      <rPr>
        <sz val="10"/>
        <color rgb="FFFF0000"/>
        <rFont val="微软雅黑"/>
        <family val="2"/>
        <charset val="134"/>
      </rPr>
      <t>结肠癌，目前Ⅳ期</t>
    </r>
    <phoneticPr fontId="7" type="noConversion"/>
  </si>
  <si>
    <t>2012.7，手术；术后，奥沙利铂+卡培他滨，6周期；2015.11.9，粒子植入术；术后，卡培他滨；2015.11.20-2015.11，伊立替康+卡培他滨，2周期；2015.12.11，放疗，同步替吉奥；2016.2.19-2016.4.14，伊立替康+卡培他滨，3周期；2016.5.11，奥沙利铂+雷替曲塞。</t>
    <phoneticPr fontId="7" type="noConversion"/>
  </si>
  <si>
    <t>父亲75岁幽门肿瘤</t>
    <phoneticPr fontId="7" type="noConversion"/>
  </si>
  <si>
    <t>英泰康</t>
    <phoneticPr fontId="7" type="noConversion"/>
  </si>
  <si>
    <r>
      <t>B16060219388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</si>
  <si>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EDTA抗凝血2ml()(2016.6.1 10:44采血)</t>
  </si>
  <si>
    <r>
      <t>P16060219389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</si>
  <si>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血浆2支，共2.8ml()(2016.6.1 13:58分离，轻黄澄透，室温运输，低吸附管)</t>
  </si>
  <si>
    <t>F16060319528</t>
    <phoneticPr fontId="7" type="noConversion"/>
  </si>
  <si>
    <t>黄丽娟</t>
    <phoneticPr fontId="7" type="noConversion"/>
  </si>
  <si>
    <t>1972年04月16日</t>
  </si>
  <si>
    <t>320219197204166529</t>
  </si>
  <si>
    <t>13915307088（家属沈知明）</t>
  </si>
  <si>
    <t>江阴市人民医院</t>
  </si>
  <si>
    <t>王琼</t>
  </si>
  <si>
    <t>FFPE白片5张（2016-G07592，2016.2.26胃部采样，病理确认）</t>
  </si>
  <si>
    <r>
      <t>2016年2月26日</t>
    </r>
    <r>
      <rPr>
        <sz val="11"/>
        <color rgb="FFFF0000"/>
        <rFont val="微软雅黑"/>
        <family val="2"/>
        <charset val="134"/>
      </rPr>
      <t>确诊胃癌Ⅳ期</t>
    </r>
  </si>
  <si>
    <t>2016.3.28-2016.6.1，S-1(替吉奥)+奥沙利铂（反应大，拉肚子），快速进展</t>
    <phoneticPr fontId="7" type="noConversion"/>
  </si>
  <si>
    <t>胃肠项目，血液于化疗一半后采集，动态监测</t>
    <phoneticPr fontId="7" type="noConversion"/>
  </si>
  <si>
    <t>B16060619691</t>
    <phoneticPr fontId="1" type="noConversion"/>
  </si>
  <si>
    <t>何华顺</t>
    <phoneticPr fontId="7" type="noConversion"/>
  </si>
  <si>
    <t>EDTA抗凝血（2016.6.3 16:40采血）</t>
    <phoneticPr fontId="1" type="noConversion"/>
  </si>
  <si>
    <t>P16060619692</t>
    <phoneticPr fontId="1" type="noConversion"/>
  </si>
  <si>
    <t>何华顺</t>
  </si>
  <si>
    <t>血浆（6.3 17:05分离），金黄澄透，室温运输，低吸附管</t>
    <phoneticPr fontId="1" type="noConversion"/>
  </si>
  <si>
    <t>F16060819906</t>
    <phoneticPr fontId="1" type="noConversion"/>
  </si>
  <si>
    <t>何华顺</t>
    <phoneticPr fontId="1" type="noConversion"/>
  </si>
  <si>
    <t>13685788721（家属）</t>
    <phoneticPr fontId="1" type="noConversion"/>
  </si>
  <si>
    <t>浙江大学医学院附属邵逸夫医院</t>
    <phoneticPr fontId="1" type="noConversion"/>
  </si>
  <si>
    <t>郑医生</t>
    <phoneticPr fontId="1" type="noConversion"/>
  </si>
  <si>
    <t>FFPE白片（16-28352），2016.6.1，肠部采样，病理确认</t>
    <phoneticPr fontId="1" type="noConversion"/>
  </si>
  <si>
    <r>
      <t>2016年5月31日确诊</t>
    </r>
    <r>
      <rPr>
        <sz val="11"/>
        <color rgb="FFFF0000"/>
        <rFont val="微软雅黑"/>
        <family val="2"/>
        <charset val="134"/>
      </rPr>
      <t>结肠癌Ⅳ期</t>
    </r>
    <phoneticPr fontId="1" type="noConversion"/>
  </si>
  <si>
    <r>
      <t>胃肠项目，</t>
    </r>
    <r>
      <rPr>
        <sz val="11"/>
        <color rgb="FFFF0000"/>
        <rFont val="微软雅黑"/>
        <family val="2"/>
        <charset val="134"/>
      </rPr>
      <t>加急</t>
    </r>
    <phoneticPr fontId="1" type="noConversion"/>
  </si>
  <si>
    <t>id</t>
  </si>
  <si>
    <t>type</t>
  </si>
  <si>
    <t>Gene</t>
  </si>
  <si>
    <t>Gene.ID</t>
  </si>
  <si>
    <t>AAChange</t>
  </si>
  <si>
    <t>Chr.start</t>
  </si>
  <si>
    <t>Chr.end</t>
  </si>
  <si>
    <t>Ref</t>
  </si>
  <si>
    <t>Alt</t>
  </si>
  <si>
    <t>Hom.Het</t>
  </si>
  <si>
    <t>ExonicFunc</t>
  </si>
  <si>
    <t>rsID</t>
  </si>
  <si>
    <t>AF</t>
  </si>
  <si>
    <t>copy number</t>
  </si>
  <si>
    <t>CYP2D6</t>
  </si>
  <si>
    <t>CYP2D6:NM_001025161.2:exon1</t>
  </si>
  <si>
    <t>p.P34S (c.C100T)</t>
  </si>
  <si>
    <t>chr22:42526694</t>
  </si>
  <si>
    <t>G</t>
  </si>
  <si>
    <t>A</t>
  </si>
  <si>
    <t>het</t>
  </si>
  <si>
    <t>missense_variant</t>
  </si>
  <si>
    <t>rs1065852</t>
  </si>
  <si>
    <t>CYP3A5</t>
  </si>
  <si>
    <t>CYP3A5:NM_000777.3:intron3</t>
  </si>
  <si>
    <t>c.G219-237A</t>
  </si>
  <si>
    <t>chr7:99270539</t>
  </si>
  <si>
    <t>C</t>
  </si>
  <si>
    <t>T</t>
  </si>
  <si>
    <t>intron_variant</t>
  </si>
  <si>
    <t>rs776746</t>
  </si>
  <si>
    <t>DPYD</t>
  </si>
  <si>
    <t>DPYD:NM_000110.3:exon2</t>
  </si>
  <si>
    <t>p.R29C (c.C85T)</t>
  </si>
  <si>
    <t>chr1:98348885</t>
  </si>
  <si>
    <t>rs1801265</t>
  </si>
  <si>
    <t>DPYD:NM_000110.3:exon13</t>
  </si>
  <si>
    <t>p.I543V (c.A1627G)</t>
  </si>
  <si>
    <t>chr1:97981395</t>
  </si>
  <si>
    <t>hom</t>
  </si>
  <si>
    <t>rs1801159</t>
  </si>
  <si>
    <t>ERCC1</t>
  </si>
  <si>
    <t>ERCC1:NM_202001.2:exon3</t>
  </si>
  <si>
    <t>p.N118N (c.T354C)</t>
  </si>
  <si>
    <t>chr19:45923653</t>
  </si>
  <si>
    <t>synonymous_variant</t>
  </si>
  <si>
    <t>rs11615</t>
  </si>
  <si>
    <t>ERCC2</t>
  </si>
  <si>
    <t>ERCC2:NM_000400.3:exon23</t>
  </si>
  <si>
    <t>p.K751Q (c.A2251C)</t>
  </si>
  <si>
    <t>chr19:45854919</t>
  </si>
  <si>
    <t>rs13181</t>
  </si>
  <si>
    <t>GSTP1</t>
  </si>
  <si>
    <t>GSTP1:NM_000852.3:exon5</t>
  </si>
  <si>
    <t>p.I105V (c.A313G)</t>
  </si>
  <si>
    <t>chr11:67352689</t>
  </si>
  <si>
    <t>rs1695</t>
  </si>
  <si>
    <t>MTHFR</t>
  </si>
  <si>
    <t>MTHFR:NM_005957.4:exon5</t>
  </si>
  <si>
    <t>p.A222V (c.C665T)</t>
  </si>
  <si>
    <t>chr1:11856378</t>
  </si>
  <si>
    <t>rs1801133</t>
  </si>
  <si>
    <t>NQO1</t>
  </si>
  <si>
    <t>NQO1:NM_000903.2:exon4</t>
  </si>
  <si>
    <t>p.R139W (c.C415T)</t>
  </si>
  <si>
    <t>chr16:69748869</t>
  </si>
  <si>
    <t>missense_variant;splice_region_variant</t>
  </si>
  <si>
    <t>rs1131341</t>
  </si>
  <si>
    <t>XRCC1</t>
  </si>
  <si>
    <t>XRCC1:NM_006297.2:exon10</t>
  </si>
  <si>
    <t>p.Q399R (c.A1196G)</t>
  </si>
  <si>
    <t>chr19:44055726</t>
  </si>
  <si>
    <t>rs25487</t>
  </si>
  <si>
    <t>PIK3CA</t>
  </si>
  <si>
    <t>PIK3CA:NM_006218.2:exon10</t>
  </si>
  <si>
    <t>p.E545K (c.G1633A)</t>
  </si>
  <si>
    <t>chr3:178936091</t>
  </si>
  <si>
    <t>TP53</t>
  </si>
  <si>
    <t>TP53:NM_001126112.2:exon6</t>
  </si>
  <si>
    <t>chr17:7578178</t>
  </si>
  <si>
    <r>
      <rPr>
        <b/>
        <sz val="10.5"/>
        <color theme="1"/>
        <rFont val="宋体"/>
        <family val="2"/>
        <charset val="134"/>
      </rPr>
      <t>于萍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>沈阳军区总医院：
右乳癌，肿瘤组织样本中检测到</t>
    </r>
    <r>
      <rPr>
        <b/>
        <sz val="10.5"/>
        <color theme="1"/>
        <rFont val="Calibri"/>
        <family val="2"/>
      </rPr>
      <t>PIK3CA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E545K</t>
    </r>
    <r>
      <rPr>
        <b/>
        <sz val="10.5"/>
        <color theme="1"/>
        <rFont val="宋体"/>
        <family val="2"/>
        <charset val="134"/>
      </rPr>
      <t>激活突变，丰度约为</t>
    </r>
    <r>
      <rPr>
        <b/>
        <sz val="10.5"/>
        <color theme="1"/>
        <rFont val="Calibri"/>
        <family val="2"/>
      </rPr>
      <t>11%</t>
    </r>
    <r>
      <rPr>
        <b/>
        <sz val="10.5"/>
        <color theme="1"/>
        <rFont val="宋体"/>
        <family val="2"/>
        <charset val="134"/>
      </rPr>
      <t>，能够激活</t>
    </r>
    <r>
      <rPr>
        <b/>
        <sz val="10.5"/>
        <color theme="1"/>
        <rFont val="Calibri"/>
        <family val="2"/>
      </rPr>
      <t>PI3K-AKT</t>
    </r>
    <r>
      <rPr>
        <b/>
        <sz val="10.5"/>
        <color theme="1"/>
        <rFont val="宋体"/>
        <family val="2"/>
        <charset val="134"/>
      </rPr>
      <t>通路，为已知的</t>
    </r>
    <r>
      <rPr>
        <b/>
        <sz val="10.5"/>
        <color theme="1"/>
        <rFont val="Calibri"/>
        <family val="2"/>
      </rPr>
      <t>EGFR/HER2</t>
    </r>
    <r>
      <rPr>
        <b/>
        <sz val="10.5"/>
        <color theme="1"/>
        <rFont val="宋体"/>
        <family val="2"/>
        <charset val="134"/>
      </rPr>
      <t>药物耐药机制，降低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、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2"/>
        <charset val="134"/>
      </rPr>
      <t>靶向药物敏感性，对应</t>
    </r>
    <r>
      <rPr>
        <b/>
        <sz val="10.5"/>
        <color theme="1"/>
        <rFont val="Calibri"/>
        <family val="2"/>
      </rPr>
      <t>PI3K/AKT/mTOR</t>
    </r>
    <r>
      <rPr>
        <b/>
        <sz val="10.5"/>
        <color theme="1"/>
        <rFont val="宋体"/>
        <family val="2"/>
        <charset val="134"/>
      </rPr>
      <t>抑制剂如依维莫司等，需要注意的是依维莫司适用于</t>
    </r>
    <r>
      <rPr>
        <b/>
        <sz val="10.5"/>
        <color theme="1"/>
        <rFont val="Calibri"/>
        <family val="2"/>
      </rPr>
      <t>ER</t>
    </r>
    <r>
      <rPr>
        <b/>
        <sz val="10.5"/>
        <color theme="1"/>
        <rFont val="宋体"/>
        <family val="2"/>
        <charset val="134"/>
      </rPr>
      <t>阳性、</t>
    </r>
    <r>
      <rPr>
        <b/>
        <sz val="10.5"/>
        <color theme="1"/>
        <rFont val="Calibri"/>
        <family val="2"/>
      </rPr>
      <t>HER2</t>
    </r>
    <r>
      <rPr>
        <b/>
        <sz val="10.5"/>
        <color theme="1"/>
        <rFont val="宋体"/>
        <family val="2"/>
        <charset val="134"/>
      </rPr>
      <t>阴性的乳腺癌患者。另外检测到看家基因</t>
    </r>
    <r>
      <rPr>
        <b/>
        <sz val="10.5"/>
        <color theme="1"/>
        <rFont val="Calibri"/>
        <family val="2"/>
      </rPr>
      <t>TP53 E224V</t>
    </r>
    <r>
      <rPr>
        <b/>
        <sz val="10.5"/>
        <color theme="1"/>
        <rFont val="宋体"/>
        <family val="2"/>
        <charset val="134"/>
      </rPr>
      <t>突变，丰度约为</t>
    </r>
    <r>
      <rPr>
        <b/>
        <sz val="10.5"/>
        <color theme="1"/>
        <rFont val="Calibri"/>
        <family val="2"/>
      </rPr>
      <t>59%</t>
    </r>
    <r>
      <rPr>
        <b/>
        <sz val="10.5"/>
        <color theme="1"/>
        <rFont val="宋体"/>
        <family val="2"/>
        <charset val="134"/>
      </rPr>
      <t>，曾在乳腺癌、肺癌中有报道，但具体意义及对铂类等化疗药物疗效影响未知。</t>
    </r>
    <phoneticPr fontId="1" type="noConversion"/>
  </si>
  <si>
    <t>F16060319561</t>
    <phoneticPr fontId="1" type="noConversion"/>
  </si>
  <si>
    <t>SNP</t>
    <phoneticPr fontId="1" type="noConversion"/>
  </si>
  <si>
    <t>GSTM1</t>
    <phoneticPr fontId="1" type="noConversion"/>
  </si>
  <si>
    <t>.</t>
    <phoneticPr fontId="1" type="noConversion"/>
  </si>
  <si>
    <t>.</t>
    <phoneticPr fontId="1" type="noConversion"/>
  </si>
  <si>
    <t>F16060319561</t>
    <phoneticPr fontId="1" type="noConversion"/>
  </si>
  <si>
    <t>SNP</t>
    <phoneticPr fontId="1" type="noConversion"/>
  </si>
  <si>
    <t>Mutant</t>
    <phoneticPr fontId="1" type="noConversion"/>
  </si>
  <si>
    <t>Mutant</t>
    <phoneticPr fontId="1" type="noConversion"/>
  </si>
  <si>
    <t>p.E224V (c.A671T)</t>
    <phoneticPr fontId="1" type="noConversion"/>
  </si>
  <si>
    <t>AA.Change</t>
  </si>
  <si>
    <t>备注</t>
    <phoneticPr fontId="1" type="noConversion"/>
  </si>
  <si>
    <t>SNP</t>
    <phoneticPr fontId="1" type="noConversion"/>
  </si>
  <si>
    <t>.</t>
    <phoneticPr fontId="1" type="noConversion"/>
  </si>
  <si>
    <t>.</t>
  </si>
  <si>
    <t>UGT1A1</t>
  </si>
  <si>
    <t>UGT1A1:NM_000463.2:exon1</t>
  </si>
  <si>
    <t>p.G71R (c.G211A)</t>
  </si>
  <si>
    <t>chr2:234669144</t>
  </si>
  <si>
    <t>rs4148323</t>
  </si>
  <si>
    <t>GSTM1</t>
    <phoneticPr fontId="1" type="noConversion"/>
  </si>
  <si>
    <t>Germline</t>
    <phoneticPr fontId="1" type="noConversion"/>
  </si>
  <si>
    <t>FANCC</t>
  </si>
  <si>
    <t>FANCC:NM_000136.2:exon4</t>
  </si>
  <si>
    <t>p.W113X (c.G339A)</t>
    <phoneticPr fontId="1" type="noConversion"/>
  </si>
  <si>
    <t>chr9:98002937</t>
  </si>
  <si>
    <t>stop_gained</t>
  </si>
  <si>
    <t>Mutant</t>
    <phoneticPr fontId="1" type="noConversion"/>
  </si>
  <si>
    <t>EGFR</t>
  </si>
  <si>
    <t>EGFR:NM_005228.3:exon19</t>
  </si>
  <si>
    <t>p.745_750del (c.2235_2249delGGAATTAAGAGAAGC)</t>
  </si>
  <si>
    <t>chr7:55242465</t>
  </si>
  <si>
    <t>chr7:55242479</t>
  </si>
  <si>
    <t>GGAATTAAGAGAAGC</t>
  </si>
  <si>
    <t>inframe_deletion</t>
  </si>
  <si>
    <t>rs121913421</t>
  </si>
  <si>
    <t>exon20</t>
  </si>
  <si>
    <t>p.T790M (c.C2369T)</t>
    <phoneticPr fontId="1" type="noConversion"/>
  </si>
  <si>
    <t>chr7:55249071</t>
  </si>
  <si>
    <t>备注</t>
    <phoneticPr fontId="1" type="noConversion"/>
  </si>
  <si>
    <t>SNP</t>
    <phoneticPr fontId="1" type="noConversion"/>
  </si>
  <si>
    <t>.</t>
    <phoneticPr fontId="1" type="noConversion"/>
  </si>
  <si>
    <t>Mutant</t>
    <phoneticPr fontId="1" type="noConversion"/>
  </si>
  <si>
    <t>TP53:NM_001126112.2:exon7</t>
  </si>
  <si>
    <t>p.G245S (c.G733A)</t>
  </si>
  <si>
    <t>chr17:7577548</t>
  </si>
  <si>
    <t>rs28934575</t>
  </si>
  <si>
    <t>p.E224X (c.G670T)</t>
  </si>
  <si>
    <t>chr17:7578179</t>
  </si>
  <si>
    <t>stop_gained;splice_region_variant</t>
  </si>
  <si>
    <t>身份证</t>
    <phoneticPr fontId="7" type="noConversion"/>
  </si>
  <si>
    <t>联系方式</t>
    <phoneticPr fontId="7" type="noConversion"/>
  </si>
  <si>
    <t>EDTA抗凝血2ml()(2016.5.18 11:00采血)</t>
    <phoneticPr fontId="7" type="noConversion"/>
  </si>
  <si>
    <t>320113195211224042</t>
    <phoneticPr fontId="7" type="noConversion"/>
  </si>
  <si>
    <t>徐泽宽</t>
    <phoneticPr fontId="7" type="noConversion"/>
  </si>
  <si>
    <t>新鲜组织1块，2016.5.18 腹部穿刺取样，未病理确认</t>
    <phoneticPr fontId="7" type="noConversion"/>
  </si>
  <si>
    <t>妹妹53岁左右肺癌,哥哥65岁左右肺癌</t>
    <phoneticPr fontId="7" type="noConversion"/>
  </si>
  <si>
    <t>胃肠项目</t>
    <phoneticPr fontId="7" type="noConversion"/>
  </si>
  <si>
    <t>备注信息</t>
  </si>
  <si>
    <t>P16051918328-CLN-KY130</t>
  </si>
  <si>
    <t>SNP</t>
  </si>
  <si>
    <t>TYMS</t>
  </si>
  <si>
    <t>TYMS:NM_001071.2:exon7</t>
  </si>
  <si>
    <t>c.X447_X452delTTAAAG</t>
  </si>
  <si>
    <t>chr18:673444</t>
  </si>
  <si>
    <t>chr18:673449</t>
  </si>
  <si>
    <t>TTAAAG</t>
  </si>
  <si>
    <t>3_prime_UTR_variant</t>
  </si>
  <si>
    <t>rs151264360</t>
  </si>
  <si>
    <t>Mutant</t>
  </si>
  <si>
    <t>KIT</t>
    <phoneticPr fontId="1" type="noConversion"/>
  </si>
  <si>
    <t>KIT:NM_000222.2:exon11</t>
  </si>
  <si>
    <t>p.552_555del (c.1654_1665delATGTATGAAGTA)</t>
    <phoneticPr fontId="1" type="noConversion"/>
  </si>
  <si>
    <t>chr4:55593588</t>
  </si>
  <si>
    <t>chr4:55593599</t>
  </si>
  <si>
    <t>ATGTATGAAGTA</t>
    <phoneticPr fontId="1" type="noConversion"/>
  </si>
  <si>
    <t>T16051918329-CLN-KY130</t>
  </si>
  <si>
    <t>CNV</t>
  </si>
  <si>
    <t>KIT</t>
  </si>
  <si>
    <t>李小年-江苏省人民医院:
KY130，胃肠项目，怀疑胃间质瘤,患者肿瘤组织和ctDNA样本中均检测到KIT基因 p.552_555del第11外显子缺失非移码突变，丰度分别为53%和1.7%，NCCN指南指出KIT第11外显子突变的GIST患者90%可从伊马替尼中获益，但可能较少从二线舒尼替尼治疗中获益；也有细胞系研究显示KIT基因p.551_554del缺失非移码突变可能降低对伊马替尼、瑞戈菲尼、舒尼替尼的敏感性，对帕纳替尼可能产生响应（http://www.ncbi.nlm.nih.gov/pmc/articles/PMC4233175/）；但该突变本身对相关靶向药物敏感性的影响尚且缺乏足够证据。患者同时检测到CYP3A5基因CYP3A5*3纯合多态性，可能增加舒尼替尼毒副作用。
此外，肿瘤组织样本中单独检测到KIT基因较野生型扩增约1.8倍，可能导致c-Kit蛋白过表达，从而激活下游信号通路，促进细胞增殖、迁移，参与肿瘤发生发展；此外，研究表明KIT扩增在中枢神经胶质瘤患者中可能对舒尼替尼等KIT抑制剂有响应；但扩增倍数较低，疗效可能受限。</t>
    <phoneticPr fontId="1" type="noConversion"/>
  </si>
  <si>
    <t>P16060619694</t>
  </si>
  <si>
    <t>SNP</t>
    <phoneticPr fontId="1" type="noConversion"/>
  </si>
  <si>
    <t>.</t>
    <phoneticPr fontId="1" type="noConversion"/>
  </si>
  <si>
    <t>p.N118N (c.T354C)</t>
    <phoneticPr fontId="1" type="noConversion"/>
  </si>
  <si>
    <t>p.A222V (c.C665T)</t>
    <phoneticPr fontId="1" type="noConversion"/>
  </si>
  <si>
    <t>.</t>
    <phoneticPr fontId="1" type="noConversion"/>
  </si>
  <si>
    <t>SNP</t>
    <phoneticPr fontId="1" type="noConversion"/>
  </si>
  <si>
    <t>NQO1:NM_000903.2:exon6</t>
  </si>
  <si>
    <t>p.P187S (c.C559T)</t>
    <phoneticPr fontId="1" type="noConversion"/>
  </si>
  <si>
    <t>chr16:69745145</t>
  </si>
  <si>
    <t>rs1800566</t>
  </si>
  <si>
    <t>p.G71R (c.G211A)</t>
    <phoneticPr fontId="1" type="noConversion"/>
  </si>
  <si>
    <t>p.Q399R (c.A1196G)</t>
    <phoneticPr fontId="1" type="noConversion"/>
  </si>
  <si>
    <t>GSTM1</t>
    <phoneticPr fontId="1" type="noConversion"/>
  </si>
  <si>
    <t>.</t>
    <phoneticPr fontId="1" type="noConversion"/>
  </si>
  <si>
    <t>BRAF</t>
    <phoneticPr fontId="1" type="noConversion"/>
  </si>
  <si>
    <t>BRAF:NM_004333.4:exon15</t>
    <phoneticPr fontId="1" type="noConversion"/>
  </si>
  <si>
    <t>p.V600E (c.T1799A)</t>
    <phoneticPr fontId="1" type="noConversion"/>
  </si>
  <si>
    <t>chr7:140453136</t>
  </si>
  <si>
    <t>rs113488022</t>
  </si>
  <si>
    <t>SMAD4</t>
  </si>
  <si>
    <t>SMAD4:NM_005359.5:exon9</t>
  </si>
  <si>
    <t>p.R361C (c.C1081T)</t>
    <phoneticPr fontId="1" type="noConversion"/>
  </si>
  <si>
    <t>chr18:48591918</t>
  </si>
  <si>
    <t>rs80338963</t>
  </si>
  <si>
    <t>p.I195S (c.T584G)</t>
    <phoneticPr fontId="1" type="noConversion"/>
  </si>
  <si>
    <t>chr17:7578265</t>
  </si>
  <si>
    <t>rs760043106</t>
  </si>
  <si>
    <t>F16060819910-YH081</t>
  </si>
  <si>
    <t>CNV</t>
    <phoneticPr fontId="1" type="noConversion"/>
  </si>
  <si>
    <t>MYC</t>
    <phoneticPr fontId="1" type="noConversion"/>
  </si>
  <si>
    <t>RECQL4</t>
    <phoneticPr fontId="1" type="noConversion"/>
  </si>
  <si>
    <t>p.H178fs (c.532insC)</t>
  </si>
  <si>
    <t>ERBB2</t>
  </si>
  <si>
    <t>P16060319483</t>
    <phoneticPr fontId="1" type="noConversion"/>
  </si>
  <si>
    <t>SNP</t>
    <phoneticPr fontId="1" type="noConversion"/>
  </si>
  <si>
    <t>CYP2D6:NM_001025161.2:exon1</t>
    <phoneticPr fontId="1" type="noConversion"/>
  </si>
  <si>
    <t>chr22:42526694</t>
    <phoneticPr fontId="1" type="noConversion"/>
  </si>
  <si>
    <t>G</t>
    <phoneticPr fontId="1" type="noConversion"/>
  </si>
  <si>
    <t>A</t>
    <phoneticPr fontId="1" type="noConversion"/>
  </si>
  <si>
    <t>hom</t>
    <phoneticPr fontId="1" type="noConversion"/>
  </si>
  <si>
    <t>missense_variant</t>
    <phoneticPr fontId="1" type="noConversion"/>
  </si>
  <si>
    <t>rs1065852</t>
    <phoneticPr fontId="1" type="noConversion"/>
  </si>
  <si>
    <t>.</t>
    <phoneticPr fontId="1" type="noConversion"/>
  </si>
  <si>
    <t>CYP3A5:NM_000777.3:intron3</t>
    <phoneticPr fontId="1" type="noConversion"/>
  </si>
  <si>
    <t>chr7:99270539</t>
    <phoneticPr fontId="1" type="noConversion"/>
  </si>
  <si>
    <t>C</t>
    <phoneticPr fontId="1" type="noConversion"/>
  </si>
  <si>
    <t>T</t>
    <phoneticPr fontId="1" type="noConversion"/>
  </si>
  <si>
    <t>het</t>
    <phoneticPr fontId="1" type="noConversion"/>
  </si>
  <si>
    <t>intron_variant</t>
    <phoneticPr fontId="1" type="noConversion"/>
  </si>
  <si>
    <t>rs776746</t>
    <phoneticPr fontId="1" type="noConversion"/>
  </si>
  <si>
    <t>ERCC1:NM_202001.2:exon3</t>
    <phoneticPr fontId="1" type="noConversion"/>
  </si>
  <si>
    <t>chr19:45923653</t>
    <phoneticPr fontId="1" type="noConversion"/>
  </si>
  <si>
    <t>synonymous_variant</t>
    <phoneticPr fontId="1" type="noConversion"/>
  </si>
  <si>
    <t>rs11615</t>
    <phoneticPr fontId="1" type="noConversion"/>
  </si>
  <si>
    <t>MTHFR:NM_005957.4:exon5</t>
    <phoneticPr fontId="1" type="noConversion"/>
  </si>
  <si>
    <t>chr1:11856378</t>
    <phoneticPr fontId="1" type="noConversion"/>
  </si>
  <si>
    <t>rs1801133</t>
    <phoneticPr fontId="1" type="noConversion"/>
  </si>
  <si>
    <t>TYMS:NM_001071.2:exon7</t>
    <phoneticPr fontId="1" type="noConversion"/>
  </si>
  <si>
    <t>chr18:673444</t>
    <phoneticPr fontId="1" type="noConversion"/>
  </si>
  <si>
    <t>chr18:673449</t>
    <phoneticPr fontId="1" type="noConversion"/>
  </si>
  <si>
    <t>TTAAAG</t>
    <phoneticPr fontId="1" type="noConversion"/>
  </si>
  <si>
    <t>-</t>
    <phoneticPr fontId="1" type="noConversion"/>
  </si>
  <si>
    <t>3_prime_UTR_variant</t>
    <phoneticPr fontId="1" type="noConversion"/>
  </si>
  <si>
    <t>rs151264360</t>
    <phoneticPr fontId="1" type="noConversion"/>
  </si>
  <si>
    <t>TYMS</t>
    <phoneticPr fontId="1" type="noConversion"/>
  </si>
  <si>
    <t>3R/3R</t>
    <phoneticPr fontId="7" type="noConversion"/>
  </si>
  <si>
    <t>XRCC1:NM_006297.2:exon10</t>
    <phoneticPr fontId="1" type="noConversion"/>
  </si>
  <si>
    <t>chr19:44055726</t>
    <phoneticPr fontId="1" type="noConversion"/>
  </si>
  <si>
    <t>rs25487</t>
    <phoneticPr fontId="1" type="noConversion"/>
  </si>
  <si>
    <t>F16060819877</t>
    <phoneticPr fontId="1" type="noConversion"/>
  </si>
  <si>
    <t>Mutant</t>
    <phoneticPr fontId="1" type="noConversion"/>
  </si>
  <si>
    <t>TP53:NM_001126112.2:exon5</t>
    <phoneticPr fontId="1" type="noConversion"/>
  </si>
  <si>
    <t>chr17:7578397</t>
    <phoneticPr fontId="1" type="noConversion"/>
  </si>
  <si>
    <t>chr17:7578398</t>
    <phoneticPr fontId="1" type="noConversion"/>
  </si>
  <si>
    <t>frameshift_variant</t>
    <phoneticPr fontId="1" type="noConversion"/>
  </si>
  <si>
    <t>F16060819879</t>
    <phoneticPr fontId="1" type="noConversion"/>
  </si>
  <si>
    <t>CNV</t>
    <phoneticPr fontId="1" type="noConversion"/>
  </si>
  <si>
    <t>RB1</t>
    <phoneticPr fontId="1" type="noConversion"/>
  </si>
  <si>
    <t>p.P187S (c.C559T)</t>
  </si>
  <si>
    <t>DNMT3A</t>
  </si>
  <si>
    <t>DNMT3A:NM_175629.2:exon15</t>
  </si>
  <si>
    <t>p.N582fs (c.1745insA)</t>
  </si>
  <si>
    <t>chr2:25467129</t>
  </si>
  <si>
    <t>chr2:25467130</t>
  </si>
  <si>
    <t>frameshift_variant</t>
  </si>
  <si>
    <t>TP53:NM_001126112.2:exon10</t>
  </si>
  <si>
    <t>p.R337C (c.C1009T)</t>
  </si>
  <si>
    <t>chr17:7574018</t>
  </si>
  <si>
    <t>EGFR:NM_005228.3:exon20</t>
  </si>
  <si>
    <t>p.L858R (c.T2572G)</t>
  </si>
  <si>
    <t>chr7:55259515</t>
  </si>
  <si>
    <t>EGFR:NM_005228.3:exon21</t>
  </si>
  <si>
    <t>p.L858R (c.T2573G)</t>
  </si>
  <si>
    <t>p.T790M (c.C2369T)</t>
  </si>
  <si>
    <t>RICTOR</t>
  </si>
  <si>
    <t>.</t>
    <phoneticPr fontId="1" type="noConversion"/>
  </si>
  <si>
    <t>SNP</t>
    <phoneticPr fontId="1" type="noConversion"/>
  </si>
  <si>
    <t>GSTM1</t>
    <phoneticPr fontId="1" type="noConversion"/>
  </si>
  <si>
    <t>Mutant</t>
    <phoneticPr fontId="1" type="noConversion"/>
  </si>
  <si>
    <r>
      <rPr>
        <b/>
        <sz val="10.5"/>
        <color theme="1"/>
        <rFont val="宋体"/>
        <family val="3"/>
        <charset val="134"/>
      </rPr>
      <t>李卉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3"/>
        <charset val="134"/>
      </rPr>
      <t>山东省肿瘤医院：
肺腺癌，肿瘤组织样本中检测到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L858R</t>
    </r>
    <r>
      <rPr>
        <b/>
        <sz val="10.5"/>
        <color theme="1"/>
        <rFont val="宋体"/>
        <family val="3"/>
        <charset val="134"/>
      </rPr>
      <t>敏感突变，丰度约为</t>
    </r>
    <r>
      <rPr>
        <b/>
        <sz val="10.5"/>
        <color theme="1"/>
        <rFont val="Calibri"/>
        <family val="2"/>
      </rPr>
      <t>27%</t>
    </r>
    <r>
      <rPr>
        <b/>
        <sz val="10.5"/>
        <color theme="1"/>
        <rFont val="宋体"/>
        <family val="3"/>
        <charset val="134"/>
      </rPr>
      <t>，对应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3"/>
        <charset val="134"/>
      </rPr>
      <t>；但同时检测到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T790M</t>
    </r>
    <r>
      <rPr>
        <b/>
        <sz val="10.5"/>
        <color theme="1"/>
        <rFont val="宋体"/>
        <family val="3"/>
        <charset val="134"/>
      </rPr>
      <t>突变，丰度约为</t>
    </r>
    <r>
      <rPr>
        <b/>
        <sz val="10.5"/>
        <color theme="1"/>
        <rFont val="Calibri"/>
        <family val="2"/>
      </rPr>
      <t>11%</t>
    </r>
    <r>
      <rPr>
        <b/>
        <sz val="10.5"/>
        <color theme="1"/>
        <rFont val="宋体"/>
        <family val="3"/>
        <charset val="134"/>
      </rPr>
      <t>，为一代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3"/>
        <charset val="134"/>
      </rPr>
      <t>常见获得性耐药突变，可以解释患者服用厄洛替尼耐药，但对三代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3"/>
        <charset val="134"/>
      </rPr>
      <t>可产生响应；看家基因</t>
    </r>
    <r>
      <rPr>
        <b/>
        <sz val="10.5"/>
        <color theme="1"/>
        <rFont val="Calibri"/>
        <family val="2"/>
      </rPr>
      <t>TP53 R337C</t>
    </r>
    <r>
      <rPr>
        <b/>
        <sz val="10.5"/>
        <color theme="1"/>
        <rFont val="宋体"/>
        <family val="3"/>
        <charset val="134"/>
      </rPr>
      <t>突变，丰度约为</t>
    </r>
    <r>
      <rPr>
        <b/>
        <sz val="10.5"/>
        <color theme="1"/>
        <rFont val="Calibri"/>
        <family val="2"/>
      </rPr>
      <t>76%</t>
    </r>
    <r>
      <rPr>
        <b/>
        <sz val="10.5"/>
        <color theme="1"/>
        <rFont val="宋体"/>
        <family val="3"/>
        <charset val="134"/>
      </rPr>
      <t>，但具体意义及对铂类等化疗药物疗效影响未知。
另外检测到</t>
    </r>
    <r>
      <rPr>
        <b/>
        <sz val="10.5"/>
        <color theme="1"/>
        <rFont val="Calibri"/>
        <family val="2"/>
      </rPr>
      <t>RICTOR</t>
    </r>
    <r>
      <rPr>
        <b/>
        <sz val="10.5"/>
        <color theme="1"/>
        <rFont val="宋体"/>
        <family val="3"/>
        <charset val="134"/>
      </rPr>
      <t>基因扩增约</t>
    </r>
    <r>
      <rPr>
        <b/>
        <sz val="10.5"/>
        <color theme="1"/>
        <rFont val="Calibri"/>
        <family val="2"/>
      </rPr>
      <t>3.5</t>
    </r>
    <r>
      <rPr>
        <b/>
        <sz val="10.5"/>
        <color theme="1"/>
        <rFont val="宋体"/>
        <family val="3"/>
        <charset val="134"/>
      </rPr>
      <t>倍，</t>
    </r>
    <r>
      <rPr>
        <b/>
        <sz val="10.5"/>
        <color theme="1"/>
        <rFont val="Calibri"/>
        <family val="2"/>
      </rPr>
      <t>DNMT3A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N582fs</t>
    </r>
    <r>
      <rPr>
        <b/>
        <sz val="10.5"/>
        <color theme="1"/>
        <rFont val="宋体"/>
        <family val="3"/>
        <charset val="134"/>
      </rPr>
      <t>插入移码突变，丰度约为</t>
    </r>
    <r>
      <rPr>
        <b/>
        <sz val="10.5"/>
        <color theme="1"/>
        <rFont val="Calibri"/>
        <family val="2"/>
      </rPr>
      <t>1%</t>
    </r>
    <r>
      <rPr>
        <b/>
        <sz val="10.5"/>
        <color theme="1"/>
        <rFont val="宋体"/>
        <family val="3"/>
        <charset val="134"/>
      </rPr>
      <t>，均可能参与肿瘤发生发展，具体见报告。
出于对医生的重视增测了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Calibri"/>
        <family val="2"/>
      </rPr>
      <t>EGFR L858R</t>
    </r>
    <r>
      <rPr>
        <b/>
        <sz val="10.5"/>
        <color theme="1"/>
        <rFont val="宋体"/>
        <family val="3"/>
        <charset val="134"/>
      </rPr>
      <t>丰度约</t>
    </r>
    <r>
      <rPr>
        <b/>
        <sz val="10.5"/>
        <color theme="1"/>
        <rFont val="Calibri"/>
        <family val="2"/>
      </rPr>
      <t>0.2%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Calibri"/>
        <family val="2"/>
      </rPr>
      <t>TP53 R337C</t>
    </r>
    <r>
      <rPr>
        <b/>
        <sz val="10.5"/>
        <color theme="1"/>
        <rFont val="宋体"/>
        <family val="3"/>
        <charset val="134"/>
      </rPr>
      <t>丰度约</t>
    </r>
    <r>
      <rPr>
        <b/>
        <sz val="10.5"/>
        <color theme="1"/>
        <rFont val="Calibri"/>
        <family val="2"/>
      </rPr>
      <t>0.5%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Calibri"/>
        <family val="2"/>
      </rPr>
      <t>DNMT3A N582fs</t>
    </r>
    <r>
      <rPr>
        <b/>
        <sz val="10.5"/>
        <color theme="1"/>
        <rFont val="宋体"/>
        <family val="3"/>
        <charset val="134"/>
      </rPr>
      <t>丰度约</t>
    </r>
    <r>
      <rPr>
        <b/>
        <sz val="10.5"/>
        <color theme="1"/>
        <rFont val="Calibri"/>
        <family val="2"/>
      </rPr>
      <t>4%</t>
    </r>
    <r>
      <rPr>
        <b/>
        <sz val="10.5"/>
        <color theme="1"/>
        <rFont val="宋体"/>
        <family val="3"/>
        <charset val="134"/>
      </rPr>
      <t>。</t>
    </r>
    <phoneticPr fontId="1" type="noConversion"/>
  </si>
  <si>
    <t>SMARCA4</t>
  </si>
  <si>
    <t>p.T910M (c.C2729T)</t>
  </si>
  <si>
    <t>p.R361C (c.C1081T)</t>
  </si>
  <si>
    <t>GSTM1</t>
    <phoneticPr fontId="1" type="noConversion"/>
  </si>
  <si>
    <t>NQO1:NM_000903.2:exon6</t>
    <phoneticPr fontId="1" type="noConversion"/>
  </si>
  <si>
    <t>chr16:69745145</t>
    <phoneticPr fontId="1" type="noConversion"/>
  </si>
  <si>
    <t>rs1800566</t>
    <phoneticPr fontId="1" type="noConversion"/>
  </si>
  <si>
    <t>EGFR:NM_005228.3:exon20</t>
    <phoneticPr fontId="1" type="noConversion"/>
  </si>
  <si>
    <t>chr7:55249071</t>
    <phoneticPr fontId="1" type="noConversion"/>
  </si>
  <si>
    <t>EGFR:NM_005228.3:exon19</t>
    <phoneticPr fontId="1" type="noConversion"/>
  </si>
  <si>
    <t>p.745_750del (c.2235_2249delGGAATTAAGAGAAGC)</t>
    <phoneticPr fontId="1" type="noConversion"/>
  </si>
  <si>
    <t>chr7:55242465</t>
    <phoneticPr fontId="1" type="noConversion"/>
  </si>
  <si>
    <t>chr7:55242479</t>
    <phoneticPr fontId="1" type="noConversion"/>
  </si>
  <si>
    <t>GGAATTAAGAGAAGC</t>
    <phoneticPr fontId="1" type="noConversion"/>
  </si>
  <si>
    <t>inframe_deletion</t>
    <phoneticPr fontId="1" type="noConversion"/>
  </si>
  <si>
    <t>SMARCA4:NM_003072.3:exon19</t>
    <phoneticPr fontId="1" type="noConversion"/>
  </si>
  <si>
    <t>chr19:11132513</t>
    <phoneticPr fontId="1" type="noConversion"/>
  </si>
  <si>
    <t>SMAD4:NM_005359.5:exon9</t>
    <phoneticPr fontId="1" type="noConversion"/>
  </si>
  <si>
    <t>chr18:48591918</t>
    <phoneticPr fontId="1" type="noConversion"/>
  </si>
  <si>
    <t>T910M mutations in Brg1 can contribute to chromosome instability：http://www.ncbi.nlm.nih.gov/pmc/articles/PMC3668793/</t>
    <phoneticPr fontId="1" type="noConversion"/>
  </si>
  <si>
    <r>
      <rPr>
        <b/>
        <sz val="10.5"/>
        <color theme="1"/>
        <rFont val="宋体"/>
        <family val="2"/>
        <charset val="134"/>
      </rPr>
      <t>裴生云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>大连医科大学附属第一医院：
脉搏计划，肺腺癌，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2"/>
        <charset val="134"/>
      </rPr>
      <t>与胸水样本中均检测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p.745_750del</t>
    </r>
    <r>
      <rPr>
        <b/>
        <sz val="10.5"/>
        <color theme="1"/>
        <rFont val="宋体"/>
        <family val="2"/>
        <charset val="134"/>
      </rPr>
      <t>第</t>
    </r>
    <r>
      <rPr>
        <b/>
        <sz val="10.5"/>
        <color theme="1"/>
        <rFont val="Calibri"/>
        <family val="2"/>
      </rPr>
      <t>19</t>
    </r>
    <r>
      <rPr>
        <b/>
        <sz val="10.5"/>
        <color theme="1"/>
        <rFont val="宋体"/>
        <family val="2"/>
        <charset val="134"/>
      </rPr>
      <t>外显子非移码缺失敏感突变，丰度均很低约为</t>
    </r>
    <r>
      <rPr>
        <b/>
        <sz val="10.5"/>
        <color theme="1"/>
        <rFont val="Calibri"/>
        <family val="2"/>
      </rPr>
      <t>1%</t>
    </r>
    <r>
      <rPr>
        <b/>
        <sz val="10.5"/>
        <color theme="1"/>
        <rFont val="宋体"/>
        <family val="2"/>
        <charset val="134"/>
      </rPr>
      <t>，对应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药物；但同时均检测到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T790M</t>
    </r>
    <r>
      <rPr>
        <b/>
        <sz val="10.5"/>
        <color theme="1"/>
        <rFont val="宋体"/>
        <family val="2"/>
        <charset val="134"/>
      </rPr>
      <t>突变，丰度分别约为</t>
    </r>
    <r>
      <rPr>
        <b/>
        <sz val="10.5"/>
        <color theme="1"/>
        <rFont val="Calibri"/>
        <family val="2"/>
      </rPr>
      <t>2%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3%</t>
    </r>
    <r>
      <rPr>
        <b/>
        <sz val="10.5"/>
        <color theme="1"/>
        <rFont val="宋体"/>
        <family val="2"/>
        <charset val="134"/>
      </rPr>
      <t>，为一代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常见获得性耐药突变，可以解释患者使用吉非替尼进展，对三代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药物可产生响应。综合以上突变情况，可能可以考虑联用一、三代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药物同时压制</t>
    </r>
    <r>
      <rPr>
        <b/>
        <sz val="10.5"/>
        <color theme="1"/>
        <rFont val="Calibri"/>
        <family val="2"/>
      </rPr>
      <t>19</t>
    </r>
    <r>
      <rPr>
        <b/>
        <sz val="10.5"/>
        <color theme="1"/>
        <rFont val="宋体"/>
        <family val="2"/>
        <charset val="134"/>
      </rPr>
      <t>外显子缺失和</t>
    </r>
    <r>
      <rPr>
        <b/>
        <sz val="10.5"/>
        <color theme="1"/>
        <rFont val="Calibri"/>
        <family val="2"/>
      </rPr>
      <t>T790M</t>
    </r>
    <r>
      <rPr>
        <b/>
        <sz val="10.5"/>
        <color theme="1"/>
        <rFont val="宋体"/>
        <family val="2"/>
        <charset val="134"/>
      </rPr>
      <t>，但具体用药方案需要医生根据实际情况决定。
此外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2"/>
        <charset val="134"/>
      </rPr>
      <t>与胸水样本中还检测到</t>
    </r>
    <r>
      <rPr>
        <b/>
        <sz val="10.5"/>
        <color theme="1"/>
        <rFont val="Calibri"/>
        <family val="2"/>
      </rPr>
      <t>SMARCA4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T910M</t>
    </r>
    <r>
      <rPr>
        <b/>
        <sz val="10.5"/>
        <color theme="1"/>
        <rFont val="宋体"/>
        <family val="2"/>
        <charset val="134"/>
      </rPr>
      <t>突变（丰度分别约为</t>
    </r>
    <r>
      <rPr>
        <b/>
        <sz val="10.5"/>
        <color theme="1"/>
        <rFont val="Calibri"/>
        <family val="2"/>
      </rPr>
      <t>2%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3%</t>
    </r>
    <r>
      <rPr>
        <b/>
        <sz val="10.5"/>
        <color theme="1"/>
        <rFont val="宋体"/>
        <family val="2"/>
        <charset val="134"/>
      </rPr>
      <t>，</t>
    </r>
    <r>
      <rPr>
        <b/>
        <sz val="10.5"/>
        <color theme="1"/>
        <rFont val="Calibri"/>
        <family val="2"/>
      </rPr>
      <t>http://www.ncbi.nlm.nih.gov/pmc/articles/PMC3668793/</t>
    </r>
    <r>
      <rPr>
        <b/>
        <sz val="10.5"/>
        <color theme="1"/>
        <rFont val="宋体"/>
        <family val="2"/>
        <charset val="134"/>
      </rPr>
      <t>），</t>
    </r>
    <r>
      <rPr>
        <b/>
        <sz val="10.5"/>
        <color theme="1"/>
        <rFont val="Calibri"/>
        <family val="2"/>
      </rPr>
      <t>SMAD4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R361C</t>
    </r>
    <r>
      <rPr>
        <b/>
        <sz val="10.5"/>
        <color theme="1"/>
        <rFont val="宋体"/>
        <family val="2"/>
        <charset val="134"/>
      </rPr>
      <t>突变（丰度分别约为</t>
    </r>
    <r>
      <rPr>
        <b/>
        <sz val="10.5"/>
        <color theme="1"/>
        <rFont val="Calibri"/>
        <family val="2"/>
      </rPr>
      <t>2%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3%</t>
    </r>
    <r>
      <rPr>
        <b/>
        <sz val="10.5"/>
        <color theme="1"/>
        <rFont val="宋体"/>
        <family val="2"/>
        <charset val="134"/>
      </rPr>
      <t>），均可能参与肿瘤的发生发展。</t>
    </r>
    <phoneticPr fontId="1" type="noConversion"/>
  </si>
  <si>
    <t>c.G376-1A</t>
  </si>
  <si>
    <t>P16060619656</t>
    <phoneticPr fontId="1" type="noConversion"/>
  </si>
  <si>
    <t>BIM</t>
    <phoneticPr fontId="1" type="noConversion"/>
  </si>
  <si>
    <t>chr2:111883194</t>
    <phoneticPr fontId="1" type="noConversion"/>
  </si>
  <si>
    <t>chr2:111886098</t>
    <phoneticPr fontId="1" type="noConversion"/>
  </si>
  <si>
    <t>GSTT1</t>
    <phoneticPr fontId="1" type="noConversion"/>
  </si>
  <si>
    <t>DPYD:NM_000110.3:exon2</t>
    <phoneticPr fontId="1" type="noConversion"/>
  </si>
  <si>
    <t>chr1:98348885</t>
    <phoneticPr fontId="1" type="noConversion"/>
  </si>
  <si>
    <t>rs1801265</t>
    <phoneticPr fontId="1" type="noConversion"/>
  </si>
  <si>
    <t>PIK3CA:NM_006218.2:exon10</t>
    <phoneticPr fontId="1" type="noConversion"/>
  </si>
  <si>
    <t>chr3:178936091</t>
    <phoneticPr fontId="1" type="noConversion"/>
  </si>
  <si>
    <t>TP53:NM_001126112.2:intron4</t>
    <phoneticPr fontId="1" type="noConversion"/>
  </si>
  <si>
    <t>chr17:7578555</t>
    <phoneticPr fontId="1" type="noConversion"/>
  </si>
  <si>
    <t>splice_acceptor_variant</t>
    <phoneticPr fontId="1" type="noConversion"/>
  </si>
  <si>
    <t>P16060619692</t>
  </si>
  <si>
    <t>UGT1A1:NM_000463.2</t>
  </si>
  <si>
    <t>chr2:234668879</t>
  </si>
  <si>
    <t>chr2:234668880</t>
  </si>
  <si>
    <t>AT</t>
  </si>
  <si>
    <t>upstream_gene_variant</t>
  </si>
  <si>
    <t>rs34983651</t>
  </si>
  <si>
    <t>KRAS</t>
  </si>
  <si>
    <t>KRAS:NM_004985.3:exon2</t>
  </si>
  <si>
    <t>p.G12D (c.G35A)</t>
  </si>
  <si>
    <t>chr12:25398284</t>
  </si>
  <si>
    <t>F16060819906</t>
  </si>
  <si>
    <t>APC</t>
  </si>
  <si>
    <t>APC:NM_000038.5:exon16</t>
  </si>
  <si>
    <t>p.Q1367X (c.C4099T)</t>
  </si>
  <si>
    <t>chr5:112175390</t>
  </si>
  <si>
    <t>TP53:NM_001126112.2:exon8</t>
  </si>
  <si>
    <t>p.V274L (c.G820C)</t>
  </si>
  <si>
    <t>chr17:7577118</t>
  </si>
  <si>
    <t>FBXW7:NM_033632.3:exon10</t>
  </si>
  <si>
    <t>p.R479Q (c.G1436A)</t>
  </si>
  <si>
    <t>chr4:153247366</t>
  </si>
  <si>
    <t>FBXW7</t>
  </si>
  <si>
    <t>p.Q1090X (c.C3268T)</t>
  </si>
  <si>
    <t>chr5:112174559</t>
  </si>
  <si>
    <r>
      <rPr>
        <b/>
        <sz val="10.5"/>
        <color theme="1"/>
        <rFont val="宋体"/>
        <family val="2"/>
        <charset val="134"/>
      </rPr>
      <t>何华顺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>浙江大学医学院附属邵逸夫医院：
胃肠项目，结肠癌，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2"/>
        <charset val="134"/>
      </rPr>
      <t>与肿瘤组织样本中均检测到</t>
    </r>
    <r>
      <rPr>
        <b/>
        <sz val="10.5"/>
        <color theme="1"/>
        <rFont val="Calibri"/>
        <family val="2"/>
      </rPr>
      <t>KRAS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G12D</t>
    </r>
    <r>
      <rPr>
        <b/>
        <sz val="10.5"/>
        <color theme="1"/>
        <rFont val="宋体"/>
        <family val="2"/>
        <charset val="134"/>
      </rPr>
      <t>激活突变，丰度分别约为</t>
    </r>
    <r>
      <rPr>
        <b/>
        <sz val="10.5"/>
        <color theme="1"/>
        <rFont val="Calibri"/>
        <family val="2"/>
      </rPr>
      <t>60%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42%</t>
    </r>
    <r>
      <rPr>
        <b/>
        <sz val="10.5"/>
        <color theme="1"/>
        <rFont val="宋体"/>
        <family val="2"/>
        <charset val="134"/>
      </rPr>
      <t>，能够激活</t>
    </r>
    <r>
      <rPr>
        <b/>
        <sz val="10.5"/>
        <color theme="1"/>
        <rFont val="Calibri"/>
        <family val="2"/>
      </rPr>
      <t>RAS-RAF-MEK-ERK</t>
    </r>
    <r>
      <rPr>
        <b/>
        <sz val="10.5"/>
        <color theme="1"/>
        <rFont val="宋体"/>
        <family val="2"/>
        <charset val="134"/>
      </rPr>
      <t>通路，为已知的</t>
    </r>
    <r>
      <rPr>
        <b/>
        <sz val="10.5"/>
        <color theme="1"/>
        <rFont val="Calibri"/>
        <family val="2"/>
      </rPr>
      <t>EGFR/HER2</t>
    </r>
    <r>
      <rPr>
        <b/>
        <sz val="10.5"/>
        <color theme="1"/>
        <rFont val="宋体"/>
        <family val="2"/>
        <charset val="134"/>
      </rPr>
      <t>耐药机制，故不再推荐西妥昔单抗。
此外检测到</t>
    </r>
    <r>
      <rPr>
        <b/>
        <sz val="10.5"/>
        <color theme="1"/>
        <rFont val="Calibri"/>
        <family val="2"/>
      </rPr>
      <t>FBXW7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R479Q</t>
    </r>
    <r>
      <rPr>
        <b/>
        <sz val="10.5"/>
        <color theme="1"/>
        <rFont val="宋体"/>
        <family val="2"/>
        <charset val="134"/>
      </rPr>
      <t>突变，丰度均约为</t>
    </r>
    <r>
      <rPr>
        <b/>
        <sz val="10.5"/>
        <color theme="1"/>
        <rFont val="Calibri"/>
        <family val="2"/>
      </rPr>
      <t>29%</t>
    </r>
    <r>
      <rPr>
        <b/>
        <sz val="10.5"/>
        <color theme="1"/>
        <rFont val="宋体"/>
        <family val="2"/>
        <charset val="134"/>
      </rPr>
      <t>，该突变在肠癌中多有报道，可引起</t>
    </r>
    <r>
      <rPr>
        <b/>
        <sz val="10.5"/>
        <color theme="1"/>
        <rFont val="Calibri"/>
        <family val="2"/>
      </rPr>
      <t>FBXW7</t>
    </r>
    <r>
      <rPr>
        <b/>
        <sz val="10.5"/>
        <color theme="1"/>
        <rFont val="宋体"/>
        <family val="2"/>
        <charset val="134"/>
      </rPr>
      <t>蛋白介导的</t>
    </r>
    <r>
      <rPr>
        <b/>
        <sz val="10.5"/>
        <color theme="1"/>
        <rFont val="Calibri"/>
        <family val="2"/>
      </rPr>
      <t>CyclinE1</t>
    </r>
    <r>
      <rPr>
        <b/>
        <sz val="10.5"/>
        <color theme="1"/>
        <rFont val="宋体"/>
        <family val="2"/>
        <charset val="134"/>
      </rPr>
      <t>蛋白稳定性和半衰期增加，参与肿瘤的发生发展并影响预后。看家基因</t>
    </r>
    <r>
      <rPr>
        <b/>
        <sz val="10.5"/>
        <color theme="1"/>
        <rFont val="Calibri"/>
        <family val="2"/>
      </rPr>
      <t>TP53 V274L</t>
    </r>
    <r>
      <rPr>
        <b/>
        <sz val="10.5"/>
        <color theme="1"/>
        <rFont val="宋体"/>
        <family val="2"/>
        <charset val="134"/>
      </rPr>
      <t>突变，丰度分别约为</t>
    </r>
    <r>
      <rPr>
        <b/>
        <sz val="10.5"/>
        <color theme="1"/>
        <rFont val="Calibri"/>
        <family val="2"/>
      </rPr>
      <t>64%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61%</t>
    </r>
    <r>
      <rPr>
        <b/>
        <sz val="10.5"/>
        <color theme="1"/>
        <rFont val="宋体"/>
        <family val="2"/>
        <charset val="134"/>
      </rPr>
      <t>，但具体意义及对铂类等化疗药物疗效影响未知。</t>
    </r>
    <r>
      <rPr>
        <b/>
        <sz val="10.5"/>
        <color theme="1"/>
        <rFont val="Calibri"/>
        <family val="2"/>
      </rPr>
      <t>APC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Q1367X</t>
    </r>
    <r>
      <rPr>
        <b/>
        <sz val="10.5"/>
        <color theme="1"/>
        <rFont val="宋体"/>
        <family val="2"/>
        <charset val="134"/>
      </rPr>
      <t>截短突变，丰度分别约为</t>
    </r>
    <r>
      <rPr>
        <b/>
        <sz val="10.5"/>
        <color theme="1"/>
        <rFont val="Calibri"/>
        <family val="2"/>
      </rPr>
      <t>42%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43%</t>
    </r>
    <r>
      <rPr>
        <b/>
        <sz val="10.5"/>
        <color theme="1"/>
        <rFont val="宋体"/>
        <family val="2"/>
        <charset val="134"/>
      </rPr>
      <t>；</t>
    </r>
    <r>
      <rPr>
        <b/>
        <sz val="10.5"/>
        <color theme="1"/>
        <rFont val="Calibri"/>
        <family val="2"/>
      </rPr>
      <t>Q1090X</t>
    </r>
    <r>
      <rPr>
        <b/>
        <sz val="10.5"/>
        <color theme="1"/>
        <rFont val="宋体"/>
        <family val="2"/>
        <charset val="134"/>
      </rPr>
      <t>截短突变，丰度分别约为</t>
    </r>
    <r>
      <rPr>
        <b/>
        <sz val="10.5"/>
        <color theme="1"/>
        <rFont val="Calibri"/>
        <family val="2"/>
      </rPr>
      <t>28%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21%</t>
    </r>
    <r>
      <rPr>
        <b/>
        <sz val="10.5"/>
        <color theme="1"/>
        <rFont val="宋体"/>
        <family val="2"/>
        <charset val="134"/>
      </rPr>
      <t>，均参与肿瘤的发生发展。</t>
    </r>
    <phoneticPr fontId="1" type="noConversion"/>
  </si>
  <si>
    <t>GSTT1</t>
    <phoneticPr fontId="1" type="noConversion"/>
  </si>
  <si>
    <t>TYMS</t>
    <phoneticPr fontId="1" type="noConversion"/>
  </si>
  <si>
    <t>3R/3R</t>
    <phoneticPr fontId="7" type="noConversion"/>
  </si>
  <si>
    <t>FBXW7</t>
    <phoneticPr fontId="1" type="noConversion"/>
  </si>
  <si>
    <t>该突变可引起FBXW7蛋白介导的Cyclin E蛋白的稳定性和半衰期增加，参与肿瘤的发生发展</t>
    <phoneticPr fontId="1" type="noConversion"/>
  </si>
  <si>
    <t>P16060619630</t>
    <phoneticPr fontId="1" type="noConversion"/>
  </si>
  <si>
    <t>SNP</t>
    <phoneticPr fontId="1" type="noConversion"/>
  </si>
  <si>
    <t>GSTM1</t>
    <phoneticPr fontId="1" type="noConversion"/>
  </si>
  <si>
    <t>.</t>
    <phoneticPr fontId="1" type="noConversion"/>
  </si>
  <si>
    <t>Germline</t>
    <phoneticPr fontId="1" type="noConversion"/>
  </si>
  <si>
    <t>TGFBR2</t>
  </si>
  <si>
    <t>TGFBR2:NM_003242.5:exon4</t>
  </si>
  <si>
    <t>p.T315M (c.C944T)</t>
  </si>
  <si>
    <t>chr3:30713619</t>
  </si>
  <si>
    <t>rs34833812</t>
  </si>
  <si>
    <t>p.M237I (c.G711A)</t>
  </si>
  <si>
    <t>chr17:7577570</t>
  </si>
  <si>
    <t>rs587782664</t>
  </si>
  <si>
    <t>AMER1</t>
  </si>
  <si>
    <t>AMER1:NM_152424.3:exon2</t>
  </si>
  <si>
    <t>p.E219X (c.G655T)</t>
  </si>
  <si>
    <t>chrX:63412512</t>
  </si>
  <si>
    <t>RB1</t>
  </si>
  <si>
    <t>RB1:NM_000321.2:exon3</t>
  </si>
  <si>
    <t>p.E97X (c.G289T)</t>
  </si>
  <si>
    <t>chr13:48916759</t>
  </si>
  <si>
    <t>同步</t>
    <phoneticPr fontId="1" type="noConversion"/>
  </si>
  <si>
    <t>p.K96N (c.G288T)</t>
  </si>
  <si>
    <t>chr13:48916758</t>
  </si>
  <si>
    <t>MAX</t>
  </si>
  <si>
    <t>MAX:NM_002382.4:exon4</t>
  </si>
  <si>
    <t>p.R60Q (c.G179A)</t>
    <phoneticPr fontId="1" type="noConversion"/>
  </si>
  <si>
    <t>chr14:65544747</t>
  </si>
  <si>
    <t>P16060319502</t>
    <phoneticPr fontId="1" type="noConversion"/>
  </si>
  <si>
    <t>GSTT1</t>
    <phoneticPr fontId="1" type="noConversion"/>
  </si>
  <si>
    <t>TYMS</t>
    <phoneticPr fontId="1" type="noConversion"/>
  </si>
  <si>
    <t>3R/3R</t>
    <phoneticPr fontId="1" type="noConversion"/>
  </si>
  <si>
    <t>chr18:657685</t>
    <phoneticPr fontId="1" type="noConversion"/>
  </si>
  <si>
    <t>F16060319503</t>
    <phoneticPr fontId="1" type="noConversion"/>
  </si>
  <si>
    <t>FAT1</t>
  </si>
  <si>
    <t>FAT1:NM_005245.3:exon22</t>
  </si>
  <si>
    <t>p.I3898fs (c.11692delA)</t>
  </si>
  <si>
    <t>chr4:187521463</t>
  </si>
  <si>
    <t>CREBBP</t>
  </si>
  <si>
    <t>CREBBP:NM_004380.2:exon2</t>
  </si>
  <si>
    <t>p.N182fs (c.543insT)</t>
  </si>
  <si>
    <t>chr16:3900552</t>
  </si>
  <si>
    <t>chr16:3900553</t>
  </si>
  <si>
    <t>p.E285K (c.G853A)</t>
  </si>
  <si>
    <t>chr17:7577085</t>
  </si>
  <si>
    <t>rs112431538</t>
  </si>
  <si>
    <t>CNV</t>
    <phoneticPr fontId="1" type="noConversion"/>
  </si>
  <si>
    <t>CCND1</t>
  </si>
  <si>
    <t>去掉最高值</t>
    <phoneticPr fontId="1" type="noConversion"/>
  </si>
  <si>
    <t>MCL1</t>
  </si>
  <si>
    <t>JUN</t>
  </si>
  <si>
    <t>SV</t>
    <phoneticPr fontId="1" type="noConversion"/>
  </si>
  <si>
    <t>CDKN2B</t>
    <phoneticPr fontId="1" type="noConversion"/>
  </si>
  <si>
    <t>CDKN2B:exon2-MTAP&amp;c90rf53</t>
    <phoneticPr fontId="1" type="noConversion"/>
  </si>
  <si>
    <t>CTNNB1</t>
  </si>
  <si>
    <t>CTNNB1:NM_001904.3:exon3</t>
  </si>
  <si>
    <t>p.S37F (c.C110T)</t>
  </si>
  <si>
    <t>chr3:41266113</t>
  </si>
  <si>
    <t>rs121913403</t>
  </si>
  <si>
    <t>p.G12V (c.G35T)</t>
  </si>
  <si>
    <t>rs121913529</t>
  </si>
  <si>
    <t>TGFBR2:NM_003242.5:exon3</t>
  </si>
  <si>
    <t>p.P125fs (c.373_374insA)</t>
  </si>
  <si>
    <t>chr3:30691871</t>
  </si>
  <si>
    <t>chr3:30691872</t>
  </si>
  <si>
    <t>rs756007977</t>
  </si>
  <si>
    <t>BAP1</t>
  </si>
  <si>
    <t>BAP1:NM_004656.3:exon13</t>
  </si>
  <si>
    <t>p.S460X (c.C1379A)</t>
  </si>
  <si>
    <t>chr3:52437782</t>
  </si>
  <si>
    <t>F16060319545</t>
    <phoneticPr fontId="1" type="noConversion"/>
  </si>
  <si>
    <t>RB1</t>
    <phoneticPr fontId="1" type="noConversion"/>
  </si>
  <si>
    <t>MAP2K2</t>
  </si>
  <si>
    <t>NTRK1</t>
  </si>
  <si>
    <t>SOX2</t>
  </si>
  <si>
    <t>id</t>
    <phoneticPr fontId="1" type="noConversion"/>
  </si>
  <si>
    <t>P16060719814-YH085</t>
  </si>
  <si>
    <t>DPYD:NM_000110.3:exon18</t>
  </si>
  <si>
    <t>p.V732I (c.G2194A)</t>
  </si>
  <si>
    <t>chr1:97770920</t>
  </si>
  <si>
    <t>rs1801160</t>
  </si>
  <si>
    <t>DPYD:NM_000110.3:exon6</t>
  </si>
  <si>
    <t>p.M166V (c.A496G)</t>
  </si>
  <si>
    <t>chr1:98165091</t>
  </si>
  <si>
    <t>rs2297595</t>
  </si>
  <si>
    <t>GSTT1</t>
  </si>
  <si>
    <t>BRIP1</t>
    <phoneticPr fontId="1" type="noConversion"/>
  </si>
  <si>
    <t>BRIP1:NM_032043.2:exon12</t>
  </si>
  <si>
    <t>p.Q553X (c.C1657T)</t>
  </si>
  <si>
    <t>chr17:59858338</t>
  </si>
  <si>
    <t>ATR</t>
    <phoneticPr fontId="1" type="noConversion"/>
  </si>
  <si>
    <t>ATR:NM_001184.3:exon16</t>
  </si>
  <si>
    <t>p.Q1088X (c.C3262T)</t>
  </si>
  <si>
    <t>chr3:142266662</t>
  </si>
  <si>
    <t>BAP1</t>
    <phoneticPr fontId="1" type="noConversion"/>
  </si>
  <si>
    <t>BAP1:NM_004656.3:exon11</t>
  </si>
  <si>
    <t>p.E315X (c.G943T)</t>
  </si>
  <si>
    <t>chr3:52439299</t>
  </si>
  <si>
    <t>GSTM1</t>
  </si>
  <si>
    <t>STK11</t>
  </si>
  <si>
    <t>STK11:NM_000455.4:exon8</t>
  </si>
  <si>
    <t>p.F354L (c.C1062G)</t>
  </si>
  <si>
    <t>chr19:1223125</t>
  </si>
  <si>
    <t>rs59912467</t>
  </si>
  <si>
    <t>GSTM1</t>
    <phoneticPr fontId="7" type="noConversion"/>
  </si>
  <si>
    <t>GSTT1</t>
    <phoneticPr fontId="7" type="noConversion"/>
  </si>
  <si>
    <t>NBN</t>
  </si>
  <si>
    <t>NBN:NM_002485.4:exon5</t>
  </si>
  <si>
    <t>p.E185fs (c.552_556delTGAGT)</t>
  </si>
  <si>
    <t>chr8:90990476</t>
  </si>
  <si>
    <t>chr8:90990480</t>
  </si>
  <si>
    <t>ACTCA</t>
  </si>
  <si>
    <t>DNMT3A:NM_153759:exon11</t>
  </si>
  <si>
    <t>p.E427X (c.G1279T)</t>
    <phoneticPr fontId="1" type="noConversion"/>
  </si>
  <si>
    <t>chr2:25467029</t>
  </si>
  <si>
    <t>T</t>
    <phoneticPr fontId="1" type="noConversion"/>
  </si>
  <si>
    <t>p.L861Q (c.T2582A)</t>
  </si>
  <si>
    <t>chr7:55259524</t>
  </si>
  <si>
    <t>rs121913444</t>
  </si>
  <si>
    <t>4reads,15%</t>
    <phoneticPr fontId="1" type="noConversion"/>
  </si>
  <si>
    <t>P，2reads</t>
    <phoneticPr fontId="1" type="noConversion"/>
  </si>
  <si>
    <t>P16060819855</t>
  </si>
  <si>
    <t>chr18:657685</t>
  </si>
  <si>
    <t>F16060819856</t>
  </si>
  <si>
    <t>p.E198X (c.G592T)</t>
  </si>
  <si>
    <t>chr17:7578257</t>
  </si>
  <si>
    <t>MYC</t>
  </si>
  <si>
    <t>CCNE1</t>
  </si>
  <si>
    <t>AKT2</t>
  </si>
  <si>
    <t>SRC</t>
  </si>
  <si>
    <t>Germline</t>
  </si>
  <si>
    <t>ATM</t>
  </si>
  <si>
    <t>ATM:NM_000051.3:exon57</t>
  </si>
  <si>
    <t>p.G2772fs (c.8314delG)</t>
  </si>
  <si>
    <t>chr11:108213994</t>
  </si>
  <si>
    <t>ERBB2:NM_004448.2:exon20</t>
  </si>
  <si>
    <t>p.776insL (c.2325_2326insTTG)</t>
  </si>
  <si>
    <t>chr17:37880996</t>
  </si>
  <si>
    <t>chr17:37880997</t>
  </si>
  <si>
    <t>TTG</t>
  </si>
  <si>
    <t>inframe_insertion</t>
  </si>
  <si>
    <t>rs397516977</t>
  </si>
  <si>
    <t>p.G776C (c.G2326T)</t>
  </si>
  <si>
    <t>rs397516980|rs28933369</t>
  </si>
  <si>
    <t>p.S366F (c.C1097T)</t>
  </si>
  <si>
    <t>chr17:7573930</t>
  </si>
  <si>
    <t>HRAS</t>
  </si>
  <si>
    <t>HRAS:NM_005343.2:exon3</t>
  </si>
  <si>
    <t>p.Q61K (c.C181A)</t>
  </si>
  <si>
    <t>chr11:533875</t>
  </si>
  <si>
    <t>rs28933406</t>
  </si>
  <si>
    <t>FLT4</t>
  </si>
  <si>
    <t>提高至1.6</t>
  </si>
  <si>
    <t>AT</t>
    <phoneticPr fontId="1" type="noConversion"/>
  </si>
  <si>
    <t>UGT1A1:NM_000463.2</t>
    <phoneticPr fontId="1" type="noConversion"/>
  </si>
  <si>
    <r>
      <t>2009年9月</t>
    </r>
    <r>
      <rPr>
        <sz val="11"/>
        <color rgb="FFFF0000"/>
        <rFont val="微软雅黑"/>
        <family val="2"/>
        <charset val="134"/>
      </rPr>
      <t>确诊乳腺癌Ⅳ期肺转移。</t>
    </r>
    <phoneticPr fontId="7" type="noConversion"/>
  </si>
  <si>
    <t>SNP</t>
    <phoneticPr fontId="55" type="noConversion"/>
  </si>
  <si>
    <t>CDA</t>
  </si>
  <si>
    <t>CDA:NM_001785.2:exon1</t>
  </si>
  <si>
    <t>p.K27Q (c.A79C)</t>
  </si>
  <si>
    <t>chr1:20915701</t>
  </si>
  <si>
    <t>rs2072671</t>
  </si>
  <si>
    <t>SF3B1:NM_012433.2:exon15</t>
  </si>
  <si>
    <t>chr2:198266834</t>
  </si>
  <si>
    <t>rs559063155</t>
  </si>
  <si>
    <t>CDH1:NM_004360.3:exon3</t>
  </si>
  <si>
    <t>chr16:68835618</t>
  </si>
  <si>
    <t>PTEN:NM_000314.4:exon5</t>
  </si>
  <si>
    <t>p.N94fs (c.279_280insA)</t>
  </si>
  <si>
    <t>chr10:89692795</t>
  </si>
  <si>
    <t>chr10:89692796</t>
  </si>
  <si>
    <t>刘秀娟-辽宁省肿瘤医院:
肺鳞癌，患者ctDNA样本中检测到EGFR基因 p.745_750del第19外显子非移码缺失突变，丰度约为1%，对应EGFR TKIs；但同时检测到EGFR T790M突变，丰度约为0.4%，可引起一，二代TKIs的耐药，可以解释患者使用易瑞沙出现进展，但对三代TKIs药物可产生响应；另外，检测到FANCC基因W113X杂合种系截短突变，该突变可能引起FANCC蛋白失活，引起DNA修复功能缺陷，参与肿瘤发生发展；遗传该突变可能增加胰腺癌等肿瘤发生风险，因此推荐患者直系亲属进行基因检测。</t>
    <phoneticPr fontId="1" type="noConversion"/>
  </si>
  <si>
    <t>纯合缺失多态性</t>
  </si>
  <si>
    <t>p.R248W (c.C742T)</t>
  </si>
  <si>
    <t>chr17:7577539</t>
  </si>
  <si>
    <t>rs121912651</t>
  </si>
  <si>
    <t>GATA3</t>
  </si>
  <si>
    <t>GATA3:NM_001002295.1:exon3</t>
  </si>
  <si>
    <t>p.S234fs (c.701_702insC)</t>
  </si>
  <si>
    <t>chr10:8100727</t>
  </si>
  <si>
    <t>chr10:8100728</t>
  </si>
  <si>
    <t>rs771019738</t>
  </si>
  <si>
    <t>rs121913328</t>
  </si>
  <si>
    <t>结肠</t>
  </si>
  <si>
    <t>FBXW7:NM_033632.3:exon4</t>
  </si>
  <si>
    <t>p.E236X (c.G706T)</t>
  </si>
  <si>
    <t>chr4:153268102</t>
  </si>
  <si>
    <t>APC:NM_000038.5:exon6</t>
  </si>
  <si>
    <t>p.Q188X (c.C562T)</t>
  </si>
  <si>
    <t>chr5:112116517</t>
  </si>
  <si>
    <t>PDE11A</t>
  </si>
  <si>
    <t>PDE11A:NM_016953.3:exon3</t>
  </si>
  <si>
    <t>p.Q374X (c.C1120T)</t>
  </si>
  <si>
    <t>chr2:178769866</t>
  </si>
  <si>
    <t>DNMT3A:NM_175629.2:exon8</t>
  </si>
  <si>
    <t>p.W327X (c.G981A)</t>
  </si>
  <si>
    <t>chr2:25470493</t>
  </si>
  <si>
    <t>NOTCH2</t>
  </si>
  <si>
    <t>NOTCH2:NM_024408.3:exon10</t>
  </si>
  <si>
    <t>p.H550fs (c.1648delC)</t>
  </si>
  <si>
    <t>chr1:120508109</t>
  </si>
  <si>
    <t>ct-C16060619671</t>
  </si>
  <si>
    <t>p.746_750del (c.2236_2250delGAATTAAGAGAAGCA)</t>
  </si>
  <si>
    <t>chr7:55242466</t>
  </si>
  <si>
    <t>chr7:55242480</t>
  </si>
  <si>
    <t>GAATTAAGAGAAGCA</t>
  </si>
  <si>
    <t>rs727504233</t>
  </si>
  <si>
    <t>P16060619670-YH006-25</t>
  </si>
  <si>
    <t>TPMT</t>
  </si>
  <si>
    <t>TPMT:NM_000367.2:exon9</t>
  </si>
  <si>
    <t>p.Y240C (c.A719G)</t>
  </si>
  <si>
    <t>chr6:18130918</t>
  </si>
  <si>
    <t>rs1142345</t>
  </si>
  <si>
    <t>MUTYH</t>
  </si>
  <si>
    <t>MUTYH:NM_012222.2:exon2</t>
  </si>
  <si>
    <t>p.R19X (c.C55T)</t>
  </si>
  <si>
    <t>chr1:45800165</t>
  </si>
  <si>
    <t>rs587780088</t>
  </si>
  <si>
    <t>TP53:NM_001126112.2:exon5</t>
  </si>
  <si>
    <t>p.G154V (c.G461T)</t>
  </si>
  <si>
    <t>chr17:7578469</t>
  </si>
  <si>
    <t>SV</t>
  </si>
  <si>
    <t>ALK</t>
  </si>
  <si>
    <t>EML4:exon6</t>
  </si>
  <si>
    <t>ALK:exon20</t>
  </si>
  <si>
    <t>rs762846821</t>
  </si>
  <si>
    <t xml:space="preserve"> </t>
  </si>
  <si>
    <t>http://www.nature.com/nbt/journal/v34/n2/full/nbt.3391.html</t>
    <phoneticPr fontId="1" type="noConversion"/>
  </si>
  <si>
    <t xml:space="preserve">徐荣炳
肺癌，ctDNA样本检测到RB1 K96N突变和E97X失活突变，同步发生，丰度均约为41%，可能影响CDK4/6抑制剂疗效，但为跨适应症药物；
AMER1 E219X失活突变，丰度约为87%，可能参与肿瘤的发生发展；
MAX R60Q突变，丰度约为1%，可能会破坏MAX HLH结构域，降低MAX编码酶活性，影响MAX的转录调节功能，参与肿瘤发生发展（http://www.nature.com/nbt/journal/v34/n2/full/nbt.3391.html）；
看家基因TP53 M237I点突变，丰度约为89%，但意义不明确，对铂类药物影响未知。
</t>
    <phoneticPr fontId="1" type="noConversion"/>
  </si>
  <si>
    <t>备注信息</t>
    <phoneticPr fontId="55" type="noConversion"/>
  </si>
  <si>
    <t>P16060219411</t>
  </si>
  <si>
    <t>exon19</t>
  </si>
  <si>
    <t>SNP</t>
    <phoneticPr fontId="1" type="noConversion"/>
  </si>
  <si>
    <t>.</t>
    <phoneticPr fontId="1" type="noConversion"/>
  </si>
  <si>
    <t>ct-B16060319554-YH006-26</t>
  </si>
  <si>
    <t>ct-B16060319554-YH006-27</t>
  </si>
  <si>
    <t>ct-B16060319554-YH006-28</t>
  </si>
  <si>
    <t>ct-B16060319554-YH006-29</t>
  </si>
  <si>
    <t>ct-B16060319554-YH006-30</t>
  </si>
  <si>
    <t>ct-B16060319554-YH006-31</t>
  </si>
  <si>
    <t>ct-B16060319554-YH006-32</t>
  </si>
  <si>
    <t>GSTT1</t>
    <phoneticPr fontId="1" type="noConversion"/>
  </si>
  <si>
    <t>.</t>
    <phoneticPr fontId="1" type="noConversion"/>
  </si>
  <si>
    <t>ct-B16060319554-YH006-33</t>
  </si>
  <si>
    <t>Mutant</t>
    <phoneticPr fontId="1" type="noConversion"/>
  </si>
  <si>
    <t>PTEN</t>
    <phoneticPr fontId="1" type="noConversion"/>
  </si>
  <si>
    <t>PTEN:NM_000314.4:exon6</t>
  </si>
  <si>
    <t>p.T167fs (c.499_511delACTATTCCCAGTC)</t>
    <phoneticPr fontId="1" type="noConversion"/>
  </si>
  <si>
    <t>chr10:89711881</t>
  </si>
  <si>
    <t>chr10:89711893</t>
  </si>
  <si>
    <t>ACTATTCCCAGTC</t>
  </si>
  <si>
    <t>ct-B16060319554-YH006-34</t>
  </si>
  <si>
    <t>p.L858R (c.T2573G)</t>
    <phoneticPr fontId="1" type="noConversion"/>
  </si>
  <si>
    <t>rs121434568</t>
  </si>
  <si>
    <t>ct-B16060319554-YH006-35</t>
  </si>
  <si>
    <t>NRAS</t>
    <phoneticPr fontId="1" type="noConversion"/>
  </si>
  <si>
    <t>NRAS:NM_002524.4:exon2</t>
  </si>
  <si>
    <t>p.G12C (c.G34T)</t>
    <phoneticPr fontId="1" type="noConversion"/>
  </si>
  <si>
    <t>chr1:115258748</t>
  </si>
  <si>
    <t>rs121913250</t>
  </si>
  <si>
    <t>ct-B16060319554-YH006-36</t>
  </si>
  <si>
    <t>TP53</t>
    <phoneticPr fontId="1" type="noConversion"/>
  </si>
  <si>
    <t>p.R158L (c.G473T)</t>
    <phoneticPr fontId="1" type="noConversion"/>
  </si>
  <si>
    <t>chr17:7578457</t>
  </si>
  <si>
    <t>rs587782144</t>
  </si>
  <si>
    <t>ct-B16060319554-YH006-37</t>
  </si>
  <si>
    <t>CNV</t>
    <phoneticPr fontId="1" type="noConversion"/>
  </si>
  <si>
    <t>CCND1</t>
    <phoneticPr fontId="1" type="noConversion"/>
  </si>
  <si>
    <t>ct-B16060319554-YH006-38</t>
  </si>
  <si>
    <t>FGF19</t>
    <phoneticPr fontId="1" type="noConversion"/>
  </si>
  <si>
    <t>ct-B16060319554-YH006-39</t>
  </si>
  <si>
    <t>范淑芬-辽宁省肿瘤医院:
肺腺癌，ctDNA样本检测到EGFR基因L858R第21外显子敏感突变，丰度约为31%，对应EGFR TKIs；检测到EGFR扩增约1.7倍，很可能引起蛋白表达水平增加，参与肿瘤发生发展并影响预后，增加EGFR单抗类药物的敏感性，但扩增倍数较低，疗效可能受限；同时检测到NRAS基因G12C激活突变，丰度2%，可通过激活RAS及下游通路参与肿瘤发生发展，降低EGFR/ERBB2等靶向药物敏感性，可能增加MEK抑制剂敏感性，但可能为临床药物，因此不再推荐TKIs及单抗类药物；检测到PTEN基因T167fs移码失活突变，丰度约为2%，能够导致PTEN蛋白失活，失去对PI3K通路的负调控作用，从而激活AKT及下游通路，是已知的EGFR/HER2药物耐药机制，对应AKT/mTOR抑制剂，但为跨适应症药物；检测到CCND1基因扩增2.2倍，可能增加CDK4/6抑制剂的敏感性，但为跨适应症药物；检测到FGF19基因扩增约2.1倍，可能参与肿瘤的发生发展；检测到看家基因TP53基因R158L突变，丰度9%，具体意义未知，对铂类影响也未知。
出于对医生的重视，增测肿瘤组织样本，检测到EGFR基因L858R突变，丰度69%，NRAS基因G12C突变，丰度2%，PTEN基因T167fs移码突变，丰度8%，TP53基因R158L突变，丰度19%；检测到EGFR基因扩增约3.1倍，CCND1基因扩增约2.2倍。</t>
    <phoneticPr fontId="1" type="noConversion"/>
  </si>
  <si>
    <r>
      <t>B16060219410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</si>
  <si>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r>
      <t>P16060219411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</si>
  <si>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朱希琳</t>
    <phoneticPr fontId="7" type="noConversion"/>
  </si>
  <si>
    <r>
      <t>ct-C16060219412-YH086-S</t>
    </r>
    <r>
      <rPr>
        <sz val="11"/>
        <color rgb="FFFF0000"/>
        <rFont val="微软雅黑"/>
        <family val="2"/>
        <charset val="134"/>
      </rPr>
      <t>（已在0605上机）</t>
    </r>
    <phoneticPr fontId="7" type="noConversion"/>
  </si>
  <si>
    <t>ct-C16060219412-YH086-L</t>
    <phoneticPr fontId="7" type="noConversion"/>
  </si>
  <si>
    <t>脑脊液7ml（2016.6.1 取脑脊液，未病理确认）</t>
    <phoneticPr fontId="7" type="noConversion"/>
  </si>
  <si>
    <t>2014.5.30-2015.6.21，培美曲塞+奈达铂，2周期，考虑脑转移；2014.7.10-2014.7.30，脑转移有缩小；2014.10.15-2016.3，凯美纳（埃克替尼）（前期病灶缩小，后期耐药）；2015.11.6-2015.11.15，放疗；2016.3-至今，AZD9291，有进展，无效；2016.6.2，艾力（伊立替康），1周期</t>
    <phoneticPr fontId="7" type="noConversion"/>
  </si>
  <si>
    <t>脉搏计划，EGFR+，EGFR（exon19）阳性，EML4-ALK阴性，之前的脑脊液样本未检测到东西，动态监测</t>
    <phoneticPr fontId="7" type="noConversion"/>
  </si>
  <si>
    <t>备注信息</t>
    <phoneticPr fontId="55" type="noConversion"/>
  </si>
  <si>
    <t>EGFR</t>
    <phoneticPr fontId="1" type="noConversion"/>
  </si>
  <si>
    <t>p.745_750del (c.2235_2249del)</t>
    <phoneticPr fontId="1" type="noConversion"/>
  </si>
  <si>
    <t>chr7:55242465</t>
    <phoneticPr fontId="7" type="noConversion"/>
  </si>
  <si>
    <t>手动，P独有</t>
    <phoneticPr fontId="1" type="noConversion"/>
  </si>
  <si>
    <t>31花reads+34缺失=~2%</t>
    <phoneticPr fontId="1" type="noConversion"/>
  </si>
  <si>
    <t>本次脑脊液样本未检测到肿瘤特有突变,且随访的病理确认，脑脊液未没有找到癌细胞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</si>
  <si>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阮志强-浙江省肿瘤医院:
脉搏计划，小细胞肺癌, 血浆样本中未检测到肿瘤特有突变，可能与患者近期化疗有关，导致ctDNA释放有限，建议有近期肿瘤组织样本可重新送检。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</si>
  <si>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张树勤-江苏省人民医院:
宫颈鳞癌, 患者ctDNA检测到ATR Q1088X 截短失活突变，丰度2%，BRIP1 Q553X截短失活突变，丰度2%，BAP1 E315X截短失活突变，丰度1%，均可能参与肿瘤的发生发展。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</si>
  <si>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胃肠项目，结肠癌，KRAS/NRAS基因野生型，患者ctDNA和肿瘤组织样本均检测到BRAF基因V600E突变，丰度分别为3%和20%，可引起RAF及下游通路激活，降低EGFR、ERBB2靶向药物敏感性，已知BRAF V600E突变为结直肠癌患者独立的预后因子，2016年NCCN指南中指出越来越多证据证明携带BRAF V600E突变患者对西妥昔单抗疗效可能有限，可能增加对RAF抑制剂敏感性，但可能为跨适应症药物；SMAD4基因R361C突变，丰度分别为5%和18%，可能参与肿瘤发生发展；看家基因TP53 I195T突变，丰度分别为4%和31%，意义未知，对铂类等药物的影响不明确；另外，肿瘤组织样本还单独检测到MYC基因扩增约3.2倍，RECQL4基因扩增约2.7倍，均可能参与肿瘤发生发展。
增加了MSI分析，显示MSI阴性，即微卫星稳定型。
ctDNA提取量：ng/ml血浆。（未更新）</t>
    <phoneticPr fontId="7" type="noConversion"/>
  </si>
  <si>
    <t>黄丽娟-江阴市人民医院：
胃癌，患者肿瘤组织中单独检测到看家基因TP53 E224X截短突变，丰度约为5%，G245S突变，丰度约为13%，可能降低铂类、5-FU等化疗药物疗效。
ctDNA样本中未检测到以上肿瘤突变，ctDNA的释放可能与肿瘤进展程度、用药等有关。
增加了MSI分析，结果为阴性，即微卫星稳定型。</t>
    <phoneticPr fontId="1" type="noConversion"/>
  </si>
  <si>
    <t>exon21</t>
  </si>
  <si>
    <t>PTEN</t>
  </si>
  <si>
    <t>p.R173C (c.C517T)</t>
  </si>
  <si>
    <t>chr10:89711899</t>
  </si>
  <si>
    <t>rs121913293</t>
  </si>
  <si>
    <t>CTNNB1:NM_001904.3:exon4</t>
  </si>
  <si>
    <t>p.R95X (c.C283T)</t>
  </si>
  <si>
    <t>chr3:41266486</t>
  </si>
  <si>
    <t>rs775104326</t>
  </si>
  <si>
    <t>SNP</t>
    <phoneticPr fontId="1" type="noConversion"/>
  </si>
  <si>
    <t>p.P34S (c.C100T)</t>
    <phoneticPr fontId="1" type="noConversion"/>
  </si>
  <si>
    <t>.</t>
    <phoneticPr fontId="1" type="noConversion"/>
  </si>
  <si>
    <t>p.N118N (c.T354C)</t>
    <phoneticPr fontId="1" type="noConversion"/>
  </si>
  <si>
    <t>p.K751Q (c.A2251C)</t>
    <phoneticPr fontId="1" type="noConversion"/>
  </si>
  <si>
    <t>p.A222V (c.C665T)</t>
    <phoneticPr fontId="1" type="noConversion"/>
  </si>
  <si>
    <t>p.P187S (c.C559T)</t>
    <phoneticPr fontId="1" type="noConversion"/>
  </si>
  <si>
    <t>GSTT1</t>
    <phoneticPr fontId="1" type="noConversion"/>
  </si>
  <si>
    <t>BIM</t>
    <phoneticPr fontId="1" type="noConversion"/>
  </si>
  <si>
    <t>EGFR</t>
    <phoneticPr fontId="1" type="noConversion"/>
  </si>
  <si>
    <t>p.L858R (c.T2573G)</t>
    <phoneticPr fontId="1" type="noConversion"/>
  </si>
  <si>
    <t>.</t>
    <phoneticPr fontId="1" type="noConversion"/>
  </si>
  <si>
    <t>p.Y220C (c.A659G)</t>
  </si>
  <si>
    <t>chr17:7578190</t>
  </si>
  <si>
    <t>ATM</t>
    <phoneticPr fontId="1" type="noConversion"/>
  </si>
  <si>
    <t>ATM:NM_000051.3:exon48</t>
  </si>
  <si>
    <t>p.W2344fs (c.7031delG)</t>
    <phoneticPr fontId="1" type="noConversion"/>
  </si>
  <si>
    <t>chr11:108198427</t>
  </si>
  <si>
    <t>CNV</t>
    <phoneticPr fontId="1" type="noConversion"/>
  </si>
  <si>
    <t>TP53</t>
    <phoneticPr fontId="1" type="noConversion"/>
  </si>
  <si>
    <t>FGFR3</t>
    <phoneticPr fontId="1" type="noConversion"/>
  </si>
  <si>
    <t>PTEN</t>
    <phoneticPr fontId="1" type="noConversion"/>
  </si>
  <si>
    <t>PTEN:NM_000314.4:exon8</t>
  </si>
  <si>
    <t>p.D300fs (c.898_901delATCG)</t>
    <phoneticPr fontId="1" type="noConversion"/>
  </si>
  <si>
    <t>chr10:89720747</t>
  </si>
  <si>
    <t>chr10:89720750</t>
  </si>
  <si>
    <t>ATCG</t>
  </si>
  <si>
    <t>谢贤珍:苏州大学附属第一医院
乳腺癌，2014年采样肿瘤组织样本和2016年采样肿瘤组织样本中检测到：ERBB2基因扩增，均约为4.3倍，可能提高对ERBB2(HER2)单抗类药物和激酶抑制剂如曲妥珠单抗等的敏感性；看家基因TP53 H178fs移码失活突变，丰度分别为16%、17%，可能降低铂类、5-FU等化疗药物疗效；
此外2014年采样肿瘤组织样本中单独检测到RB1发生单拷贝数缺失，可能降低CDK4/CDK6抑制剂如Palbociclib的敏感性。</t>
    <phoneticPr fontId="1" type="noConversion"/>
  </si>
  <si>
    <t>ct-C16060219409</t>
    <phoneticPr fontId="1" type="noConversion"/>
  </si>
  <si>
    <t>ALDH2</t>
  </si>
  <si>
    <t>ALDH2:NM_001204889:exon11</t>
  </si>
  <si>
    <t>p.E457K (c.G1369A)</t>
  </si>
  <si>
    <t>chr12:112241766</t>
  </si>
  <si>
    <t>nonsynonymous SNV</t>
  </si>
  <si>
    <t>rs671</t>
  </si>
  <si>
    <t>BRCA2</t>
  </si>
  <si>
    <t>BRCA2:NM_000059:exon10</t>
  </si>
  <si>
    <t>p.N372H (c.A1114C)</t>
  </si>
  <si>
    <t>chr13:32906729</t>
  </si>
  <si>
    <t>rs144848</t>
  </si>
  <si>
    <t>CYP2D6:NM_000106:exon1</t>
  </si>
  <si>
    <t>DPYD:NM_000110:exon13</t>
  </si>
  <si>
    <t>EPCAM</t>
  </si>
  <si>
    <t>EPCAM:NM_002354:exon3</t>
  </si>
  <si>
    <t>p.M115T (c.T344C)</t>
  </si>
  <si>
    <t>chr2:47601106</t>
  </si>
  <si>
    <t>rs1126497</t>
  </si>
  <si>
    <t>ERBB2:NM_004448:exon27</t>
  </si>
  <si>
    <t>p.P1170A (c.C3508G)</t>
  </si>
  <si>
    <t>chr17:37884037</t>
  </si>
  <si>
    <t>rs1058808</t>
  </si>
  <si>
    <t>FGFR4</t>
  </si>
  <si>
    <t>FGFR4:NM_002011:exon9</t>
  </si>
  <si>
    <t>p.G388R (c.G1162A)</t>
  </si>
  <si>
    <t>chr5:176520243</t>
  </si>
  <si>
    <t>rs351855</t>
  </si>
  <si>
    <t>GSTP1:NM_000852:exon5</t>
  </si>
  <si>
    <t>MTHFR:NM_005957:exon5</t>
  </si>
  <si>
    <t>NQO1:NM_001286137:exon4</t>
  </si>
  <si>
    <t>p.P115S (c.C343T)</t>
  </si>
  <si>
    <t>TP53:NM_001126118:exon3</t>
  </si>
  <si>
    <t>p.P33R (c.C98G)</t>
  </si>
  <si>
    <t>chr17:7579472</t>
  </si>
  <si>
    <t>rs1042522</t>
  </si>
  <si>
    <t>UGT1A1:NM_000463:exon1</t>
  </si>
  <si>
    <t>XRCC1:NM_006297:exon10</t>
  </si>
  <si>
    <t>MLH1</t>
  </si>
  <si>
    <t>MLH1:NM_000249:exon8</t>
  </si>
  <si>
    <t>p.R217C (c.C649T)</t>
  </si>
  <si>
    <t>chr3:37053562</t>
  </si>
  <si>
    <t>rs4986984</t>
  </si>
  <si>
    <t>样本不全</t>
  </si>
  <si>
    <t>等组织样本</t>
    <phoneticPr fontId="1" type="noConversion"/>
  </si>
  <si>
    <t>备注信息</t>
    <phoneticPr fontId="55" type="noConversion"/>
  </si>
  <si>
    <t>SNP</t>
    <phoneticPr fontId="55" type="noConversion"/>
  </si>
  <si>
    <t>3R/3R</t>
  </si>
  <si>
    <t>Germline</t>
    <phoneticPr fontId="55" type="noConversion"/>
  </si>
  <si>
    <t>p.LREATSP747delinsS (c.2240_2257delTAAGAGAAGCAACATCTC)</t>
  </si>
  <si>
    <t>chr7:55242470</t>
  </si>
  <si>
    <t>chr7:55242487</t>
  </si>
  <si>
    <t>TAAGAGAAGCAACATCTC</t>
  </si>
  <si>
    <t>RB1:NM_000321.2:exon14</t>
  </si>
  <si>
    <t>p.R445X (c.C1333T)</t>
  </si>
  <si>
    <t>chr13:48953730</t>
  </si>
  <si>
    <t>p.F338fs (c.1013delT)</t>
  </si>
  <si>
    <t>chr17:7574014</t>
  </si>
  <si>
    <t>CNV</t>
    <phoneticPr fontId="55" type="noConversion"/>
  </si>
  <si>
    <t>NKX2-1</t>
  </si>
  <si>
    <t>Mutant</t>
    <phoneticPr fontId="1" type="noConversion"/>
  </si>
  <si>
    <t>BRAF:NM_004333.4:exon11</t>
  </si>
  <si>
    <t>p.G469R (c.G1405A)</t>
    <phoneticPr fontId="1" type="noConversion"/>
  </si>
  <si>
    <t>chr7:140481403</t>
  </si>
  <si>
    <t>rs121913357</t>
  </si>
  <si>
    <t>.</t>
    <phoneticPr fontId="1" type="noConversion"/>
  </si>
  <si>
    <t>http://bmccancer.biomedcentral.com/articles/10.1186/s12885-015-1811-y</t>
    <phoneticPr fontId="1" type="noConversion"/>
  </si>
  <si>
    <t>http://www.ncbi.nlm.nih.gov/pubmed/15948115</t>
  </si>
  <si>
    <t>潘岳-中山大学附属第一医院:
肺癌，ctDNA样本和肿瘤组织样本均检测到BRAF基因G469R突变，丰度分别为0.3%和17%，G469位点为BRAF基因突变热点，但该突变是否引起BRAF基因激酶活化的研究尚不统一，对RAF抑制剂的响应尚不明确（http://bmccancer.biomedcentral.com/articles/10.1186/s12885-015-1811-y和http://www.ncbi.nlm.nih.gov/pubmed/15948115）。</t>
    <phoneticPr fontId="1" type="noConversion"/>
  </si>
  <si>
    <t>ct-B16060619723-YH006-25</t>
  </si>
  <si>
    <t>SNP</t>
    <phoneticPr fontId="1" type="noConversion"/>
  </si>
  <si>
    <t>.</t>
    <phoneticPr fontId="1" type="noConversion"/>
  </si>
  <si>
    <t>ct-B16060619723-YH006-26</t>
  </si>
  <si>
    <t>SNP</t>
    <phoneticPr fontId="1" type="noConversion"/>
  </si>
  <si>
    <t>.</t>
    <phoneticPr fontId="1" type="noConversion"/>
  </si>
  <si>
    <t>ct-B16060619723-YH006-27</t>
  </si>
  <si>
    <t>ct-B16060619723-YH006-28</t>
  </si>
  <si>
    <t>ct-B16060619723-YH006-29</t>
  </si>
  <si>
    <t>GSTM1</t>
    <phoneticPr fontId="1" type="noConversion"/>
  </si>
  <si>
    <t>纯合缺失多态性</t>
    <phoneticPr fontId="1" type="noConversion"/>
  </si>
  <si>
    <t>ct-B16060619723-YH006-30</t>
  </si>
  <si>
    <t>GSTT1</t>
    <phoneticPr fontId="1" type="noConversion"/>
  </si>
  <si>
    <t>ct-B16060619723-YH006-32</t>
  </si>
  <si>
    <t>ct-B16060619723-YH006-33</t>
  </si>
  <si>
    <t>ct-B16060619723-YH006-34</t>
  </si>
  <si>
    <t>ct-B16060619723-YH006-35</t>
  </si>
  <si>
    <t>TYMS</t>
    <phoneticPr fontId="1" type="noConversion"/>
  </si>
  <si>
    <t>chr18:657685</t>
    <phoneticPr fontId="1" type="noConversion"/>
  </si>
  <si>
    <t>ct-B16060619723-YH006-36</t>
  </si>
  <si>
    <t>ct-B16060619723-YH006-31</t>
  </si>
  <si>
    <t>Germline</t>
    <phoneticPr fontId="1" type="noConversion"/>
  </si>
  <si>
    <t>MLH1:NM_000249.3:exon12</t>
  </si>
  <si>
    <t>p.V384D (c.T1151A)</t>
  </si>
  <si>
    <t>chr3:37067240</t>
  </si>
  <si>
    <t>rs63750447</t>
  </si>
  <si>
    <t>Mutant</t>
    <phoneticPr fontId="1" type="noConversion"/>
  </si>
  <si>
    <t>INPP4B</t>
    <phoneticPr fontId="1" type="noConversion"/>
  </si>
  <si>
    <t>INPP4B:NM_003866.2:exon10</t>
  </si>
  <si>
    <t>p.Q161X (c.C481T)</t>
    <phoneticPr fontId="1" type="noConversion"/>
  </si>
  <si>
    <t>chr4:143226633</t>
  </si>
  <si>
    <t>p.C135Y (c.G404A)</t>
    <phoneticPr fontId="1" type="noConversion"/>
  </si>
  <si>
    <t>chr17:7578526</t>
  </si>
  <si>
    <t>rs587781991</t>
  </si>
  <si>
    <t>PRKAR1A</t>
    <phoneticPr fontId="1" type="noConversion"/>
  </si>
  <si>
    <t>PRKAR1A:NM_212471.2:exon9</t>
  </si>
  <si>
    <t>p.T265fs (c.794delT)</t>
    <phoneticPr fontId="1" type="noConversion"/>
  </si>
  <si>
    <t>chr17:66525035</t>
  </si>
  <si>
    <t>NF1</t>
    <phoneticPr fontId="1" type="noConversion"/>
  </si>
  <si>
    <t>NF1:NM_001042492.2:intron18</t>
    <phoneticPr fontId="1" type="noConversion"/>
  </si>
  <si>
    <t>c.G2251+1A</t>
    <phoneticPr fontId="1" type="noConversion"/>
  </si>
  <si>
    <t>chr17:29553703</t>
  </si>
  <si>
    <t>splice_donor_variant</t>
  </si>
  <si>
    <t>熊开枚-深圳龙华中心医院：
小细胞肺癌，ctDNA样本检测到NF1基因c.G2251+1A剪切突变，丰度19%，可能会影响剪切，导致NF1蛋白失活，激活RAS及下游通路，降低EGFR靶向药物疗效，而增加MEK抑制剂敏感性；检测到看家基因TP53 C135Y突变，丰度17%，具体意义未知，对铂类影响也未知；此外检测到INPP4B基因Q161X截短突变，丰度27%、PRKAR1A基因T265fs缺失移码突变，丰度18%，均可能参与肿瘤发生发展，具体见突变报告解释。</t>
    <phoneticPr fontId="1" type="noConversion"/>
  </si>
  <si>
    <t>吴美芳-南京医科大学第二附属医院:
14基因检测。未确诊怀疑肺腺癌，患者胸水样本中检测到肺腺癌常见突变EGFR p.746_750del第19外显子非移码缺失敏感突变，丰度约为24%，对应EGFR TKIs；
ctDNA样本中检测到以上EGFR突变，丰度约为0.2%。</t>
  </si>
  <si>
    <t>毛泽秀-湖北省肿瘤医院：
脉搏计划。肺腺癌，患者ctDNA样本仅检测到NOTCH2 H550fs缺失移码突变，丰度约为1%，可能参与肿瘤的发生发展，可能由于患者近期用药导致ctDNA释放有限，建议若有近期肿瘤组织组织样本可以考虑重新送检。</t>
  </si>
  <si>
    <t>梅栩意-广州医科大学附属第二医院
肺腺癌，肿瘤组织样本编号261679-3样本和编号1412913-3样本均检测到EGFR p.747_753del第19外显子非移码缺失突变，丰度分别为91和81%，对应EGFR TKIs；同时检测到EGFR基因扩增，扩增倍数分别约为11.7倍和6.3倍，可提高EGFR单抗类药物疗效；
同时检测到RB1单拷贝数缺失，以及RB1 R445X截短突变（丰度66%和33%），可能降低CDK4/6抑制剂敏感性，但为跨适应症药物；
NKX2-1基因扩增，分别为4.1倍和3.8倍，均可能参与肿瘤的发生发展；
看家基因TP53 F338fs移码突变，丰度分别为78%和37%，可能降低铂类等化疗药物疗效；此外，编号261679-3样本单独检测到TP53单拷贝数缺失，可能降低铂类等化疗药物疗效。
出于对医生的重视，增测了ctDNA样本，检测到EGFR p.747_753del第19外显子非移码缺失突变，丰度约为2%。</t>
    <phoneticPr fontId="1" type="noConversion"/>
  </si>
  <si>
    <t>SNP</t>
    <phoneticPr fontId="1" type="noConversion"/>
  </si>
  <si>
    <t>p.K27Q (c.A79C)</t>
    <phoneticPr fontId="1" type="noConversion"/>
  </si>
  <si>
    <t>.</t>
    <phoneticPr fontId="1" type="noConversion"/>
  </si>
  <si>
    <t>p.P34S (c.C100T)</t>
    <phoneticPr fontId="1" type="noConversion"/>
  </si>
  <si>
    <t>c.G219-237A</t>
    <phoneticPr fontId="1" type="noConversion"/>
  </si>
  <si>
    <t>p.I543V (c.A1627G)</t>
    <phoneticPr fontId="1" type="noConversion"/>
  </si>
  <si>
    <t>p.A222V (c.C665T)</t>
    <phoneticPr fontId="1" type="noConversion"/>
  </si>
  <si>
    <t>p.P187S (c.C559T)</t>
    <phoneticPr fontId="1" type="noConversion"/>
  </si>
  <si>
    <t>TYMS</t>
    <phoneticPr fontId="1" type="noConversion"/>
  </si>
  <si>
    <t>3R/3R</t>
    <phoneticPr fontId="1" type="noConversion"/>
  </si>
  <si>
    <t>GSTM1</t>
    <phoneticPr fontId="1" type="noConversion"/>
  </si>
  <si>
    <t>GSTT1</t>
    <phoneticPr fontId="1" type="noConversion"/>
  </si>
  <si>
    <t>Germline</t>
    <phoneticPr fontId="55" type="noConversion"/>
  </si>
  <si>
    <t>p.F354L (c.C1062G)</t>
    <phoneticPr fontId="1" type="noConversion"/>
  </si>
  <si>
    <t>p.T315M (c.C944T)</t>
    <phoneticPr fontId="1" type="noConversion"/>
  </si>
  <si>
    <t>RECQL4</t>
    <phoneticPr fontId="1" type="noConversion"/>
  </si>
  <si>
    <t>RECQL4:NM_004260.3:intron14</t>
    <phoneticPr fontId="1" type="noConversion"/>
  </si>
  <si>
    <t>c.G2465-1A</t>
    <phoneticPr fontId="1" type="noConversion"/>
  </si>
  <si>
    <t>chr8:145738522</t>
  </si>
  <si>
    <t>splice_acceptor_variant</t>
  </si>
  <si>
    <t>rs398124117</t>
  </si>
  <si>
    <t>TP53</t>
    <phoneticPr fontId="1" type="noConversion"/>
  </si>
  <si>
    <t>TP53:NM_001126112.2:intron9</t>
    <phoneticPr fontId="1" type="noConversion"/>
  </si>
  <si>
    <t>c.T994-11A</t>
    <phoneticPr fontId="1" type="noConversion"/>
  </si>
  <si>
    <t>chr17:7574044</t>
  </si>
  <si>
    <t>CNV</t>
    <phoneticPr fontId="1" type="noConversion"/>
  </si>
  <si>
    <t>MYC</t>
    <phoneticPr fontId="1" type="noConversion"/>
  </si>
  <si>
    <t>SV</t>
    <phoneticPr fontId="1" type="noConversion"/>
  </si>
  <si>
    <t>RET</t>
    <phoneticPr fontId="1" type="noConversion"/>
  </si>
  <si>
    <t>KIF5B-RET</t>
    <phoneticPr fontId="1" type="noConversion"/>
  </si>
  <si>
    <t>KIF5B(extron 24)-RET(intron 11)</t>
    <phoneticPr fontId="1" type="noConversion"/>
  </si>
  <si>
    <t>意义不明确：</t>
    <phoneticPr fontId="1" type="noConversion"/>
  </si>
  <si>
    <t>CCL15</t>
  </si>
  <si>
    <t>TOP2A</t>
  </si>
  <si>
    <t>chr17:34,319,894-34,320,057</t>
  </si>
  <si>
    <t>chr17:38,564,203-38,564,366</t>
  </si>
  <si>
    <t>LINC00824</t>
  </si>
  <si>
    <t>LINC00977</t>
  </si>
  <si>
    <t>MIR1208</t>
  </si>
  <si>
    <t>间隔区</t>
  </si>
  <si>
    <t>chr8:128,748,553-128,748,626</t>
  </si>
  <si>
    <t>chr8:129,323,108-129,323,181</t>
  </si>
  <si>
    <t>5-UTR</t>
  </si>
  <si>
    <t>.</t>
    <phoneticPr fontId="1" type="noConversion"/>
  </si>
  <si>
    <t>B16060319552</t>
    <phoneticPr fontId="7" type="noConversion"/>
  </si>
  <si>
    <t>P16060319553</t>
    <phoneticPr fontId="7" type="noConversion"/>
  </si>
  <si>
    <t>李素华</t>
    <phoneticPr fontId="7" type="noConversion"/>
  </si>
  <si>
    <t>辽宁省肿瘤医院</t>
    <phoneticPr fontId="1" type="noConversion"/>
  </si>
  <si>
    <t>2009.9，手术；2009.9.23，TAC方案（紫杉醇+吡柔比星+环磷酰胺），6周期，SD；2014.3-2015.3，来曲唑，SD；2015.11，DP方案（多西紫杉醇+顺铂），1周期；2015.12，吉西他滨，2周期，PD。</t>
    <phoneticPr fontId="7" type="noConversion"/>
  </si>
  <si>
    <t>备注信息</t>
    <phoneticPr fontId="55" type="noConversion"/>
  </si>
  <si>
    <t>SNP</t>
    <phoneticPr fontId="55" type="noConversion"/>
  </si>
  <si>
    <t>SF3B1</t>
    <phoneticPr fontId="1" type="noConversion"/>
  </si>
  <si>
    <t>p.K700E (c.A2098G)</t>
    <phoneticPr fontId="1" type="noConversion"/>
  </si>
  <si>
    <t>CDH1</t>
    <phoneticPr fontId="1" type="noConversion"/>
  </si>
  <si>
    <t>p.L70fs (c.209delC)</t>
    <phoneticPr fontId="1" type="noConversion"/>
  </si>
  <si>
    <t>PTEN</t>
    <phoneticPr fontId="1" type="noConversion"/>
  </si>
  <si>
    <t>.</t>
    <phoneticPr fontId="1" type="noConversion"/>
  </si>
  <si>
    <t>说明</t>
    <phoneticPr fontId="1" type="noConversion"/>
  </si>
  <si>
    <t>李素华-辽宁省肿瘤医院：
乳腺癌，ctDNA中检测到PTEN N94fs插入移码突变，丰度约为2%，能够导致PTEN蛋白失活，失去对PI3K通路的负调控作用，从而激活AKT及下游通路，是已知的EGFR/HER2药物耐药机制，对应AKT/mTOR抑制剂，但为跨适应症药物；此外，依维莫司用于ER阳性、HER2阴性的乳腺癌，随访信息中显示患者为ER阳性，HER2阴性，是否使用看医生和患者的共同决定；检测到SF3B1 K700E热点突变，丰度约为1%，参与肿瘤的发生发展，具体见突变解释；检测到CDH1 L70fs缺失移码突变，丰度约为3.4%，可能引起CDH1蛋白功能缺失，通过降低细胞间粘附作用，促进肿瘤细胞的增殖、侵袭和转移等过程，参与肿瘤的发生发展；</t>
    <phoneticPr fontId="1" type="noConversion"/>
  </si>
  <si>
    <t xml:space="preserve">张翠兰
怀疑消化道低分化腺癌，原发灶不明，肿瘤组织样本检测到AKT2基因扩增约4.5倍，能降低对EGFR、ERBB2靶向药物的响应，及可能增加肿瘤细胞对AKT、mTOR抑制剂的敏感性；
CCNE1基因扩增5.9倍，可能降低对CDK抑制剂的敏感性；
RB1单拷贝数缺失，可能影响CDK4/6抑制剂疗效；
TP53 E198X失活突变，丰度约为89%，可导致蛋白失活，影响铂类药物的疗效；
ERCC2基因扩增约2.8倍，可能引起对铂类等药物耐药；
MYC基因扩增约13倍，SRC基因扩增约4.2倍，JUN基因扩增约2.5倍，均可能参与肿瘤的发生发展；
出于对医生重视，增测ctDNA样本，未检测到肿瘤特有突变，ctDNA释放量与肿瘤分期和进展程度相关。
</t>
    <phoneticPr fontId="1" type="noConversion"/>
  </si>
  <si>
    <t>B16060319549</t>
    <phoneticPr fontId="7" type="noConversion"/>
  </si>
  <si>
    <t>P16060319550</t>
    <phoneticPr fontId="7" type="noConversion"/>
  </si>
  <si>
    <t>F16060319551</t>
    <phoneticPr fontId="7" type="noConversion"/>
  </si>
  <si>
    <t>董佳</t>
    <phoneticPr fontId="7" type="noConversion"/>
  </si>
  <si>
    <t>李霞</t>
    <phoneticPr fontId="1" type="noConversion"/>
  </si>
  <si>
    <r>
      <t>2014年10月</t>
    </r>
    <r>
      <rPr>
        <sz val="11"/>
        <color rgb="FFFF0000"/>
        <rFont val="微软雅黑"/>
        <family val="2"/>
        <charset val="134"/>
      </rPr>
      <t>确诊宫颈癌鳞癌ⅠB1期</t>
    </r>
    <phoneticPr fontId="7" type="noConversion"/>
  </si>
  <si>
    <t>无。</t>
    <phoneticPr fontId="7" type="noConversion"/>
  </si>
  <si>
    <t xml:space="preserve">董佳-辽宁省肿瘤医院：
宫颈癌鳞癌，ctDNA样本检测到PTEN基因R173C突变，丰度约为1%，研究显示该突变可引起PTEN磷酸内活性缺陷（http://www.ncbi.nlm.nih.gov/pubmed/16506206），进而可能通过激活下游PI3K信号通路，参与肿瘤的发生发展，并可能降低对一代EGFR-TKIs敏感性，增加对AKT抑制剂敏感性，但为跨癌种药物；
出于对医生的重视，增测了肿瘤组织样本，检测到PTEN基因R173C突变，丰度约为14%；此外，单独检测到CTNNB1基因R95X失活突变，丰度约为2%，以及SOX2 基因扩增约2.2倍，均可能参与肿瘤的发生发展。
</t>
    <phoneticPr fontId="1" type="noConversion"/>
  </si>
  <si>
    <t>B16060319529</t>
    <phoneticPr fontId="7" type="noConversion"/>
  </si>
  <si>
    <t>P16060319530</t>
    <phoneticPr fontId="7" type="noConversion"/>
  </si>
  <si>
    <t>支小琴</t>
    <phoneticPr fontId="7" type="noConversion"/>
  </si>
  <si>
    <r>
      <t>2015.5.19</t>
    </r>
    <r>
      <rPr>
        <sz val="11"/>
        <color rgb="FFFF0000"/>
        <rFont val="微软雅黑"/>
        <family val="2"/>
        <charset val="134"/>
      </rPr>
      <t>确诊右肺腺癌两肺转移cT2N2M1a，Ⅳ期。</t>
    </r>
    <phoneticPr fontId="7" type="noConversion"/>
  </si>
  <si>
    <r>
      <t>2015.5，易瑞沙（吉非替尼），近期复查CT提示耐药</t>
    </r>
    <r>
      <rPr>
        <b/>
        <sz val="11"/>
        <color indexed="8"/>
        <rFont val="微软雅黑"/>
        <family val="2"/>
        <charset val="134"/>
      </rPr>
      <t>（客服核实）</t>
    </r>
    <r>
      <rPr>
        <sz val="11"/>
        <color indexed="8"/>
        <rFont val="微软雅黑"/>
        <family val="2"/>
        <charset val="134"/>
      </rPr>
      <t>。</t>
    </r>
    <phoneticPr fontId="7" type="noConversion"/>
  </si>
  <si>
    <r>
      <t>母亲80多岁肺癌。</t>
    </r>
    <r>
      <rPr>
        <b/>
        <sz val="11"/>
        <color theme="1"/>
        <rFont val="微软雅黑"/>
        <family val="2"/>
        <charset val="134"/>
      </rPr>
      <t>（客服核实）</t>
    </r>
    <phoneticPr fontId="7" type="noConversion"/>
  </si>
  <si>
    <t>脉搏计划，EGFR EX21，L858R突变，动态监测</t>
    <phoneticPr fontId="7" type="noConversion"/>
  </si>
  <si>
    <t>.</t>
    <phoneticPr fontId="1" type="noConversion"/>
  </si>
  <si>
    <t xml:space="preserve">支小琴-浙江肿瘤医院
脉搏计划，肺腺癌，患者ctDNA样本中检测到EGFR基因L858R敏感突变，丰度约为0.3% ，对应EGFR TKIs；但同时检测到EGFR T790M突变，丰度0.4%，为一代EGFR-TKIs常见获得性耐药突变，因此不再推荐其它一代二代EGFR TKIs药物，对应三代EGFR TKIs。
</t>
    <phoneticPr fontId="1" type="noConversion"/>
  </si>
  <si>
    <t>周经元：安徽省肿瘤医院
结肠癌Ⅳ期，英泰康，血浆样本检测到PIK3CA基因第9外显子E545K突变，丰度为1%，该突变能够激活PI3K-AKT通路，是已知的EGFR/ERBB2药物耐药机制，因此西妥昔单抗疗效可能受限，若使用请密切关注疗效；对应PI3K/AKT/mTOR抑制剂等，但为跨癌种药物。
TP53 G376-1A突变，丰度约为2%，可能导致TP53剪切异常，降低铂类、5-FU等化疗药物疗效。
增加MSI分析，显示MSI阴性，即微卫星稳定型</t>
    <phoneticPr fontId="1" type="noConversion"/>
  </si>
  <si>
    <t>BIM(BCL2L11)</t>
  </si>
  <si>
    <t>杂合缺失多态性</t>
  </si>
  <si>
    <t>FAT1:NM_005245.3:exon2</t>
  </si>
  <si>
    <t>p.S458K (c.GC1373_1374AA)</t>
  </si>
  <si>
    <t>chr4:187629609</t>
  </si>
  <si>
    <t>CG</t>
  </si>
  <si>
    <t>TT</t>
  </si>
  <si>
    <t>提0.5%</t>
  </si>
  <si>
    <t>GATA3:NM_001002295.1:exon6</t>
  </si>
  <si>
    <t>p.X445fs (c.1334_1335insTAAC)</t>
  </si>
  <si>
    <t>chr10:8115985</t>
  </si>
  <si>
    <t>chr10:8115986</t>
  </si>
  <si>
    <t>TAAC</t>
  </si>
  <si>
    <t>提0.5%比原来多了63个氨基酸</t>
  </si>
  <si>
    <t>CDK12</t>
  </si>
  <si>
    <t>FGFR1</t>
  </si>
  <si>
    <t>ERBB2的非典型转录本上，</t>
  </si>
  <si>
    <t>FGFR1的5-UTR</t>
  </si>
  <si>
    <t>chr17:37,855,892-37,855,932</t>
  </si>
  <si>
    <t>chr8:38,319,524-38,319,671</t>
  </si>
  <si>
    <t>SHOU</t>
  </si>
  <si>
    <t>exon10</t>
  </si>
  <si>
    <t>chr3:178936094</t>
  </si>
  <si>
    <t>p.Q546K (c.C1636A)</t>
  </si>
  <si>
    <t>1%/0.2%</t>
  </si>
  <si>
    <t>P中一个DUP</t>
  </si>
  <si>
    <t>F中是3个reads,1-2+</t>
  </si>
  <si>
    <t xml:space="preserve">乳腺癌患者肿瘤组织样本中检测到ERBB2基因较野生型扩增约12.5倍，很可能引起HER2蛋白过表达，激活下游分子信号通路，参与肿瘤发生发展，并可能增加肿瘤细胞对ERBB2单抗药物和激酶抑制剂的响应；FGFR1基因扩增约6.1倍，可能引起FGF分子信号通路激活，参与肿瘤发生发展，并可能增加肿瘤细胞对成纤维生长因子受体抑制剂的敏感性；CCND1基因扩增约4.4倍，可能增加细胞对细胞周期蛋白激酶抑制剂如Palbociclib敏感性；
CDK12基因扩增约10.1倍，可能与ERBB2协同过表达，参与肿瘤发生发展；看家基因TP53单拷贝数缺失突变，可能引起TP53蛋白失活，降低铂类等化疗药物疗效。
另外，检测到GATA3基因X445fs通读移码突变，丰度约为36%，编码产物比原来的445个氨基酸蛋白产物多了63个氨基酸，可能引起该蛋白构象变化导致GATA3转录蛋白功能发生失活，参与肿瘤发生发展；FAT1基因S458K突变，丰度约为31%，具体突变意义未知；BIM缺失多态性，非小细胞肺癌中有研究显示可能一定程度上限制一代EGFR TKI的疗效。
患者ctDNA样本中同样检测到GATA3基因X445fs通读移码突变，丰度约为0.5%；FAT1基因S458K突变，丰度约为0.5%，丰度均较低，可能由于患者近期一直用药导致ctDNA释放有限。
患者肿瘤组织样本为用药前样本，基因图谱可能由于后续用药已经发生改变；因此患者若考虑用药可能需要密切观察疗效。
</t>
    <phoneticPr fontId="1" type="noConversion"/>
  </si>
  <si>
    <t>EGFR:NM_005228.3:exon18</t>
  </si>
  <si>
    <t>p.G719C (c.G2155T)</t>
  </si>
  <si>
    <t>chr7:55241707</t>
  </si>
  <si>
    <t>rs28929495</t>
  </si>
  <si>
    <t>p.G244R (c.G730C)</t>
  </si>
  <si>
    <t>chr17:7577551</t>
  </si>
  <si>
    <t>肺腺癌血递安检测，患者ctDNA样本中检测到EGFR基因第18外显子G719C敏感突变，丰度约为7%，以及第21外显子L861Q敏感突变，丰度约为6%，均可能组成型激活EGFR激酶，从而激活下游分子信号通路，参与肿瘤发生发展，并可能增加肿瘤细胞对EGFR TKIs药物敏感性；看家基因TP53 G244R突变，丰度约为5%，但具体突变意义未知。</t>
    <phoneticPr fontId="1" type="noConversion"/>
  </si>
  <si>
    <t xml:space="preserve">常维章-中国中医科学院西苑医院
右输尿管上皮癌（原发性），通用模板出报告。肿瘤组织样本检测到CCND1基因扩增约3倍，可能增加肿瘤细胞对细胞周期蛋白激酶抑制剂如Palbociclib的敏感性，但肿瘤样本采样较早，可能不能代表患者目前的肿瘤突变情况，所以如选择用药，需要密切关注疗效； 
ctDNA样本检测到FAT1 I3898fs移码失活突变，丰度约为4%，CREBBP N182fs移码突变，丰度约为1%，均可能参与肿瘤的发生发展；看家基因TP53 E285K突变，意义未知，对铂类影响不明确；
检测到CDKN2B基因第2外显子、MTAP与c90rf53基因间隔区发生断裂重排，形成CDKN2B在上游的融合产物，丰度约为2%，该融合尚未报道于肿瘤中，因此其具体突变意义未知；
出于对医生的重视，增测了肿瘤样本，FAT1、CREBBP、TP53突变、CDKN2B基因断裂重排，丰度分别为16%、12%、32%、19%。另外还单独检测到MCL1、JUN基因扩增，倍数分别为2.8倍、2倍。
</t>
    <phoneticPr fontId="1" type="noConversion"/>
  </si>
  <si>
    <t>B16060319562</t>
    <phoneticPr fontId="7" type="noConversion"/>
  </si>
  <si>
    <t>P16060319563</t>
    <phoneticPr fontId="7" type="noConversion"/>
  </si>
  <si>
    <t>李纯祯</t>
    <phoneticPr fontId="7" type="noConversion"/>
  </si>
  <si>
    <t>中国医科大学附属第一医院</t>
    <phoneticPr fontId="1" type="noConversion"/>
  </si>
  <si>
    <r>
      <t>2014年9月14日确</t>
    </r>
    <r>
      <rPr>
        <sz val="11"/>
        <color rgb="FFFF0000"/>
        <rFont val="微软雅黑"/>
        <family val="2"/>
        <charset val="134"/>
      </rPr>
      <t>诊肺癌,cT1bNxMx分期不详"</t>
    </r>
    <phoneticPr fontId="7" type="noConversion"/>
  </si>
  <si>
    <t>2014.10-至今，盲吃易瑞沙（吉非替尼），第7个月开始增长，4.1PET-CT显示有转移。（以第一份知情为主）</t>
    <phoneticPr fontId="7" type="noConversion"/>
  </si>
  <si>
    <t>id</t>
    <phoneticPr fontId="1" type="noConversion"/>
  </si>
  <si>
    <t>DNMT3A</t>
    <phoneticPr fontId="1" type="noConversion"/>
  </si>
  <si>
    <t>T16060319564</t>
    <phoneticPr fontId="1" type="noConversion"/>
  </si>
  <si>
    <t>p.L861Q (c.T2582A)</t>
    <phoneticPr fontId="1" type="noConversion"/>
  </si>
  <si>
    <t>李纯祯-中国医科大学附属第一医院
肺癌，二次检测，肿瘤组织样本检测到EGFR L861Q突变，丰度约为15%，对应EGFR-TKIS药物；但患者使用一代TKI出现进展，可能由于患者一直用靶向药物使肿瘤受到一定压制，携带耐药突变的克隆仍较小，未检测到EGFR-TKIs耐药突变；
ctDNA样本检测到同第一次检测一致的DNMT3A E616X失活突变，丰度约为6%（第一次检测结果，丰度6%），可能参与肿瘤的发生发展；
另外检测到患者样本存在NBN基因杂合移码突变V184fs，可引起蛋白失活导致DNA修复功能缺陷、染色体断裂等异常活动，与奈梅亨断裂综合征（NBS）发生相关，并可增加相关肿瘤如成神经管细胞瘤、淋巴肿瘤等的发生风险；建议患者直系亲属进行基因检测。
从患者目前的突变来看，患者或可考虑适当提高剂量继续使用一代TKIs富集耐药克隆，但具体用药方案需要医生根据实际情况决定，且有可能用药一段时期后即出现耐药突变，需要密切注意疗效并建议进行动态监测。</t>
    <phoneticPr fontId="1" type="noConversion"/>
  </si>
  <si>
    <t>20160412突变筛选</t>
    <phoneticPr fontId="1" type="noConversion"/>
  </si>
  <si>
    <t>ERCC1:NM_202001:exon3</t>
  </si>
  <si>
    <t>STK11:NM_000455:exon8</t>
  </si>
  <si>
    <t>TYMS</t>
    <phoneticPr fontId="7" type="noConversion"/>
  </si>
  <si>
    <t>6bp</t>
    <phoneticPr fontId="1" type="noConversion"/>
  </si>
  <si>
    <t>NBN:NM_002485:exon5</t>
  </si>
  <si>
    <t>p.V184fs (c.552_556del)</t>
  </si>
  <si>
    <t>het;遗传该突变可能增加NBS及相关肿瘤如成神经管细胞瘤、淋巴肿瘤等的发生风险</t>
    <phoneticPr fontId="1" type="noConversion"/>
  </si>
  <si>
    <t>p.E427X (c.G1279T)</t>
  </si>
  <si>
    <t>B5/6%,E15,616</t>
    <phoneticPr fontId="1" type="noConversion"/>
  </si>
  <si>
    <t>T=0</t>
    <phoneticPr fontId="1" type="noConversion"/>
  </si>
  <si>
    <t>肺腺癌ctDNA检测到DNMT3A基因截短突变E616X，丰度6%，可参与肿瘤发生发展；未见EGFR等靶向药物相关基因突变，存在患者使用药物导致该类突变细胞被压制或肿瘤进展有限导致ctDNA释放有限而未检测到的可能。
另外检测到患者样本存在NBN基因杂合移码突变V184fs，可引起蛋白失活导致DNA修复功能缺陷、染色体断裂等异常活动，与奈梅亨断裂综合征（NBS）发生相关，并可增加相关肿瘤如成神经管细胞瘤、淋巴肿瘤等的发生风险；建议患者直系亲属进行基因检测。</t>
    <phoneticPr fontId="1" type="noConversion"/>
  </si>
  <si>
    <t xml:space="preserve">MGS-吴孟超肿瘤医学中心
胆囊癌ctDNA样本检测到KRAS G12V突变，丰度约为19%，能够激活KRAS继而激活RAS－RAF－MEK－ERK通路，是已知的EGFR／HER2等药物耐药机制，对应药物为下游MEK抑制剂，但可能为跨适应症及临床药物；
CTNNB1 S37F突变，丰度约为23%，该突变可引起GSK3-beta蛋白和HIPK2蛋白磷酸化位点缺失，导致CTNNB1蛋白累积，继而激活Wnt信号通路，参与肿瘤的发生发展；
TGFBR2 P125fs移码失活突变、BAP1 S460X失活突变，丰度分别为21%、25%，均可能参与肿瘤的发生发展；
出于对医生的重视，增测了肿瘤样本，单独检测到MAP2K2基因扩增约2.6倍，可能引起MEK2蛋白表达增加，若激活MEK通路，可能降低肿瘤细胞对EGFR/ERBB2等靶向药物的响应，并可能增加MEK抑制剂敏感性，但可能为临床阶段药物；RB1基因单拷贝数缺失，可能降低CDK4/6抑制剂如Palbociclib的敏感性，但为跨适应症药物；NTRK1基因扩增约2.6倍、SOX2基因扩增约2.5倍，均可能参与肿瘤的发生发展。
检测到KRAS G12V突变、CTNNB1 S37F突变、TGFBR2 P125fs移码失活突变、BAP1 S460X失活突变，丰度分别为30%、48%、23%、51%。
</t>
    <phoneticPr fontId="1" type="noConversion"/>
  </si>
  <si>
    <t>F16060319546没有上机</t>
    <phoneticPr fontId="7" type="noConversion"/>
  </si>
  <si>
    <t>陈娇
肺腺癌，脉搏计划，2015年肺部/血浆/2016年左肺穿刺样本均检测到ERBB2 G776C突变;776insL第20外显子非移码插入突变，两者同步发生，丰度均分别约为13%/16%/67%，推荐药物为阿法替尼，肺癌中阿法替尼主要针对EGFR使用，但阿法替尼为EGFR/ERBB2双抑制剂；
TP53 S366F突变，丰度分别为4%/12%/1%，但意义不明确，对铂类药物影响未知；
血浆/2016年左肺穿刺样本检测到FLT4基因扩增，扩增倍数分别为1.6倍/2倍，可能增加多激酶抑制剂类药物敏感性，具体见报告；
2015年肺部样本单独检测到HRAS Q61K突变，丰度约为3%，可能引起EGFR靶向药物敏感性降低，增加MEK抑制剂敏感性；
2016年左肺穿刺样本单独检测到RB1单拷贝数缺失，可能降低CDK4/6抑制剂疗效；
此外，检测到ATM G2772fs杂合种系缺失移码突变，可引起ATM蛋白失活，影响其对DNA损伤的修复功能，遗传该突变可能增加共济失调毛细血管扩张症及相关肿瘤如胰腺癌、女性乳腺癌的发生风险，推荐家属进行基因检测。</t>
    <phoneticPr fontId="1" type="noConversion"/>
  </si>
  <si>
    <t>14基因检测，患者血浆样本中检测到EGFR基因L858R第21外显子敏感突变，丰度约为6%，可能组成型激活EGFR激酶，参与肿瘤发生发展，并可能增加肿瘤细胞对EGFR TKIs药物敏感性；同时检测到EGFR基因扩增约1.6倍，可能引起EGFR蛋白表达增加，参与肿瘤发生发展，增加对EGFR单抗类等药物敏感性,但扩增倍数较低，单抗类药物疗效可能受限。</t>
    <phoneticPr fontId="1" type="noConversion"/>
  </si>
  <si>
    <t>张玉芝-中国医科大学附属第一医院:
直肠腺癌，患者肿瘤组织样本检测到KRAS G12D激活突变（丰度约为15%）以及HRAS基因扩增约2.1倍，均可能激活RAS-RAF-MEK-ERK通路，是已知的EGFR/HER2等药物耐药机制，因此不再推荐西妥昔单抗；
AKT2基因扩增约2.1倍，可能引起EGFR、ERBB2靶向药物敏感性降低，而增加对AKT/mTOR抑制剂的敏感性，但可能为跨适应症药物；
MAP2K2基因扩增约2.2倍，可能引起MEK2蛋白表达增加，若激活MEK通路，可能降低肿瘤细胞对EGFR/ERBB2等靶向药物的响应，并可能增加MEK抑制剂敏感性，但可能为跨适应症药物；
CCND1基因扩增约2.1倍，可能增加CDK4/6抑制剂如Palbociclib敏感性，但同时检测到RB1基因单拷贝数缺失突变，均可能降低CDK4/6抑制剂敏感性，但为跨适应症药物；
此外，检测到多个基因失活突变：APC Q188X/Q1367X截短突变，丰度分别约为10%和15%；FBXW7 E236X截短突变，丰度约为35%；PDE11A Q374X截短突变，丰度约为7%;GATA3 S234fs移码突变，丰度约为18%；DNMT3A W327X截短突变，丰度约为3%，以上突变均可能参与肿瘤的发生发展；
ctDNA样本中仅检测到以上DNMT3A 截短突变，丰度约为15%；
看家基因 TP53 R248W失活点突变，丰度约为24%，铂类药物疗效可能受限。</t>
    <phoneticPr fontId="1" type="noConversion"/>
  </si>
  <si>
    <t>SNP</t>
    <phoneticPr fontId="1" type="noConversion"/>
  </si>
  <si>
    <t>BIM</t>
    <phoneticPr fontId="1" type="noConversion"/>
  </si>
  <si>
    <t>杂合缺失多态性</t>
    <phoneticPr fontId="1" type="noConversion"/>
  </si>
  <si>
    <t>.</t>
    <phoneticPr fontId="1" type="noConversion"/>
  </si>
  <si>
    <t>A</t>
    <phoneticPr fontId="1" type="noConversion"/>
  </si>
  <si>
    <t>Germline</t>
    <phoneticPr fontId="1" type="noConversion"/>
  </si>
  <si>
    <t>种系突变</t>
    <phoneticPr fontId="1" type="noConversion"/>
  </si>
  <si>
    <t>Mutant</t>
    <phoneticPr fontId="1" type="noConversion"/>
  </si>
  <si>
    <t>BRIP1</t>
  </si>
  <si>
    <t>BRIP1:NM_032043.2:exon9</t>
  </si>
  <si>
    <t>p.E387G (c.A1160G)</t>
  </si>
  <si>
    <t>chr17:59876641</t>
  </si>
  <si>
    <t>p.R249S (c.G747T)</t>
  </si>
  <si>
    <t>chr17:7577534</t>
  </si>
  <si>
    <t>rs28934571</t>
  </si>
  <si>
    <t>p.R249S (c.G747T)</t>
    <phoneticPr fontId="1" type="noConversion"/>
  </si>
  <si>
    <t>CNV</t>
    <phoneticPr fontId="1" type="noConversion"/>
  </si>
  <si>
    <t>AKT3</t>
  </si>
  <si>
    <t>DDR2</t>
  </si>
  <si>
    <t>备注</t>
    <phoneticPr fontId="1" type="noConversion"/>
  </si>
  <si>
    <t>P16060219399</t>
  </si>
  <si>
    <t>BRCA2</t>
    <phoneticPr fontId="1" type="noConversion"/>
  </si>
  <si>
    <t>BRCA2:NM_000059.3:exon18</t>
  </si>
  <si>
    <t>p.K2729N (c.G8187T)</t>
    <phoneticPr fontId="1" type="noConversion"/>
  </si>
  <si>
    <t>chr13:32937526</t>
  </si>
  <si>
    <t>rs80359065</t>
  </si>
  <si>
    <t>F16060619664</t>
  </si>
  <si>
    <t>p.L858R (c.T2573G)</t>
    <phoneticPr fontId="1" type="noConversion"/>
  </si>
  <si>
    <t>RB1</t>
    <phoneticPr fontId="1" type="noConversion"/>
  </si>
  <si>
    <t>RB1:NM_000321.2:exon19</t>
  </si>
  <si>
    <t>p.V654M (c.G1960A)</t>
    <phoneticPr fontId="1" type="noConversion"/>
  </si>
  <si>
    <t>chr13:49030485</t>
  </si>
  <si>
    <t>rs483352690</t>
  </si>
  <si>
    <t>TP53:NM_001126112.2:intron4</t>
  </si>
  <si>
    <t>c.G375+5T</t>
    <phoneticPr fontId="1" type="noConversion"/>
  </si>
  <si>
    <t>chr17:7579307</t>
  </si>
  <si>
    <t>splice_region_variant;intron_variant</t>
  </si>
  <si>
    <t>GNAS</t>
  </si>
  <si>
    <t>郑文学-山东省立医院：
肺腺癌，患者其中一个肿瘤组织样本中检测到ALK基因第19内含子和EML4基因第5内含子发生断裂重排，形成EML4-ALK融合基因，丰度约为1%，可能组成型激活ALK激酶活性，对应ALK激酶抑制剂如克唑替尼、色瑞替尼、Alectinib等，且有临床研究显示ALK融合可能为一代EGFR-TKIs的耐药机制；
MYC基因扩增约10.8倍，可能参与肿瘤的发生发展；
看家基因TP53 G154V突变，丰度约为7%，具体突变意义未知，对铂类药物疗效的影响未知；
另外一个肿瘤组织样本中仅检测到MYC基因扩增约4.2倍；
增测了ctDNA样本，均检测到以上ALK基因融合和TP53突变，丰度分别约为0.1%和1%，MYC基因扩增约2.8倍；
此外，检测到MUTYH R19X杂合种系突变，可能参与肿瘤的发生发展；此外，遗传该突变可能增加家族性腺瘤性息肉病（FAP）相关肿瘤如结直肠癌等的发生风险；因此推荐直系亲属进行基因检测。</t>
    <phoneticPr fontId="1" type="noConversion"/>
  </si>
  <si>
    <t>钱华阳-中山大学附属第一医院
肝癌，患者肿瘤组织中检测到AKT3基因扩增约1.9倍，可能降低对EGFR、ERBB2靶向药物的敏感性，增加AKT、mTOR抑制剂的敏感性，但可能为临床阶段或跨适应症药物；DDR2基因扩增约2.0倍, 可能增加肿瘤细胞对多靶点酪氨酸激酶抑制剂达沙替尼的敏感性; 但以上扩增倍数均较低，对药物的响应可能受限。
BRIP1 E387G突变，丰度33%，但具体意义未知；
看家基因TP53单拷贝数缺失以及TP53 R249S突变（丰度52%),可能降低铂类等化疗药物疗效。
出于对医生的重视，增测ctDNA样本，同样检测到BRIP1 E387G，丰度约为3%；TP53 R249S突变，丰度4%。</t>
    <phoneticPr fontId="1" type="noConversion"/>
  </si>
  <si>
    <t xml:space="preserve">王涛-深圳市人民医院
肺腺癌，患者肿瘤组织中检测到EGFR L858R第21外显子敏感突变，丰度约为29%，可增加肿瘤细胞对EGFR-TKIs类药物的响应；
GNAS基因扩增约3倍，可能参与肿瘤的发生发展；
RB1 V654M突变，丰度约为4%，具体临床意义未知；
看家基因TP53 c.G375+5T，丰度为4%，具体意义未知，对化疗药物的影响未知。
出于对医生的重视，增测了ctDNA样本，未检测到肿瘤特有突变，ctDNA检测结果与和进展程度有关。
  </t>
    <phoneticPr fontId="1" type="noConversion"/>
  </si>
  <si>
    <t>脉搏计划,肺腺癌，
(1)患者ctDNA样本中检测到EGFR L858R第21外显子敏感突变，丰度为62%，对应EGFR TKIs；看家基因TP53 Y220C失活突变，丰度9%，可能降低铂类等化疗药物疗效；此外还检测到 BIM 杂合缺失多态性，非小细胞肺癌研究中报道可能使一代EGFR-TKIs疗效受限。
另外，单独检测到：EGFR基因扩增约3.3倍，可能引起蛋白表达水平增加，参与肿瘤发生发展并影响预后，增加EGFR单抗及TKI药物敏感性；ATM W2344fs移码失活突变，丰度1%，可能参与肿瘤的发生发展。
(2)患者肺部肿瘤组织样本中同样检测到EGFR L858R突变，丰度为8%；TP53 Y220C失活突变，丰度4%。
另外，单独检测到：FGFR3基因扩增约2.5倍，可能降低对EGFR靶向药物的敏感性，增加对FGFR抑制剂敏感性，但可能为临床阶段药物；MAP2K2基因扩增2.3倍，若激活MEK通路，可能增加MEK抑制剂敏感性，并可能降低肿瘤细胞对EGFR/ERBB2等靶向药物的响应；CCND1基因扩增约2.1倍，可能增加对CDK4/6抑制剂如Palbociclib的敏感性，但为跨适应症药物；RB1基因单拷贝数缺失，可能影响CDK4/6抑制剂类药物疗效，但为跨癌种药物。
（3）右上纵膈肿瘤组织样本单独检测到：PTEN D300fs移码失活突变，丰度3%，可导致PTEN蛋白失活，失去对AKT／MTOR通路负调节作用而激活下游通路，可能引起EGFR等靶向药物敏感性降低，增加AKT抑制剂敏感性，但仍为跨适应症临床药物。
（4）从患者的总突变来看，患者若服用EGFR靶向药物可能需要密切关注疗效。</t>
    <phoneticPr fontId="7" type="noConversion"/>
  </si>
  <si>
    <t>肺腺癌,患者ctDNA样本中检测到RET基因第11内含子和KIF5B基因第24外显子发生断裂融合，形成KIF5B-RET基因融合，丰度约为20%，对应药物如卡博替尼等多激酶抑制剂，但为跨适应症药物，RET融合突变应为其驱动突变，2015年美国NCCN指南建议，卡博替尼用于RET融合的非小细胞肺癌，该药物目前适应症为甲状腺肿瘤；
RECQL4 c.G2465-1A突变，丰度为10%,该突变位于剪切受体位点上，可能引起剪切异常，导致蛋白功能损伤或缺失，引起染色体分离异常、降低基因组稳定性等，参与肿瘤的发生发展；MYC基因扩增8.5倍，可能参与肿瘤的发生发展；看家基因TP53 c.T994-11A突变，丰度约为40%，具体意义未知，对铂类等药物的影响不明确。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</si>
</sst>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yyyy/m/d;@"/>
    <numFmt numFmtId="178" formatCode="0.0_ "/>
    <numFmt numFmtId="179" formatCode="0.0000"/>
  </numFmts>
  <fonts count="8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8" tint="-0.249977111117893"/>
      <name val="Calibri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10"/>
      <name val="宋体"/>
      <family val="3"/>
      <charset val="134"/>
    </font>
    <font>
      <b/>
      <sz val="11"/>
      <color theme="1"/>
      <name val="Calibri"/>
      <family val="2"/>
    </font>
    <font>
      <b/>
      <sz val="11"/>
      <color indexed="8"/>
      <name val="宋体"/>
      <family val="3"/>
      <charset val="134"/>
    </font>
    <font>
      <b/>
      <sz val="11"/>
      <color indexed="8"/>
      <name val="Calibri"/>
      <family val="2"/>
    </font>
    <font>
      <b/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宋体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5">
    <xf numFmtId="0" fontId="0" fillId="0" borderId="0">
      <alignment vertical="center"/>
    </xf>
    <xf numFmtId="0" fontId="18" fillId="0" borderId="0"/>
    <xf numFmtId="0" fontId="11" fillId="0" borderId="0"/>
    <xf numFmtId="0" fontId="11" fillId="0" borderId="0"/>
    <xf numFmtId="0" fontId="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19" applyNumberFormat="0" applyAlignment="0" applyProtection="0">
      <alignment vertical="center"/>
    </xf>
    <xf numFmtId="0" fontId="48" fillId="35" borderId="20" applyNumberFormat="0" applyAlignment="0" applyProtection="0">
      <alignment vertical="center"/>
    </xf>
    <xf numFmtId="0" fontId="49" fillId="35" borderId="19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36" borderId="2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7" borderId="23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11" fillId="66" borderId="0" applyNumberFormat="0" applyBorder="0" applyAlignment="0" applyProtection="0">
      <alignment vertical="center"/>
    </xf>
    <xf numFmtId="0" fontId="11" fillId="66" borderId="0" applyNumberFormat="0" applyBorder="0" applyAlignment="0" applyProtection="0">
      <alignment vertical="center"/>
    </xf>
    <xf numFmtId="0" fontId="11" fillId="66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11" fillId="67" borderId="0" applyNumberFormat="0" applyBorder="0" applyAlignment="0" applyProtection="0">
      <alignment vertical="center"/>
    </xf>
    <xf numFmtId="0" fontId="11" fillId="67" borderId="0" applyNumberFormat="0" applyBorder="0" applyAlignment="0" applyProtection="0">
      <alignment vertical="center"/>
    </xf>
    <xf numFmtId="0" fontId="11" fillId="6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11" fillId="68" borderId="0" applyNumberFormat="0" applyBorder="0" applyAlignment="0" applyProtection="0">
      <alignment vertical="center"/>
    </xf>
    <xf numFmtId="0" fontId="11" fillId="68" borderId="0" applyNumberFormat="0" applyBorder="0" applyAlignment="0" applyProtection="0">
      <alignment vertical="center"/>
    </xf>
    <xf numFmtId="0" fontId="11" fillId="68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11" fillId="69" borderId="0" applyNumberFormat="0" applyBorder="0" applyAlignment="0" applyProtection="0">
      <alignment vertical="center"/>
    </xf>
    <xf numFmtId="0" fontId="11" fillId="69" borderId="0" applyNumberFormat="0" applyBorder="0" applyAlignment="0" applyProtection="0">
      <alignment vertical="center"/>
    </xf>
    <xf numFmtId="0" fontId="11" fillId="69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59" fillId="70" borderId="0" applyNumberFormat="0" applyBorder="0" applyAlignment="0" applyProtection="0">
      <alignment vertical="center"/>
    </xf>
    <xf numFmtId="0" fontId="59" fillId="70" borderId="0" applyNumberFormat="0" applyBorder="0" applyAlignment="0" applyProtection="0">
      <alignment vertical="center"/>
    </xf>
    <xf numFmtId="0" fontId="59" fillId="70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59" fillId="68" borderId="0" applyNumberFormat="0" applyBorder="0" applyAlignment="0" applyProtection="0">
      <alignment vertical="center"/>
    </xf>
    <xf numFmtId="0" fontId="59" fillId="68" borderId="0" applyNumberFormat="0" applyBorder="0" applyAlignment="0" applyProtection="0">
      <alignment vertical="center"/>
    </xf>
    <xf numFmtId="0" fontId="59" fillId="68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72" fillId="57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72" fillId="61" borderId="0" applyNumberFormat="0" applyBorder="0" applyAlignment="0" applyProtection="0">
      <alignment vertical="center"/>
    </xf>
    <xf numFmtId="0" fontId="59" fillId="73" borderId="0" applyNumberFormat="0" applyBorder="0" applyAlignment="0" applyProtection="0">
      <alignment vertical="center"/>
    </xf>
    <xf numFmtId="0" fontId="59" fillId="73" borderId="0" applyNumberFormat="0" applyBorder="0" applyAlignment="0" applyProtection="0">
      <alignment vertical="center"/>
    </xf>
    <xf numFmtId="0" fontId="59" fillId="7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6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75" fillId="0" borderId="1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76" fillId="0" borderId="1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63" fillId="64" borderId="0" applyNumberFormat="0" applyBorder="0" applyAlignment="0" applyProtection="0">
      <alignment vertical="center"/>
    </xf>
    <xf numFmtId="0" fontId="63" fillId="64" borderId="0" applyNumberFormat="0" applyBorder="0" applyAlignment="0" applyProtection="0">
      <alignment vertical="center"/>
    </xf>
    <xf numFmtId="0" fontId="63" fillId="6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8" fillId="31" borderId="0" applyNumberFormat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79" fillId="35" borderId="19" applyNumberFormat="0" applyAlignment="0" applyProtection="0">
      <alignment vertical="center"/>
    </xf>
    <xf numFmtId="0" fontId="69" fillId="5" borderId="30" applyNumberFormat="0" applyAlignment="0" applyProtection="0">
      <alignment vertical="center"/>
    </xf>
    <xf numFmtId="0" fontId="69" fillId="5" borderId="30" applyNumberFormat="0" applyAlignment="0" applyProtection="0">
      <alignment vertical="center"/>
    </xf>
    <xf numFmtId="0" fontId="69" fillId="5" borderId="30" applyNumberFormat="0" applyAlignment="0" applyProtection="0">
      <alignment vertical="center"/>
    </xf>
    <xf numFmtId="0" fontId="80" fillId="36" borderId="22" applyNumberFormat="0" applyAlignment="0" applyProtection="0">
      <alignment vertical="center"/>
    </xf>
    <xf numFmtId="0" fontId="70" fillId="74" borderId="31" applyNumberFormat="0" applyAlignment="0" applyProtection="0">
      <alignment vertical="center"/>
    </xf>
    <xf numFmtId="0" fontId="70" fillId="74" borderId="31" applyNumberFormat="0" applyAlignment="0" applyProtection="0">
      <alignment vertical="center"/>
    </xf>
    <xf numFmtId="0" fontId="70" fillId="74" borderId="31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59" fillId="75" borderId="0" applyNumberFormat="0" applyBorder="0" applyAlignment="0" applyProtection="0">
      <alignment vertical="center"/>
    </xf>
    <xf numFmtId="0" fontId="59" fillId="75" borderId="0" applyNumberFormat="0" applyBorder="0" applyAlignment="0" applyProtection="0">
      <alignment vertical="center"/>
    </xf>
    <xf numFmtId="0" fontId="59" fillId="7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59" fillId="76" borderId="0" applyNumberFormat="0" applyBorder="0" applyAlignment="0" applyProtection="0">
      <alignment vertical="center"/>
    </xf>
    <xf numFmtId="0" fontId="59" fillId="76" borderId="0" applyNumberFormat="0" applyBorder="0" applyAlignment="0" applyProtection="0">
      <alignment vertical="center"/>
    </xf>
    <xf numFmtId="0" fontId="59" fillId="7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59" fillId="77" borderId="0" applyNumberFormat="0" applyBorder="0" applyAlignment="0" applyProtection="0">
      <alignment vertical="center"/>
    </xf>
    <xf numFmtId="0" fontId="59" fillId="77" borderId="0" applyNumberFormat="0" applyBorder="0" applyAlignment="0" applyProtection="0">
      <alignment vertical="center"/>
    </xf>
    <xf numFmtId="0" fontId="59" fillId="77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59" fillId="78" borderId="0" applyNumberFormat="0" applyBorder="0" applyAlignment="0" applyProtection="0">
      <alignment vertical="center"/>
    </xf>
    <xf numFmtId="0" fontId="59" fillId="78" borderId="0" applyNumberFormat="0" applyBorder="0" applyAlignment="0" applyProtection="0">
      <alignment vertical="center"/>
    </xf>
    <xf numFmtId="0" fontId="59" fillId="78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84" fillId="35" borderId="20" applyNumberFormat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85" fillId="34" borderId="19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34" fillId="37" borderId="23" applyNumberFormat="0" applyFont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19" applyNumberFormat="0" applyAlignment="0" applyProtection="0">
      <alignment vertical="center"/>
    </xf>
    <xf numFmtId="0" fontId="48" fillId="35" borderId="20" applyNumberFormat="0" applyAlignment="0" applyProtection="0">
      <alignment vertical="center"/>
    </xf>
    <xf numFmtId="0" fontId="49" fillId="35" borderId="19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36" borderId="2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7" borderId="23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69" fillId="5" borderId="30" applyNumberFormat="0" applyAlignment="0" applyProtection="0">
      <alignment vertical="center"/>
    </xf>
    <xf numFmtId="0" fontId="69" fillId="5" borderId="30" applyNumberFormat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62" fillId="67" borderId="30" applyNumberFormat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2" fillId="0" borderId="0">
      <alignment vertical="center"/>
    </xf>
    <xf numFmtId="0" fontId="69" fillId="5" borderId="30" applyNumberFormat="0" applyAlignment="0" applyProtection="0">
      <alignment vertical="center"/>
    </xf>
    <xf numFmtId="0" fontId="64" fillId="5" borderId="33" applyNumberFormat="0" applyAlignment="0" applyProtection="0">
      <alignment vertical="center"/>
    </xf>
    <xf numFmtId="0" fontId="2" fillId="37" borderId="23" applyNumberFormat="0" applyFon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11" fillId="10" borderId="34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42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>
      <alignment vertical="center"/>
    </xf>
    <xf numFmtId="0" fontId="14" fillId="0" borderId="1" xfId="0" applyFont="1" applyBorder="1" applyAlignment="1">
      <alignment vertical="center"/>
    </xf>
    <xf numFmtId="0" fontId="5" fillId="0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49" fontId="19" fillId="5" borderId="5" xfId="1" applyNumberFormat="1" applyFont="1" applyFill="1" applyBorder="1" applyAlignment="1">
      <alignment horizontal="left" vertical="top" wrapText="1"/>
    </xf>
    <xf numFmtId="0" fontId="20" fillId="5" borderId="5" xfId="1" applyFont="1" applyFill="1" applyBorder="1" applyAlignment="1">
      <alignment horizontal="left" vertical="top" wrapText="1"/>
    </xf>
    <xf numFmtId="0" fontId="19" fillId="5" borderId="5" xfId="1" applyFont="1" applyFill="1" applyBorder="1" applyAlignment="1">
      <alignment horizontal="left" vertical="top"/>
    </xf>
    <xf numFmtId="49" fontId="19" fillId="5" borderId="5" xfId="1" applyNumberFormat="1" applyFont="1" applyFill="1" applyBorder="1" applyAlignment="1">
      <alignment horizontal="left" vertical="top"/>
    </xf>
    <xf numFmtId="177" fontId="19" fillId="5" borderId="5" xfId="1" applyNumberFormat="1" applyFont="1" applyFill="1" applyBorder="1" applyAlignment="1">
      <alignment horizontal="left" vertical="top"/>
    </xf>
    <xf numFmtId="49" fontId="20" fillId="5" borderId="5" xfId="1" applyNumberFormat="1" applyFont="1" applyFill="1" applyBorder="1" applyAlignment="1">
      <alignment horizontal="left" vertical="top"/>
    </xf>
    <xf numFmtId="176" fontId="20" fillId="5" borderId="5" xfId="1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49" fontId="19" fillId="6" borderId="1" xfId="2" applyNumberFormat="1" applyFont="1" applyFill="1" applyBorder="1" applyAlignment="1">
      <alignment horizontal="left" vertical="top" wrapText="1"/>
    </xf>
    <xf numFmtId="0" fontId="19" fillId="7" borderId="1" xfId="1" applyFont="1" applyFill="1" applyBorder="1" applyAlignment="1">
      <alignment horizontal="left" vertical="top" wrapText="1"/>
    </xf>
    <xf numFmtId="0" fontId="19" fillId="0" borderId="1" xfId="1" applyFont="1" applyFill="1" applyBorder="1" applyAlignment="1">
      <alignment horizontal="left" vertical="top" wrapText="1"/>
    </xf>
    <xf numFmtId="49" fontId="19" fillId="0" borderId="1" xfId="1" applyNumberFormat="1" applyFont="1" applyFill="1" applyBorder="1" applyAlignment="1">
      <alignment horizontal="left" vertical="top" wrapText="1"/>
    </xf>
    <xf numFmtId="49" fontId="19" fillId="7" borderId="6" xfId="1" applyNumberFormat="1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horizontal="left" vertical="top" wrapText="1"/>
    </xf>
    <xf numFmtId="0" fontId="19" fillId="8" borderId="1" xfId="1" applyFont="1" applyFill="1" applyBorder="1" applyAlignment="1">
      <alignment horizontal="left" vertical="top" wrapText="1"/>
    </xf>
    <xf numFmtId="49" fontId="19" fillId="8" borderId="6" xfId="1" applyNumberFormat="1" applyFont="1" applyFill="1" applyBorder="1" applyAlignment="1">
      <alignment horizontal="left" vertical="top" wrapText="1"/>
    </xf>
    <xf numFmtId="0" fontId="19" fillId="9" borderId="1" xfId="1" applyFont="1" applyFill="1" applyBorder="1" applyAlignment="1">
      <alignment horizontal="left" vertical="top" wrapText="1"/>
    </xf>
    <xf numFmtId="49" fontId="19" fillId="9" borderId="1" xfId="1" applyNumberFormat="1" applyFont="1" applyFill="1" applyBorder="1" applyAlignment="1">
      <alignment horizontal="left" vertical="top" wrapText="1"/>
    </xf>
    <xf numFmtId="0" fontId="20" fillId="3" borderId="1" xfId="1" applyFont="1" applyFill="1" applyBorder="1" applyAlignment="1">
      <alignment horizontal="left" vertical="top" wrapText="1"/>
    </xf>
    <xf numFmtId="177" fontId="23" fillId="5" borderId="5" xfId="1" applyNumberFormat="1" applyFont="1" applyFill="1" applyBorder="1" applyAlignment="1">
      <alignment horizontal="right" vertical="top" wrapText="1"/>
    </xf>
    <xf numFmtId="0" fontId="24" fillId="5" borderId="5" xfId="1" applyFont="1" applyFill="1" applyBorder="1" applyAlignment="1">
      <alignment horizontal="left" vertical="top" wrapText="1"/>
    </xf>
    <xf numFmtId="0" fontId="23" fillId="5" borderId="5" xfId="1" applyFont="1" applyFill="1" applyBorder="1" applyAlignment="1">
      <alignment horizontal="left" vertical="top"/>
    </xf>
    <xf numFmtId="177" fontId="23" fillId="5" borderId="5" xfId="1" applyNumberFormat="1" applyFont="1" applyFill="1" applyBorder="1" applyAlignment="1">
      <alignment horizontal="left" vertical="top"/>
    </xf>
    <xf numFmtId="0" fontId="24" fillId="5" borderId="5" xfId="1" applyFont="1" applyFill="1" applyBorder="1" applyAlignment="1">
      <alignment horizontal="left" vertical="top"/>
    </xf>
    <xf numFmtId="176" fontId="24" fillId="5" borderId="5" xfId="1" applyNumberFormat="1" applyFont="1" applyFill="1" applyBorder="1" applyAlignment="1">
      <alignment horizontal="left" vertical="top"/>
    </xf>
    <xf numFmtId="177" fontId="23" fillId="6" borderId="1" xfId="3" applyNumberFormat="1" applyFont="1" applyFill="1" applyBorder="1" applyAlignment="1">
      <alignment horizontal="left" vertical="top" wrapText="1"/>
    </xf>
    <xf numFmtId="0" fontId="24" fillId="10" borderId="1" xfId="3" applyFont="1" applyFill="1" applyBorder="1" applyAlignment="1">
      <alignment horizontal="left" vertical="top" wrapText="1"/>
    </xf>
    <xf numFmtId="49" fontId="23" fillId="6" borderId="1" xfId="3" applyNumberFormat="1" applyFont="1" applyFill="1" applyBorder="1" applyAlignment="1">
      <alignment horizontal="left" vertical="top" wrapText="1"/>
    </xf>
    <xf numFmtId="176" fontId="24" fillId="10" borderId="1" xfId="3" applyNumberFormat="1" applyFont="1" applyFill="1" applyBorder="1" applyAlignment="1">
      <alignment horizontal="left" vertical="top" wrapText="1"/>
    </xf>
    <xf numFmtId="0" fontId="23" fillId="8" borderId="1" xfId="1" applyFont="1" applyFill="1" applyBorder="1" applyAlignment="1">
      <alignment horizontal="left" vertical="top" wrapText="1"/>
    </xf>
    <xf numFmtId="14" fontId="23" fillId="6" borderId="1" xfId="3" applyNumberFormat="1" applyFont="1" applyFill="1" applyBorder="1" applyAlignment="1">
      <alignment horizontal="left" vertical="top" wrapText="1"/>
    </xf>
    <xf numFmtId="0" fontId="23" fillId="11" borderId="1" xfId="1" applyFont="1" applyFill="1" applyBorder="1" applyAlignment="1">
      <alignment horizontal="left" vertical="top" wrapText="1"/>
    </xf>
    <xf numFmtId="177" fontId="23" fillId="12" borderId="1" xfId="3" applyNumberFormat="1" applyFont="1" applyFill="1" applyBorder="1" applyAlignment="1">
      <alignment horizontal="left" vertical="top" wrapText="1"/>
    </xf>
    <xf numFmtId="0" fontId="23" fillId="13" borderId="1" xfId="1" applyFont="1" applyFill="1" applyBorder="1" applyAlignment="1">
      <alignment horizontal="left" vertical="top" wrapText="1"/>
    </xf>
    <xf numFmtId="49" fontId="23" fillId="5" borderId="5" xfId="1" applyNumberFormat="1" applyFont="1" applyFill="1" applyBorder="1" applyAlignment="1">
      <alignment horizontal="right" vertical="top" wrapText="1"/>
    </xf>
    <xf numFmtId="49" fontId="24" fillId="5" borderId="5" xfId="1" applyNumberFormat="1" applyFont="1" applyFill="1" applyBorder="1" applyAlignment="1">
      <alignment horizontal="left" vertical="top" wrapText="1"/>
    </xf>
    <xf numFmtId="49" fontId="23" fillId="5" borderId="5" xfId="1" applyNumberFormat="1" applyFont="1" applyFill="1" applyBorder="1" applyAlignment="1">
      <alignment horizontal="left" vertical="top"/>
    </xf>
    <xf numFmtId="49" fontId="24" fillId="5" borderId="5" xfId="1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49" fontId="23" fillId="6" borderId="7" xfId="2" applyNumberFormat="1" applyFont="1" applyFill="1" applyBorder="1" applyAlignment="1">
      <alignment horizontal="right" vertical="top" wrapText="1"/>
    </xf>
    <xf numFmtId="49" fontId="23" fillId="14" borderId="7" xfId="1" applyNumberFormat="1" applyFont="1" applyFill="1" applyBorder="1" applyAlignment="1">
      <alignment horizontal="left" vertical="top" wrapText="1"/>
    </xf>
    <xf numFmtId="49" fontId="23" fillId="6" borderId="7" xfId="3" applyNumberFormat="1" applyFont="1" applyFill="1" applyBorder="1" applyAlignment="1">
      <alignment horizontal="left" vertical="top" wrapText="1"/>
    </xf>
    <xf numFmtId="49" fontId="23" fillId="12" borderId="7" xfId="3" applyNumberFormat="1" applyFont="1" applyFill="1" applyBorder="1" applyAlignment="1">
      <alignment horizontal="left" vertical="top" wrapText="1"/>
    </xf>
    <xf numFmtId="49" fontId="23" fillId="14" borderId="8" xfId="1" applyNumberFormat="1" applyFont="1" applyFill="1" applyBorder="1" applyAlignment="1">
      <alignment horizontal="left" vertical="top" wrapText="1"/>
    </xf>
    <xf numFmtId="49" fontId="23" fillId="0" borderId="7" xfId="1" applyNumberFormat="1" applyFont="1" applyFill="1" applyBorder="1" applyAlignment="1">
      <alignment horizontal="left" vertical="top" wrapText="1"/>
    </xf>
    <xf numFmtId="49" fontId="19" fillId="6" borderId="7" xfId="2" applyNumberFormat="1" applyFont="1" applyFill="1" applyBorder="1" applyAlignment="1">
      <alignment horizontal="left" vertical="top" wrapText="1"/>
    </xf>
    <xf numFmtId="0" fontId="20" fillId="8" borderId="7" xfId="1" applyFont="1" applyFill="1" applyBorder="1" applyAlignment="1">
      <alignment horizontal="left" vertical="top" wrapText="1"/>
    </xf>
    <xf numFmtId="0" fontId="19" fillId="0" borderId="7" xfId="1" applyFont="1" applyFill="1" applyBorder="1" applyAlignment="1">
      <alignment horizontal="left" vertical="top" wrapText="1"/>
    </xf>
    <xf numFmtId="49" fontId="19" fillId="0" borderId="7" xfId="1" applyNumberFormat="1" applyFont="1" applyFill="1" applyBorder="1" applyAlignment="1">
      <alignment horizontal="left" vertical="top" wrapText="1"/>
    </xf>
    <xf numFmtId="49" fontId="20" fillId="8" borderId="7" xfId="1" applyNumberFormat="1" applyFont="1" applyFill="1" applyBorder="1" applyAlignment="1">
      <alignment horizontal="left" vertical="top" wrapText="1"/>
    </xf>
    <xf numFmtId="176" fontId="20" fillId="8" borderId="7" xfId="1" applyNumberFormat="1" applyFont="1" applyFill="1" applyBorder="1" applyAlignment="1">
      <alignment horizontal="left" vertical="top" wrapText="1"/>
    </xf>
    <xf numFmtId="177" fontId="19" fillId="6" borderId="7" xfId="3" applyNumberFormat="1" applyFont="1" applyFill="1" applyBorder="1" applyAlignment="1">
      <alignment horizontal="left" vertical="top" wrapText="1"/>
    </xf>
    <xf numFmtId="177" fontId="19" fillId="0" borderId="7" xfId="3" applyNumberFormat="1" applyFont="1" applyFill="1" applyBorder="1" applyAlignment="1">
      <alignment horizontal="left" vertical="top" wrapText="1"/>
    </xf>
    <xf numFmtId="0" fontId="20" fillId="0" borderId="7" xfId="1" applyFont="1" applyFill="1" applyBorder="1" applyAlignment="1">
      <alignment horizontal="left" vertical="top" wrapText="1"/>
    </xf>
    <xf numFmtId="177" fontId="23" fillId="6" borderId="7" xfId="3" applyNumberFormat="1" applyFont="1" applyFill="1" applyBorder="1" applyAlignment="1">
      <alignment horizontal="left" vertical="top" wrapText="1"/>
    </xf>
    <xf numFmtId="0" fontId="24" fillId="15" borderId="7" xfId="3" applyFont="1" applyFill="1" applyBorder="1" applyAlignment="1">
      <alignment horizontal="left" vertical="top" wrapText="1"/>
    </xf>
    <xf numFmtId="0" fontId="23" fillId="8" borderId="7" xfId="1" applyFont="1" applyFill="1" applyBorder="1" applyAlignment="1">
      <alignment horizontal="left" vertical="top" wrapText="1"/>
    </xf>
    <xf numFmtId="49" fontId="20" fillId="16" borderId="7" xfId="1" applyNumberFormat="1" applyFont="1" applyFill="1" applyBorder="1" applyAlignment="1">
      <alignment horizontal="left" vertical="top" wrapText="1"/>
    </xf>
    <xf numFmtId="49" fontId="20" fillId="16" borderId="8" xfId="0" applyNumberFormat="1" applyFont="1" applyFill="1" applyBorder="1" applyAlignment="1">
      <alignment horizontal="left" vertical="top" wrapText="1"/>
    </xf>
    <xf numFmtId="0" fontId="20" fillId="3" borderId="7" xfId="1" applyFont="1" applyFill="1" applyBorder="1" applyAlignment="1">
      <alignment horizontal="left" vertical="top" wrapText="1"/>
    </xf>
    <xf numFmtId="177" fontId="19" fillId="5" borderId="9" xfId="1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0" fontId="19" fillId="5" borderId="9" xfId="1" applyFont="1" applyFill="1" applyBorder="1" applyAlignment="1">
      <alignment horizontal="left" vertical="top"/>
    </xf>
    <xf numFmtId="177" fontId="19" fillId="5" borderId="9" xfId="1" applyNumberFormat="1" applyFont="1" applyFill="1" applyBorder="1" applyAlignment="1">
      <alignment horizontal="left" vertical="top"/>
    </xf>
    <xf numFmtId="0" fontId="19" fillId="4" borderId="9" xfId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176" fontId="20" fillId="5" borderId="10" xfId="1" applyNumberFormat="1" applyFont="1" applyFill="1" applyBorder="1" applyAlignment="1">
      <alignment horizontal="left" vertical="top"/>
    </xf>
    <xf numFmtId="14" fontId="21" fillId="0" borderId="11" xfId="0" applyNumberFormat="1" applyFont="1" applyBorder="1" applyAlignment="1">
      <alignment horizontal="left" vertical="top" wrapText="1"/>
    </xf>
    <xf numFmtId="0" fontId="21" fillId="17" borderId="11" xfId="0" applyFont="1" applyFill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18" borderId="11" xfId="0" applyFont="1" applyFill="1" applyBorder="1" applyAlignment="1">
      <alignment horizontal="left" vertical="top" wrapText="1"/>
    </xf>
    <xf numFmtId="49" fontId="21" fillId="0" borderId="11" xfId="0" applyNumberFormat="1" applyFont="1" applyBorder="1" applyAlignment="1">
      <alignment horizontal="left" vertical="top" wrapText="1"/>
    </xf>
    <xf numFmtId="49" fontId="19" fillId="5" borderId="9" xfId="1" applyNumberFormat="1" applyFont="1" applyFill="1" applyBorder="1" applyAlignment="1">
      <alignment horizontal="left" vertical="top" wrapText="1"/>
    </xf>
    <xf numFmtId="49" fontId="19" fillId="5" borderId="9" xfId="1" applyNumberFormat="1" applyFont="1" applyFill="1" applyBorder="1" applyAlignment="1">
      <alignment horizontal="left" vertical="top"/>
    </xf>
    <xf numFmtId="49" fontId="20" fillId="5" borderId="9" xfId="1" applyNumberFormat="1" applyFont="1" applyFill="1" applyBorder="1" applyAlignment="1">
      <alignment horizontal="left" vertical="top"/>
    </xf>
    <xf numFmtId="176" fontId="20" fillId="5" borderId="9" xfId="1" applyNumberFormat="1" applyFont="1" applyFill="1" applyBorder="1" applyAlignment="1">
      <alignment horizontal="left" vertical="top"/>
    </xf>
    <xf numFmtId="0" fontId="20" fillId="19" borderId="7" xfId="1" applyFont="1" applyFill="1" applyBorder="1" applyAlignment="1">
      <alignment horizontal="left" vertical="top" wrapText="1"/>
    </xf>
    <xf numFmtId="49" fontId="20" fillId="19" borderId="7" xfId="3" applyNumberFormat="1" applyFont="1" applyFill="1" applyBorder="1" applyAlignment="1">
      <alignment horizontal="left" vertical="top" wrapText="1"/>
    </xf>
    <xf numFmtId="176" fontId="20" fillId="19" borderId="7" xfId="1" applyNumberFormat="1" applyFont="1" applyFill="1" applyBorder="1" applyAlignment="1">
      <alignment horizontal="left" vertical="top" wrapText="1"/>
    </xf>
    <xf numFmtId="49" fontId="20" fillId="19" borderId="7" xfId="1" applyNumberFormat="1" applyFont="1" applyFill="1" applyBorder="1" applyAlignment="1">
      <alignment horizontal="left" vertical="top" wrapText="1"/>
    </xf>
    <xf numFmtId="49" fontId="24" fillId="19" borderId="7" xfId="1" applyNumberFormat="1" applyFont="1" applyFill="1" applyBorder="1" applyAlignment="1">
      <alignment horizontal="left" vertical="top" wrapText="1"/>
    </xf>
    <xf numFmtId="49" fontId="24" fillId="19" borderId="7" xfId="3" applyNumberFormat="1" applyFont="1" applyFill="1" applyBorder="1" applyAlignment="1">
      <alignment horizontal="left" vertical="top" wrapText="1"/>
    </xf>
    <xf numFmtId="49" fontId="24" fillId="0" borderId="7" xfId="1" applyNumberFormat="1" applyFont="1" applyFill="1" applyBorder="1" applyAlignment="1">
      <alignment horizontal="left" vertical="top" wrapText="1"/>
    </xf>
    <xf numFmtId="49" fontId="24" fillId="3" borderId="7" xfId="1" applyNumberFormat="1" applyFont="1" applyFill="1" applyBorder="1" applyAlignment="1">
      <alignment horizontal="left" vertical="top" wrapText="1"/>
    </xf>
    <xf numFmtId="0" fontId="19" fillId="10" borderId="7" xfId="1" applyFont="1" applyFill="1" applyBorder="1" applyAlignment="1">
      <alignment horizontal="left" vertical="top" wrapText="1"/>
    </xf>
    <xf numFmtId="49" fontId="20" fillId="10" borderId="8" xfId="3" applyNumberFormat="1" applyFont="1" applyFill="1" applyBorder="1" applyAlignment="1">
      <alignment horizontal="left" vertical="top" wrapText="1"/>
    </xf>
    <xf numFmtId="176" fontId="20" fillId="10" borderId="7" xfId="3" applyNumberFormat="1" applyFont="1" applyFill="1" applyBorder="1" applyAlignment="1">
      <alignment horizontal="left" vertical="top" wrapText="1"/>
    </xf>
    <xf numFmtId="0" fontId="19" fillId="10" borderId="8" xfId="1" applyFont="1" applyFill="1" applyBorder="1" applyAlignment="1">
      <alignment horizontal="left" vertical="top" wrapText="1"/>
    </xf>
    <xf numFmtId="0" fontId="19" fillId="6" borderId="7" xfId="3" applyNumberFormat="1" applyFont="1" applyFill="1" applyBorder="1" applyAlignment="1">
      <alignment horizontal="left" vertical="top" wrapText="1"/>
    </xf>
    <xf numFmtId="177" fontId="22" fillId="0" borderId="7" xfId="3" applyNumberFormat="1" applyFont="1" applyFill="1" applyBorder="1" applyAlignment="1">
      <alignment horizontal="left" vertical="top" wrapText="1"/>
    </xf>
    <xf numFmtId="177" fontId="23" fillId="5" borderId="9" xfId="1" applyNumberFormat="1" applyFont="1" applyFill="1" applyBorder="1" applyAlignment="1">
      <alignment horizontal="right" vertical="top" wrapText="1"/>
    </xf>
    <xf numFmtId="0" fontId="24" fillId="5" borderId="9" xfId="1" applyFont="1" applyFill="1" applyBorder="1" applyAlignment="1">
      <alignment horizontal="left" vertical="top" wrapText="1"/>
    </xf>
    <xf numFmtId="0" fontId="23" fillId="5" borderId="9" xfId="1" applyFont="1" applyFill="1" applyBorder="1" applyAlignment="1">
      <alignment horizontal="left" vertical="top"/>
    </xf>
    <xf numFmtId="177" fontId="23" fillId="5" borderId="9" xfId="1" applyNumberFormat="1" applyFont="1" applyFill="1" applyBorder="1" applyAlignment="1">
      <alignment horizontal="left" vertical="top"/>
    </xf>
    <xf numFmtId="0" fontId="24" fillId="5" borderId="9" xfId="1" applyFont="1" applyFill="1" applyBorder="1" applyAlignment="1">
      <alignment horizontal="left" vertical="top"/>
    </xf>
    <xf numFmtId="176" fontId="24" fillId="5" borderId="9" xfId="1" applyNumberFormat="1" applyFont="1" applyFill="1" applyBorder="1" applyAlignment="1">
      <alignment horizontal="left" vertical="top"/>
    </xf>
    <xf numFmtId="177" fontId="23" fillId="21" borderId="7" xfId="3" applyNumberFormat="1" applyFont="1" applyFill="1" applyBorder="1" applyAlignment="1">
      <alignment horizontal="left" vertical="top" wrapText="1"/>
    </xf>
    <xf numFmtId="0" fontId="20" fillId="22" borderId="7" xfId="2" applyFont="1" applyFill="1" applyBorder="1" applyAlignment="1">
      <alignment horizontal="left" vertical="top" wrapText="1"/>
    </xf>
    <xf numFmtId="0" fontId="20" fillId="22" borderId="7" xfId="3" applyFont="1" applyFill="1" applyBorder="1" applyAlignment="1">
      <alignment horizontal="left" vertical="top" wrapText="1"/>
    </xf>
    <xf numFmtId="49" fontId="20" fillId="22" borderId="7" xfId="3" applyNumberFormat="1" applyFont="1" applyFill="1" applyBorder="1" applyAlignment="1">
      <alignment horizontal="left" vertical="top" wrapText="1"/>
    </xf>
    <xf numFmtId="176" fontId="20" fillId="22" borderId="7" xfId="1" applyNumberFormat="1" applyFont="1" applyFill="1" applyBorder="1" applyAlignment="1">
      <alignment horizontal="left" vertical="top" wrapText="1"/>
    </xf>
    <xf numFmtId="0" fontId="19" fillId="8" borderId="7" xfId="1" applyFont="1" applyFill="1" applyBorder="1" applyAlignment="1">
      <alignment horizontal="left" vertical="top" wrapText="1"/>
    </xf>
    <xf numFmtId="49" fontId="19" fillId="8" borderId="8" xfId="1" applyNumberFormat="1" applyFont="1" applyFill="1" applyBorder="1" applyAlignment="1">
      <alignment horizontal="left" vertical="top" wrapText="1"/>
    </xf>
    <xf numFmtId="0" fontId="24" fillId="24" borderId="7" xfId="1" applyFont="1" applyFill="1" applyBorder="1" applyAlignment="1">
      <alignment horizontal="left" vertical="top" wrapText="1"/>
    </xf>
    <xf numFmtId="176" fontId="24" fillId="24" borderId="7" xfId="1" applyNumberFormat="1" applyFont="1" applyFill="1" applyBorder="1" applyAlignment="1">
      <alignment horizontal="left" vertical="top" wrapText="1"/>
    </xf>
    <xf numFmtId="0" fontId="21" fillId="0" borderId="0" xfId="4" applyFont="1" applyAlignment="1">
      <alignment horizontal="left" vertical="top"/>
    </xf>
    <xf numFmtId="0" fontId="21" fillId="0" borderId="0" xfId="0" applyFont="1" applyAlignment="1">
      <alignment vertical="top" wrapText="1"/>
    </xf>
    <xf numFmtId="177" fontId="19" fillId="5" borderId="5" xfId="1" applyNumberFormat="1" applyFont="1" applyFill="1" applyBorder="1" applyAlignment="1">
      <alignment horizontal="left" vertical="top" wrapText="1"/>
    </xf>
    <xf numFmtId="0" fontId="19" fillId="0" borderId="5" xfId="1" applyFont="1" applyFill="1" applyBorder="1" applyAlignment="1">
      <alignment horizontal="left" vertical="top"/>
    </xf>
    <xf numFmtId="0" fontId="20" fillId="5" borderId="5" xfId="1" applyFont="1" applyFill="1" applyBorder="1" applyAlignment="1">
      <alignment horizontal="left" vertical="top"/>
    </xf>
    <xf numFmtId="176" fontId="20" fillId="5" borderId="12" xfId="1" applyNumberFormat="1" applyFont="1" applyFill="1" applyBorder="1" applyAlignment="1">
      <alignment horizontal="left" vertical="top"/>
    </xf>
    <xf numFmtId="176" fontId="20" fillId="5" borderId="13" xfId="1" applyNumberFormat="1" applyFont="1" applyFill="1" applyBorder="1" applyAlignment="1">
      <alignment horizontal="left" vertical="top"/>
    </xf>
    <xf numFmtId="14" fontId="21" fillId="0" borderId="1" xfId="0" applyNumberFormat="1" applyFont="1" applyBorder="1" applyAlignment="1">
      <alignment horizontal="left" vertical="top"/>
    </xf>
    <xf numFmtId="0" fontId="21" fillId="21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21" borderId="14" xfId="0" applyFont="1" applyFill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21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19" fillId="20" borderId="1" xfId="1" applyFont="1" applyFill="1" applyBorder="1" applyAlignment="1">
      <alignment horizontal="left" vertical="top" wrapText="1"/>
    </xf>
    <xf numFmtId="49" fontId="19" fillId="20" borderId="6" xfId="1" applyNumberFormat="1" applyFont="1" applyFill="1" applyBorder="1" applyAlignment="1">
      <alignment horizontal="left" vertical="top" wrapText="1"/>
    </xf>
    <xf numFmtId="0" fontId="19" fillId="13" borderId="1" xfId="1" applyFont="1" applyFill="1" applyBorder="1" applyAlignment="1">
      <alignment horizontal="left" vertical="top" wrapText="1"/>
    </xf>
    <xf numFmtId="49" fontId="19" fillId="13" borderId="6" xfId="1" applyNumberFormat="1" applyFont="1" applyFill="1" applyBorder="1" applyAlignment="1">
      <alignment horizontal="left" vertical="top" wrapText="1"/>
    </xf>
    <xf numFmtId="0" fontId="19" fillId="25" borderId="1" xfId="1" applyFont="1" applyFill="1" applyBorder="1" applyAlignment="1">
      <alignment horizontal="left" vertical="top" wrapText="1"/>
    </xf>
    <xf numFmtId="0" fontId="19" fillId="26" borderId="1" xfId="1" applyFont="1" applyFill="1" applyBorder="1" applyAlignment="1">
      <alignment horizontal="left" vertical="top" wrapText="1"/>
    </xf>
    <xf numFmtId="49" fontId="19" fillId="26" borderId="6" xfId="1" applyNumberFormat="1" applyFont="1" applyFill="1" applyBorder="1" applyAlignment="1">
      <alignment horizontal="left" vertical="top" wrapText="1"/>
    </xf>
    <xf numFmtId="0" fontId="20" fillId="27" borderId="1" xfId="2" applyFont="1" applyFill="1" applyBorder="1" applyAlignment="1">
      <alignment horizontal="left" vertical="top" wrapText="1"/>
    </xf>
    <xf numFmtId="0" fontId="20" fillId="27" borderId="1" xfId="3" applyFont="1" applyFill="1" applyBorder="1" applyAlignment="1">
      <alignment horizontal="left" vertical="top" wrapText="1"/>
    </xf>
    <xf numFmtId="49" fontId="20" fillId="27" borderId="1" xfId="2" applyNumberFormat="1" applyFont="1" applyFill="1" applyBorder="1" applyAlignment="1">
      <alignment horizontal="left" vertical="top" wrapText="1"/>
    </xf>
    <xf numFmtId="0" fontId="20" fillId="14" borderId="1" xfId="2" applyFont="1" applyFill="1" applyBorder="1" applyAlignment="1">
      <alignment horizontal="left" vertical="top" wrapText="1"/>
    </xf>
    <xf numFmtId="0" fontId="20" fillId="14" borderId="1" xfId="3" applyFont="1" applyFill="1" applyBorder="1" applyAlignment="1">
      <alignment horizontal="left" vertical="top" wrapText="1"/>
    </xf>
    <xf numFmtId="49" fontId="20" fillId="14" borderId="1" xfId="3" applyNumberFormat="1" applyFont="1" applyFill="1" applyBorder="1" applyAlignment="1">
      <alignment horizontal="left" vertical="top" wrapText="1"/>
    </xf>
    <xf numFmtId="176" fontId="20" fillId="14" borderId="1" xfId="1" applyNumberFormat="1" applyFont="1" applyFill="1" applyBorder="1" applyAlignment="1">
      <alignment horizontal="left" vertical="top" wrapText="1"/>
    </xf>
    <xf numFmtId="0" fontId="20" fillId="28" borderId="1" xfId="1" applyFont="1" applyFill="1" applyBorder="1" applyAlignment="1">
      <alignment horizontal="left" vertical="top" wrapText="1"/>
    </xf>
    <xf numFmtId="49" fontId="20" fillId="28" borderId="6" xfId="1" applyNumberFormat="1" applyFont="1" applyFill="1" applyBorder="1" applyAlignment="1">
      <alignment horizontal="left" vertical="top" wrapText="1"/>
    </xf>
    <xf numFmtId="176" fontId="20" fillId="28" borderId="1" xfId="1" applyNumberFormat="1" applyFont="1" applyFill="1" applyBorder="1" applyAlignment="1">
      <alignment horizontal="left" vertical="top" wrapText="1"/>
    </xf>
    <xf numFmtId="0" fontId="20" fillId="15" borderId="1" xfId="2" applyFont="1" applyFill="1" applyBorder="1" applyAlignment="1">
      <alignment horizontal="left" vertical="top" wrapText="1"/>
    </xf>
    <xf numFmtId="0" fontId="20" fillId="15" borderId="1" xfId="3" applyFont="1" applyFill="1" applyBorder="1" applyAlignment="1">
      <alignment horizontal="left" vertical="top" wrapText="1"/>
    </xf>
    <xf numFmtId="49" fontId="20" fillId="15" borderId="1" xfId="3" applyNumberFormat="1" applyFont="1" applyFill="1" applyBorder="1" applyAlignment="1">
      <alignment horizontal="left" vertical="top" wrapText="1"/>
    </xf>
    <xf numFmtId="176" fontId="20" fillId="15" borderId="1" xfId="1" applyNumberFormat="1" applyFont="1" applyFill="1" applyBorder="1" applyAlignment="1">
      <alignment horizontal="left" vertical="top" wrapText="1"/>
    </xf>
    <xf numFmtId="0" fontId="19" fillId="11" borderId="1" xfId="1" applyFont="1" applyFill="1" applyBorder="1" applyAlignment="1">
      <alignment horizontal="left" vertical="top" wrapText="1"/>
    </xf>
    <xf numFmtId="49" fontId="19" fillId="11" borderId="1" xfId="1" applyNumberFormat="1" applyFont="1" applyFill="1" applyBorder="1" applyAlignment="1">
      <alignment horizontal="left" vertical="top" wrapText="1"/>
    </xf>
    <xf numFmtId="0" fontId="24" fillId="16" borderId="1" xfId="0" applyFont="1" applyFill="1" applyBorder="1" applyAlignment="1">
      <alignment horizontal="left" vertical="top" wrapText="1"/>
    </xf>
    <xf numFmtId="49" fontId="24" fillId="16" borderId="1" xfId="1" applyNumberFormat="1" applyFont="1" applyFill="1" applyBorder="1" applyAlignment="1">
      <alignment horizontal="left" vertical="top" wrapText="1"/>
    </xf>
    <xf numFmtId="176" fontId="23" fillId="6" borderId="1" xfId="3" applyNumberFormat="1" applyFont="1" applyFill="1" applyBorder="1" applyAlignment="1">
      <alignment horizontal="left" vertical="top" wrapText="1"/>
    </xf>
    <xf numFmtId="0" fontId="23" fillId="6" borderId="1" xfId="3" applyNumberFormat="1" applyFont="1" applyFill="1" applyBorder="1" applyAlignment="1">
      <alignment horizontal="left" vertical="top" wrapText="1"/>
    </xf>
    <xf numFmtId="49" fontId="20" fillId="29" borderId="1" xfId="1" applyNumberFormat="1" applyFont="1" applyFill="1" applyBorder="1" applyAlignment="1">
      <alignment horizontal="left" vertical="top" wrapText="1"/>
    </xf>
    <xf numFmtId="49" fontId="19" fillId="6" borderId="1" xfId="3" applyNumberFormat="1" applyFont="1" applyFill="1" applyBorder="1" applyAlignment="1">
      <alignment horizontal="left" vertical="top" wrapText="1"/>
    </xf>
    <xf numFmtId="49" fontId="20" fillId="0" borderId="1" xfId="1" applyNumberFormat="1" applyFont="1" applyFill="1" applyBorder="1" applyAlignment="1">
      <alignment horizontal="left" vertical="top" wrapText="1"/>
    </xf>
    <xf numFmtId="49" fontId="20" fillId="29" borderId="1" xfId="3" applyNumberFormat="1" applyFont="1" applyFill="1" applyBorder="1" applyAlignment="1">
      <alignment horizontal="left" vertical="top" wrapText="1"/>
    </xf>
    <xf numFmtId="49" fontId="19" fillId="0" borderId="1" xfId="3" applyNumberFormat="1" applyFont="1" applyFill="1" applyBorder="1" applyAlignment="1">
      <alignment horizontal="left" vertical="top" wrapText="1"/>
    </xf>
    <xf numFmtId="49" fontId="20" fillId="3" borderId="1" xfId="1" applyNumberFormat="1" applyFont="1" applyFill="1" applyBorder="1" applyAlignment="1">
      <alignment horizontal="left" vertical="top" wrapText="1"/>
    </xf>
    <xf numFmtId="0" fontId="21" fillId="30" borderId="1" xfId="0" applyFont="1" applyFill="1" applyBorder="1" applyAlignment="1">
      <alignment horizontal="left" vertical="top"/>
    </xf>
    <xf numFmtId="0" fontId="21" fillId="30" borderId="14" xfId="0" applyFont="1" applyFill="1" applyBorder="1" applyAlignment="1">
      <alignment horizontal="left" vertical="top"/>
    </xf>
    <xf numFmtId="0" fontId="8" fillId="0" borderId="0" xfId="0" applyFont="1">
      <alignment vertical="center"/>
    </xf>
    <xf numFmtId="0" fontId="29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 applyFill="1">
      <alignment vertical="center"/>
    </xf>
    <xf numFmtId="0" fontId="33" fillId="0" borderId="0" xfId="0" applyFont="1">
      <alignment vertical="center"/>
    </xf>
    <xf numFmtId="9" fontId="33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 applyFill="1">
      <alignment vertical="center"/>
    </xf>
    <xf numFmtId="9" fontId="22" fillId="0" borderId="0" xfId="0" applyNumberFormat="1" applyFont="1">
      <alignment vertical="center"/>
    </xf>
    <xf numFmtId="0" fontId="22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>
      <alignment vertical="center"/>
    </xf>
    <xf numFmtId="10" fontId="22" fillId="0" borderId="0" xfId="0" applyNumberFormat="1" applyFont="1" applyFill="1">
      <alignment vertical="center"/>
    </xf>
    <xf numFmtId="49" fontId="20" fillId="0" borderId="0" xfId="1" applyNumberFormat="1" applyFont="1" applyFill="1" applyBorder="1" applyAlignment="1">
      <alignment horizontal="left" vertical="top" wrapText="1"/>
    </xf>
    <xf numFmtId="177" fontId="23" fillId="5" borderId="15" xfId="1" applyNumberFormat="1" applyFont="1" applyFill="1" applyBorder="1" applyAlignment="1">
      <alignment horizontal="right" vertical="top" wrapText="1"/>
    </xf>
    <xf numFmtId="0" fontId="24" fillId="5" borderId="15" xfId="1" applyFont="1" applyFill="1" applyBorder="1" applyAlignment="1">
      <alignment horizontal="left" vertical="top" wrapText="1"/>
    </xf>
    <xf numFmtId="0" fontId="23" fillId="5" borderId="15" xfId="1" applyFont="1" applyFill="1" applyBorder="1" applyAlignment="1">
      <alignment horizontal="left" vertical="top"/>
    </xf>
    <xf numFmtId="177" fontId="23" fillId="5" borderId="15" xfId="1" applyNumberFormat="1" applyFont="1" applyFill="1" applyBorder="1" applyAlignment="1">
      <alignment horizontal="left" vertical="top"/>
    </xf>
    <xf numFmtId="0" fontId="24" fillId="5" borderId="15" xfId="1" applyFont="1" applyFill="1" applyBorder="1" applyAlignment="1">
      <alignment horizontal="left" vertical="top"/>
    </xf>
    <xf numFmtId="176" fontId="24" fillId="5" borderId="15" xfId="1" applyNumberFormat="1" applyFont="1" applyFill="1" applyBorder="1" applyAlignment="1">
      <alignment horizontal="left" vertical="top"/>
    </xf>
    <xf numFmtId="0" fontId="34" fillId="0" borderId="0" xfId="5">
      <alignment vertical="center"/>
    </xf>
    <xf numFmtId="0" fontId="34" fillId="0" borderId="0" xfId="6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7" applyFont="1">
      <alignment vertical="center"/>
    </xf>
    <xf numFmtId="0" fontId="37" fillId="0" borderId="0" xfId="0" applyFont="1" applyFill="1">
      <alignment vertical="center"/>
    </xf>
    <xf numFmtId="0" fontId="36" fillId="0" borderId="0" xfId="8" applyFont="1">
      <alignment vertical="center"/>
    </xf>
    <xf numFmtId="0" fontId="34" fillId="0" borderId="0" xfId="9">
      <alignment vertical="center"/>
    </xf>
    <xf numFmtId="10" fontId="36" fillId="0" borderId="0" xfId="0" applyNumberFormat="1" applyFont="1">
      <alignment vertical="center"/>
    </xf>
    <xf numFmtId="0" fontId="34" fillId="0" borderId="0" xfId="10">
      <alignment vertical="center"/>
    </xf>
    <xf numFmtId="0" fontId="36" fillId="0" borderId="0" xfId="11" applyFont="1">
      <alignment vertical="center"/>
    </xf>
    <xf numFmtId="9" fontId="3" fillId="0" borderId="0" xfId="0" applyNumberFormat="1" applyFont="1">
      <alignment vertical="center"/>
    </xf>
    <xf numFmtId="0" fontId="38" fillId="0" borderId="0" xfId="0" applyFont="1">
      <alignment vertical="center"/>
    </xf>
    <xf numFmtId="178" fontId="33" fillId="0" borderId="0" xfId="0" applyNumberFormat="1" applyFont="1">
      <alignment vertical="center"/>
    </xf>
    <xf numFmtId="10" fontId="33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9" fontId="32" fillId="0" borderId="0" xfId="0" applyNumberFormat="1" applyFont="1">
      <alignment vertical="center"/>
    </xf>
    <xf numFmtId="9" fontId="38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5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35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 applyFill="1">
      <alignment vertical="center"/>
    </xf>
    <xf numFmtId="0" fontId="38" fillId="62" borderId="0" xfId="0" applyFont="1" applyFill="1">
      <alignment vertical="center"/>
    </xf>
    <xf numFmtId="49" fontId="19" fillId="5" borderId="25" xfId="1" applyNumberFormat="1" applyFont="1" applyFill="1" applyBorder="1" applyAlignment="1">
      <alignment horizontal="left" vertical="top" wrapText="1"/>
    </xf>
    <xf numFmtId="49" fontId="19" fillId="5" borderId="25" xfId="1" applyNumberFormat="1" applyFont="1" applyFill="1" applyBorder="1" applyAlignment="1">
      <alignment horizontal="left" vertical="top"/>
    </xf>
    <xf numFmtId="49" fontId="20" fillId="5" borderId="25" xfId="1" applyNumberFormat="1" applyFont="1" applyFill="1" applyBorder="1" applyAlignment="1">
      <alignment horizontal="left" vertical="top"/>
    </xf>
    <xf numFmtId="10" fontId="0" fillId="0" borderId="0" xfId="0" applyNumberFormat="1">
      <alignment vertical="center"/>
    </xf>
    <xf numFmtId="9" fontId="36" fillId="0" borderId="0" xfId="0" applyNumberFormat="1" applyFont="1">
      <alignment vertical="center"/>
    </xf>
    <xf numFmtId="0" fontId="56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8" fillId="0" borderId="0" xfId="0" applyFont="1">
      <alignment vertical="center"/>
    </xf>
    <xf numFmtId="10" fontId="38" fillId="0" borderId="0" xfId="0" applyNumberFormat="1" applyFont="1">
      <alignment vertical="center"/>
    </xf>
    <xf numFmtId="0" fontId="32" fillId="0" borderId="0" xfId="0" applyFont="1">
      <alignment vertical="center"/>
    </xf>
    <xf numFmtId="179" fontId="38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8" fillId="0" borderId="0" xfId="0" applyFont="1">
      <alignment vertical="center"/>
    </xf>
    <xf numFmtId="9" fontId="38" fillId="0" borderId="0" xfId="60" applyFont="1">
      <alignment vertical="center"/>
    </xf>
    <xf numFmtId="0" fontId="32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8" fillId="0" borderId="0" xfId="0" applyFont="1">
      <alignment vertical="center"/>
    </xf>
    <xf numFmtId="10" fontId="3" fillId="0" borderId="0" xfId="0" applyNumberFormat="1" applyFont="1">
      <alignment vertical="center"/>
    </xf>
    <xf numFmtId="9" fontId="38" fillId="0" borderId="0" xfId="60" applyFont="1">
      <alignment vertical="center"/>
    </xf>
    <xf numFmtId="0" fontId="32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8" fillId="0" borderId="0" xfId="0" applyFont="1">
      <alignment vertical="center"/>
    </xf>
    <xf numFmtId="10" fontId="38" fillId="0" borderId="0" xfId="0" applyNumberFormat="1" applyFont="1">
      <alignment vertical="center"/>
    </xf>
    <xf numFmtId="9" fontId="38" fillId="0" borderId="0" xfId="0" applyNumberFormat="1" applyFont="1">
      <alignment vertical="center"/>
    </xf>
    <xf numFmtId="0" fontId="32" fillId="0" borderId="0" xfId="0" applyFont="1">
      <alignment vertical="center"/>
    </xf>
    <xf numFmtId="0" fontId="34" fillId="0" borderId="0" xfId="0" applyFont="1">
      <alignment vertical="center"/>
    </xf>
    <xf numFmtId="178" fontId="38" fillId="0" borderId="0" xfId="0" applyNumberFormat="1" applyFont="1">
      <alignment vertical="center"/>
    </xf>
    <xf numFmtId="0" fontId="86" fillId="0" borderId="0" xfId="302">
      <alignment vertical="center"/>
    </xf>
    <xf numFmtId="49" fontId="20" fillId="5" borderId="25" xfId="1" applyNumberFormat="1" applyFont="1" applyFill="1" applyBorder="1" applyAlignment="1">
      <alignment horizontal="left" vertical="top" wrapText="1"/>
    </xf>
    <xf numFmtId="49" fontId="19" fillId="6" borderId="11" xfId="2" applyNumberFormat="1" applyFont="1" applyFill="1" applyBorder="1" applyAlignment="1">
      <alignment horizontal="left" vertical="top" wrapText="1"/>
    </xf>
    <xf numFmtId="49" fontId="20" fillId="19" borderId="11" xfId="1" applyNumberFormat="1" applyFont="1" applyFill="1" applyBorder="1" applyAlignment="1">
      <alignment horizontal="left" vertical="top" wrapText="1"/>
    </xf>
    <xf numFmtId="49" fontId="19" fillId="6" borderId="11" xfId="3" applyNumberFormat="1" applyFont="1" applyFill="1" applyBorder="1" applyAlignment="1">
      <alignment horizontal="left" vertical="top" wrapText="1"/>
    </xf>
    <xf numFmtId="49" fontId="20" fillId="19" borderId="11" xfId="3" applyNumberFormat="1" applyFont="1" applyFill="1" applyBorder="1" applyAlignment="1">
      <alignment horizontal="left" vertical="top" wrapText="1"/>
    </xf>
    <xf numFmtId="49" fontId="20" fillId="0" borderId="11" xfId="1" applyNumberFormat="1" applyFont="1" applyFill="1" applyBorder="1" applyAlignment="1">
      <alignment horizontal="left" vertical="top" wrapText="1"/>
    </xf>
    <xf numFmtId="49" fontId="19" fillId="0" borderId="11" xfId="1" applyNumberFormat="1" applyFont="1" applyFill="1" applyBorder="1" applyAlignment="1">
      <alignment horizontal="left" vertical="top" wrapText="1"/>
    </xf>
    <xf numFmtId="49" fontId="19" fillId="0" borderId="11" xfId="3" applyNumberFormat="1" applyFont="1" applyFill="1" applyBorder="1" applyAlignment="1">
      <alignment horizontal="left" vertical="top" wrapText="1"/>
    </xf>
    <xf numFmtId="49" fontId="19" fillId="3" borderId="11" xfId="1" applyNumberFormat="1" applyFont="1" applyFill="1" applyBorder="1" applyAlignment="1">
      <alignment horizontal="left" vertical="top" wrapText="1"/>
    </xf>
    <xf numFmtId="0" fontId="37" fillId="6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vertical="center"/>
    </xf>
    <xf numFmtId="10" fontId="36" fillId="0" borderId="0" xfId="0" applyNumberFormat="1" applyFont="1">
      <alignment vertical="center"/>
    </xf>
    <xf numFmtId="0" fontId="36" fillId="0" borderId="0" xfId="304" applyFont="1">
      <alignment vertical="center"/>
    </xf>
    <xf numFmtId="0" fontId="38" fillId="0" borderId="0" xfId="0" applyFont="1">
      <alignment vertical="center"/>
    </xf>
    <xf numFmtId="0" fontId="34" fillId="0" borderId="0" xfId="0" applyFont="1">
      <alignment vertical="center"/>
    </xf>
    <xf numFmtId="9" fontId="34" fillId="0" borderId="0" xfId="0" applyNumberFormat="1" applyFont="1">
      <alignment vertical="center"/>
    </xf>
    <xf numFmtId="0" fontId="34" fillId="0" borderId="0" xfId="304" applyFont="1">
      <alignment vertical="center"/>
    </xf>
    <xf numFmtId="0" fontId="3" fillId="62" borderId="0" xfId="0" applyFont="1" applyFill="1">
      <alignment vertical="center"/>
    </xf>
    <xf numFmtId="0" fontId="0" fillId="4" borderId="0" xfId="0" applyFill="1">
      <alignment vertical="center"/>
    </xf>
    <xf numFmtId="49" fontId="19" fillId="5" borderId="39" xfId="1" applyNumberFormat="1" applyFont="1" applyFill="1" applyBorder="1" applyAlignment="1">
      <alignment horizontal="left" vertical="top" wrapText="1"/>
    </xf>
    <xf numFmtId="0" fontId="20" fillId="5" borderId="39" xfId="1" applyFont="1" applyFill="1" applyBorder="1" applyAlignment="1">
      <alignment horizontal="left" vertical="top" wrapText="1"/>
    </xf>
    <xf numFmtId="0" fontId="19" fillId="5" borderId="39" xfId="1" applyFont="1" applyFill="1" applyBorder="1" applyAlignment="1">
      <alignment horizontal="left" vertical="top"/>
    </xf>
    <xf numFmtId="49" fontId="19" fillId="5" borderId="39" xfId="1" applyNumberFormat="1" applyFont="1" applyFill="1" applyBorder="1" applyAlignment="1">
      <alignment horizontal="left" vertical="top"/>
    </xf>
    <xf numFmtId="177" fontId="19" fillId="5" borderId="39" xfId="1" applyNumberFormat="1" applyFont="1" applyFill="1" applyBorder="1" applyAlignment="1">
      <alignment horizontal="left" vertical="top"/>
    </xf>
    <xf numFmtId="49" fontId="20" fillId="5" borderId="39" xfId="1" applyNumberFormat="1" applyFont="1" applyFill="1" applyBorder="1" applyAlignment="1">
      <alignment horizontal="left" vertical="top"/>
    </xf>
    <xf numFmtId="176" fontId="20" fillId="5" borderId="39" xfId="1" applyNumberFormat="1" applyFont="1" applyFill="1" applyBorder="1" applyAlignment="1">
      <alignment horizontal="left" vertical="top"/>
    </xf>
    <xf numFmtId="49" fontId="19" fillId="6" borderId="38" xfId="2" applyNumberFormat="1" applyFont="1" applyFill="1" applyBorder="1" applyAlignment="1">
      <alignment horizontal="left" vertical="top" wrapText="1"/>
    </xf>
    <xf numFmtId="0" fontId="19" fillId="23" borderId="38" xfId="1" applyFont="1" applyFill="1" applyBorder="1" applyAlignment="1">
      <alignment horizontal="left" vertical="top" wrapText="1"/>
    </xf>
    <xf numFmtId="0" fontId="19" fillId="0" borderId="38" xfId="1" applyFont="1" applyFill="1" applyBorder="1" applyAlignment="1">
      <alignment horizontal="left" vertical="top" wrapText="1"/>
    </xf>
    <xf numFmtId="49" fontId="19" fillId="0" borderId="38" xfId="1" applyNumberFormat="1" applyFont="1" applyFill="1" applyBorder="1" applyAlignment="1">
      <alignment horizontal="left" vertical="top" wrapText="1"/>
    </xf>
    <xf numFmtId="49" fontId="19" fillId="23" borderId="38" xfId="1" applyNumberFormat="1" applyFont="1" applyFill="1" applyBorder="1" applyAlignment="1">
      <alignment horizontal="left" vertical="top" wrapText="1"/>
    </xf>
    <xf numFmtId="0" fontId="20" fillId="0" borderId="38" xfId="1" applyFont="1" applyFill="1" applyBorder="1" applyAlignment="1">
      <alignment horizontal="left" vertical="top" wrapText="1"/>
    </xf>
    <xf numFmtId="177" fontId="19" fillId="17" borderId="38" xfId="2" applyNumberFormat="1" applyFont="1" applyFill="1" applyBorder="1" applyAlignment="1">
      <alignment horizontal="left" vertical="top" wrapText="1"/>
    </xf>
    <xf numFmtId="49" fontId="19" fillId="17" borderId="38" xfId="2" applyNumberFormat="1" applyFont="1" applyFill="1" applyBorder="1" applyAlignment="1">
      <alignment horizontal="left" vertical="top" wrapText="1"/>
    </xf>
    <xf numFmtId="0" fontId="19" fillId="17" borderId="38" xfId="2" applyNumberFormat="1" applyFont="1" applyFill="1" applyBorder="1" applyAlignment="1">
      <alignment horizontal="left" vertical="top" wrapText="1"/>
    </xf>
    <xf numFmtId="0" fontId="20" fillId="3" borderId="38" xfId="1" applyFont="1" applyFill="1" applyBorder="1" applyAlignment="1">
      <alignment horizontal="left" vertical="top" wrapText="1"/>
    </xf>
    <xf numFmtId="0" fontId="19" fillId="14" borderId="38" xfId="1" applyFont="1" applyFill="1" applyBorder="1" applyAlignment="1">
      <alignment horizontal="left" vertical="top" wrapText="1"/>
    </xf>
    <xf numFmtId="49" fontId="19" fillId="14" borderId="38" xfId="1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5" fillId="0" borderId="0" xfId="0" applyFont="1">
      <alignment vertical="center"/>
    </xf>
    <xf numFmtId="0" fontId="38" fillId="0" borderId="0" xfId="0" applyFont="1">
      <alignment vertical="center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0" fillId="0" borderId="0" xfId="0" applyFont="1">
      <alignment vertical="center"/>
    </xf>
    <xf numFmtId="0" fontId="38" fillId="0" borderId="0" xfId="0" applyFont="1" applyFill="1">
      <alignment vertical="center"/>
    </xf>
    <xf numFmtId="10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0" fillId="0" borderId="0" xfId="0" applyFont="1" applyFill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8" fillId="0" borderId="0" xfId="0" applyFont="1">
      <alignment vertical="center"/>
    </xf>
    <xf numFmtId="0" fontId="0" fillId="12" borderId="0" xfId="0" applyFill="1">
      <alignment vertical="center"/>
    </xf>
    <xf numFmtId="9" fontId="36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5" fillId="0" borderId="0" xfId="0" applyFont="1">
      <alignment vertical="center"/>
    </xf>
    <xf numFmtId="10" fontId="0" fillId="0" borderId="0" xfId="0" applyNumberFormat="1">
      <alignment vertical="center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0" fillId="0" borderId="0" xfId="0" applyFont="1">
      <alignment vertical="center"/>
    </xf>
    <xf numFmtId="0" fontId="34" fillId="0" borderId="0" xfId="0" applyFont="1">
      <alignment vertical="center"/>
    </xf>
    <xf numFmtId="0" fontId="20" fillId="5" borderId="25" xfId="1" applyFont="1" applyFill="1" applyBorder="1" applyAlignment="1">
      <alignment horizontal="left" vertical="top" wrapText="1"/>
    </xf>
    <xf numFmtId="0" fontId="19" fillId="5" borderId="25" xfId="1" applyFont="1" applyFill="1" applyBorder="1" applyAlignment="1">
      <alignment horizontal="left" vertical="top"/>
    </xf>
    <xf numFmtId="177" fontId="19" fillId="5" borderId="25" xfId="1" applyNumberFormat="1" applyFont="1" applyFill="1" applyBorder="1" applyAlignment="1">
      <alignment horizontal="left" vertical="top"/>
    </xf>
    <xf numFmtId="176" fontId="20" fillId="5" borderId="25" xfId="1" applyNumberFormat="1" applyFont="1" applyFill="1" applyBorder="1" applyAlignment="1">
      <alignment horizontal="left" vertical="top"/>
    </xf>
    <xf numFmtId="0" fontId="19" fillId="20" borderId="11" xfId="1" applyFont="1" applyFill="1" applyBorder="1" applyAlignment="1">
      <alignment horizontal="left" vertical="top" wrapText="1"/>
    </xf>
    <xf numFmtId="0" fontId="19" fillId="0" borderId="11" xfId="1" applyFont="1" applyFill="1" applyBorder="1" applyAlignment="1">
      <alignment horizontal="left" vertical="top" wrapText="1"/>
    </xf>
    <xf numFmtId="49" fontId="19" fillId="20" borderId="47" xfId="1" applyNumberFormat="1" applyFont="1" applyFill="1" applyBorder="1" applyAlignment="1">
      <alignment horizontal="left" vertical="top" wrapText="1"/>
    </xf>
    <xf numFmtId="0" fontId="20" fillId="0" borderId="11" xfId="1" applyFont="1" applyFill="1" applyBorder="1" applyAlignment="1">
      <alignment horizontal="left" vertical="top" wrapText="1"/>
    </xf>
    <xf numFmtId="0" fontId="10" fillId="0" borderId="0" xfId="0" applyFont="1" applyFill="1">
      <alignment vertical="center"/>
    </xf>
    <xf numFmtId="0" fontId="88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19" fillId="2" borderId="7" xfId="1" applyFont="1" applyFill="1" applyBorder="1" applyAlignment="1">
      <alignment horizontal="left" vertical="top" wrapText="1"/>
    </xf>
    <xf numFmtId="0" fontId="34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87" fillId="0" borderId="0" xfId="0" applyFont="1" applyAlignment="1">
      <alignment vertical="center" wrapText="1"/>
    </xf>
    <xf numFmtId="0" fontId="87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36" fillId="0" borderId="35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/>
    </xf>
    <xf numFmtId="0" fontId="36" fillId="0" borderId="37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4" fillId="0" borderId="38" xfId="0" applyFont="1" applyBorder="1" applyAlignment="1">
      <alignment horizontal="left" vertical="top" wrapText="1"/>
    </xf>
  </cellXfs>
  <cellStyles count="305">
    <cellStyle name="20% - 强调文字颜色 1" xfId="30" builtinId="30" customBuiltin="1"/>
    <cellStyle name="20% - 强调文字颜色 1 2" xfId="62"/>
    <cellStyle name="20% - 强调文字颜色 1 3" xfId="63"/>
    <cellStyle name="20% - 强调文字颜色 1 4" xfId="64"/>
    <cellStyle name="20% - 强调文字颜色 1 5" xfId="249"/>
    <cellStyle name="20% - 强调文字颜色 1 5 2" xfId="289"/>
    <cellStyle name="20% - 强调文字颜色 1 6" xfId="61"/>
    <cellStyle name="20% - 强调文字颜色 2" xfId="34" builtinId="34" customBuiltin="1"/>
    <cellStyle name="20% - 强调文字颜色 2 2" xfId="66"/>
    <cellStyle name="20% - 强调文字颜色 2 3" xfId="67"/>
    <cellStyle name="20% - 强调文字颜色 2 4" xfId="68"/>
    <cellStyle name="20% - 强调文字颜色 2 5" xfId="253"/>
    <cellStyle name="20% - 强调文字颜色 2 5 2" xfId="291"/>
    <cellStyle name="20% - 强调文字颜色 2 6" xfId="65"/>
    <cellStyle name="20% - 强调文字颜色 3" xfId="38" builtinId="38" customBuiltin="1"/>
    <cellStyle name="20% - 强调文字颜色 3 2" xfId="70"/>
    <cellStyle name="20% - 强调文字颜色 3 3" xfId="71"/>
    <cellStyle name="20% - 强调文字颜色 3 4" xfId="72"/>
    <cellStyle name="20% - 强调文字颜色 3 5" xfId="257"/>
    <cellStyle name="20% - 强调文字颜色 3 5 2" xfId="293"/>
    <cellStyle name="20% - 强调文字颜色 3 6" xfId="69"/>
    <cellStyle name="20% - 强调文字颜色 4" xfId="42" builtinId="42" customBuiltin="1"/>
    <cellStyle name="20% - 强调文字颜色 4 2" xfId="74"/>
    <cellStyle name="20% - 强调文字颜色 4 3" xfId="75"/>
    <cellStyle name="20% - 强调文字颜色 4 4" xfId="76"/>
    <cellStyle name="20% - 强调文字颜色 4 5" xfId="261"/>
    <cellStyle name="20% - 强调文字颜色 4 5 2" xfId="295"/>
    <cellStyle name="20% - 强调文字颜色 4 6" xfId="73"/>
    <cellStyle name="20% - 强调文字颜色 5" xfId="46" builtinId="46" customBuiltin="1"/>
    <cellStyle name="20% - 强调文字颜色 5 2" xfId="78"/>
    <cellStyle name="20% - 强调文字颜色 5 3" xfId="79"/>
    <cellStyle name="20% - 强调文字颜色 5 4" xfId="80"/>
    <cellStyle name="20% - 强调文字颜色 5 5" xfId="265"/>
    <cellStyle name="20% - 强调文字颜色 5 5 2" xfId="297"/>
    <cellStyle name="20% - 强调文字颜色 5 6" xfId="77"/>
    <cellStyle name="20% - 强调文字颜色 6" xfId="50" builtinId="50" customBuiltin="1"/>
    <cellStyle name="20% - 强调文字颜色 6 2" xfId="82"/>
    <cellStyle name="20% - 强调文字颜色 6 3" xfId="83"/>
    <cellStyle name="20% - 强调文字颜色 6 4" xfId="84"/>
    <cellStyle name="20% - 强调文字颜色 6 5" xfId="269"/>
    <cellStyle name="20% - 强调文字颜色 6 5 2" xfId="299"/>
    <cellStyle name="20% - 强调文字颜色 6 6" xfId="81"/>
    <cellStyle name="40% - 强调文字颜色 1" xfId="31" builtinId="31" customBuiltin="1"/>
    <cellStyle name="40% - 强调文字颜色 1 2" xfId="86"/>
    <cellStyle name="40% - 强调文字颜色 1 3" xfId="87"/>
    <cellStyle name="40% - 强调文字颜色 1 4" xfId="88"/>
    <cellStyle name="40% - 强调文字颜色 1 5" xfId="250"/>
    <cellStyle name="40% - 强调文字颜色 1 5 2" xfId="290"/>
    <cellStyle name="40% - 强调文字颜色 1 6" xfId="85"/>
    <cellStyle name="40% - 强调文字颜色 2" xfId="35" builtinId="35" customBuiltin="1"/>
    <cellStyle name="40% - 强调文字颜色 2 2" xfId="90"/>
    <cellStyle name="40% - 强调文字颜色 2 3" xfId="91"/>
    <cellStyle name="40% - 强调文字颜色 2 4" xfId="92"/>
    <cellStyle name="40% - 强调文字颜色 2 5" xfId="254"/>
    <cellStyle name="40% - 强调文字颜色 2 5 2" xfId="292"/>
    <cellStyle name="40% - 强调文字颜色 2 6" xfId="89"/>
    <cellStyle name="40% - 强调文字颜色 3" xfId="39" builtinId="39" customBuiltin="1"/>
    <cellStyle name="40% - 强调文字颜色 3 2" xfId="94"/>
    <cellStyle name="40% - 强调文字颜色 3 3" xfId="95"/>
    <cellStyle name="40% - 强调文字颜色 3 4" xfId="96"/>
    <cellStyle name="40% - 强调文字颜色 3 5" xfId="258"/>
    <cellStyle name="40% - 强调文字颜色 3 5 2" xfId="294"/>
    <cellStyle name="40% - 强调文字颜色 3 6" xfId="93"/>
    <cellStyle name="40% - 强调文字颜色 4" xfId="43" builtinId="43" customBuiltin="1"/>
    <cellStyle name="40% - 强调文字颜色 4 2" xfId="98"/>
    <cellStyle name="40% - 强调文字颜色 4 3" xfId="99"/>
    <cellStyle name="40% - 强调文字颜色 4 4" xfId="100"/>
    <cellStyle name="40% - 强调文字颜色 4 5" xfId="262"/>
    <cellStyle name="40% - 强调文字颜色 4 5 2" xfId="296"/>
    <cellStyle name="40% - 强调文字颜色 4 6" xfId="97"/>
    <cellStyle name="40% - 强调文字颜色 5" xfId="47" builtinId="47" customBuiltin="1"/>
    <cellStyle name="40% - 强调文字颜色 5 2" xfId="102"/>
    <cellStyle name="40% - 强调文字颜色 5 3" xfId="103"/>
    <cellStyle name="40% - 强调文字颜色 5 4" xfId="104"/>
    <cellStyle name="40% - 强调文字颜色 5 5" xfId="266"/>
    <cellStyle name="40% - 强调文字颜色 5 5 2" xfId="298"/>
    <cellStyle name="40% - 强调文字颜色 5 6" xfId="101"/>
    <cellStyle name="40% - 强调文字颜色 6" xfId="51" builtinId="51" customBuiltin="1"/>
    <cellStyle name="40% - 强调文字颜色 6 2" xfId="106"/>
    <cellStyle name="40% - 强调文字颜色 6 3" xfId="107"/>
    <cellStyle name="40% - 强调文字颜色 6 4" xfId="108"/>
    <cellStyle name="40% - 强调文字颜色 6 5" xfId="270"/>
    <cellStyle name="40% - 强调文字颜色 6 5 2" xfId="300"/>
    <cellStyle name="40% - 强调文字颜色 6 6" xfId="105"/>
    <cellStyle name="60% - 强调文字颜色 1" xfId="32" builtinId="32" customBuiltin="1"/>
    <cellStyle name="60% - 强调文字颜色 1 2" xfId="110"/>
    <cellStyle name="60% - 强调文字颜色 1 3" xfId="111"/>
    <cellStyle name="60% - 强调文字颜色 1 4" xfId="112"/>
    <cellStyle name="60% - 强调文字颜色 1 5" xfId="251"/>
    <cellStyle name="60% - 强调文字颜色 1 6" xfId="109"/>
    <cellStyle name="60% - 强调文字颜色 2" xfId="36" builtinId="36" customBuiltin="1"/>
    <cellStyle name="60% - 强调文字颜色 2 2" xfId="114"/>
    <cellStyle name="60% - 强调文字颜色 2 3" xfId="115"/>
    <cellStyle name="60% - 强调文字颜色 2 4" xfId="116"/>
    <cellStyle name="60% - 强调文字颜色 2 5" xfId="255"/>
    <cellStyle name="60% - 强调文字颜色 2 6" xfId="113"/>
    <cellStyle name="60% - 强调文字颜色 3" xfId="40" builtinId="40" customBuiltin="1"/>
    <cellStyle name="60% - 强调文字颜色 3 2" xfId="118"/>
    <cellStyle name="60% - 强调文字颜色 3 3" xfId="119"/>
    <cellStyle name="60% - 强调文字颜色 3 4" xfId="120"/>
    <cellStyle name="60% - 强调文字颜色 3 5" xfId="259"/>
    <cellStyle name="60% - 强调文字颜色 3 6" xfId="117"/>
    <cellStyle name="60% - 强调文字颜色 4" xfId="44" builtinId="44" customBuiltin="1"/>
    <cellStyle name="60% - 强调文字颜色 4 2" xfId="122"/>
    <cellStyle name="60% - 强调文字颜色 4 3" xfId="123"/>
    <cellStyle name="60% - 强调文字颜色 4 4" xfId="124"/>
    <cellStyle name="60% - 强调文字颜色 4 5" xfId="263"/>
    <cellStyle name="60% - 强调文字颜色 4 6" xfId="121"/>
    <cellStyle name="60% - 强调文字颜色 5" xfId="48" builtinId="48" customBuiltin="1"/>
    <cellStyle name="60% - 强调文字颜色 5 2" xfId="126"/>
    <cellStyle name="60% - 强调文字颜色 5 3" xfId="127"/>
    <cellStyle name="60% - 强调文字颜色 5 4" xfId="128"/>
    <cellStyle name="60% - 强调文字颜色 5 5" xfId="267"/>
    <cellStyle name="60% - 强调文字颜色 5 6" xfId="125"/>
    <cellStyle name="60% - 强调文字颜色 6" xfId="52" builtinId="52" customBuiltin="1"/>
    <cellStyle name="60% - 强调文字颜色 6 2" xfId="130"/>
    <cellStyle name="60% - 强调文字颜色 6 3" xfId="131"/>
    <cellStyle name="60% - 强调文字颜色 6 4" xfId="132"/>
    <cellStyle name="60% - 强调文字颜色 6 5" xfId="271"/>
    <cellStyle name="60% - 强调文字颜色 6 6" xfId="129"/>
    <cellStyle name="百分比" xfId="60" builtinId="5"/>
    <cellStyle name="标题" xfId="12" builtinId="15" customBuiltin="1"/>
    <cellStyle name="标题 1" xfId="13" builtinId="16" customBuiltin="1"/>
    <cellStyle name="标题 1 2" xfId="135"/>
    <cellStyle name="标题 1 3" xfId="136"/>
    <cellStyle name="标题 1 4" xfId="137"/>
    <cellStyle name="标题 1 5" xfId="232"/>
    <cellStyle name="标题 1 6" xfId="134"/>
    <cellStyle name="标题 2" xfId="14" builtinId="17" customBuiltin="1"/>
    <cellStyle name="标题 2 2" xfId="139"/>
    <cellStyle name="标题 2 3" xfId="140"/>
    <cellStyle name="标题 2 4" xfId="141"/>
    <cellStyle name="标题 2 5" xfId="233"/>
    <cellStyle name="标题 2 6" xfId="138"/>
    <cellStyle name="标题 3" xfId="15" builtinId="18" customBuiltin="1"/>
    <cellStyle name="标题 3 2" xfId="143"/>
    <cellStyle name="标题 3 3" xfId="144"/>
    <cellStyle name="标题 3 4" xfId="145"/>
    <cellStyle name="标题 3 5" xfId="234"/>
    <cellStyle name="标题 3 6" xfId="142"/>
    <cellStyle name="标题 4" xfId="16" builtinId="19" customBuiltin="1"/>
    <cellStyle name="标题 4 2" xfId="147"/>
    <cellStyle name="标题 4 3" xfId="148"/>
    <cellStyle name="标题 4 4" xfId="149"/>
    <cellStyle name="标题 4 5" xfId="235"/>
    <cellStyle name="标题 4 6" xfId="146"/>
    <cellStyle name="标题 5" xfId="150"/>
    <cellStyle name="标题 6" xfId="151"/>
    <cellStyle name="标题 7" xfId="152"/>
    <cellStyle name="标题 8" xfId="231"/>
    <cellStyle name="标题 9" xfId="133"/>
    <cellStyle name="差" xfId="18" builtinId="27" customBuiltin="1"/>
    <cellStyle name="差 2" xfId="154"/>
    <cellStyle name="差 3" xfId="155"/>
    <cellStyle name="差 4" xfId="156"/>
    <cellStyle name="差 5" xfId="237"/>
    <cellStyle name="差 6" xfId="153"/>
    <cellStyle name="常规" xfId="0" builtinId="0"/>
    <cellStyle name="常规 10" xfId="7"/>
    <cellStyle name="常规 11" xfId="9"/>
    <cellStyle name="常规 12" xfId="10"/>
    <cellStyle name="常规 2" xfId="3"/>
    <cellStyle name="常规 2 2" xfId="53"/>
    <cellStyle name="常规 2 2 2" xfId="158"/>
    <cellStyle name="常规 2 2 3" xfId="304"/>
    <cellStyle name="常规 2 3" xfId="54"/>
    <cellStyle name="常规 2 3 2" xfId="159"/>
    <cellStyle name="常规 2 4" xfId="55"/>
    <cellStyle name="常规 2 4 2" xfId="160"/>
    <cellStyle name="常规 2 5" xfId="56"/>
    <cellStyle name="常规 2 5 2" xfId="157"/>
    <cellStyle name="常规 2 6" xfId="57"/>
    <cellStyle name="常规 2 7" xfId="58"/>
    <cellStyle name="常规 2 8" xfId="59"/>
    <cellStyle name="常规 23" xfId="303"/>
    <cellStyle name="常规 3" xfId="2"/>
    <cellStyle name="常规 4" xfId="5"/>
    <cellStyle name="常规 4 2" xfId="161"/>
    <cellStyle name="常规 5" xfId="230"/>
    <cellStyle name="常规 5 2" xfId="285"/>
    <cellStyle name="常规 5 28" xfId="4"/>
    <cellStyle name="常规 6" xfId="272"/>
    <cellStyle name="常规 7" xfId="8"/>
    <cellStyle name="常规 8" xfId="6"/>
    <cellStyle name="常规 9" xfId="11"/>
    <cellStyle name="常规_Sheet1 2" xfId="1"/>
    <cellStyle name="超链接" xfId="302" builtinId="8"/>
    <cellStyle name="好" xfId="17" builtinId="26" customBuiltin="1"/>
    <cellStyle name="好 2" xfId="163"/>
    <cellStyle name="好 3" xfId="164"/>
    <cellStyle name="好 4" xfId="165"/>
    <cellStyle name="好 5" xfId="236"/>
    <cellStyle name="好 6" xfId="162"/>
    <cellStyle name="汇总" xfId="28" builtinId="25" customBuiltin="1"/>
    <cellStyle name="汇总 2" xfId="167"/>
    <cellStyle name="汇总 2 2" xfId="275"/>
    <cellStyle name="汇总 3" xfId="168"/>
    <cellStyle name="汇总 3 2" xfId="276"/>
    <cellStyle name="汇总 4" xfId="169"/>
    <cellStyle name="汇总 4 2" xfId="277"/>
    <cellStyle name="汇总 5" xfId="247"/>
    <cellStyle name="汇总 6" xfId="166"/>
    <cellStyle name="计算" xfId="22" builtinId="22" customBuiltin="1"/>
    <cellStyle name="计算 2" xfId="171"/>
    <cellStyle name="计算 2 2" xfId="274"/>
    <cellStyle name="计算 3" xfId="172"/>
    <cellStyle name="计算 3 2" xfId="286"/>
    <cellStyle name="计算 4" xfId="173"/>
    <cellStyle name="计算 4 2" xfId="273"/>
    <cellStyle name="计算 5" xfId="241"/>
    <cellStyle name="计算 6" xfId="170"/>
    <cellStyle name="检查单元格" xfId="24" builtinId="23" customBuiltin="1"/>
    <cellStyle name="检查单元格 2" xfId="175"/>
    <cellStyle name="检查单元格 3" xfId="176"/>
    <cellStyle name="检查单元格 4" xfId="177"/>
    <cellStyle name="检查单元格 5" xfId="243"/>
    <cellStyle name="检查单元格 6" xfId="174"/>
    <cellStyle name="解释性文本" xfId="27" builtinId="53" customBuiltin="1"/>
    <cellStyle name="解释性文本 2" xfId="179"/>
    <cellStyle name="解释性文本 3" xfId="180"/>
    <cellStyle name="解释性文本 4" xfId="181"/>
    <cellStyle name="解释性文本 5" xfId="246"/>
    <cellStyle name="解释性文本 6" xfId="178"/>
    <cellStyle name="警告文本" xfId="25" builtinId="11" customBuiltin="1"/>
    <cellStyle name="警告文本 2" xfId="183"/>
    <cellStyle name="警告文本 3" xfId="184"/>
    <cellStyle name="警告文本 4" xfId="185"/>
    <cellStyle name="警告文本 5" xfId="244"/>
    <cellStyle name="警告文本 6" xfId="182"/>
    <cellStyle name="链接单元格" xfId="23" builtinId="24" customBuiltin="1"/>
    <cellStyle name="链接单元格 2" xfId="187"/>
    <cellStyle name="链接单元格 3" xfId="188"/>
    <cellStyle name="链接单元格 4" xfId="189"/>
    <cellStyle name="链接单元格 5" xfId="242"/>
    <cellStyle name="链接单元格 6" xfId="186"/>
    <cellStyle name="强调文字颜色 1" xfId="29" builtinId="29" customBuiltin="1"/>
    <cellStyle name="强调文字颜色 1 2" xfId="191"/>
    <cellStyle name="强调文字颜色 1 3" xfId="192"/>
    <cellStyle name="强调文字颜色 1 4" xfId="193"/>
    <cellStyle name="强调文字颜色 1 5" xfId="248"/>
    <cellStyle name="强调文字颜色 1 6" xfId="190"/>
    <cellStyle name="强调文字颜色 2" xfId="33" builtinId="33" customBuiltin="1"/>
    <cellStyle name="强调文字颜色 2 2" xfId="195"/>
    <cellStyle name="强调文字颜色 2 3" xfId="196"/>
    <cellStyle name="强调文字颜色 2 4" xfId="197"/>
    <cellStyle name="强调文字颜色 2 5" xfId="252"/>
    <cellStyle name="强调文字颜色 2 6" xfId="194"/>
    <cellStyle name="强调文字颜色 3" xfId="37" builtinId="37" customBuiltin="1"/>
    <cellStyle name="强调文字颜色 3 2" xfId="199"/>
    <cellStyle name="强调文字颜色 3 3" xfId="200"/>
    <cellStyle name="强调文字颜色 3 4" xfId="201"/>
    <cellStyle name="强调文字颜色 3 5" xfId="256"/>
    <cellStyle name="强调文字颜色 3 6" xfId="198"/>
    <cellStyle name="强调文字颜色 4" xfId="41" builtinId="41" customBuiltin="1"/>
    <cellStyle name="强调文字颜色 4 2" xfId="203"/>
    <cellStyle name="强调文字颜色 4 3" xfId="204"/>
    <cellStyle name="强调文字颜色 4 4" xfId="205"/>
    <cellStyle name="强调文字颜色 4 5" xfId="260"/>
    <cellStyle name="强调文字颜色 4 6" xfId="202"/>
    <cellStyle name="强调文字颜色 5" xfId="45" builtinId="45" customBuiltin="1"/>
    <cellStyle name="强调文字颜色 5 2" xfId="207"/>
    <cellStyle name="强调文字颜色 5 3" xfId="208"/>
    <cellStyle name="强调文字颜色 5 4" xfId="209"/>
    <cellStyle name="强调文字颜色 5 5" xfId="264"/>
    <cellStyle name="强调文字颜色 5 6" xfId="206"/>
    <cellStyle name="强调文字颜色 6" xfId="49" builtinId="49" customBuiltin="1"/>
    <cellStyle name="强调文字颜色 6 2" xfId="211"/>
    <cellStyle name="强调文字颜色 6 3" xfId="212"/>
    <cellStyle name="强调文字颜色 6 4" xfId="213"/>
    <cellStyle name="强调文字颜色 6 5" xfId="268"/>
    <cellStyle name="强调文字颜色 6 6" xfId="210"/>
    <cellStyle name="适中" xfId="19" builtinId="28" customBuiltin="1"/>
    <cellStyle name="适中 2" xfId="215"/>
    <cellStyle name="适中 3" xfId="216"/>
    <cellStyle name="适中 4" xfId="217"/>
    <cellStyle name="适中 5" xfId="238"/>
    <cellStyle name="适中 6" xfId="214"/>
    <cellStyle name="输出" xfId="21" builtinId="21" customBuiltin="1"/>
    <cellStyle name="输出 2" xfId="219"/>
    <cellStyle name="输出 2 2" xfId="278"/>
    <cellStyle name="输出 3" xfId="220"/>
    <cellStyle name="输出 3 2" xfId="287"/>
    <cellStyle name="输出 4" xfId="221"/>
    <cellStyle name="输出 4 2" xfId="279"/>
    <cellStyle name="输出 5" xfId="240"/>
    <cellStyle name="输出 6" xfId="218"/>
    <cellStyle name="输入" xfId="20" builtinId="20" customBuiltin="1"/>
    <cellStyle name="输入 2" xfId="223"/>
    <cellStyle name="输入 2 2" xfId="280"/>
    <cellStyle name="输入 3" xfId="224"/>
    <cellStyle name="输入 3 2" xfId="281"/>
    <cellStyle name="输入 4" xfId="225"/>
    <cellStyle name="输入 4 2" xfId="282"/>
    <cellStyle name="输入 5" xfId="239"/>
    <cellStyle name="输入 6" xfId="222"/>
    <cellStyle name="注释" xfId="26" builtinId="10" customBuiltin="1"/>
    <cellStyle name="注释 2" xfId="227"/>
    <cellStyle name="注释 2 2" xfId="301"/>
    <cellStyle name="注释 3" xfId="228"/>
    <cellStyle name="注释 3 2" xfId="283"/>
    <cellStyle name="注释 4" xfId="229"/>
    <cellStyle name="注释 4 2" xfId="284"/>
    <cellStyle name="注释 5" xfId="245"/>
    <cellStyle name="注释 5 2" xfId="288"/>
    <cellStyle name="注释 6" xfId="2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ture.com/nbt/journal/v34/n2/full/nbt.3391.html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bmccancer.biomedcentral.com/articles/10.1186/s12885-015-1811-y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workbookViewId="0">
      <selection activeCell="E4" sqref="E4:E12"/>
    </sheetView>
  </sheetViews>
  <sheetFormatPr defaultRowHeight="13.5"/>
  <cols>
    <col min="1" max="1" width="11.625" customWidth="1"/>
    <col min="2" max="2" width="13.625" customWidth="1"/>
    <col min="3" max="3" width="12.75" customWidth="1"/>
    <col min="4" max="4" width="15" customWidth="1"/>
    <col min="9" max="9" width="13.5" customWidth="1"/>
  </cols>
  <sheetData>
    <row r="2" spans="1:13">
      <c r="E2" s="1"/>
      <c r="K2" s="2"/>
      <c r="L2" s="2"/>
    </row>
    <row r="3" spans="1:13">
      <c r="A3" s="3" t="s">
        <v>0</v>
      </c>
      <c r="E3" s="1"/>
      <c r="J3" t="s">
        <v>1</v>
      </c>
      <c r="K3" s="2" t="s">
        <v>2</v>
      </c>
      <c r="L3" s="2" t="s">
        <v>3</v>
      </c>
    </row>
    <row r="4" spans="1:13" ht="15">
      <c r="A4" s="4"/>
      <c r="B4" s="5"/>
      <c r="C4" s="5"/>
      <c r="D4" s="5" t="s">
        <v>4</v>
      </c>
      <c r="E4" s="6" t="s">
        <v>5</v>
      </c>
      <c r="F4" s="7">
        <v>6.8</v>
      </c>
      <c r="G4" s="8">
        <v>6.2</v>
      </c>
      <c r="H4" s="7">
        <v>6.15</v>
      </c>
      <c r="I4" s="9" t="s">
        <v>6</v>
      </c>
      <c r="J4" t="s">
        <v>7</v>
      </c>
      <c r="K4" s="2" t="s">
        <v>8</v>
      </c>
      <c r="L4" s="2" t="s">
        <v>7</v>
      </c>
      <c r="M4" s="4"/>
    </row>
    <row r="5" spans="1:13" ht="15">
      <c r="B5" s="364" t="s">
        <v>9</v>
      </c>
      <c r="C5" s="366" t="s">
        <v>11</v>
      </c>
      <c r="D5" s="10" t="s">
        <v>13</v>
      </c>
      <c r="E5" s="368" t="s">
        <v>15</v>
      </c>
      <c r="F5" s="362">
        <v>6.2</v>
      </c>
      <c r="G5" s="370">
        <v>6.23</v>
      </c>
      <c r="H5" s="370">
        <v>6.2</v>
      </c>
      <c r="I5" s="362"/>
      <c r="K5" s="2"/>
      <c r="L5" s="2"/>
    </row>
    <row r="6" spans="1:13" ht="15">
      <c r="B6" s="365"/>
      <c r="C6" s="367"/>
      <c r="D6" s="10" t="s">
        <v>17</v>
      </c>
      <c r="E6" s="369"/>
      <c r="F6" s="363"/>
      <c r="G6" s="371"/>
      <c r="H6" s="371"/>
      <c r="I6" s="363"/>
      <c r="J6" t="s">
        <v>7</v>
      </c>
      <c r="K6" s="2" t="s">
        <v>8</v>
      </c>
      <c r="L6" s="2" t="s">
        <v>7</v>
      </c>
    </row>
    <row r="7" spans="1:13" ht="15">
      <c r="B7" s="10" t="s">
        <v>18</v>
      </c>
      <c r="C7" s="11" t="s">
        <v>19</v>
      </c>
      <c r="D7" s="10" t="s">
        <v>20</v>
      </c>
      <c r="E7" s="12" t="s">
        <v>21</v>
      </c>
      <c r="F7" s="13">
        <v>6.1</v>
      </c>
      <c r="G7" s="14">
        <v>6.2</v>
      </c>
      <c r="H7" s="13">
        <v>6.15</v>
      </c>
      <c r="I7" s="15"/>
      <c r="J7" s="2" t="s">
        <v>8</v>
      </c>
      <c r="K7" s="2" t="s">
        <v>7</v>
      </c>
      <c r="L7" s="2" t="s">
        <v>8</v>
      </c>
    </row>
    <row r="8" spans="1:13" ht="15">
      <c r="B8" s="10" t="s">
        <v>22</v>
      </c>
      <c r="C8" s="10" t="s">
        <v>23</v>
      </c>
      <c r="D8" s="10"/>
      <c r="E8" s="12" t="s">
        <v>24</v>
      </c>
      <c r="F8" s="13">
        <v>5.31</v>
      </c>
      <c r="G8" s="14">
        <v>6.2</v>
      </c>
      <c r="H8" s="13">
        <v>6.15</v>
      </c>
      <c r="I8" s="15"/>
      <c r="J8" t="s">
        <v>25</v>
      </c>
      <c r="K8" s="2" t="s">
        <v>26</v>
      </c>
      <c r="L8" s="2" t="s">
        <v>25</v>
      </c>
    </row>
    <row r="9" spans="1:13" ht="54">
      <c r="B9" s="10" t="s">
        <v>27</v>
      </c>
      <c r="C9" s="10" t="s">
        <v>28</v>
      </c>
      <c r="D9" s="10" t="s">
        <v>29</v>
      </c>
      <c r="E9" s="6" t="s">
        <v>30</v>
      </c>
      <c r="F9" s="13">
        <v>6.6</v>
      </c>
      <c r="G9" s="14">
        <v>6.23</v>
      </c>
      <c r="H9" s="14">
        <v>6.2</v>
      </c>
      <c r="I9" s="16" t="s">
        <v>31</v>
      </c>
      <c r="J9" s="2" t="s">
        <v>8</v>
      </c>
      <c r="K9" s="2" t="s">
        <v>7</v>
      </c>
      <c r="L9" s="2" t="s">
        <v>8</v>
      </c>
    </row>
    <row r="10" spans="1:13" ht="15">
      <c r="B10" s="5" t="s">
        <v>32</v>
      </c>
      <c r="C10" s="5" t="s">
        <v>33</v>
      </c>
      <c r="D10" s="5"/>
      <c r="E10" s="6" t="s">
        <v>34</v>
      </c>
      <c r="F10" s="7">
        <v>6.3</v>
      </c>
      <c r="G10" s="8">
        <v>6.21</v>
      </c>
      <c r="H10" s="7">
        <v>6.16</v>
      </c>
      <c r="I10" s="15" t="s">
        <v>35</v>
      </c>
      <c r="J10" t="s">
        <v>7</v>
      </c>
      <c r="K10" s="2" t="s">
        <v>8</v>
      </c>
      <c r="L10" s="2" t="s">
        <v>7</v>
      </c>
    </row>
    <row r="11" spans="1:13" ht="15">
      <c r="B11" s="17" t="s">
        <v>36</v>
      </c>
      <c r="C11" s="17" t="s">
        <v>37</v>
      </c>
      <c r="D11" s="10" t="s">
        <v>38</v>
      </c>
      <c r="E11" s="12" t="s">
        <v>39</v>
      </c>
      <c r="F11" s="13">
        <v>6.1</v>
      </c>
      <c r="G11" s="14">
        <v>6.2</v>
      </c>
      <c r="H11" s="13">
        <v>6.15</v>
      </c>
      <c r="I11" s="18" t="s">
        <v>40</v>
      </c>
      <c r="J11" t="s">
        <v>25</v>
      </c>
      <c r="K11" s="2" t="s">
        <v>26</v>
      </c>
      <c r="L11" s="2" t="s">
        <v>25</v>
      </c>
    </row>
    <row r="12" spans="1:13" ht="15">
      <c r="A12" t="s">
        <v>41</v>
      </c>
      <c r="B12" s="5" t="s">
        <v>42</v>
      </c>
      <c r="C12" s="5" t="s">
        <v>43</v>
      </c>
      <c r="D12" s="5" t="s">
        <v>44</v>
      </c>
      <c r="E12" s="6" t="s">
        <v>45</v>
      </c>
      <c r="F12" s="7">
        <v>6.3</v>
      </c>
      <c r="G12" s="8">
        <v>6.23</v>
      </c>
      <c r="H12" s="7">
        <v>6.2</v>
      </c>
      <c r="I12" s="19" t="s">
        <v>46</v>
      </c>
      <c r="J12" s="2" t="s">
        <v>8</v>
      </c>
      <c r="K12" s="2" t="s">
        <v>7</v>
      </c>
      <c r="L12" s="2" t="s">
        <v>8</v>
      </c>
    </row>
    <row r="13" spans="1:13">
      <c r="E13" s="1"/>
    </row>
    <row r="14" spans="1:13">
      <c r="E14" s="1"/>
    </row>
    <row r="15" spans="1:13" ht="15">
      <c r="B15" s="5" t="s">
        <v>47</v>
      </c>
      <c r="C15" s="5" t="s">
        <v>48</v>
      </c>
      <c r="D15" s="5" t="s">
        <v>49</v>
      </c>
      <c r="E15" s="6" t="s">
        <v>51</v>
      </c>
      <c r="F15" s="7" t="s">
        <v>52</v>
      </c>
      <c r="G15" s="8">
        <v>6.2</v>
      </c>
      <c r="H15" s="7">
        <v>6.15</v>
      </c>
      <c r="I15" s="20" t="s">
        <v>6</v>
      </c>
      <c r="J15" s="21" t="s">
        <v>53</v>
      </c>
      <c r="K15" s="2" t="s">
        <v>54</v>
      </c>
      <c r="L15" s="22" t="s">
        <v>53</v>
      </c>
    </row>
    <row r="16" spans="1:13" ht="15">
      <c r="B16" s="10" t="s">
        <v>55</v>
      </c>
      <c r="C16" s="11" t="s">
        <v>56</v>
      </c>
      <c r="D16" s="10" t="s">
        <v>57</v>
      </c>
      <c r="E16" s="12" t="s">
        <v>58</v>
      </c>
      <c r="F16" s="13">
        <v>6.1</v>
      </c>
      <c r="G16" s="14">
        <v>6.2</v>
      </c>
      <c r="H16" s="13">
        <v>6.15</v>
      </c>
      <c r="I16" s="15"/>
      <c r="J16" s="21" t="s">
        <v>59</v>
      </c>
      <c r="K16" s="22" t="s">
        <v>60</v>
      </c>
      <c r="L16" s="22" t="s">
        <v>59</v>
      </c>
    </row>
    <row r="17" spans="1:12" ht="15">
      <c r="B17" s="364" t="s">
        <v>61</v>
      </c>
      <c r="C17" s="366" t="s">
        <v>62</v>
      </c>
      <c r="D17" s="10" t="s">
        <v>63</v>
      </c>
      <c r="E17" s="368" t="s">
        <v>64</v>
      </c>
      <c r="F17" s="362" t="s">
        <v>65</v>
      </c>
      <c r="G17" s="370">
        <v>6.2</v>
      </c>
      <c r="H17" s="362">
        <v>6.15</v>
      </c>
      <c r="I17" s="362"/>
      <c r="J17" s="21"/>
      <c r="K17" s="2"/>
      <c r="L17" s="22"/>
    </row>
    <row r="18" spans="1:12" ht="15">
      <c r="B18" s="365"/>
      <c r="C18" s="367"/>
      <c r="D18" s="10" t="s">
        <v>66</v>
      </c>
      <c r="E18" s="369"/>
      <c r="F18" s="363"/>
      <c r="G18" s="371"/>
      <c r="H18" s="363"/>
      <c r="I18" s="363"/>
      <c r="J18" t="s">
        <v>54</v>
      </c>
      <c r="K18" s="22" t="s">
        <v>53</v>
      </c>
      <c r="L18" s="2" t="s">
        <v>54</v>
      </c>
    </row>
    <row r="19" spans="1:12" ht="15">
      <c r="B19" s="17" t="s">
        <v>67</v>
      </c>
      <c r="C19" s="23" t="s">
        <v>68</v>
      </c>
      <c r="D19" s="10" t="s">
        <v>70</v>
      </c>
      <c r="E19" s="12" t="s">
        <v>71</v>
      </c>
      <c r="F19" s="13">
        <v>5.31</v>
      </c>
      <c r="G19" s="14">
        <v>6.21</v>
      </c>
      <c r="H19" s="13">
        <v>6.16</v>
      </c>
      <c r="I19" s="15" t="s">
        <v>72</v>
      </c>
      <c r="J19" s="21" t="s">
        <v>59</v>
      </c>
      <c r="K19" s="22" t="s">
        <v>60</v>
      </c>
      <c r="L19" s="22" t="s">
        <v>59</v>
      </c>
    </row>
    <row r="20" spans="1:12" ht="15">
      <c r="B20" s="10" t="s">
        <v>74</v>
      </c>
      <c r="C20" s="10" t="s">
        <v>75</v>
      </c>
      <c r="D20" s="10"/>
      <c r="E20" s="6" t="s">
        <v>76</v>
      </c>
      <c r="F20" s="13"/>
      <c r="G20" s="14"/>
      <c r="H20" s="13"/>
      <c r="I20" s="19" t="s">
        <v>77</v>
      </c>
      <c r="J20" s="21" t="s">
        <v>53</v>
      </c>
      <c r="K20" s="2" t="s">
        <v>54</v>
      </c>
      <c r="L20" s="22" t="s">
        <v>53</v>
      </c>
    </row>
    <row r="21" spans="1:12" ht="15">
      <c r="B21" s="5" t="s">
        <v>78</v>
      </c>
      <c r="C21" s="5" t="s">
        <v>79</v>
      </c>
      <c r="D21" s="5" t="s">
        <v>80</v>
      </c>
      <c r="E21" s="6" t="s">
        <v>81</v>
      </c>
      <c r="F21" s="7">
        <v>6.4</v>
      </c>
      <c r="G21" s="8">
        <v>6.21</v>
      </c>
      <c r="H21" s="7">
        <v>6.16</v>
      </c>
      <c r="I21" s="24" t="s">
        <v>82</v>
      </c>
      <c r="J21" s="21" t="s">
        <v>53</v>
      </c>
      <c r="K21" s="2" t="s">
        <v>54</v>
      </c>
      <c r="L21" s="22" t="s">
        <v>53</v>
      </c>
    </row>
    <row r="22" spans="1:12" ht="15">
      <c r="B22" s="10"/>
      <c r="C22" s="10"/>
      <c r="D22" s="10" t="s">
        <v>83</v>
      </c>
      <c r="E22" s="12" t="s">
        <v>84</v>
      </c>
      <c r="F22" s="13" t="s">
        <v>65</v>
      </c>
      <c r="G22" s="13">
        <v>6.17</v>
      </c>
      <c r="H22" s="13">
        <v>6.14</v>
      </c>
      <c r="I22" s="10" t="s">
        <v>85</v>
      </c>
      <c r="J22" t="s">
        <v>54</v>
      </c>
      <c r="K22" s="22" t="s">
        <v>53</v>
      </c>
      <c r="L22" s="2" t="s">
        <v>54</v>
      </c>
    </row>
    <row r="23" spans="1:12" ht="15">
      <c r="B23" s="374" t="s">
        <v>86</v>
      </c>
      <c r="C23" s="376" t="s">
        <v>87</v>
      </c>
      <c r="D23" s="10" t="s">
        <v>88</v>
      </c>
      <c r="E23" s="368" t="s">
        <v>89</v>
      </c>
      <c r="F23" s="362">
        <v>5.29</v>
      </c>
      <c r="G23" s="370">
        <v>6.2</v>
      </c>
      <c r="H23" s="362">
        <v>6.15</v>
      </c>
      <c r="I23" s="372" t="s">
        <v>90</v>
      </c>
    </row>
    <row r="24" spans="1:12" ht="15">
      <c r="A24" t="s">
        <v>91</v>
      </c>
      <c r="B24" s="375"/>
      <c r="C24" s="377"/>
      <c r="D24" s="10" t="s">
        <v>92</v>
      </c>
      <c r="E24" s="369"/>
      <c r="F24" s="363"/>
      <c r="G24" s="371"/>
      <c r="H24" s="363"/>
      <c r="I24" s="373"/>
      <c r="J24" s="21" t="s">
        <v>53</v>
      </c>
      <c r="K24" s="2" t="s">
        <v>54</v>
      </c>
      <c r="L24" s="22" t="s">
        <v>53</v>
      </c>
    </row>
    <row r="25" spans="1:12">
      <c r="E25" s="1"/>
    </row>
    <row r="26" spans="1:12">
      <c r="E26" s="1"/>
    </row>
    <row r="27" spans="1:12" ht="15">
      <c r="B27" s="5" t="s">
        <v>93</v>
      </c>
      <c r="C27" s="5" t="s">
        <v>94</v>
      </c>
      <c r="D27" s="25"/>
      <c r="E27" s="6" t="s">
        <v>95</v>
      </c>
      <c r="F27" s="7">
        <v>6.6</v>
      </c>
      <c r="G27" s="8">
        <v>6.21</v>
      </c>
      <c r="H27" s="7">
        <v>6.16</v>
      </c>
      <c r="I27" s="15" t="s">
        <v>96</v>
      </c>
      <c r="J27" t="s">
        <v>97</v>
      </c>
      <c r="K27" s="2" t="s">
        <v>98</v>
      </c>
      <c r="L27" s="2" t="s">
        <v>97</v>
      </c>
    </row>
    <row r="28" spans="1:12" ht="15">
      <c r="B28" s="10" t="s">
        <v>99</v>
      </c>
      <c r="C28" s="10" t="s">
        <v>100</v>
      </c>
      <c r="D28" s="11" t="s">
        <v>101</v>
      </c>
      <c r="E28" s="12" t="s">
        <v>102</v>
      </c>
      <c r="F28" s="13">
        <v>6.2</v>
      </c>
      <c r="G28" s="14">
        <v>6.2</v>
      </c>
      <c r="H28" s="13">
        <v>6.15</v>
      </c>
      <c r="I28" s="15"/>
      <c r="J28" t="s">
        <v>98</v>
      </c>
      <c r="K28" s="2" t="s">
        <v>97</v>
      </c>
      <c r="L28" s="2" t="s">
        <v>98</v>
      </c>
    </row>
    <row r="29" spans="1:12" ht="15">
      <c r="B29" s="10" t="s">
        <v>103</v>
      </c>
      <c r="C29" s="10" t="s">
        <v>104</v>
      </c>
      <c r="D29" s="10"/>
      <c r="E29" s="6" t="s">
        <v>105</v>
      </c>
      <c r="F29" s="13">
        <v>6.6</v>
      </c>
      <c r="G29" s="14">
        <v>6.22</v>
      </c>
      <c r="H29" s="13">
        <v>6.17</v>
      </c>
      <c r="I29" s="24" t="s">
        <v>106</v>
      </c>
      <c r="J29" t="s">
        <v>107</v>
      </c>
      <c r="K29" s="2" t="s">
        <v>108</v>
      </c>
      <c r="L29" s="2" t="s">
        <v>107</v>
      </c>
    </row>
    <row r="30" spans="1:12" ht="15">
      <c r="B30" s="10" t="s">
        <v>109</v>
      </c>
      <c r="C30" s="11" t="s">
        <v>111</v>
      </c>
      <c r="D30" s="10" t="s">
        <v>112</v>
      </c>
      <c r="E30" s="6" t="s">
        <v>113</v>
      </c>
      <c r="F30" s="13"/>
      <c r="G30" s="14">
        <v>6.23</v>
      </c>
      <c r="H30" s="14">
        <v>6.2</v>
      </c>
      <c r="I30" s="19" t="s">
        <v>114</v>
      </c>
      <c r="J30" t="s">
        <v>97</v>
      </c>
      <c r="K30" s="2" t="s">
        <v>98</v>
      </c>
      <c r="L30" s="2" t="s">
        <v>97</v>
      </c>
    </row>
    <row r="31" spans="1:12" ht="15">
      <c r="B31" s="364" t="s">
        <v>115</v>
      </c>
      <c r="C31" s="364" t="s">
        <v>116</v>
      </c>
      <c r="D31" s="10" t="s">
        <v>117</v>
      </c>
      <c r="E31" s="368" t="s">
        <v>118</v>
      </c>
      <c r="F31" s="362">
        <v>6.2</v>
      </c>
      <c r="G31" s="370">
        <v>6.2</v>
      </c>
      <c r="H31" s="362">
        <v>6.15</v>
      </c>
      <c r="I31" s="372" t="s">
        <v>119</v>
      </c>
    </row>
    <row r="32" spans="1:12" ht="15">
      <c r="B32" s="365"/>
      <c r="C32" s="365"/>
      <c r="D32" s="10" t="s">
        <v>120</v>
      </c>
      <c r="E32" s="369"/>
      <c r="F32" s="363"/>
      <c r="G32" s="371"/>
      <c r="H32" s="363"/>
      <c r="I32" s="373"/>
      <c r="J32" t="s">
        <v>97</v>
      </c>
      <c r="K32" s="2" t="s">
        <v>98</v>
      </c>
      <c r="L32" s="2" t="s">
        <v>97</v>
      </c>
    </row>
    <row r="33" spans="1:12" ht="15">
      <c r="B33" s="17" t="s">
        <v>122</v>
      </c>
      <c r="C33" s="10" t="s">
        <v>123</v>
      </c>
      <c r="D33" s="10"/>
      <c r="E33" s="6" t="s">
        <v>124</v>
      </c>
      <c r="F33" s="13">
        <v>6.3</v>
      </c>
      <c r="G33" s="13">
        <v>6.17</v>
      </c>
      <c r="H33" s="13">
        <v>6.14</v>
      </c>
      <c r="I33" s="10" t="s">
        <v>125</v>
      </c>
      <c r="J33" t="s">
        <v>107</v>
      </c>
      <c r="K33" s="2" t="s">
        <v>108</v>
      </c>
      <c r="L33" s="2" t="s">
        <v>107</v>
      </c>
    </row>
    <row r="34" spans="1:12" ht="15">
      <c r="B34" s="10" t="s">
        <v>126</v>
      </c>
      <c r="C34" s="10" t="s">
        <v>127</v>
      </c>
      <c r="D34" s="11" t="s">
        <v>128</v>
      </c>
      <c r="E34" s="12" t="s">
        <v>129</v>
      </c>
      <c r="F34" s="13">
        <v>6.3</v>
      </c>
      <c r="G34" s="14">
        <v>6.2</v>
      </c>
      <c r="H34" s="13">
        <v>6.15</v>
      </c>
      <c r="I34" s="15" t="s">
        <v>130</v>
      </c>
      <c r="J34" t="s">
        <v>98</v>
      </c>
      <c r="K34" s="2" t="s">
        <v>97</v>
      </c>
      <c r="L34" s="2" t="s">
        <v>98</v>
      </c>
    </row>
    <row r="35" spans="1:12" ht="15">
      <c r="A35" t="s">
        <v>131</v>
      </c>
      <c r="B35" s="17" t="s">
        <v>132</v>
      </c>
      <c r="C35" s="17" t="s">
        <v>133</v>
      </c>
      <c r="D35" s="11" t="s">
        <v>134</v>
      </c>
      <c r="E35" s="12" t="s">
        <v>136</v>
      </c>
      <c r="F35" s="13"/>
      <c r="G35" s="14">
        <v>6.2</v>
      </c>
      <c r="H35" s="13">
        <v>6.15</v>
      </c>
      <c r="I35" s="15" t="s">
        <v>90</v>
      </c>
      <c r="J35" t="s">
        <v>98</v>
      </c>
      <c r="K35" s="2" t="s">
        <v>97</v>
      </c>
      <c r="L35" s="2" t="s">
        <v>98</v>
      </c>
    </row>
    <row r="36" spans="1:12">
      <c r="E36" s="1"/>
      <c r="K36" s="2"/>
      <c r="L36" s="2"/>
    </row>
    <row r="37" spans="1:12">
      <c r="E37" s="1"/>
      <c r="K37" s="2"/>
      <c r="L37" s="2"/>
    </row>
    <row r="38" spans="1:12">
      <c r="E38" s="1"/>
    </row>
    <row r="39" spans="1:12" ht="15">
      <c r="B39" s="5" t="s">
        <v>137</v>
      </c>
      <c r="C39" s="5" t="s">
        <v>138</v>
      </c>
      <c r="D39" s="5" t="s">
        <v>139</v>
      </c>
      <c r="E39" s="6" t="s">
        <v>140</v>
      </c>
      <c r="F39" s="7" t="s">
        <v>141</v>
      </c>
      <c r="G39" s="8">
        <v>6.2</v>
      </c>
      <c r="H39" s="7">
        <v>6.15</v>
      </c>
      <c r="I39" s="26" t="s">
        <v>142</v>
      </c>
      <c r="J39" t="s">
        <v>143</v>
      </c>
      <c r="K39" s="2" t="s">
        <v>144</v>
      </c>
      <c r="L39" s="2" t="s">
        <v>143</v>
      </c>
    </row>
    <row r="40" spans="1:12" ht="15">
      <c r="B40" s="27" t="s">
        <v>145</v>
      </c>
      <c r="C40" s="27" t="s">
        <v>146</v>
      </c>
      <c r="D40" s="25" t="s">
        <v>147</v>
      </c>
      <c r="E40" s="6" t="s">
        <v>148</v>
      </c>
      <c r="F40" s="7">
        <v>6.6</v>
      </c>
      <c r="G40" s="8"/>
      <c r="H40" s="7"/>
      <c r="I40" s="19" t="s">
        <v>149</v>
      </c>
      <c r="J40" t="s">
        <v>144</v>
      </c>
      <c r="K40" s="2" t="s">
        <v>143</v>
      </c>
      <c r="L40" s="2" t="s">
        <v>144</v>
      </c>
    </row>
    <row r="41" spans="1:12" ht="15">
      <c r="B41" s="10" t="s">
        <v>150</v>
      </c>
      <c r="C41" s="10" t="s">
        <v>151</v>
      </c>
      <c r="D41" s="11" t="s">
        <v>152</v>
      </c>
      <c r="E41" s="12" t="s">
        <v>153</v>
      </c>
      <c r="F41" s="13">
        <v>6.2</v>
      </c>
      <c r="G41" s="14">
        <v>6.2</v>
      </c>
      <c r="H41" s="13">
        <v>6.15</v>
      </c>
      <c r="I41" s="15"/>
      <c r="J41" t="s">
        <v>154</v>
      </c>
      <c r="K41" s="2" t="s">
        <v>155</v>
      </c>
      <c r="L41" s="2" t="s">
        <v>154</v>
      </c>
    </row>
    <row r="42" spans="1:12" ht="15">
      <c r="B42" s="10" t="s">
        <v>156</v>
      </c>
      <c r="C42" s="10" t="s">
        <v>157</v>
      </c>
      <c r="D42" s="10"/>
      <c r="E42" s="12" t="s">
        <v>158</v>
      </c>
      <c r="F42" s="13">
        <v>6.2</v>
      </c>
      <c r="G42" s="14">
        <v>6.2</v>
      </c>
      <c r="H42" s="13">
        <v>6.15</v>
      </c>
      <c r="I42" s="15"/>
      <c r="J42" t="s">
        <v>143</v>
      </c>
      <c r="K42" s="2" t="s">
        <v>144</v>
      </c>
      <c r="L42" s="2" t="s">
        <v>143</v>
      </c>
    </row>
    <row r="43" spans="1:12" ht="15">
      <c r="B43" s="10" t="s">
        <v>159</v>
      </c>
      <c r="C43" s="10" t="s">
        <v>160</v>
      </c>
      <c r="D43" s="11" t="s">
        <v>161</v>
      </c>
      <c r="E43" s="12" t="s">
        <v>162</v>
      </c>
      <c r="F43" s="13">
        <v>6.3</v>
      </c>
      <c r="G43" s="14">
        <v>6.2</v>
      </c>
      <c r="H43" s="13">
        <v>6.15</v>
      </c>
      <c r="I43" s="15"/>
      <c r="J43" t="s">
        <v>144</v>
      </c>
      <c r="K43" s="2" t="s">
        <v>143</v>
      </c>
      <c r="L43" s="2" t="s">
        <v>144</v>
      </c>
    </row>
    <row r="44" spans="1:12" ht="15">
      <c r="B44" s="10" t="s">
        <v>163</v>
      </c>
      <c r="C44" s="10" t="s">
        <v>164</v>
      </c>
      <c r="D44" s="10" t="s">
        <v>165</v>
      </c>
      <c r="E44" s="12" t="s">
        <v>166</v>
      </c>
      <c r="F44" s="13">
        <v>6.3</v>
      </c>
      <c r="G44" s="14">
        <v>6.21</v>
      </c>
      <c r="H44" s="13">
        <v>6.16</v>
      </c>
      <c r="I44" s="15" t="s">
        <v>167</v>
      </c>
      <c r="J44" t="s">
        <v>144</v>
      </c>
      <c r="K44" s="2" t="s">
        <v>143</v>
      </c>
      <c r="L44" s="2" t="s">
        <v>144</v>
      </c>
    </row>
    <row r="45" spans="1:12" ht="15">
      <c r="B45" s="374" t="s">
        <v>168</v>
      </c>
      <c r="C45" s="374" t="s">
        <v>169</v>
      </c>
      <c r="D45" s="28" t="s">
        <v>170</v>
      </c>
      <c r="E45" s="368" t="s">
        <v>171</v>
      </c>
      <c r="F45" s="362">
        <v>6.3</v>
      </c>
      <c r="G45" s="370"/>
      <c r="H45" s="362"/>
      <c r="I45" s="378" t="s">
        <v>172</v>
      </c>
    </row>
    <row r="46" spans="1:12" ht="15">
      <c r="B46" s="375"/>
      <c r="C46" s="375"/>
      <c r="D46" s="10" t="s">
        <v>173</v>
      </c>
      <c r="E46" s="369"/>
      <c r="F46" s="363"/>
      <c r="G46" s="371"/>
      <c r="H46" s="363"/>
      <c r="I46" s="379"/>
      <c r="J46" t="s">
        <v>143</v>
      </c>
      <c r="K46" s="2" t="s">
        <v>144</v>
      </c>
      <c r="L46" s="2" t="s">
        <v>143</v>
      </c>
    </row>
    <row r="47" spans="1:12" ht="15">
      <c r="A47" t="s">
        <v>174</v>
      </c>
      <c r="B47" s="10" t="s">
        <v>175</v>
      </c>
      <c r="C47" s="10" t="s">
        <v>176</v>
      </c>
      <c r="D47" s="10"/>
      <c r="E47" s="12" t="s">
        <v>177</v>
      </c>
      <c r="F47" s="13"/>
      <c r="G47" s="14"/>
      <c r="H47" s="13"/>
      <c r="I47" s="15" t="s">
        <v>119</v>
      </c>
      <c r="J47" t="s">
        <v>154</v>
      </c>
      <c r="K47" s="2" t="s">
        <v>155</v>
      </c>
      <c r="L47" s="2" t="s">
        <v>154</v>
      </c>
    </row>
    <row r="48" spans="1:12">
      <c r="E48" s="1"/>
    </row>
    <row r="49" spans="1:13">
      <c r="E49" s="1"/>
    </row>
    <row r="50" spans="1:13" ht="15">
      <c r="A50" s="4"/>
      <c r="B50" s="5" t="s">
        <v>178</v>
      </c>
      <c r="C50" s="5" t="s">
        <v>179</v>
      </c>
      <c r="D50" s="5" t="s">
        <v>180</v>
      </c>
      <c r="E50" s="6" t="s">
        <v>181</v>
      </c>
      <c r="F50" s="7">
        <v>6.3</v>
      </c>
      <c r="G50" s="8">
        <v>6.23</v>
      </c>
      <c r="H50" s="7">
        <v>6.2</v>
      </c>
      <c r="I50" s="29" t="s">
        <v>204</v>
      </c>
      <c r="J50" s="21" t="s">
        <v>182</v>
      </c>
      <c r="K50" s="22" t="s">
        <v>183</v>
      </c>
      <c r="L50" s="22" t="s">
        <v>182</v>
      </c>
      <c r="M50" s="4"/>
    </row>
    <row r="51" spans="1:13" ht="15">
      <c r="B51" s="364" t="s">
        <v>184</v>
      </c>
      <c r="C51" s="364" t="s">
        <v>185</v>
      </c>
      <c r="D51" s="10" t="s">
        <v>186</v>
      </c>
      <c r="E51" s="368" t="s">
        <v>187</v>
      </c>
      <c r="F51" s="362">
        <v>6.6</v>
      </c>
      <c r="G51" s="370">
        <v>6.21</v>
      </c>
      <c r="H51" s="362">
        <v>6.16</v>
      </c>
      <c r="I51" s="364" t="s">
        <v>119</v>
      </c>
    </row>
    <row r="52" spans="1:13" ht="15">
      <c r="B52" s="365"/>
      <c r="C52" s="365"/>
      <c r="D52" s="10" t="s">
        <v>188</v>
      </c>
      <c r="E52" s="369"/>
      <c r="F52" s="363"/>
      <c r="G52" s="371"/>
      <c r="H52" s="363"/>
      <c r="I52" s="365"/>
      <c r="J52" s="21" t="s">
        <v>182</v>
      </c>
      <c r="K52" s="22" t="s">
        <v>183</v>
      </c>
      <c r="L52" s="22" t="s">
        <v>182</v>
      </c>
    </row>
    <row r="53" spans="1:13" ht="15">
      <c r="B53" s="10" t="s">
        <v>189</v>
      </c>
      <c r="C53" s="10" t="s">
        <v>190</v>
      </c>
      <c r="D53" s="11" t="s">
        <v>191</v>
      </c>
      <c r="E53" s="12" t="s">
        <v>192</v>
      </c>
      <c r="F53" s="13">
        <v>6.3</v>
      </c>
      <c r="G53" s="14">
        <v>6.2</v>
      </c>
      <c r="H53" s="13">
        <v>6.15</v>
      </c>
      <c r="I53" s="15"/>
      <c r="J53" s="22" t="s">
        <v>183</v>
      </c>
      <c r="K53" s="22" t="s">
        <v>182</v>
      </c>
      <c r="L53" s="22" t="s">
        <v>183</v>
      </c>
    </row>
    <row r="54" spans="1:13" ht="15">
      <c r="B54" s="10" t="s">
        <v>193</v>
      </c>
      <c r="C54" s="10" t="s">
        <v>194</v>
      </c>
      <c r="D54" s="10"/>
      <c r="E54" s="12" t="s">
        <v>195</v>
      </c>
      <c r="F54" s="13">
        <v>6.2</v>
      </c>
      <c r="G54" s="14">
        <v>6.2</v>
      </c>
      <c r="H54" s="13">
        <v>6.15</v>
      </c>
      <c r="I54" s="15" t="s">
        <v>167</v>
      </c>
      <c r="J54" s="22" t="s">
        <v>183</v>
      </c>
      <c r="K54" s="22" t="s">
        <v>182</v>
      </c>
      <c r="L54" s="22" t="s">
        <v>183</v>
      </c>
    </row>
    <row r="55" spans="1:13" ht="15">
      <c r="B55" s="10" t="s">
        <v>196</v>
      </c>
      <c r="C55" s="10" t="s">
        <v>197</v>
      </c>
      <c r="D55" s="10"/>
      <c r="E55" s="12" t="s">
        <v>198</v>
      </c>
      <c r="F55" s="13">
        <v>6.1</v>
      </c>
      <c r="G55" s="14">
        <v>6.2</v>
      </c>
      <c r="H55" s="13">
        <v>6.15</v>
      </c>
      <c r="I55" s="15" t="s">
        <v>199</v>
      </c>
      <c r="J55" s="22" t="s">
        <v>183</v>
      </c>
      <c r="K55" s="22" t="s">
        <v>182</v>
      </c>
      <c r="L55" s="22" t="s">
        <v>183</v>
      </c>
    </row>
    <row r="56" spans="1:13" ht="15">
      <c r="A56" t="s">
        <v>200</v>
      </c>
      <c r="B56" s="10" t="s">
        <v>201</v>
      </c>
      <c r="C56" s="10" t="s">
        <v>202</v>
      </c>
      <c r="D56" s="10"/>
      <c r="E56" s="12" t="s">
        <v>203</v>
      </c>
      <c r="F56" s="13">
        <v>6.2</v>
      </c>
      <c r="G56" s="14">
        <v>6.2</v>
      </c>
      <c r="H56" s="13">
        <v>6.15</v>
      </c>
      <c r="I56" s="15"/>
      <c r="J56" s="21" t="s">
        <v>182</v>
      </c>
      <c r="K56" s="22" t="s">
        <v>183</v>
      </c>
      <c r="L56" s="22" t="s">
        <v>182</v>
      </c>
    </row>
    <row r="57" spans="1:13">
      <c r="E57" s="1"/>
    </row>
    <row r="58" spans="1:13">
      <c r="E58" s="1"/>
    </row>
  </sheetData>
  <mergeCells count="42">
    <mergeCell ref="I45:I46"/>
    <mergeCell ref="B51:B52"/>
    <mergeCell ref="C51:C52"/>
    <mergeCell ref="E51:E52"/>
    <mergeCell ref="F51:F52"/>
    <mergeCell ref="G51:G52"/>
    <mergeCell ref="H51:H52"/>
    <mergeCell ref="I51:I52"/>
    <mergeCell ref="B45:B46"/>
    <mergeCell ref="C45:C46"/>
    <mergeCell ref="E45:E46"/>
    <mergeCell ref="F45:F46"/>
    <mergeCell ref="G45:G46"/>
    <mergeCell ref="H45:H46"/>
    <mergeCell ref="I23:I24"/>
    <mergeCell ref="B31:B32"/>
    <mergeCell ref="C31:C32"/>
    <mergeCell ref="E31:E32"/>
    <mergeCell ref="F31:F32"/>
    <mergeCell ref="G31:G32"/>
    <mergeCell ref="H31:H32"/>
    <mergeCell ref="I31:I32"/>
    <mergeCell ref="B23:B24"/>
    <mergeCell ref="C23:C24"/>
    <mergeCell ref="E23:E24"/>
    <mergeCell ref="F23:F24"/>
    <mergeCell ref="G23:G24"/>
    <mergeCell ref="H23:H24"/>
    <mergeCell ref="I5:I6"/>
    <mergeCell ref="B17:B18"/>
    <mergeCell ref="C17:C18"/>
    <mergeCell ref="E17:E18"/>
    <mergeCell ref="F17:F18"/>
    <mergeCell ref="G17:G18"/>
    <mergeCell ref="H17:H18"/>
    <mergeCell ref="I17:I18"/>
    <mergeCell ref="B5:B6"/>
    <mergeCell ref="C5:C6"/>
    <mergeCell ref="E5:E6"/>
    <mergeCell ref="F5:F6"/>
    <mergeCell ref="G5:G6"/>
    <mergeCell ref="H5:H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F21" sqref="F21"/>
    </sheetView>
  </sheetViews>
  <sheetFormatPr defaultRowHeight="13.5"/>
  <cols>
    <col min="10" max="10" width="23" customWidth="1"/>
    <col min="11" max="11" width="24.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39" t="s">
        <v>222</v>
      </c>
      <c r="C2" s="39" t="s">
        <v>223</v>
      </c>
      <c r="D2" s="40"/>
      <c r="E2" s="41"/>
      <c r="F2" s="41"/>
      <c r="G2" s="40"/>
      <c r="H2" s="40"/>
      <c r="I2" s="40"/>
      <c r="J2" s="40" t="s">
        <v>224</v>
      </c>
      <c r="K2" s="40"/>
      <c r="L2" s="40"/>
      <c r="M2" s="40"/>
      <c r="N2" s="42"/>
      <c r="O2" s="39"/>
    </row>
    <row r="3" spans="1:16" s="37" customFormat="1" ht="66">
      <c r="A3" s="38" t="s">
        <v>221</v>
      </c>
      <c r="B3" s="39" t="s">
        <v>225</v>
      </c>
      <c r="C3" s="39" t="s">
        <v>223</v>
      </c>
      <c r="D3" s="40"/>
      <c r="E3" s="41"/>
      <c r="F3" s="41"/>
      <c r="G3" s="40"/>
      <c r="H3" s="40"/>
      <c r="I3" s="40"/>
      <c r="J3" s="40" t="s">
        <v>226</v>
      </c>
      <c r="K3" s="40"/>
      <c r="L3" s="40"/>
      <c r="M3" s="40"/>
      <c r="N3" s="42"/>
      <c r="O3" s="39"/>
    </row>
    <row r="4" spans="1:16" s="37" customFormat="1" ht="66">
      <c r="A4" s="38" t="s">
        <v>221</v>
      </c>
      <c r="B4" s="39" t="s">
        <v>227</v>
      </c>
      <c r="C4" s="39" t="s">
        <v>50</v>
      </c>
      <c r="D4" s="40" t="s">
        <v>228</v>
      </c>
      <c r="E4" s="41" t="s">
        <v>229</v>
      </c>
      <c r="F4" s="41" t="s">
        <v>230</v>
      </c>
      <c r="G4" s="40" t="s">
        <v>231</v>
      </c>
      <c r="H4" s="40" t="s">
        <v>232</v>
      </c>
      <c r="I4" s="40" t="s">
        <v>230</v>
      </c>
      <c r="J4" s="40" t="s">
        <v>233</v>
      </c>
      <c r="K4" s="40" t="s">
        <v>234</v>
      </c>
      <c r="L4" s="40" t="s">
        <v>235</v>
      </c>
      <c r="M4" s="40" t="s">
        <v>236</v>
      </c>
      <c r="N4" s="42" t="s">
        <v>237</v>
      </c>
      <c r="O4" s="39"/>
      <c r="P4" s="43" t="s">
        <v>238</v>
      </c>
    </row>
    <row r="6" spans="1:16">
      <c r="A6" s="253" t="s">
        <v>735</v>
      </c>
      <c r="B6" s="253" t="s">
        <v>736</v>
      </c>
      <c r="C6" s="253" t="s">
        <v>737</v>
      </c>
      <c r="D6" s="253" t="s">
        <v>738</v>
      </c>
      <c r="E6" s="253" t="s">
        <v>739</v>
      </c>
      <c r="F6" s="253" t="s">
        <v>740</v>
      </c>
      <c r="G6" s="253" t="s">
        <v>741</v>
      </c>
      <c r="H6" s="253" t="s">
        <v>742</v>
      </c>
      <c r="I6" s="253" t="s">
        <v>743</v>
      </c>
      <c r="J6" s="253" t="s">
        <v>744</v>
      </c>
      <c r="K6" s="253" t="s">
        <v>745</v>
      </c>
      <c r="L6" s="253" t="s">
        <v>746</v>
      </c>
      <c r="M6" s="253" t="s">
        <v>747</v>
      </c>
      <c r="N6" s="253" t="s">
        <v>748</v>
      </c>
      <c r="O6" s="253"/>
      <c r="P6" s="247"/>
    </row>
    <row r="7" spans="1:16">
      <c r="A7" s="247" t="s">
        <v>48</v>
      </c>
      <c r="B7" s="247" t="s">
        <v>876</v>
      </c>
      <c r="C7" s="248" t="s">
        <v>758</v>
      </c>
      <c r="D7" s="248" t="s">
        <v>830</v>
      </c>
      <c r="E7" s="248" t="s">
        <v>830</v>
      </c>
      <c r="F7" s="248" t="s">
        <v>761</v>
      </c>
      <c r="G7" s="248" t="s">
        <v>761</v>
      </c>
      <c r="H7" s="248" t="s">
        <v>762</v>
      </c>
      <c r="I7" s="248" t="s">
        <v>762</v>
      </c>
      <c r="J7" s="248" t="s">
        <v>774</v>
      </c>
      <c r="K7" s="248" t="s">
        <v>764</v>
      </c>
      <c r="L7" s="248" t="s">
        <v>765</v>
      </c>
      <c r="M7" s="247" t="s">
        <v>830</v>
      </c>
      <c r="N7" s="247" t="s">
        <v>830</v>
      </c>
      <c r="O7" s="247" t="s">
        <v>830</v>
      </c>
      <c r="P7" s="247"/>
    </row>
    <row r="8" spans="1:16">
      <c r="A8" s="247" t="s">
        <v>48</v>
      </c>
      <c r="B8" s="247" t="s">
        <v>876</v>
      </c>
      <c r="C8" s="251" t="s">
        <v>776</v>
      </c>
      <c r="D8" s="248" t="s">
        <v>777</v>
      </c>
      <c r="E8" s="248" t="s">
        <v>778</v>
      </c>
      <c r="F8" s="248" t="s">
        <v>779</v>
      </c>
      <c r="G8" s="248" t="s">
        <v>779</v>
      </c>
      <c r="H8" s="248" t="s">
        <v>754</v>
      </c>
      <c r="I8" s="248" t="s">
        <v>753</v>
      </c>
      <c r="J8" s="248" t="s">
        <v>774</v>
      </c>
      <c r="K8" s="248" t="s">
        <v>780</v>
      </c>
      <c r="L8" s="248" t="s">
        <v>781</v>
      </c>
      <c r="M8" s="247" t="s">
        <v>830</v>
      </c>
      <c r="N8" s="247" t="s">
        <v>830</v>
      </c>
      <c r="O8" s="247" t="s">
        <v>830</v>
      </c>
      <c r="P8" s="247"/>
    </row>
    <row r="9" spans="1:16">
      <c r="A9" s="247" t="s">
        <v>48</v>
      </c>
      <c r="B9" s="247" t="s">
        <v>876</v>
      </c>
      <c r="C9" s="251" t="s">
        <v>792</v>
      </c>
      <c r="D9" s="248" t="s">
        <v>793</v>
      </c>
      <c r="E9" s="248" t="s">
        <v>794</v>
      </c>
      <c r="F9" s="248" t="s">
        <v>795</v>
      </c>
      <c r="G9" s="248" t="s">
        <v>795</v>
      </c>
      <c r="H9" s="248" t="s">
        <v>753</v>
      </c>
      <c r="I9" s="248" t="s">
        <v>754</v>
      </c>
      <c r="J9" s="248" t="s">
        <v>755</v>
      </c>
      <c r="K9" s="248" t="s">
        <v>756</v>
      </c>
      <c r="L9" s="248" t="s">
        <v>796</v>
      </c>
      <c r="M9" s="247" t="s">
        <v>830</v>
      </c>
      <c r="N9" s="247" t="s">
        <v>830</v>
      </c>
      <c r="O9" s="247" t="s">
        <v>830</v>
      </c>
      <c r="P9" s="247"/>
    </row>
    <row r="10" spans="1:16">
      <c r="A10" s="247" t="s">
        <v>48</v>
      </c>
      <c r="B10" s="247" t="s">
        <v>876</v>
      </c>
      <c r="C10" s="251" t="s">
        <v>1148</v>
      </c>
      <c r="D10" s="251" t="s">
        <v>1235</v>
      </c>
      <c r="E10" s="251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</row>
    <row r="11" spans="1:16">
      <c r="A11" s="247" t="s">
        <v>49</v>
      </c>
      <c r="B11" s="250" t="s">
        <v>885</v>
      </c>
      <c r="C11" s="251" t="s">
        <v>812</v>
      </c>
      <c r="D11" s="248" t="s">
        <v>859</v>
      </c>
      <c r="E11" s="248" t="s">
        <v>1236</v>
      </c>
      <c r="F11" s="251" t="s">
        <v>1237</v>
      </c>
      <c r="G11" s="248" t="s">
        <v>1237</v>
      </c>
      <c r="H11" s="248" t="s">
        <v>753</v>
      </c>
      <c r="I11" s="248" t="s">
        <v>754</v>
      </c>
      <c r="J11" s="248" t="s">
        <v>755</v>
      </c>
      <c r="K11" s="248" t="s">
        <v>756</v>
      </c>
      <c r="L11" s="248" t="s">
        <v>1238</v>
      </c>
      <c r="M11" s="252">
        <v>0.2437</v>
      </c>
      <c r="N11" s="248" t="s">
        <v>830</v>
      </c>
      <c r="O11" s="248" t="s">
        <v>830</v>
      </c>
      <c r="P11" s="248"/>
    </row>
    <row r="12" spans="1:16">
      <c r="A12" s="247" t="s">
        <v>49</v>
      </c>
      <c r="B12" s="250" t="s">
        <v>885</v>
      </c>
      <c r="C12" s="251" t="s">
        <v>1239</v>
      </c>
      <c r="D12" s="248" t="s">
        <v>1240</v>
      </c>
      <c r="E12" s="248" t="s">
        <v>1241</v>
      </c>
      <c r="F12" s="251" t="s">
        <v>1242</v>
      </c>
      <c r="G12" s="248" t="s">
        <v>1243</v>
      </c>
      <c r="H12" s="248" t="s">
        <v>230</v>
      </c>
      <c r="I12" s="248" t="s">
        <v>762</v>
      </c>
      <c r="J12" s="248" t="s">
        <v>755</v>
      </c>
      <c r="K12" s="248" t="s">
        <v>981</v>
      </c>
      <c r="L12" s="248" t="s">
        <v>1244</v>
      </c>
      <c r="M12" s="252">
        <v>0.1842</v>
      </c>
      <c r="N12" s="248" t="s">
        <v>830</v>
      </c>
      <c r="O12" s="248" t="s">
        <v>830</v>
      </c>
      <c r="P12" s="248"/>
    </row>
    <row r="13" spans="1:16">
      <c r="A13" s="247" t="s">
        <v>49</v>
      </c>
      <c r="B13" s="250" t="s">
        <v>885</v>
      </c>
      <c r="C13" s="251" t="s">
        <v>1039</v>
      </c>
      <c r="D13" s="248" t="s">
        <v>1040</v>
      </c>
      <c r="E13" s="248" t="s">
        <v>1041</v>
      </c>
      <c r="F13" s="251" t="s">
        <v>1042</v>
      </c>
      <c r="G13" s="248" t="s">
        <v>1042</v>
      </c>
      <c r="H13" s="248" t="s">
        <v>762</v>
      </c>
      <c r="I13" s="248" t="s">
        <v>763</v>
      </c>
      <c r="J13" s="248" t="s">
        <v>755</v>
      </c>
      <c r="K13" s="248" t="s">
        <v>756</v>
      </c>
      <c r="L13" s="248" t="s">
        <v>1123</v>
      </c>
      <c r="M13" s="252">
        <v>0.15040000000000001</v>
      </c>
      <c r="N13" s="248" t="s">
        <v>830</v>
      </c>
      <c r="O13" s="248" t="s">
        <v>830</v>
      </c>
      <c r="P13" s="248"/>
    </row>
    <row r="14" spans="1:16">
      <c r="A14" s="247" t="s">
        <v>49</v>
      </c>
      <c r="B14" s="250" t="s">
        <v>885</v>
      </c>
      <c r="C14" s="251" t="s">
        <v>1044</v>
      </c>
      <c r="D14" s="248" t="s">
        <v>1045</v>
      </c>
      <c r="E14" s="248" t="s">
        <v>1046</v>
      </c>
      <c r="F14" s="251" t="s">
        <v>1047</v>
      </c>
      <c r="G14" s="248" t="s">
        <v>1047</v>
      </c>
      <c r="H14" s="248" t="s">
        <v>762</v>
      </c>
      <c r="I14" s="248" t="s">
        <v>763</v>
      </c>
      <c r="J14" s="248" t="s">
        <v>755</v>
      </c>
      <c r="K14" s="248" t="s">
        <v>842</v>
      </c>
      <c r="L14" s="248" t="s">
        <v>1245</v>
      </c>
      <c r="M14" s="252">
        <v>0.1474</v>
      </c>
      <c r="N14" s="248" t="s">
        <v>830</v>
      </c>
      <c r="O14" s="248" t="s">
        <v>1246</v>
      </c>
      <c r="P14" s="248"/>
    </row>
    <row r="15" spans="1:16">
      <c r="A15" s="247" t="s">
        <v>49</v>
      </c>
      <c r="B15" s="250" t="s">
        <v>885</v>
      </c>
      <c r="C15" s="251" t="s">
        <v>1054</v>
      </c>
      <c r="D15" s="248" t="s">
        <v>1247</v>
      </c>
      <c r="E15" s="248" t="s">
        <v>1248</v>
      </c>
      <c r="F15" s="251" t="s">
        <v>1249</v>
      </c>
      <c r="G15" s="248" t="s">
        <v>1249</v>
      </c>
      <c r="H15" s="248" t="s">
        <v>762</v>
      </c>
      <c r="I15" s="248" t="s">
        <v>754</v>
      </c>
      <c r="J15" s="248" t="s">
        <v>755</v>
      </c>
      <c r="K15" s="248" t="s">
        <v>842</v>
      </c>
      <c r="L15" s="248" t="s">
        <v>830</v>
      </c>
      <c r="M15" s="252">
        <v>0.34720000000000001</v>
      </c>
      <c r="N15" s="248" t="s">
        <v>830</v>
      </c>
      <c r="O15" s="248" t="s">
        <v>830</v>
      </c>
      <c r="P15" s="247"/>
    </row>
    <row r="16" spans="1:16">
      <c r="A16" s="247" t="s">
        <v>49</v>
      </c>
      <c r="B16" s="250" t="s">
        <v>885</v>
      </c>
      <c r="C16" s="251" t="s">
        <v>1044</v>
      </c>
      <c r="D16" s="248" t="s">
        <v>1250</v>
      </c>
      <c r="E16" s="248" t="s">
        <v>1251</v>
      </c>
      <c r="F16" s="251" t="s">
        <v>1252</v>
      </c>
      <c r="G16" s="248" t="s">
        <v>1252</v>
      </c>
      <c r="H16" s="248" t="s">
        <v>762</v>
      </c>
      <c r="I16" s="248" t="s">
        <v>763</v>
      </c>
      <c r="J16" s="248" t="s">
        <v>755</v>
      </c>
      <c r="K16" s="248" t="s">
        <v>842</v>
      </c>
      <c r="L16" s="248" t="s">
        <v>830</v>
      </c>
      <c r="M16" s="252">
        <v>9.7799999999999998E-2</v>
      </c>
      <c r="N16" s="248" t="s">
        <v>830</v>
      </c>
      <c r="O16" s="248" t="s">
        <v>830</v>
      </c>
      <c r="P16" s="247"/>
    </row>
    <row r="17" spans="1:16">
      <c r="A17" s="247" t="s">
        <v>49</v>
      </c>
      <c r="B17" s="250" t="s">
        <v>885</v>
      </c>
      <c r="C17" s="251" t="s">
        <v>1253</v>
      </c>
      <c r="D17" s="248" t="s">
        <v>1254</v>
      </c>
      <c r="E17" s="248" t="s">
        <v>1255</v>
      </c>
      <c r="F17" s="251" t="s">
        <v>1256</v>
      </c>
      <c r="G17" s="248" t="s">
        <v>1256</v>
      </c>
      <c r="H17" s="248" t="s">
        <v>753</v>
      </c>
      <c r="I17" s="248" t="s">
        <v>754</v>
      </c>
      <c r="J17" s="248" t="s">
        <v>755</v>
      </c>
      <c r="K17" s="248" t="s">
        <v>842</v>
      </c>
      <c r="L17" s="248" t="s">
        <v>830</v>
      </c>
      <c r="M17" s="252">
        <v>7.2099999999999997E-2</v>
      </c>
      <c r="N17" s="248" t="s">
        <v>830</v>
      </c>
      <c r="O17" s="248" t="s">
        <v>830</v>
      </c>
      <c r="P17" s="247"/>
    </row>
    <row r="18" spans="1:16">
      <c r="A18" s="247" t="s">
        <v>49</v>
      </c>
      <c r="B18" s="250" t="s">
        <v>885</v>
      </c>
      <c r="C18" s="251" t="s">
        <v>976</v>
      </c>
      <c r="D18" s="248" t="s">
        <v>1257</v>
      </c>
      <c r="E18" s="248" t="s">
        <v>1258</v>
      </c>
      <c r="F18" s="251" t="s">
        <v>1259</v>
      </c>
      <c r="G18" s="248" t="s">
        <v>1259</v>
      </c>
      <c r="H18" s="248" t="s">
        <v>762</v>
      </c>
      <c r="I18" s="248" t="s">
        <v>763</v>
      </c>
      <c r="J18" s="248" t="s">
        <v>755</v>
      </c>
      <c r="K18" s="248" t="s">
        <v>842</v>
      </c>
      <c r="L18" s="248" t="s">
        <v>830</v>
      </c>
      <c r="M18" s="249">
        <v>0.03</v>
      </c>
      <c r="N18" s="248" t="s">
        <v>830</v>
      </c>
      <c r="O18" s="248" t="s">
        <v>830</v>
      </c>
      <c r="P18" s="248"/>
    </row>
    <row r="19" spans="1:16">
      <c r="A19" s="247" t="s">
        <v>48</v>
      </c>
      <c r="B19" s="250" t="s">
        <v>885</v>
      </c>
      <c r="C19" s="251" t="s">
        <v>976</v>
      </c>
      <c r="D19" s="248" t="s">
        <v>1257</v>
      </c>
      <c r="E19" s="248" t="s">
        <v>1258</v>
      </c>
      <c r="F19" s="251" t="s">
        <v>1259</v>
      </c>
      <c r="G19" s="248" t="s">
        <v>1259</v>
      </c>
      <c r="H19" s="248" t="s">
        <v>762</v>
      </c>
      <c r="I19" s="248" t="s">
        <v>763</v>
      </c>
      <c r="J19" s="248" t="s">
        <v>755</v>
      </c>
      <c r="K19" s="248" t="s">
        <v>842</v>
      </c>
      <c r="L19" s="248" t="s">
        <v>830</v>
      </c>
      <c r="M19" s="249">
        <v>0.15</v>
      </c>
      <c r="N19" s="248" t="s">
        <v>830</v>
      </c>
      <c r="O19" s="247"/>
      <c r="P19" s="247"/>
    </row>
    <row r="20" spans="1:16">
      <c r="A20" s="247" t="s">
        <v>49</v>
      </c>
      <c r="B20" s="250" t="s">
        <v>893</v>
      </c>
      <c r="C20" s="251" t="s">
        <v>1080</v>
      </c>
      <c r="D20" s="248" t="s">
        <v>830</v>
      </c>
      <c r="E20" s="248" t="s">
        <v>830</v>
      </c>
      <c r="F20" s="248" t="s">
        <v>830</v>
      </c>
      <c r="G20" s="248" t="s">
        <v>830</v>
      </c>
      <c r="H20" s="248" t="s">
        <v>830</v>
      </c>
      <c r="I20" s="248" t="s">
        <v>830</v>
      </c>
      <c r="J20" s="248" t="s">
        <v>830</v>
      </c>
      <c r="K20" s="248" t="s">
        <v>830</v>
      </c>
      <c r="L20" s="248" t="s">
        <v>830</v>
      </c>
      <c r="M20" s="248" t="s">
        <v>830</v>
      </c>
      <c r="N20" s="254">
        <v>0.42599999999999999</v>
      </c>
      <c r="O20" s="247"/>
      <c r="P20" s="247"/>
    </row>
    <row r="21" spans="1:16">
      <c r="A21" s="247" t="s">
        <v>49</v>
      </c>
      <c r="B21" s="250" t="s">
        <v>893</v>
      </c>
      <c r="C21" s="251" t="s">
        <v>1135</v>
      </c>
      <c r="D21" s="248" t="s">
        <v>830</v>
      </c>
      <c r="E21" s="248" t="s">
        <v>830</v>
      </c>
      <c r="F21" s="248" t="s">
        <v>830</v>
      </c>
      <c r="G21" s="248" t="s">
        <v>830</v>
      </c>
      <c r="H21" s="248" t="s">
        <v>830</v>
      </c>
      <c r="I21" s="248" t="s">
        <v>830</v>
      </c>
      <c r="J21" s="248" t="s">
        <v>830</v>
      </c>
      <c r="K21" s="248" t="s">
        <v>830</v>
      </c>
      <c r="L21" s="248" t="s">
        <v>830</v>
      </c>
      <c r="M21" s="248" t="s">
        <v>830</v>
      </c>
      <c r="N21" s="254">
        <v>2.2245454545499999</v>
      </c>
      <c r="O21" s="247"/>
      <c r="P21" s="247"/>
    </row>
    <row r="22" spans="1:16">
      <c r="A22" s="247" t="s">
        <v>49</v>
      </c>
      <c r="B22" s="250" t="s">
        <v>893</v>
      </c>
      <c r="C22" s="251" t="s">
        <v>1110</v>
      </c>
      <c r="D22" s="248" t="s">
        <v>830</v>
      </c>
      <c r="E22" s="248" t="s">
        <v>830</v>
      </c>
      <c r="F22" s="248" t="s">
        <v>830</v>
      </c>
      <c r="G22" s="248" t="s">
        <v>830</v>
      </c>
      <c r="H22" s="248" t="s">
        <v>830</v>
      </c>
      <c r="I22" s="248" t="s">
        <v>830</v>
      </c>
      <c r="J22" s="248" t="s">
        <v>830</v>
      </c>
      <c r="K22" s="248" t="s">
        <v>830</v>
      </c>
      <c r="L22" s="248" t="s">
        <v>830</v>
      </c>
      <c r="M22" s="248" t="s">
        <v>830</v>
      </c>
      <c r="N22" s="254">
        <v>2.1179999999999999</v>
      </c>
      <c r="O22" s="247"/>
      <c r="P22" s="247"/>
    </row>
    <row r="23" spans="1:16">
      <c r="A23" s="247" t="s">
        <v>49</v>
      </c>
      <c r="B23" s="250" t="s">
        <v>893</v>
      </c>
      <c r="C23" s="251" t="s">
        <v>1191</v>
      </c>
      <c r="D23" s="248" t="s">
        <v>830</v>
      </c>
      <c r="E23" s="248" t="s">
        <v>830</v>
      </c>
      <c r="F23" s="248" t="s">
        <v>830</v>
      </c>
      <c r="G23" s="248" t="s">
        <v>830</v>
      </c>
      <c r="H23" s="248" t="s">
        <v>830</v>
      </c>
      <c r="I23" s="248" t="s">
        <v>830</v>
      </c>
      <c r="J23" s="248" t="s">
        <v>830</v>
      </c>
      <c r="K23" s="248" t="s">
        <v>830</v>
      </c>
      <c r="L23" s="248" t="s">
        <v>830</v>
      </c>
      <c r="M23" s="248" t="s">
        <v>830</v>
      </c>
      <c r="N23" s="254">
        <v>2.0923076923099999</v>
      </c>
      <c r="O23" s="247"/>
      <c r="P23" s="247"/>
    </row>
    <row r="24" spans="1:16">
      <c r="A24" s="247" t="s">
        <v>49</v>
      </c>
      <c r="B24" s="250" t="s">
        <v>893</v>
      </c>
      <c r="C24" s="251" t="s">
        <v>1209</v>
      </c>
      <c r="D24" s="248" t="s">
        <v>830</v>
      </c>
      <c r="E24" s="248" t="s">
        <v>830</v>
      </c>
      <c r="F24" s="248" t="s">
        <v>830</v>
      </c>
      <c r="G24" s="248" t="s">
        <v>830</v>
      </c>
      <c r="H24" s="248" t="s">
        <v>830</v>
      </c>
      <c r="I24" s="248" t="s">
        <v>830</v>
      </c>
      <c r="J24" s="248" t="s">
        <v>830</v>
      </c>
      <c r="K24" s="248" t="s">
        <v>830</v>
      </c>
      <c r="L24" s="248" t="s">
        <v>830</v>
      </c>
      <c r="M24" s="248" t="s">
        <v>830</v>
      </c>
      <c r="N24" s="254">
        <v>2.0539999999999998</v>
      </c>
      <c r="O24" s="247"/>
      <c r="P24" s="247"/>
    </row>
    <row r="26" spans="1:16" ht="13.5" customHeight="1">
      <c r="B26" s="385" t="s">
        <v>1648</v>
      </c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</row>
    <row r="27" spans="1:16"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</row>
    <row r="28" spans="1:16"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5"/>
    </row>
    <row r="29" spans="1:16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</row>
    <row r="30" spans="1:16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</row>
    <row r="31" spans="1:16"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</row>
    <row r="32" spans="1:16"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</row>
    <row r="33" spans="2:13">
      <c r="B33" s="385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5"/>
    </row>
    <row r="34" spans="2:13"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</row>
    <row r="35" spans="2:13"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</row>
    <row r="36" spans="2:13"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</row>
  </sheetData>
  <mergeCells count="1">
    <mergeCell ref="B26:M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7" workbookViewId="0">
      <selection activeCell="A23" sqref="A23:K23"/>
    </sheetView>
  </sheetViews>
  <sheetFormatPr defaultRowHeight="13.5"/>
  <cols>
    <col min="10" max="10" width="24.25" customWidth="1"/>
    <col min="11" max="11" width="16.875" customWidth="1"/>
    <col min="12" max="12" width="38.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44" t="s">
        <v>239</v>
      </c>
      <c r="C2" s="44" t="s">
        <v>240</v>
      </c>
      <c r="D2" s="40"/>
      <c r="E2" s="41"/>
      <c r="F2" s="41"/>
      <c r="G2" s="40"/>
      <c r="H2" s="40"/>
      <c r="I2" s="40"/>
      <c r="J2" s="40" t="s">
        <v>241</v>
      </c>
      <c r="K2" s="40"/>
      <c r="L2" s="40"/>
      <c r="M2" s="40"/>
      <c r="N2" s="44"/>
      <c r="O2" s="44"/>
    </row>
    <row r="3" spans="1:16" s="37" customFormat="1" ht="66">
      <c r="A3" s="38" t="s">
        <v>221</v>
      </c>
      <c r="B3" s="44" t="s">
        <v>242</v>
      </c>
      <c r="C3" s="44" t="s">
        <v>58</v>
      </c>
      <c r="D3" s="40"/>
      <c r="E3" s="41"/>
      <c r="F3" s="41"/>
      <c r="G3" s="40"/>
      <c r="H3" s="40"/>
      <c r="I3" s="40"/>
      <c r="J3" s="40" t="s">
        <v>243</v>
      </c>
      <c r="K3" s="40"/>
      <c r="L3" s="40"/>
      <c r="M3" s="40"/>
      <c r="N3" s="45"/>
      <c r="O3" s="44"/>
    </row>
    <row r="4" spans="1:16" s="37" customFormat="1" ht="66">
      <c r="A4" s="38" t="s">
        <v>244</v>
      </c>
      <c r="B4" s="44" t="s">
        <v>245</v>
      </c>
      <c r="C4" s="44" t="s">
        <v>240</v>
      </c>
      <c r="D4" s="40" t="s">
        <v>246</v>
      </c>
      <c r="E4" s="41" t="s">
        <v>247</v>
      </c>
      <c r="F4" s="41" t="s">
        <v>230</v>
      </c>
      <c r="G4" s="40" t="s">
        <v>248</v>
      </c>
      <c r="H4" s="40" t="s">
        <v>249</v>
      </c>
      <c r="I4" s="40" t="s">
        <v>250</v>
      </c>
      <c r="J4" s="40" t="s">
        <v>251</v>
      </c>
      <c r="K4" s="40" t="s">
        <v>252</v>
      </c>
      <c r="L4" s="40" t="s">
        <v>253</v>
      </c>
      <c r="M4" s="40" t="s">
        <v>254</v>
      </c>
      <c r="N4" s="45" t="s">
        <v>255</v>
      </c>
      <c r="O4" s="44"/>
      <c r="P4" s="43" t="s">
        <v>256</v>
      </c>
    </row>
    <row r="6" spans="1:16" s="341" customFormat="1" ht="18" customHeight="1">
      <c r="A6" s="347" t="s">
        <v>735</v>
      </c>
      <c r="B6" s="347" t="s">
        <v>736</v>
      </c>
      <c r="C6" s="347" t="s">
        <v>737</v>
      </c>
      <c r="D6" s="347" t="s">
        <v>738</v>
      </c>
      <c r="E6" s="347" t="s">
        <v>739</v>
      </c>
      <c r="F6" s="347" t="s">
        <v>740</v>
      </c>
      <c r="G6" s="347" t="s">
        <v>741</v>
      </c>
      <c r="H6" s="347" t="s">
        <v>742</v>
      </c>
      <c r="I6" s="347" t="s">
        <v>743</v>
      </c>
      <c r="J6" s="347" t="s">
        <v>744</v>
      </c>
      <c r="K6" s="347" t="s">
        <v>745</v>
      </c>
      <c r="L6" s="347" t="s">
        <v>746</v>
      </c>
      <c r="M6" s="347" t="s">
        <v>747</v>
      </c>
      <c r="N6" s="347" t="s">
        <v>748</v>
      </c>
      <c r="O6" s="347" t="s">
        <v>874</v>
      </c>
      <c r="P6" s="347"/>
    </row>
    <row r="7" spans="1:16" s="341" customFormat="1">
      <c r="A7" s="341" t="s">
        <v>56</v>
      </c>
      <c r="B7" s="347" t="s">
        <v>1649</v>
      </c>
      <c r="C7" s="346" t="s">
        <v>1650</v>
      </c>
      <c r="D7" s="292" t="s">
        <v>1651</v>
      </c>
      <c r="E7" s="361" t="s">
        <v>1652</v>
      </c>
      <c r="F7" s="348" t="s">
        <v>1652</v>
      </c>
      <c r="G7" s="348" t="s">
        <v>1652</v>
      </c>
      <c r="H7" s="341" t="s">
        <v>1652</v>
      </c>
      <c r="I7" s="341" t="s">
        <v>1652</v>
      </c>
      <c r="J7" s="341" t="s">
        <v>1652</v>
      </c>
      <c r="K7" s="341" t="s">
        <v>1652</v>
      </c>
      <c r="L7" s="341" t="s">
        <v>1652</v>
      </c>
      <c r="M7" s="341" t="s">
        <v>1652</v>
      </c>
      <c r="N7" s="341" t="s">
        <v>1652</v>
      </c>
    </row>
    <row r="8" spans="1:16" s="341" customFormat="1">
      <c r="A8" s="341" t="s">
        <v>56</v>
      </c>
      <c r="B8" s="347" t="s">
        <v>1649</v>
      </c>
      <c r="C8" s="342" t="s">
        <v>749</v>
      </c>
      <c r="D8" s="341" t="s">
        <v>750</v>
      </c>
      <c r="E8" s="341" t="s">
        <v>751</v>
      </c>
      <c r="F8" s="341" t="s">
        <v>752</v>
      </c>
      <c r="G8" s="341" t="s">
        <v>752</v>
      </c>
      <c r="H8" s="341" t="s">
        <v>753</v>
      </c>
      <c r="I8" s="341" t="s">
        <v>1653</v>
      </c>
      <c r="J8" s="341" t="s">
        <v>755</v>
      </c>
      <c r="K8" s="341" t="s">
        <v>756</v>
      </c>
      <c r="L8" s="341" t="s">
        <v>757</v>
      </c>
      <c r="M8" s="341" t="s">
        <v>1652</v>
      </c>
      <c r="N8" s="341" t="s">
        <v>1652</v>
      </c>
    </row>
    <row r="9" spans="1:16" s="341" customFormat="1">
      <c r="A9" s="341" t="s">
        <v>56</v>
      </c>
      <c r="B9" s="347" t="s">
        <v>1649</v>
      </c>
      <c r="C9" s="342" t="s">
        <v>758</v>
      </c>
      <c r="D9" s="341" t="s">
        <v>830</v>
      </c>
      <c r="E9" s="341" t="s">
        <v>830</v>
      </c>
      <c r="F9" s="341" t="s">
        <v>761</v>
      </c>
      <c r="G9" s="341" t="s">
        <v>761</v>
      </c>
      <c r="H9" s="341" t="s">
        <v>762</v>
      </c>
      <c r="I9" s="341" t="s">
        <v>762</v>
      </c>
      <c r="J9" s="341" t="s">
        <v>774</v>
      </c>
      <c r="K9" s="341" t="s">
        <v>764</v>
      </c>
      <c r="L9" s="341" t="s">
        <v>765</v>
      </c>
      <c r="M9" s="341" t="s">
        <v>1652</v>
      </c>
      <c r="N9" s="341" t="s">
        <v>1652</v>
      </c>
    </row>
    <row r="10" spans="1:16" s="341" customFormat="1">
      <c r="A10" s="341" t="s">
        <v>56</v>
      </c>
      <c r="B10" s="347" t="s">
        <v>1649</v>
      </c>
      <c r="C10" s="342" t="s">
        <v>776</v>
      </c>
      <c r="D10" s="341" t="s">
        <v>777</v>
      </c>
      <c r="E10" s="341" t="s">
        <v>778</v>
      </c>
      <c r="F10" s="341" t="s">
        <v>779</v>
      </c>
      <c r="G10" s="341" t="s">
        <v>779</v>
      </c>
      <c r="H10" s="341" t="s">
        <v>754</v>
      </c>
      <c r="I10" s="341" t="s">
        <v>753</v>
      </c>
      <c r="J10" s="341" t="s">
        <v>774</v>
      </c>
      <c r="K10" s="341" t="s">
        <v>780</v>
      </c>
      <c r="L10" s="341" t="s">
        <v>781</v>
      </c>
      <c r="M10" s="341" t="s">
        <v>1652</v>
      </c>
      <c r="N10" s="341" t="s">
        <v>1652</v>
      </c>
    </row>
    <row r="11" spans="1:16" s="341" customFormat="1">
      <c r="A11" s="341" t="s">
        <v>56</v>
      </c>
      <c r="B11" s="347" t="s">
        <v>1649</v>
      </c>
      <c r="C11" s="342" t="s">
        <v>797</v>
      </c>
      <c r="D11" s="341" t="s">
        <v>903</v>
      </c>
      <c r="E11" s="341" t="s">
        <v>975</v>
      </c>
      <c r="F11" s="341" t="s">
        <v>905</v>
      </c>
      <c r="G11" s="341" t="s">
        <v>905</v>
      </c>
      <c r="H11" s="341" t="s">
        <v>753</v>
      </c>
      <c r="I11" s="341" t="s">
        <v>754</v>
      </c>
      <c r="J11" s="341" t="s">
        <v>774</v>
      </c>
      <c r="K11" s="341" t="s">
        <v>756</v>
      </c>
      <c r="L11" s="341" t="s">
        <v>906</v>
      </c>
      <c r="M11" s="341" t="s">
        <v>1652</v>
      </c>
      <c r="N11" s="341" t="s">
        <v>1652</v>
      </c>
    </row>
    <row r="12" spans="1:16" s="341" customFormat="1">
      <c r="A12" s="341" t="s">
        <v>56</v>
      </c>
      <c r="B12" s="347" t="s">
        <v>1649</v>
      </c>
      <c r="C12" s="342" t="s">
        <v>803</v>
      </c>
      <c r="D12" s="341" t="s">
        <v>804</v>
      </c>
      <c r="E12" s="341" t="s">
        <v>805</v>
      </c>
      <c r="F12" s="341" t="s">
        <v>806</v>
      </c>
      <c r="G12" s="341" t="s">
        <v>806</v>
      </c>
      <c r="H12" s="341" t="s">
        <v>763</v>
      </c>
      <c r="I12" s="341" t="s">
        <v>762</v>
      </c>
      <c r="J12" s="341" t="s">
        <v>774</v>
      </c>
      <c r="K12" s="341" t="s">
        <v>756</v>
      </c>
      <c r="L12" s="341" t="s">
        <v>807</v>
      </c>
      <c r="M12" s="341" t="s">
        <v>1652</v>
      </c>
      <c r="N12" s="341" t="s">
        <v>1652</v>
      </c>
    </row>
    <row r="13" spans="1:16" s="341" customFormat="1">
      <c r="A13" s="341" t="s">
        <v>56</v>
      </c>
      <c r="B13" s="343" t="s">
        <v>1654</v>
      </c>
      <c r="C13" s="342" t="s">
        <v>1068</v>
      </c>
      <c r="D13" s="341" t="s">
        <v>1069</v>
      </c>
      <c r="E13" s="341" t="s">
        <v>1070</v>
      </c>
      <c r="F13" s="341" t="s">
        <v>1071</v>
      </c>
      <c r="G13" s="341" t="s">
        <v>1071</v>
      </c>
      <c r="H13" s="341" t="s">
        <v>762</v>
      </c>
      <c r="I13" s="341" t="s">
        <v>763</v>
      </c>
      <c r="J13" s="341" t="s">
        <v>755</v>
      </c>
      <c r="K13" s="341" t="s">
        <v>756</v>
      </c>
      <c r="L13" s="341" t="s">
        <v>1072</v>
      </c>
      <c r="M13" s="341" t="s">
        <v>1652</v>
      </c>
      <c r="N13" s="341" t="s">
        <v>1652</v>
      </c>
      <c r="O13" s="341" t="s">
        <v>1655</v>
      </c>
    </row>
    <row r="14" spans="1:16" s="341" customFormat="1">
      <c r="A14" s="341" t="s">
        <v>56</v>
      </c>
      <c r="B14" s="347" t="s">
        <v>1656</v>
      </c>
      <c r="C14" s="341" t="s">
        <v>1657</v>
      </c>
      <c r="D14" s="341" t="s">
        <v>1658</v>
      </c>
      <c r="E14" s="341" t="s">
        <v>1659</v>
      </c>
      <c r="F14" s="341" t="s">
        <v>1660</v>
      </c>
      <c r="G14" s="341" t="s">
        <v>1660</v>
      </c>
      <c r="H14" s="341" t="s">
        <v>763</v>
      </c>
      <c r="I14" s="341" t="s">
        <v>762</v>
      </c>
      <c r="J14" s="341" t="s">
        <v>755</v>
      </c>
      <c r="K14" s="341" t="s">
        <v>756</v>
      </c>
      <c r="L14" s="341" t="s">
        <v>830</v>
      </c>
      <c r="M14" s="236">
        <v>0.03</v>
      </c>
      <c r="N14" s="341" t="s">
        <v>1652</v>
      </c>
    </row>
    <row r="15" spans="1:16" s="341" customFormat="1">
      <c r="A15" s="341" t="s">
        <v>56</v>
      </c>
      <c r="B15" s="347" t="s">
        <v>1656</v>
      </c>
      <c r="C15" s="342" t="s">
        <v>812</v>
      </c>
      <c r="D15" s="341" t="s">
        <v>859</v>
      </c>
      <c r="E15" s="341" t="s">
        <v>1661</v>
      </c>
      <c r="F15" s="341" t="s">
        <v>1662</v>
      </c>
      <c r="G15" s="341" t="s">
        <v>1662</v>
      </c>
      <c r="H15" s="341" t="s">
        <v>762</v>
      </c>
      <c r="I15" s="341" t="s">
        <v>754</v>
      </c>
      <c r="J15" s="341" t="s">
        <v>755</v>
      </c>
      <c r="K15" s="341" t="s">
        <v>756</v>
      </c>
      <c r="L15" s="341" t="s">
        <v>1663</v>
      </c>
      <c r="M15" s="236">
        <v>0.04</v>
      </c>
      <c r="N15" s="341" t="s">
        <v>1652</v>
      </c>
    </row>
    <row r="16" spans="1:16" s="341" customFormat="1">
      <c r="A16" s="341" t="s">
        <v>57</v>
      </c>
      <c r="B16" s="347" t="s">
        <v>1656</v>
      </c>
      <c r="C16" s="341" t="s">
        <v>1657</v>
      </c>
      <c r="D16" s="341" t="s">
        <v>1658</v>
      </c>
      <c r="E16" s="341" t="s">
        <v>1659</v>
      </c>
      <c r="F16" s="341" t="s">
        <v>1660</v>
      </c>
      <c r="G16" s="341" t="s">
        <v>1660</v>
      </c>
      <c r="H16" s="341" t="s">
        <v>763</v>
      </c>
      <c r="I16" s="341" t="s">
        <v>762</v>
      </c>
      <c r="J16" s="341" t="s">
        <v>755</v>
      </c>
      <c r="K16" s="341" t="s">
        <v>756</v>
      </c>
      <c r="L16" s="341" t="s">
        <v>830</v>
      </c>
      <c r="M16" s="236">
        <v>0.33</v>
      </c>
      <c r="N16" s="341" t="s">
        <v>1652</v>
      </c>
    </row>
    <row r="17" spans="1:14" s="341" customFormat="1">
      <c r="A17" s="341" t="s">
        <v>57</v>
      </c>
      <c r="B17" s="347" t="s">
        <v>1656</v>
      </c>
      <c r="C17" s="342" t="s">
        <v>812</v>
      </c>
      <c r="D17" s="341" t="s">
        <v>859</v>
      </c>
      <c r="E17" s="341" t="s">
        <v>1664</v>
      </c>
      <c r="F17" s="341" t="s">
        <v>1662</v>
      </c>
      <c r="G17" s="341" t="s">
        <v>1662</v>
      </c>
      <c r="H17" s="341" t="s">
        <v>762</v>
      </c>
      <c r="I17" s="341" t="s">
        <v>754</v>
      </c>
      <c r="J17" s="341" t="s">
        <v>755</v>
      </c>
      <c r="K17" s="341" t="s">
        <v>756</v>
      </c>
      <c r="L17" s="341" t="s">
        <v>1663</v>
      </c>
      <c r="M17" s="236">
        <v>0.52</v>
      </c>
      <c r="N17" s="341" t="s">
        <v>1652</v>
      </c>
    </row>
    <row r="18" spans="1:14" s="341" customFormat="1">
      <c r="A18" s="341" t="s">
        <v>57</v>
      </c>
      <c r="B18" s="347" t="s">
        <v>1665</v>
      </c>
      <c r="C18" s="342" t="s">
        <v>1666</v>
      </c>
      <c r="D18" s="341">
        <v>1.9014285710000001</v>
      </c>
      <c r="E18" s="341" t="s">
        <v>1652</v>
      </c>
      <c r="F18" s="341" t="s">
        <v>1652</v>
      </c>
      <c r="G18" s="341" t="s">
        <v>1652</v>
      </c>
      <c r="H18" s="341" t="s">
        <v>1652</v>
      </c>
      <c r="I18" s="341" t="s">
        <v>1652</v>
      </c>
      <c r="J18" s="341" t="s">
        <v>1652</v>
      </c>
      <c r="K18" s="341" t="s">
        <v>1652</v>
      </c>
      <c r="L18" s="341" t="s">
        <v>1652</v>
      </c>
      <c r="M18" s="341" t="s">
        <v>1652</v>
      </c>
      <c r="N18" s="341">
        <v>1.9</v>
      </c>
    </row>
    <row r="19" spans="1:14" s="341" customFormat="1">
      <c r="A19" s="341" t="s">
        <v>57</v>
      </c>
      <c r="B19" s="347" t="s">
        <v>1665</v>
      </c>
      <c r="C19" s="342" t="s">
        <v>1667</v>
      </c>
      <c r="D19" s="341">
        <v>2.0081250000000002</v>
      </c>
      <c r="E19" s="341" t="s">
        <v>1652</v>
      </c>
      <c r="F19" s="341" t="s">
        <v>1652</v>
      </c>
      <c r="G19" s="341" t="s">
        <v>1652</v>
      </c>
      <c r="H19" s="341" t="s">
        <v>1652</v>
      </c>
      <c r="I19" s="341" t="s">
        <v>1652</v>
      </c>
      <c r="J19" s="341" t="s">
        <v>1652</v>
      </c>
      <c r="K19" s="341" t="s">
        <v>1652</v>
      </c>
      <c r="L19" s="341" t="s">
        <v>1652</v>
      </c>
      <c r="M19" s="341" t="s">
        <v>1652</v>
      </c>
      <c r="N19" s="341">
        <v>2</v>
      </c>
    </row>
    <row r="20" spans="1:14" s="341" customFormat="1">
      <c r="A20" s="341" t="s">
        <v>57</v>
      </c>
      <c r="B20" s="347" t="s">
        <v>1665</v>
      </c>
      <c r="C20" s="342" t="s">
        <v>812</v>
      </c>
      <c r="D20" s="341">
        <v>0.54749999999999999</v>
      </c>
      <c r="E20" s="341" t="s">
        <v>1652</v>
      </c>
      <c r="F20" s="341" t="s">
        <v>1652</v>
      </c>
      <c r="G20" s="341" t="s">
        <v>1652</v>
      </c>
      <c r="H20" s="341" t="s">
        <v>1652</v>
      </c>
      <c r="I20" s="341" t="s">
        <v>1652</v>
      </c>
      <c r="J20" s="341" t="s">
        <v>1652</v>
      </c>
      <c r="K20" s="341" t="s">
        <v>1652</v>
      </c>
      <c r="L20" s="341" t="s">
        <v>1652</v>
      </c>
      <c r="M20" s="341" t="s">
        <v>1652</v>
      </c>
      <c r="N20" s="341">
        <v>0.5</v>
      </c>
    </row>
    <row r="23" spans="1:14" ht="114" customHeight="1">
      <c r="A23" s="386" t="s">
        <v>1688</v>
      </c>
      <c r="B23" s="387"/>
      <c r="C23" s="387"/>
      <c r="D23" s="387"/>
      <c r="E23" s="387"/>
      <c r="F23" s="387"/>
      <c r="G23" s="387"/>
      <c r="H23" s="387"/>
      <c r="I23" s="387"/>
      <c r="J23" s="387"/>
      <c r="K23" s="388"/>
    </row>
  </sheetData>
  <mergeCells count="1">
    <mergeCell ref="A23:K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0" workbookViewId="0">
      <selection activeCell="B35" sqref="B35"/>
    </sheetView>
  </sheetViews>
  <sheetFormatPr defaultRowHeight="13.5"/>
  <cols>
    <col min="1" max="1" width="14" customWidth="1"/>
    <col min="10" max="10" width="19.125" customWidth="1"/>
    <col min="11" max="11" width="24.25" customWidth="1"/>
    <col min="12" max="12" width="36.875" customWidth="1"/>
    <col min="16" max="16" width="15.375" customWidth="1"/>
  </cols>
  <sheetData>
    <row r="1" spans="1:21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21" s="37" customFormat="1" ht="49.5">
      <c r="A2" s="38" t="s">
        <v>221</v>
      </c>
      <c r="B2" s="46" t="s">
        <v>257</v>
      </c>
      <c r="C2" s="46" t="s">
        <v>258</v>
      </c>
      <c r="D2" s="40"/>
      <c r="E2" s="41"/>
      <c r="F2" s="41"/>
      <c r="G2" s="40"/>
      <c r="H2" s="40"/>
      <c r="I2" s="40"/>
      <c r="J2" s="40" t="s">
        <v>259</v>
      </c>
      <c r="K2" s="40"/>
      <c r="L2" s="40"/>
      <c r="M2" s="40"/>
      <c r="N2" s="46"/>
      <c r="O2" s="46"/>
    </row>
    <row r="3" spans="1:21" s="37" customFormat="1" ht="82.5">
      <c r="A3" s="38" t="s">
        <v>221</v>
      </c>
      <c r="B3" s="46" t="s">
        <v>260</v>
      </c>
      <c r="C3" s="46" t="s">
        <v>258</v>
      </c>
      <c r="D3" s="40"/>
      <c r="E3" s="41"/>
      <c r="F3" s="41"/>
      <c r="G3" s="40"/>
      <c r="H3" s="40"/>
      <c r="I3" s="40"/>
      <c r="J3" s="40" t="s">
        <v>261</v>
      </c>
      <c r="K3" s="40"/>
      <c r="L3" s="40"/>
      <c r="M3" s="40"/>
      <c r="N3" s="47"/>
      <c r="O3" s="46"/>
    </row>
    <row r="4" spans="1:21" s="37" customFormat="1" ht="49.5">
      <c r="A4" s="38" t="s">
        <v>221</v>
      </c>
      <c r="B4" s="46" t="s">
        <v>262</v>
      </c>
      <c r="C4" s="46" t="s">
        <v>258</v>
      </c>
      <c r="D4" s="40"/>
      <c r="E4" s="41"/>
      <c r="F4" s="41"/>
      <c r="G4" s="40"/>
      <c r="H4" s="40"/>
      <c r="I4" s="40"/>
      <c r="J4" s="40" t="s">
        <v>263</v>
      </c>
      <c r="K4" s="40"/>
      <c r="L4" s="40"/>
      <c r="M4" s="40"/>
      <c r="N4" s="47"/>
      <c r="O4" s="46"/>
    </row>
    <row r="5" spans="1:21" s="37" customFormat="1" ht="66">
      <c r="A5" s="38" t="s">
        <v>221</v>
      </c>
      <c r="B5" s="46" t="s">
        <v>264</v>
      </c>
      <c r="C5" s="46" t="s">
        <v>265</v>
      </c>
      <c r="D5" s="40" t="s">
        <v>228</v>
      </c>
      <c r="E5" s="41" t="s">
        <v>266</v>
      </c>
      <c r="F5" s="41" t="s">
        <v>230</v>
      </c>
      <c r="G5" s="40" t="s">
        <v>267</v>
      </c>
      <c r="H5" s="40" t="s">
        <v>268</v>
      </c>
      <c r="I5" s="40" t="s">
        <v>269</v>
      </c>
      <c r="J5" s="40" t="s">
        <v>270</v>
      </c>
      <c r="K5" s="40" t="s">
        <v>271</v>
      </c>
      <c r="L5" s="40" t="s">
        <v>272</v>
      </c>
      <c r="M5" s="40" t="s">
        <v>273</v>
      </c>
      <c r="N5" s="47" t="s">
        <v>230</v>
      </c>
      <c r="O5" s="46"/>
      <c r="P5" s="48" t="s">
        <v>274</v>
      </c>
    </row>
    <row r="7" spans="1:21" s="289" customFormat="1">
      <c r="A7" s="289" t="s">
        <v>735</v>
      </c>
      <c r="B7" s="289" t="s">
        <v>736</v>
      </c>
      <c r="C7" s="289" t="s">
        <v>737</v>
      </c>
      <c r="D7" s="289" t="s">
        <v>738</v>
      </c>
      <c r="E7" s="289" t="s">
        <v>739</v>
      </c>
      <c r="F7" s="289" t="s">
        <v>740</v>
      </c>
      <c r="G7" s="289" t="s">
        <v>741</v>
      </c>
      <c r="H7" s="289" t="s">
        <v>742</v>
      </c>
      <c r="I7" s="289" t="s">
        <v>743</v>
      </c>
      <c r="J7" s="289" t="s">
        <v>744</v>
      </c>
      <c r="K7" s="289" t="s">
        <v>745</v>
      </c>
      <c r="L7" s="289" t="s">
        <v>746</v>
      </c>
      <c r="M7" s="289" t="s">
        <v>747</v>
      </c>
      <c r="N7" s="289" t="s">
        <v>748</v>
      </c>
      <c r="O7" s="289" t="s">
        <v>1436</v>
      </c>
    </row>
    <row r="8" spans="1:21" s="289" customFormat="1">
      <c r="A8" s="289" t="s">
        <v>62</v>
      </c>
      <c r="B8" s="270" t="s">
        <v>1437</v>
      </c>
      <c r="C8" s="290" t="s">
        <v>749</v>
      </c>
      <c r="D8" s="289" t="s">
        <v>750</v>
      </c>
      <c r="E8" s="289" t="s">
        <v>751</v>
      </c>
      <c r="F8" s="289" t="s">
        <v>752</v>
      </c>
      <c r="G8" s="289" t="s">
        <v>752</v>
      </c>
      <c r="H8" s="289" t="s">
        <v>753</v>
      </c>
      <c r="I8" s="289" t="s">
        <v>754</v>
      </c>
      <c r="J8" s="289" t="s">
        <v>774</v>
      </c>
      <c r="K8" s="289" t="s">
        <v>756</v>
      </c>
      <c r="L8" s="289" t="s">
        <v>757</v>
      </c>
      <c r="M8" s="289" t="s">
        <v>830</v>
      </c>
      <c r="N8" s="289" t="s">
        <v>830</v>
      </c>
      <c r="R8" s="289">
        <v>0</v>
      </c>
      <c r="S8" s="289" t="s">
        <v>830</v>
      </c>
      <c r="T8" s="289" t="s">
        <v>830</v>
      </c>
      <c r="U8" s="289">
        <v>5</v>
      </c>
    </row>
    <row r="9" spans="1:21" s="289" customFormat="1">
      <c r="A9" s="289" t="s">
        <v>62</v>
      </c>
      <c r="B9" s="270" t="s">
        <v>1437</v>
      </c>
      <c r="C9" s="290" t="s">
        <v>758</v>
      </c>
      <c r="D9" s="289" t="s">
        <v>830</v>
      </c>
      <c r="E9" s="289" t="s">
        <v>830</v>
      </c>
      <c r="F9" s="289" t="s">
        <v>761</v>
      </c>
      <c r="G9" s="289" t="s">
        <v>761</v>
      </c>
      <c r="H9" s="289" t="s">
        <v>762</v>
      </c>
      <c r="I9" s="289" t="s">
        <v>762</v>
      </c>
      <c r="J9" s="289" t="s">
        <v>774</v>
      </c>
      <c r="K9" s="289" t="s">
        <v>764</v>
      </c>
      <c r="L9" s="289" t="s">
        <v>765</v>
      </c>
      <c r="M9" s="289" t="s">
        <v>830</v>
      </c>
      <c r="N9" s="289" t="s">
        <v>830</v>
      </c>
      <c r="R9" s="289">
        <v>0</v>
      </c>
      <c r="S9" s="289" t="s">
        <v>830</v>
      </c>
      <c r="T9" s="289" t="s">
        <v>830</v>
      </c>
      <c r="U9" s="289">
        <v>5</v>
      </c>
    </row>
    <row r="10" spans="1:21" s="289" customFormat="1">
      <c r="A10" s="289" t="s">
        <v>62</v>
      </c>
      <c r="B10" s="270" t="s">
        <v>1437</v>
      </c>
      <c r="C10" s="290" t="s">
        <v>782</v>
      </c>
      <c r="D10" s="289" t="s">
        <v>783</v>
      </c>
      <c r="E10" s="289" t="s">
        <v>784</v>
      </c>
      <c r="F10" s="289" t="s">
        <v>785</v>
      </c>
      <c r="G10" s="289" t="s">
        <v>785</v>
      </c>
      <c r="H10" s="289" t="s">
        <v>763</v>
      </c>
      <c r="I10" s="289" t="s">
        <v>753</v>
      </c>
      <c r="J10" s="289" t="s">
        <v>755</v>
      </c>
      <c r="K10" s="289" t="s">
        <v>756</v>
      </c>
      <c r="L10" s="289" t="s">
        <v>786</v>
      </c>
      <c r="M10" s="289" t="s">
        <v>830</v>
      </c>
      <c r="N10" s="289" t="s">
        <v>830</v>
      </c>
      <c r="R10" s="289">
        <v>0</v>
      </c>
      <c r="S10" s="289" t="s">
        <v>830</v>
      </c>
      <c r="T10" s="289" t="s">
        <v>830</v>
      </c>
      <c r="U10" s="289">
        <v>5</v>
      </c>
    </row>
    <row r="11" spans="1:21" s="289" customFormat="1">
      <c r="A11" s="289" t="s">
        <v>62</v>
      </c>
      <c r="B11" s="270" t="s">
        <v>1437</v>
      </c>
      <c r="C11" s="290" t="s">
        <v>792</v>
      </c>
      <c r="D11" s="289" t="s">
        <v>793</v>
      </c>
      <c r="E11" s="289" t="s">
        <v>794</v>
      </c>
      <c r="F11" s="289" t="s">
        <v>795</v>
      </c>
      <c r="G11" s="289" t="s">
        <v>795</v>
      </c>
      <c r="H11" s="289" t="s">
        <v>753</v>
      </c>
      <c r="I11" s="289" t="s">
        <v>754</v>
      </c>
      <c r="J11" s="289" t="s">
        <v>774</v>
      </c>
      <c r="K11" s="289" t="s">
        <v>756</v>
      </c>
      <c r="L11" s="289" t="s">
        <v>796</v>
      </c>
      <c r="M11" s="289" t="s">
        <v>830</v>
      </c>
      <c r="N11" s="289" t="s">
        <v>830</v>
      </c>
      <c r="R11" s="289">
        <v>0</v>
      </c>
      <c r="S11" s="289" t="s">
        <v>830</v>
      </c>
      <c r="T11" s="289" t="s">
        <v>830</v>
      </c>
      <c r="U11" s="289">
        <v>5</v>
      </c>
    </row>
    <row r="12" spans="1:21" s="289" customFormat="1">
      <c r="A12" s="289" t="s">
        <v>62</v>
      </c>
      <c r="B12" s="270" t="s">
        <v>1437</v>
      </c>
      <c r="C12" s="290" t="s">
        <v>877</v>
      </c>
      <c r="D12" s="289" t="s">
        <v>878</v>
      </c>
      <c r="E12" s="289" t="s">
        <v>879</v>
      </c>
      <c r="F12" s="289" t="s">
        <v>880</v>
      </c>
      <c r="G12" s="289" t="s">
        <v>881</v>
      </c>
      <c r="H12" s="289" t="s">
        <v>882</v>
      </c>
      <c r="I12" s="289" t="s">
        <v>230</v>
      </c>
      <c r="J12" s="289" t="s">
        <v>774</v>
      </c>
      <c r="K12" s="289" t="s">
        <v>883</v>
      </c>
      <c r="L12" s="289" t="s">
        <v>884</v>
      </c>
      <c r="M12" s="289" t="s">
        <v>830</v>
      </c>
      <c r="N12" s="289" t="s">
        <v>830</v>
      </c>
      <c r="R12" s="289">
        <v>5</v>
      </c>
      <c r="S12" s="289" t="s">
        <v>830</v>
      </c>
      <c r="T12" s="289" t="s">
        <v>830</v>
      </c>
      <c r="U12" s="289">
        <v>5</v>
      </c>
    </row>
    <row r="13" spans="1:21" s="289" customFormat="1">
      <c r="A13" s="289" t="s">
        <v>62</v>
      </c>
      <c r="B13" s="270" t="s">
        <v>1437</v>
      </c>
      <c r="C13" s="290" t="s">
        <v>803</v>
      </c>
      <c r="D13" s="289" t="s">
        <v>804</v>
      </c>
      <c r="E13" s="289" t="s">
        <v>805</v>
      </c>
      <c r="F13" s="289" t="s">
        <v>806</v>
      </c>
      <c r="G13" s="289" t="s">
        <v>806</v>
      </c>
      <c r="H13" s="289" t="s">
        <v>763</v>
      </c>
      <c r="I13" s="289" t="s">
        <v>762</v>
      </c>
      <c r="J13" s="289" t="s">
        <v>774</v>
      </c>
      <c r="K13" s="289" t="s">
        <v>756</v>
      </c>
      <c r="L13" s="289" t="s">
        <v>807</v>
      </c>
      <c r="M13" s="289" t="s">
        <v>830</v>
      </c>
      <c r="N13" s="289" t="s">
        <v>830</v>
      </c>
      <c r="R13" s="289">
        <v>0</v>
      </c>
      <c r="S13" s="289" t="s">
        <v>830</v>
      </c>
      <c r="T13" s="289" t="s">
        <v>830</v>
      </c>
      <c r="U13" s="289">
        <v>5</v>
      </c>
    </row>
    <row r="14" spans="1:21" s="289" customFormat="1">
      <c r="A14" s="289" t="s">
        <v>62</v>
      </c>
      <c r="B14" s="270" t="s">
        <v>1437</v>
      </c>
      <c r="C14" s="296" t="s">
        <v>877</v>
      </c>
      <c r="D14" s="297" t="s">
        <v>1438</v>
      </c>
      <c r="E14" s="289" t="s">
        <v>830</v>
      </c>
      <c r="F14" s="289" t="s">
        <v>830</v>
      </c>
      <c r="G14" s="289" t="s">
        <v>830</v>
      </c>
      <c r="H14" s="289" t="s">
        <v>830</v>
      </c>
      <c r="I14" s="289" t="s">
        <v>830</v>
      </c>
      <c r="J14" s="289" t="s">
        <v>830</v>
      </c>
      <c r="K14" s="289" t="s">
        <v>830</v>
      </c>
      <c r="L14" s="289" t="s">
        <v>830</v>
      </c>
      <c r="M14" s="289" t="s">
        <v>830</v>
      </c>
      <c r="N14" s="289" t="s">
        <v>830</v>
      </c>
      <c r="O14" s="289" t="s">
        <v>830</v>
      </c>
      <c r="R14" s="289">
        <v>0</v>
      </c>
      <c r="S14" s="289" t="s">
        <v>830</v>
      </c>
      <c r="T14" s="289" t="s">
        <v>830</v>
      </c>
      <c r="U14" s="289">
        <v>5</v>
      </c>
    </row>
    <row r="15" spans="1:21" s="289" customFormat="1">
      <c r="A15" s="289" t="s">
        <v>62</v>
      </c>
      <c r="B15" s="270" t="s">
        <v>1437</v>
      </c>
      <c r="C15" s="296" t="s">
        <v>1161</v>
      </c>
      <c r="D15" s="289" t="s">
        <v>830</v>
      </c>
      <c r="E15" s="289" t="s">
        <v>830</v>
      </c>
      <c r="F15" s="289" t="s">
        <v>830</v>
      </c>
      <c r="G15" s="289" t="s">
        <v>830</v>
      </c>
      <c r="H15" s="289" t="s">
        <v>830</v>
      </c>
      <c r="I15" s="289" t="s">
        <v>830</v>
      </c>
      <c r="J15" s="289" t="s">
        <v>830</v>
      </c>
      <c r="K15" s="289" t="s">
        <v>830</v>
      </c>
      <c r="L15" s="289" t="s">
        <v>830</v>
      </c>
      <c r="M15" s="289" t="s">
        <v>830</v>
      </c>
      <c r="N15" s="289" t="s">
        <v>830</v>
      </c>
      <c r="R15" s="289">
        <v>0</v>
      </c>
      <c r="S15" s="289" t="s">
        <v>830</v>
      </c>
      <c r="T15" s="289" t="s">
        <v>830</v>
      </c>
      <c r="U15" s="289">
        <v>5</v>
      </c>
    </row>
    <row r="16" spans="1:21" s="289" customFormat="1">
      <c r="A16" s="289" t="s">
        <v>62</v>
      </c>
      <c r="B16" s="270" t="s">
        <v>1437</v>
      </c>
      <c r="C16" s="296" t="s">
        <v>1148</v>
      </c>
      <c r="D16" s="289" t="s">
        <v>830</v>
      </c>
      <c r="E16" s="289" t="s">
        <v>830</v>
      </c>
      <c r="F16" s="289" t="s">
        <v>830</v>
      </c>
      <c r="G16" s="289" t="s">
        <v>830</v>
      </c>
      <c r="H16" s="289" t="s">
        <v>830</v>
      </c>
      <c r="I16" s="289" t="s">
        <v>830</v>
      </c>
      <c r="J16" s="289" t="s">
        <v>830</v>
      </c>
      <c r="K16" s="289" t="s">
        <v>830</v>
      </c>
      <c r="L16" s="289" t="s">
        <v>830</v>
      </c>
      <c r="M16" s="289" t="s">
        <v>830</v>
      </c>
      <c r="N16" s="289" t="s">
        <v>830</v>
      </c>
      <c r="R16" s="289">
        <v>0</v>
      </c>
      <c r="S16" s="289" t="s">
        <v>830</v>
      </c>
      <c r="T16" s="289" t="s">
        <v>830</v>
      </c>
      <c r="U16" s="289">
        <v>5</v>
      </c>
    </row>
    <row r="17" spans="1:21" s="289" customFormat="1">
      <c r="A17" s="289" t="s">
        <v>62</v>
      </c>
      <c r="B17" s="289" t="s">
        <v>1439</v>
      </c>
      <c r="C17" s="290" t="s">
        <v>1068</v>
      </c>
      <c r="D17" s="289" t="s">
        <v>1069</v>
      </c>
      <c r="E17" s="289" t="s">
        <v>1070</v>
      </c>
      <c r="F17" s="289" t="s">
        <v>1071</v>
      </c>
      <c r="G17" s="289" t="s">
        <v>1071</v>
      </c>
      <c r="H17" s="289" t="s">
        <v>762</v>
      </c>
      <c r="I17" s="289" t="s">
        <v>763</v>
      </c>
      <c r="J17" s="289" t="s">
        <v>755</v>
      </c>
      <c r="K17" s="289" t="s">
        <v>756</v>
      </c>
      <c r="L17" s="289" t="s">
        <v>830</v>
      </c>
      <c r="N17" s="289" t="s">
        <v>830</v>
      </c>
      <c r="R17" s="289">
        <v>0</v>
      </c>
      <c r="S17" s="289" t="s">
        <v>830</v>
      </c>
      <c r="T17" s="289" t="s">
        <v>830</v>
      </c>
      <c r="U17" s="289">
        <v>5</v>
      </c>
    </row>
    <row r="18" spans="1:21" s="289" customFormat="1">
      <c r="A18" s="289" t="s">
        <v>63</v>
      </c>
      <c r="B18" s="289" t="s">
        <v>885</v>
      </c>
      <c r="C18" s="290" t="s">
        <v>844</v>
      </c>
      <c r="D18" s="289" t="s">
        <v>845</v>
      </c>
      <c r="E18" s="289" t="s">
        <v>1440</v>
      </c>
      <c r="F18" s="289" t="s">
        <v>1441</v>
      </c>
      <c r="G18" s="289" t="s">
        <v>1442</v>
      </c>
      <c r="H18" s="289" t="s">
        <v>1443</v>
      </c>
      <c r="I18" s="289" t="s">
        <v>230</v>
      </c>
      <c r="J18" s="289" t="s">
        <v>755</v>
      </c>
      <c r="K18" s="289" t="s">
        <v>850</v>
      </c>
      <c r="L18" s="289" t="s">
        <v>830</v>
      </c>
      <c r="M18" s="236">
        <v>0.91</v>
      </c>
      <c r="N18" s="289" t="s">
        <v>830</v>
      </c>
      <c r="R18" s="289">
        <v>0</v>
      </c>
      <c r="S18" s="289" t="s">
        <v>830</v>
      </c>
      <c r="T18" s="289" t="s">
        <v>830</v>
      </c>
      <c r="U18" s="289">
        <v>5</v>
      </c>
    </row>
    <row r="19" spans="1:21" s="289" customFormat="1">
      <c r="A19" s="289" t="s">
        <v>63</v>
      </c>
      <c r="B19" s="289" t="s">
        <v>885</v>
      </c>
      <c r="C19" s="300" t="s">
        <v>1080</v>
      </c>
      <c r="D19" s="289" t="s">
        <v>1444</v>
      </c>
      <c r="E19" s="289" t="s">
        <v>1445</v>
      </c>
      <c r="F19" s="289" t="s">
        <v>1446</v>
      </c>
      <c r="G19" s="289" t="s">
        <v>1446</v>
      </c>
      <c r="H19" s="289" t="s">
        <v>762</v>
      </c>
      <c r="I19" s="289" t="s">
        <v>763</v>
      </c>
      <c r="J19" s="289" t="s">
        <v>755</v>
      </c>
      <c r="K19" s="289" t="s">
        <v>865</v>
      </c>
      <c r="L19" s="289" t="s">
        <v>830</v>
      </c>
      <c r="M19" s="236">
        <v>0.66</v>
      </c>
      <c r="N19" s="289" t="s">
        <v>830</v>
      </c>
      <c r="R19" s="289">
        <v>0</v>
      </c>
      <c r="S19" s="289" t="s">
        <v>830</v>
      </c>
      <c r="T19" s="289" t="s">
        <v>830</v>
      </c>
      <c r="U19" s="289">
        <v>5</v>
      </c>
    </row>
    <row r="20" spans="1:21" s="289" customFormat="1">
      <c r="A20" s="289" t="s">
        <v>63</v>
      </c>
      <c r="B20" s="289" t="s">
        <v>885</v>
      </c>
      <c r="C20" s="290" t="s">
        <v>812</v>
      </c>
      <c r="D20" s="289" t="s">
        <v>982</v>
      </c>
      <c r="E20" s="289" t="s">
        <v>1447</v>
      </c>
      <c r="F20" s="289" t="s">
        <v>1448</v>
      </c>
      <c r="G20" s="289" t="s">
        <v>1448</v>
      </c>
      <c r="H20" s="289" t="s">
        <v>754</v>
      </c>
      <c r="I20" s="289" t="s">
        <v>230</v>
      </c>
      <c r="J20" s="289" t="s">
        <v>755</v>
      </c>
      <c r="K20" s="289" t="s">
        <v>981</v>
      </c>
      <c r="L20" s="289" t="s">
        <v>830</v>
      </c>
      <c r="M20" s="236">
        <v>0.78</v>
      </c>
      <c r="N20" s="289" t="s">
        <v>830</v>
      </c>
      <c r="R20" s="289">
        <v>0</v>
      </c>
      <c r="S20" s="289" t="s">
        <v>830</v>
      </c>
      <c r="T20" s="289" t="s">
        <v>830</v>
      </c>
      <c r="U20" s="289">
        <v>5</v>
      </c>
    </row>
    <row r="21" spans="1:21" s="289" customFormat="1">
      <c r="A21" s="289" t="s">
        <v>66</v>
      </c>
      <c r="B21" s="289" t="s">
        <v>885</v>
      </c>
      <c r="C21" s="290" t="s">
        <v>844</v>
      </c>
      <c r="D21" s="289" t="s">
        <v>845</v>
      </c>
      <c r="E21" s="289" t="s">
        <v>1440</v>
      </c>
      <c r="F21" s="289" t="s">
        <v>1441</v>
      </c>
      <c r="G21" s="289" t="s">
        <v>1442</v>
      </c>
      <c r="H21" s="289" t="s">
        <v>1443</v>
      </c>
      <c r="I21" s="289" t="s">
        <v>230</v>
      </c>
      <c r="J21" s="289" t="s">
        <v>755</v>
      </c>
      <c r="K21" s="289" t="s">
        <v>850</v>
      </c>
      <c r="L21" s="289" t="s">
        <v>830</v>
      </c>
      <c r="M21" s="236">
        <v>0.81</v>
      </c>
      <c r="N21" s="289" t="s">
        <v>830</v>
      </c>
      <c r="R21" s="289">
        <v>0</v>
      </c>
      <c r="S21" s="289" t="s">
        <v>830</v>
      </c>
      <c r="T21" s="289" t="s">
        <v>830</v>
      </c>
      <c r="U21" s="289">
        <v>5</v>
      </c>
    </row>
    <row r="22" spans="1:21" s="289" customFormat="1">
      <c r="A22" s="289" t="s">
        <v>66</v>
      </c>
      <c r="B22" s="289" t="s">
        <v>885</v>
      </c>
      <c r="C22" s="300" t="s">
        <v>1080</v>
      </c>
      <c r="D22" s="289" t="s">
        <v>1444</v>
      </c>
      <c r="E22" s="289" t="s">
        <v>1445</v>
      </c>
      <c r="F22" s="289" t="s">
        <v>1446</v>
      </c>
      <c r="G22" s="289" t="s">
        <v>1446</v>
      </c>
      <c r="H22" s="289" t="s">
        <v>762</v>
      </c>
      <c r="I22" s="289" t="s">
        <v>763</v>
      </c>
      <c r="J22" s="289" t="s">
        <v>755</v>
      </c>
      <c r="K22" s="289" t="s">
        <v>865</v>
      </c>
      <c r="L22" s="289" t="s">
        <v>830</v>
      </c>
      <c r="M22" s="236">
        <v>0.33</v>
      </c>
      <c r="N22" s="289" t="s">
        <v>830</v>
      </c>
      <c r="R22" s="289">
        <v>0</v>
      </c>
      <c r="S22" s="289" t="s">
        <v>830</v>
      </c>
      <c r="T22" s="289" t="s">
        <v>830</v>
      </c>
      <c r="U22" s="289">
        <v>5</v>
      </c>
    </row>
    <row r="23" spans="1:21" s="289" customFormat="1">
      <c r="A23" s="289" t="s">
        <v>66</v>
      </c>
      <c r="B23" s="289" t="s">
        <v>885</v>
      </c>
      <c r="C23" s="290" t="s">
        <v>812</v>
      </c>
      <c r="D23" s="289" t="s">
        <v>982</v>
      </c>
      <c r="E23" s="289" t="s">
        <v>1447</v>
      </c>
      <c r="F23" s="289" t="s">
        <v>1448</v>
      </c>
      <c r="G23" s="289" t="s">
        <v>1448</v>
      </c>
      <c r="H23" s="289" t="s">
        <v>754</v>
      </c>
      <c r="I23" s="289" t="s">
        <v>230</v>
      </c>
      <c r="J23" s="289" t="s">
        <v>755</v>
      </c>
      <c r="K23" s="289" t="s">
        <v>981</v>
      </c>
      <c r="L23" s="289" t="s">
        <v>830</v>
      </c>
      <c r="M23" s="236">
        <v>0.37</v>
      </c>
      <c r="N23" s="289" t="s">
        <v>830</v>
      </c>
      <c r="R23" s="289">
        <v>5</v>
      </c>
      <c r="S23" s="289" t="s">
        <v>830</v>
      </c>
      <c r="T23" s="289" t="s">
        <v>830</v>
      </c>
      <c r="U23" s="289">
        <v>5</v>
      </c>
    </row>
    <row r="24" spans="1:21" s="289" customFormat="1">
      <c r="A24" s="289" t="s">
        <v>62</v>
      </c>
      <c r="B24" s="289" t="s">
        <v>885</v>
      </c>
      <c r="C24" s="290" t="s">
        <v>844</v>
      </c>
      <c r="D24" s="289" t="s">
        <v>845</v>
      </c>
      <c r="E24" s="289" t="s">
        <v>1440</v>
      </c>
      <c r="F24" s="289" t="s">
        <v>1441</v>
      </c>
      <c r="G24" s="289" t="s">
        <v>1442</v>
      </c>
      <c r="H24" s="289" t="s">
        <v>1443</v>
      </c>
      <c r="I24" s="289" t="s">
        <v>230</v>
      </c>
      <c r="J24" s="289" t="s">
        <v>755</v>
      </c>
      <c r="K24" s="289" t="s">
        <v>850</v>
      </c>
      <c r="L24" s="289" t="s">
        <v>830</v>
      </c>
      <c r="M24" s="236">
        <v>0.02</v>
      </c>
      <c r="N24" s="289" t="s">
        <v>830</v>
      </c>
      <c r="R24" s="289">
        <v>0</v>
      </c>
      <c r="S24" s="289" t="s">
        <v>830</v>
      </c>
      <c r="T24" s="289" t="s">
        <v>830</v>
      </c>
      <c r="U24" s="289">
        <v>5</v>
      </c>
    </row>
    <row r="25" spans="1:21" s="289" customFormat="1">
      <c r="A25" s="289" t="s">
        <v>63</v>
      </c>
      <c r="B25" s="289" t="s">
        <v>1449</v>
      </c>
      <c r="C25" s="290" t="s">
        <v>1080</v>
      </c>
      <c r="D25" s="289" t="s">
        <v>830</v>
      </c>
      <c r="E25" s="289" t="s">
        <v>830</v>
      </c>
      <c r="F25" s="289" t="s">
        <v>830</v>
      </c>
      <c r="G25" s="289" t="s">
        <v>830</v>
      </c>
      <c r="H25" s="289" t="s">
        <v>830</v>
      </c>
      <c r="I25" s="289" t="s">
        <v>830</v>
      </c>
      <c r="J25" s="289" t="s">
        <v>830</v>
      </c>
      <c r="K25" s="289" t="s">
        <v>830</v>
      </c>
      <c r="L25" s="289" t="s">
        <v>830</v>
      </c>
      <c r="M25" s="289" t="s">
        <v>830</v>
      </c>
      <c r="N25" s="289">
        <v>0.41</v>
      </c>
    </row>
    <row r="26" spans="1:21" s="289" customFormat="1">
      <c r="A26" s="289" t="s">
        <v>63</v>
      </c>
      <c r="B26" s="289" t="s">
        <v>1449</v>
      </c>
      <c r="C26" s="290" t="s">
        <v>812</v>
      </c>
      <c r="D26" s="289" t="s">
        <v>830</v>
      </c>
      <c r="E26" s="289" t="s">
        <v>830</v>
      </c>
      <c r="F26" s="289" t="s">
        <v>830</v>
      </c>
      <c r="G26" s="289" t="s">
        <v>830</v>
      </c>
      <c r="H26" s="289" t="s">
        <v>830</v>
      </c>
      <c r="I26" s="289" t="s">
        <v>830</v>
      </c>
      <c r="J26" s="289" t="s">
        <v>830</v>
      </c>
      <c r="K26" s="289" t="s">
        <v>830</v>
      </c>
      <c r="L26" s="289" t="s">
        <v>830</v>
      </c>
      <c r="M26" s="289" t="s">
        <v>830</v>
      </c>
      <c r="N26" s="289">
        <v>0.49</v>
      </c>
    </row>
    <row r="27" spans="1:21" s="289" customFormat="1">
      <c r="A27" s="289" t="s">
        <v>63</v>
      </c>
      <c r="B27" s="289" t="s">
        <v>1449</v>
      </c>
      <c r="C27" s="290" t="s">
        <v>844</v>
      </c>
      <c r="D27" s="289" t="s">
        <v>830</v>
      </c>
      <c r="E27" s="289" t="s">
        <v>830</v>
      </c>
      <c r="F27" s="289" t="s">
        <v>830</v>
      </c>
      <c r="G27" s="289" t="s">
        <v>830</v>
      </c>
      <c r="H27" s="289" t="s">
        <v>830</v>
      </c>
      <c r="I27" s="289" t="s">
        <v>830</v>
      </c>
      <c r="J27" s="289" t="s">
        <v>830</v>
      </c>
      <c r="K27" s="289" t="s">
        <v>830</v>
      </c>
      <c r="L27" s="289" t="s">
        <v>830</v>
      </c>
      <c r="M27" s="289" t="s">
        <v>830</v>
      </c>
      <c r="N27" s="289">
        <v>11.69</v>
      </c>
    </row>
    <row r="28" spans="1:21" s="289" customFormat="1">
      <c r="A28" s="289" t="s">
        <v>63</v>
      </c>
      <c r="B28" s="289" t="s">
        <v>1449</v>
      </c>
      <c r="C28" s="290" t="s">
        <v>1450</v>
      </c>
      <c r="D28" s="289" t="s">
        <v>830</v>
      </c>
      <c r="E28" s="289" t="s">
        <v>830</v>
      </c>
      <c r="F28" s="289" t="s">
        <v>830</v>
      </c>
      <c r="G28" s="289" t="s">
        <v>830</v>
      </c>
      <c r="H28" s="289" t="s">
        <v>830</v>
      </c>
      <c r="I28" s="289" t="s">
        <v>830</v>
      </c>
      <c r="J28" s="289" t="s">
        <v>830</v>
      </c>
      <c r="K28" s="289" t="s">
        <v>830</v>
      </c>
      <c r="L28" s="289" t="s">
        <v>830</v>
      </c>
      <c r="M28" s="289" t="s">
        <v>830</v>
      </c>
      <c r="N28" s="289">
        <v>4.1266666666700003</v>
      </c>
    </row>
    <row r="29" spans="1:21" s="289" customFormat="1">
      <c r="A29" s="289" t="s">
        <v>66</v>
      </c>
      <c r="B29" s="289" t="s">
        <v>1449</v>
      </c>
      <c r="C29" s="290" t="s">
        <v>844</v>
      </c>
      <c r="D29" s="289" t="s">
        <v>830</v>
      </c>
      <c r="E29" s="289" t="s">
        <v>830</v>
      </c>
      <c r="F29" s="289" t="s">
        <v>830</v>
      </c>
      <c r="G29" s="289" t="s">
        <v>830</v>
      </c>
      <c r="H29" s="289" t="s">
        <v>830</v>
      </c>
      <c r="I29" s="289" t="s">
        <v>830</v>
      </c>
      <c r="J29" s="289" t="s">
        <v>830</v>
      </c>
      <c r="K29" s="289" t="s">
        <v>830</v>
      </c>
      <c r="L29" s="289" t="s">
        <v>830</v>
      </c>
      <c r="M29" s="289" t="s">
        <v>830</v>
      </c>
      <c r="N29" s="289">
        <v>6.3336666670000001</v>
      </c>
    </row>
    <row r="30" spans="1:21" s="289" customFormat="1">
      <c r="A30" s="289" t="s">
        <v>66</v>
      </c>
      <c r="B30" s="289" t="s">
        <v>1449</v>
      </c>
      <c r="C30" s="290" t="s">
        <v>1450</v>
      </c>
      <c r="D30" s="289" t="s">
        <v>830</v>
      </c>
      <c r="E30" s="289" t="s">
        <v>830</v>
      </c>
      <c r="F30" s="289" t="s">
        <v>830</v>
      </c>
      <c r="G30" s="289" t="s">
        <v>830</v>
      </c>
      <c r="H30" s="289" t="s">
        <v>830</v>
      </c>
      <c r="I30" s="289" t="s">
        <v>830</v>
      </c>
      <c r="J30" s="289" t="s">
        <v>830</v>
      </c>
      <c r="K30" s="289" t="s">
        <v>830</v>
      </c>
      <c r="L30" s="289" t="s">
        <v>830</v>
      </c>
      <c r="M30" s="289" t="s">
        <v>830</v>
      </c>
      <c r="N30" s="289">
        <v>3.81</v>
      </c>
    </row>
    <row r="31" spans="1:21" s="289" customFormat="1">
      <c r="A31" s="289" t="s">
        <v>66</v>
      </c>
      <c r="B31" s="289" t="s">
        <v>1449</v>
      </c>
      <c r="C31" s="290" t="s">
        <v>1080</v>
      </c>
      <c r="D31" s="289" t="s">
        <v>830</v>
      </c>
      <c r="E31" s="289" t="s">
        <v>830</v>
      </c>
      <c r="F31" s="289" t="s">
        <v>830</v>
      </c>
      <c r="G31" s="289" t="s">
        <v>830</v>
      </c>
      <c r="H31" s="289" t="s">
        <v>830</v>
      </c>
      <c r="I31" s="289" t="s">
        <v>830</v>
      </c>
      <c r="J31" s="289" t="s">
        <v>830</v>
      </c>
      <c r="K31" s="289" t="s">
        <v>830</v>
      </c>
      <c r="L31" s="289" t="s">
        <v>830</v>
      </c>
      <c r="M31" s="289" t="s">
        <v>830</v>
      </c>
      <c r="N31" s="289">
        <v>0.51</v>
      </c>
    </row>
    <row r="32" spans="1:21" s="297" customFormat="1">
      <c r="A32" s="296"/>
    </row>
    <row r="33" spans="1:13" s="297" customFormat="1" ht="126.75" customHeight="1">
      <c r="A33" s="389" t="s">
        <v>1506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</row>
  </sheetData>
  <mergeCells count="1">
    <mergeCell ref="A33:M3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0" workbookViewId="0">
      <selection activeCell="A24" sqref="A24:K24"/>
    </sheetView>
  </sheetViews>
  <sheetFormatPr defaultRowHeight="13.5"/>
  <cols>
    <col min="2" max="2" width="20.25" customWidth="1"/>
    <col min="10" max="10" width="28.125" customWidth="1"/>
    <col min="11" max="11" width="22.125" customWidth="1"/>
  </cols>
  <sheetData>
    <row r="1" spans="1:16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6" s="37" customFormat="1" ht="33">
      <c r="A2" s="55">
        <v>42523</v>
      </c>
      <c r="B2" s="56" t="s">
        <v>277</v>
      </c>
      <c r="C2" s="56" t="s">
        <v>278</v>
      </c>
      <c r="D2" s="57"/>
      <c r="E2" s="57"/>
      <c r="F2" s="57"/>
      <c r="G2" s="57"/>
      <c r="H2" s="57"/>
      <c r="I2" s="57"/>
      <c r="J2" s="57" t="s">
        <v>279</v>
      </c>
      <c r="K2" s="57"/>
      <c r="L2" s="57"/>
      <c r="M2" s="57"/>
      <c r="N2" s="56"/>
      <c r="O2" s="58"/>
      <c r="P2" s="55"/>
    </row>
    <row r="3" spans="1:16" s="37" customFormat="1" ht="49.5">
      <c r="A3" s="55">
        <v>42523</v>
      </c>
      <c r="B3" s="56" t="s">
        <v>280</v>
      </c>
      <c r="C3" s="56" t="s">
        <v>278</v>
      </c>
      <c r="D3" s="57"/>
      <c r="E3" s="57"/>
      <c r="F3" s="57"/>
      <c r="G3" s="57"/>
      <c r="H3" s="57"/>
      <c r="I3" s="57"/>
      <c r="J3" s="57" t="s">
        <v>281</v>
      </c>
      <c r="K3" s="57"/>
      <c r="L3" s="57"/>
      <c r="M3" s="57"/>
      <c r="N3" s="56"/>
      <c r="O3" s="58"/>
      <c r="P3" s="55"/>
    </row>
    <row r="4" spans="1:16" s="37" customFormat="1" ht="82.5">
      <c r="A4" s="55">
        <v>42527</v>
      </c>
      <c r="B4" s="56" t="s">
        <v>69</v>
      </c>
      <c r="C4" s="56" t="s">
        <v>282</v>
      </c>
      <c r="D4" s="57" t="s">
        <v>246</v>
      </c>
      <c r="E4" s="57" t="s">
        <v>283</v>
      </c>
      <c r="F4" s="57" t="s">
        <v>284</v>
      </c>
      <c r="G4" s="57" t="s">
        <v>285</v>
      </c>
      <c r="H4" s="57" t="s">
        <v>286</v>
      </c>
      <c r="I4" s="57" t="s">
        <v>287</v>
      </c>
      <c r="J4" s="57" t="s">
        <v>288</v>
      </c>
      <c r="K4" s="57" t="s">
        <v>289</v>
      </c>
      <c r="L4" s="57" t="s">
        <v>235</v>
      </c>
      <c r="M4" s="57" t="s">
        <v>273</v>
      </c>
      <c r="N4" s="56" t="s">
        <v>290</v>
      </c>
      <c r="O4" s="58"/>
      <c r="P4" s="59" t="s">
        <v>291</v>
      </c>
    </row>
    <row r="6" spans="1:16" s="341" customFormat="1">
      <c r="A6" s="274" t="s">
        <v>735</v>
      </c>
      <c r="B6" s="274" t="s">
        <v>736</v>
      </c>
      <c r="C6" s="274" t="s">
        <v>737</v>
      </c>
      <c r="D6" s="274" t="s">
        <v>738</v>
      </c>
      <c r="E6" s="274" t="s">
        <v>739</v>
      </c>
      <c r="F6" s="274" t="s">
        <v>740</v>
      </c>
      <c r="G6" s="274" t="s">
        <v>741</v>
      </c>
      <c r="H6" s="274" t="s">
        <v>742</v>
      </c>
      <c r="I6" s="274" t="s">
        <v>743</v>
      </c>
      <c r="J6" s="274" t="s">
        <v>744</v>
      </c>
      <c r="K6" s="274" t="s">
        <v>745</v>
      </c>
      <c r="L6" s="274" t="s">
        <v>746</v>
      </c>
      <c r="M6" s="274" t="s">
        <v>747</v>
      </c>
      <c r="N6" s="274" t="s">
        <v>748</v>
      </c>
      <c r="O6" s="274" t="s">
        <v>1668</v>
      </c>
    </row>
    <row r="7" spans="1:16" s="341" customFormat="1">
      <c r="A7" s="341" t="s">
        <v>1669</v>
      </c>
      <c r="B7" s="341" t="s">
        <v>1649</v>
      </c>
      <c r="C7" s="342" t="s">
        <v>749</v>
      </c>
      <c r="D7" s="341" t="s">
        <v>750</v>
      </c>
      <c r="E7" s="341" t="s">
        <v>751</v>
      </c>
      <c r="F7" s="341" t="s">
        <v>752</v>
      </c>
      <c r="G7" s="341" t="s">
        <v>752</v>
      </c>
      <c r="H7" s="341" t="s">
        <v>753</v>
      </c>
      <c r="I7" s="341" t="s">
        <v>754</v>
      </c>
      <c r="J7" s="341" t="s">
        <v>755</v>
      </c>
      <c r="K7" s="341" t="s">
        <v>756</v>
      </c>
      <c r="L7" s="341" t="s">
        <v>757</v>
      </c>
      <c r="M7" s="341" t="s">
        <v>1652</v>
      </c>
      <c r="N7" s="341" t="s">
        <v>1652</v>
      </c>
    </row>
    <row r="8" spans="1:16" s="341" customFormat="1">
      <c r="A8" s="341" t="s">
        <v>1669</v>
      </c>
      <c r="B8" s="341" t="s">
        <v>1649</v>
      </c>
      <c r="C8" s="342" t="s">
        <v>758</v>
      </c>
      <c r="D8" s="341" t="s">
        <v>830</v>
      </c>
      <c r="E8" s="341" t="s">
        <v>830</v>
      </c>
      <c r="F8" s="341" t="s">
        <v>761</v>
      </c>
      <c r="G8" s="341" t="s">
        <v>761</v>
      </c>
      <c r="H8" s="341" t="s">
        <v>762</v>
      </c>
      <c r="I8" s="341" t="s">
        <v>762</v>
      </c>
      <c r="J8" s="341" t="s">
        <v>774</v>
      </c>
      <c r="K8" s="341" t="s">
        <v>764</v>
      </c>
      <c r="L8" s="341" t="s">
        <v>765</v>
      </c>
      <c r="M8" s="341" t="s">
        <v>1652</v>
      </c>
      <c r="N8" s="341" t="s">
        <v>1652</v>
      </c>
    </row>
    <row r="9" spans="1:16" s="341" customFormat="1">
      <c r="A9" s="341" t="s">
        <v>1669</v>
      </c>
      <c r="B9" s="341" t="s">
        <v>1649</v>
      </c>
      <c r="C9" s="342" t="s">
        <v>766</v>
      </c>
      <c r="D9" s="341" t="s">
        <v>771</v>
      </c>
      <c r="E9" s="341" t="s">
        <v>772</v>
      </c>
      <c r="F9" s="341" t="s">
        <v>773</v>
      </c>
      <c r="G9" s="341" t="s">
        <v>773</v>
      </c>
      <c r="H9" s="341" t="s">
        <v>763</v>
      </c>
      <c r="I9" s="341" t="s">
        <v>762</v>
      </c>
      <c r="J9" s="341" t="s">
        <v>774</v>
      </c>
      <c r="K9" s="341" t="s">
        <v>756</v>
      </c>
      <c r="L9" s="341" t="s">
        <v>775</v>
      </c>
      <c r="M9" s="341" t="s">
        <v>1652</v>
      </c>
      <c r="N9" s="341" t="s">
        <v>1652</v>
      </c>
    </row>
    <row r="10" spans="1:16" s="341" customFormat="1">
      <c r="A10" s="341" t="s">
        <v>1669</v>
      </c>
      <c r="B10" s="341" t="s">
        <v>1649</v>
      </c>
      <c r="C10" s="342" t="s">
        <v>787</v>
      </c>
      <c r="D10" s="341" t="s">
        <v>788</v>
      </c>
      <c r="E10" s="341" t="s">
        <v>789</v>
      </c>
      <c r="F10" s="341" t="s">
        <v>790</v>
      </c>
      <c r="G10" s="341" t="s">
        <v>790</v>
      </c>
      <c r="H10" s="341" t="s">
        <v>754</v>
      </c>
      <c r="I10" s="341" t="s">
        <v>753</v>
      </c>
      <c r="J10" s="341" t="s">
        <v>774</v>
      </c>
      <c r="K10" s="341" t="s">
        <v>756</v>
      </c>
      <c r="L10" s="341" t="s">
        <v>791</v>
      </c>
      <c r="M10" s="341" t="s">
        <v>1652</v>
      </c>
      <c r="N10" s="341" t="s">
        <v>1652</v>
      </c>
    </row>
    <row r="11" spans="1:16" s="341" customFormat="1">
      <c r="A11" s="341" t="s">
        <v>1669</v>
      </c>
      <c r="B11" s="341" t="s">
        <v>1649</v>
      </c>
      <c r="C11" s="342" t="s">
        <v>792</v>
      </c>
      <c r="D11" s="341" t="s">
        <v>793</v>
      </c>
      <c r="E11" s="341" t="s">
        <v>794</v>
      </c>
      <c r="F11" s="341" t="s">
        <v>795</v>
      </c>
      <c r="G11" s="341" t="s">
        <v>795</v>
      </c>
      <c r="H11" s="341" t="s">
        <v>753</v>
      </c>
      <c r="I11" s="341" t="s">
        <v>754</v>
      </c>
      <c r="J11" s="341" t="s">
        <v>755</v>
      </c>
      <c r="K11" s="341" t="s">
        <v>756</v>
      </c>
      <c r="L11" s="341" t="s">
        <v>796</v>
      </c>
      <c r="M11" s="341" t="s">
        <v>1652</v>
      </c>
      <c r="N11" s="341" t="s">
        <v>1652</v>
      </c>
    </row>
    <row r="12" spans="1:16" s="341" customFormat="1">
      <c r="A12" s="341" t="s">
        <v>1669</v>
      </c>
      <c r="B12" s="341" t="s">
        <v>1649</v>
      </c>
      <c r="C12" s="342" t="s">
        <v>797</v>
      </c>
      <c r="D12" s="341" t="s">
        <v>903</v>
      </c>
      <c r="E12" s="341" t="s">
        <v>975</v>
      </c>
      <c r="F12" s="341" t="s">
        <v>905</v>
      </c>
      <c r="G12" s="341" t="s">
        <v>905</v>
      </c>
      <c r="H12" s="341" t="s">
        <v>753</v>
      </c>
      <c r="I12" s="341" t="s">
        <v>754</v>
      </c>
      <c r="J12" s="341" t="s">
        <v>755</v>
      </c>
      <c r="K12" s="341" t="s">
        <v>756</v>
      </c>
      <c r="L12" s="341" t="s">
        <v>906</v>
      </c>
      <c r="M12" s="341" t="s">
        <v>1652</v>
      </c>
      <c r="N12" s="341" t="s">
        <v>1652</v>
      </c>
    </row>
    <row r="13" spans="1:16" s="341" customFormat="1">
      <c r="A13" s="341" t="s">
        <v>1669</v>
      </c>
      <c r="B13" s="341" t="s">
        <v>1649</v>
      </c>
      <c r="C13" s="342" t="s">
        <v>831</v>
      </c>
      <c r="D13" s="341" t="s">
        <v>1033</v>
      </c>
      <c r="E13" s="341" t="s">
        <v>830</v>
      </c>
      <c r="F13" s="341" t="s">
        <v>1034</v>
      </c>
      <c r="G13" s="341" t="s">
        <v>1035</v>
      </c>
      <c r="H13" s="341" t="s">
        <v>230</v>
      </c>
      <c r="I13" s="341" t="s">
        <v>1036</v>
      </c>
      <c r="J13" s="341" t="s">
        <v>755</v>
      </c>
      <c r="K13" s="341" t="s">
        <v>1037</v>
      </c>
      <c r="L13" s="341" t="s">
        <v>1038</v>
      </c>
      <c r="M13" s="341" t="s">
        <v>1652</v>
      </c>
      <c r="N13" s="341" t="s">
        <v>1652</v>
      </c>
    </row>
    <row r="14" spans="1:16" s="341" customFormat="1">
      <c r="A14" s="341" t="s">
        <v>1669</v>
      </c>
      <c r="B14" s="341" t="s">
        <v>1649</v>
      </c>
      <c r="C14" s="342" t="s">
        <v>877</v>
      </c>
      <c r="D14" s="341" t="s">
        <v>878</v>
      </c>
      <c r="E14" s="341" t="s">
        <v>879</v>
      </c>
      <c r="F14" s="341" t="s">
        <v>880</v>
      </c>
      <c r="G14" s="341" t="s">
        <v>881</v>
      </c>
      <c r="H14" s="341" t="s">
        <v>882</v>
      </c>
      <c r="I14" s="341" t="s">
        <v>230</v>
      </c>
      <c r="J14" s="341" t="s">
        <v>755</v>
      </c>
      <c r="K14" s="341" t="s">
        <v>883</v>
      </c>
      <c r="L14" s="341" t="s">
        <v>884</v>
      </c>
      <c r="M14" s="341" t="s">
        <v>1652</v>
      </c>
      <c r="N14" s="341" t="s">
        <v>1652</v>
      </c>
    </row>
    <row r="15" spans="1:16" s="341" customFormat="1">
      <c r="A15" s="341" t="s">
        <v>1669</v>
      </c>
      <c r="B15" s="341" t="s">
        <v>1649</v>
      </c>
      <c r="C15" s="346" t="s">
        <v>877</v>
      </c>
      <c r="D15" s="341" t="s">
        <v>1652</v>
      </c>
      <c r="E15" s="292" t="s">
        <v>1438</v>
      </c>
      <c r="F15" s="341" t="s">
        <v>1652</v>
      </c>
      <c r="G15" s="341" t="s">
        <v>1652</v>
      </c>
      <c r="H15" s="341" t="s">
        <v>1652</v>
      </c>
      <c r="I15" s="341" t="s">
        <v>1652</v>
      </c>
      <c r="J15" s="341" t="s">
        <v>1652</v>
      </c>
      <c r="K15" s="341" t="s">
        <v>1652</v>
      </c>
      <c r="L15" s="341" t="s">
        <v>1652</v>
      </c>
      <c r="M15" s="341" t="s">
        <v>1652</v>
      </c>
      <c r="N15" s="341" t="s">
        <v>1652</v>
      </c>
    </row>
    <row r="16" spans="1:16" s="341" customFormat="1">
      <c r="A16" s="341" t="s">
        <v>1669</v>
      </c>
      <c r="B16" s="341" t="s">
        <v>1649</v>
      </c>
      <c r="C16" s="346" t="s">
        <v>1161</v>
      </c>
      <c r="D16" s="341" t="s">
        <v>1652</v>
      </c>
      <c r="E16" s="341" t="s">
        <v>1652</v>
      </c>
      <c r="F16" s="341" t="s">
        <v>1652</v>
      </c>
      <c r="G16" s="341" t="s">
        <v>1652</v>
      </c>
      <c r="H16" s="341" t="s">
        <v>1652</v>
      </c>
      <c r="I16" s="341" t="s">
        <v>1652</v>
      </c>
      <c r="J16" s="341" t="s">
        <v>1652</v>
      </c>
      <c r="K16" s="341" t="s">
        <v>1652</v>
      </c>
      <c r="L16" s="341" t="s">
        <v>1652</v>
      </c>
      <c r="M16" s="341" t="s">
        <v>1652</v>
      </c>
      <c r="N16" s="341" t="s">
        <v>1652</v>
      </c>
    </row>
    <row r="17" spans="1:15" s="347" customFormat="1">
      <c r="A17" s="347" t="s">
        <v>1669</v>
      </c>
      <c r="B17" s="347" t="s">
        <v>1654</v>
      </c>
      <c r="C17" s="338" t="s">
        <v>1670</v>
      </c>
      <c r="D17" s="348" t="s">
        <v>1671</v>
      </c>
      <c r="E17" s="348" t="s">
        <v>1672</v>
      </c>
      <c r="F17" s="348" t="s">
        <v>1673</v>
      </c>
      <c r="G17" s="348" t="s">
        <v>1673</v>
      </c>
      <c r="H17" s="348" t="s">
        <v>753</v>
      </c>
      <c r="I17" s="348" t="s">
        <v>763</v>
      </c>
      <c r="J17" s="348" t="s">
        <v>755</v>
      </c>
      <c r="K17" s="347" t="s">
        <v>756</v>
      </c>
      <c r="L17" s="347" t="s">
        <v>1674</v>
      </c>
      <c r="M17" s="347" t="s">
        <v>1652</v>
      </c>
      <c r="N17" s="347" t="s">
        <v>1652</v>
      </c>
      <c r="O17" s="347" t="s">
        <v>1655</v>
      </c>
    </row>
    <row r="18" spans="1:15" s="341" customFormat="1">
      <c r="A18" s="341" t="s">
        <v>1675</v>
      </c>
      <c r="B18" s="341" t="s">
        <v>1656</v>
      </c>
      <c r="C18" s="342" t="s">
        <v>844</v>
      </c>
      <c r="D18" s="341" t="s">
        <v>988</v>
      </c>
      <c r="E18" s="341" t="s">
        <v>1676</v>
      </c>
      <c r="F18" s="341" t="s">
        <v>987</v>
      </c>
      <c r="G18" s="341" t="s">
        <v>987</v>
      </c>
      <c r="H18" s="341" t="s">
        <v>763</v>
      </c>
      <c r="I18" s="341" t="s">
        <v>753</v>
      </c>
      <c r="J18" s="341" t="s">
        <v>755</v>
      </c>
      <c r="K18" s="341" t="s">
        <v>756</v>
      </c>
      <c r="L18" s="341" t="s">
        <v>1316</v>
      </c>
      <c r="M18" s="236">
        <v>0.28999999999999998</v>
      </c>
    </row>
    <row r="19" spans="1:15" s="341" customFormat="1">
      <c r="A19" s="341" t="s">
        <v>1675</v>
      </c>
      <c r="B19" s="341" t="s">
        <v>1656</v>
      </c>
      <c r="C19" s="347" t="s">
        <v>1677</v>
      </c>
      <c r="D19" s="341" t="s">
        <v>1678</v>
      </c>
      <c r="E19" s="341" t="s">
        <v>1679</v>
      </c>
      <c r="F19" s="341" t="s">
        <v>1680</v>
      </c>
      <c r="G19" s="341" t="s">
        <v>1680</v>
      </c>
      <c r="H19" s="341" t="s">
        <v>753</v>
      </c>
      <c r="I19" s="341" t="s">
        <v>754</v>
      </c>
      <c r="J19" s="341" t="s">
        <v>755</v>
      </c>
      <c r="K19" s="341" t="s">
        <v>801</v>
      </c>
      <c r="L19" s="341" t="s">
        <v>1681</v>
      </c>
      <c r="M19" s="236">
        <v>0.04</v>
      </c>
    </row>
    <row r="20" spans="1:15" s="341" customFormat="1">
      <c r="A20" s="341" t="s">
        <v>1675</v>
      </c>
      <c r="B20" s="341" t="s">
        <v>1656</v>
      </c>
      <c r="C20" s="342" t="s">
        <v>812</v>
      </c>
      <c r="D20" s="341" t="s">
        <v>1682</v>
      </c>
      <c r="E20" s="341" t="s">
        <v>1683</v>
      </c>
      <c r="F20" s="341" t="s">
        <v>1684</v>
      </c>
      <c r="G20" s="341" t="s">
        <v>1684</v>
      </c>
      <c r="H20" s="341" t="s">
        <v>762</v>
      </c>
      <c r="I20" s="341" t="s">
        <v>754</v>
      </c>
      <c r="J20" s="341" t="s">
        <v>755</v>
      </c>
      <c r="K20" s="341" t="s">
        <v>1685</v>
      </c>
      <c r="L20" s="341" t="s">
        <v>830</v>
      </c>
      <c r="M20" s="236">
        <v>0.04</v>
      </c>
    </row>
    <row r="21" spans="1:15" s="341" customFormat="1">
      <c r="A21" s="341" t="s">
        <v>1675</v>
      </c>
      <c r="B21" s="341" t="s">
        <v>1665</v>
      </c>
      <c r="C21" s="342" t="s">
        <v>1686</v>
      </c>
      <c r="D21" s="341" t="s">
        <v>1652</v>
      </c>
      <c r="E21" s="341" t="s">
        <v>1652</v>
      </c>
      <c r="F21" s="341" t="s">
        <v>1652</v>
      </c>
      <c r="G21" s="341" t="s">
        <v>1652</v>
      </c>
      <c r="H21" s="341" t="s">
        <v>1652</v>
      </c>
      <c r="I21" s="341" t="s">
        <v>1652</v>
      </c>
      <c r="J21" s="341" t="s">
        <v>1652</v>
      </c>
      <c r="K21" s="341" t="s">
        <v>1652</v>
      </c>
      <c r="L21" s="341" t="s">
        <v>1652</v>
      </c>
      <c r="M21" s="341" t="s">
        <v>1652</v>
      </c>
      <c r="N21" s="341">
        <v>3</v>
      </c>
    </row>
    <row r="24" spans="1:15" ht="117.75" customHeight="1">
      <c r="A24" s="386" t="s">
        <v>1689</v>
      </c>
      <c r="B24" s="387"/>
      <c r="C24" s="387"/>
      <c r="D24" s="387"/>
      <c r="E24" s="387"/>
      <c r="F24" s="387"/>
      <c r="G24" s="387"/>
      <c r="H24" s="387"/>
      <c r="I24" s="387"/>
      <c r="J24" s="387"/>
      <c r="K24" s="388"/>
    </row>
  </sheetData>
  <mergeCells count="1">
    <mergeCell ref="A24:K2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workbookViewId="0">
      <selection activeCell="H34" sqref="H34"/>
    </sheetView>
  </sheetViews>
  <sheetFormatPr defaultRowHeight="13.5"/>
  <cols>
    <col min="2" max="2" width="18" customWidth="1"/>
    <col min="10" max="10" width="27.75" customWidth="1"/>
    <col min="12" max="12" width="25.375" customWidth="1"/>
    <col min="13" max="13" width="30.25" customWidth="1"/>
  </cols>
  <sheetData>
    <row r="1" spans="1:16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6" s="37" customFormat="1" ht="33">
      <c r="A2" s="60">
        <v>42529</v>
      </c>
      <c r="B2" s="61" t="s">
        <v>73</v>
      </c>
      <c r="C2" s="61" t="s">
        <v>292</v>
      </c>
      <c r="D2" s="55"/>
      <c r="E2" s="55"/>
      <c r="F2" s="55"/>
      <c r="G2" s="55"/>
      <c r="H2" s="55"/>
      <c r="I2" s="55"/>
      <c r="J2" s="62" t="s">
        <v>293</v>
      </c>
      <c r="K2" s="55"/>
      <c r="L2" s="55"/>
      <c r="M2" s="55"/>
      <c r="N2" s="61"/>
      <c r="O2" s="61"/>
      <c r="P2" s="55"/>
    </row>
    <row r="3" spans="1:16" s="37" customFormat="1" ht="66">
      <c r="A3" s="60">
        <v>42529</v>
      </c>
      <c r="B3" s="61" t="s">
        <v>294</v>
      </c>
      <c r="C3" s="61" t="s">
        <v>292</v>
      </c>
      <c r="D3" s="55" t="s">
        <v>228</v>
      </c>
      <c r="E3" s="55" t="s">
        <v>295</v>
      </c>
      <c r="F3" s="57" t="s">
        <v>296</v>
      </c>
      <c r="G3" s="55" t="s">
        <v>297</v>
      </c>
      <c r="H3" s="55" t="s">
        <v>298</v>
      </c>
      <c r="I3" s="55" t="s">
        <v>299</v>
      </c>
      <c r="J3" s="62" t="s">
        <v>300</v>
      </c>
      <c r="K3" s="55" t="s">
        <v>301</v>
      </c>
      <c r="L3" s="55" t="s">
        <v>302</v>
      </c>
      <c r="M3" s="55" t="s">
        <v>303</v>
      </c>
      <c r="N3" s="61"/>
      <c r="O3" s="61"/>
      <c r="P3" s="59" t="s">
        <v>304</v>
      </c>
    </row>
    <row r="5" spans="1:16">
      <c r="A5" s="260" t="s">
        <v>735</v>
      </c>
      <c r="B5" s="260" t="s">
        <v>736</v>
      </c>
      <c r="C5" s="260" t="s">
        <v>737</v>
      </c>
      <c r="D5" s="260" t="s">
        <v>738</v>
      </c>
      <c r="E5" s="260" t="s">
        <v>739</v>
      </c>
      <c r="F5" s="260" t="s">
        <v>740</v>
      </c>
      <c r="G5" s="260" t="s">
        <v>741</v>
      </c>
      <c r="H5" s="260" t="s">
        <v>742</v>
      </c>
      <c r="I5" s="260" t="s">
        <v>743</v>
      </c>
      <c r="J5" s="260" t="s">
        <v>744</v>
      </c>
      <c r="K5" s="260" t="s">
        <v>745</v>
      </c>
      <c r="L5" s="260" t="s">
        <v>746</v>
      </c>
      <c r="M5" s="260" t="s">
        <v>747</v>
      </c>
      <c r="N5" s="260" t="s">
        <v>748</v>
      </c>
      <c r="O5" s="260"/>
    </row>
    <row r="6" spans="1:16">
      <c r="A6" s="255" t="s">
        <v>75</v>
      </c>
      <c r="B6" s="255" t="s">
        <v>876</v>
      </c>
      <c r="C6" s="256" t="s">
        <v>749</v>
      </c>
      <c r="D6" s="256" t="s">
        <v>750</v>
      </c>
      <c r="E6" s="256" t="s">
        <v>751</v>
      </c>
      <c r="F6" s="256" t="s">
        <v>752</v>
      </c>
      <c r="G6" s="256" t="s">
        <v>752</v>
      </c>
      <c r="H6" s="256" t="s">
        <v>753</v>
      </c>
      <c r="I6" s="256" t="s">
        <v>754</v>
      </c>
      <c r="J6" s="256" t="s">
        <v>755</v>
      </c>
      <c r="K6" s="256" t="s">
        <v>756</v>
      </c>
      <c r="L6" s="256" t="s">
        <v>757</v>
      </c>
      <c r="M6" s="255" t="s">
        <v>830</v>
      </c>
      <c r="N6" s="255" t="s">
        <v>830</v>
      </c>
      <c r="O6" s="255" t="s">
        <v>830</v>
      </c>
    </row>
    <row r="7" spans="1:16">
      <c r="A7" s="255" t="s">
        <v>75</v>
      </c>
      <c r="B7" s="255" t="s">
        <v>876</v>
      </c>
      <c r="C7" s="256" t="s">
        <v>766</v>
      </c>
      <c r="D7" s="256" t="s">
        <v>767</v>
      </c>
      <c r="E7" s="256" t="s">
        <v>768</v>
      </c>
      <c r="F7" s="256" t="s">
        <v>769</v>
      </c>
      <c r="G7" s="256" t="s">
        <v>769</v>
      </c>
      <c r="H7" s="256" t="s">
        <v>753</v>
      </c>
      <c r="I7" s="256" t="s">
        <v>754</v>
      </c>
      <c r="J7" s="256" t="s">
        <v>755</v>
      </c>
      <c r="K7" s="256" t="s">
        <v>756</v>
      </c>
      <c r="L7" s="256" t="s">
        <v>770</v>
      </c>
      <c r="M7" s="255" t="s">
        <v>830</v>
      </c>
      <c r="N7" s="255" t="s">
        <v>830</v>
      </c>
      <c r="O7" s="255" t="s">
        <v>830</v>
      </c>
    </row>
    <row r="8" spans="1:16">
      <c r="A8" s="255" t="s">
        <v>75</v>
      </c>
      <c r="B8" s="255" t="s">
        <v>876</v>
      </c>
      <c r="C8" s="256" t="s">
        <v>766</v>
      </c>
      <c r="D8" s="256" t="s">
        <v>771</v>
      </c>
      <c r="E8" s="256" t="s">
        <v>772</v>
      </c>
      <c r="F8" s="256" t="s">
        <v>773</v>
      </c>
      <c r="G8" s="256" t="s">
        <v>773</v>
      </c>
      <c r="H8" s="256" t="s">
        <v>763</v>
      </c>
      <c r="I8" s="256" t="s">
        <v>762</v>
      </c>
      <c r="J8" s="256" t="s">
        <v>755</v>
      </c>
      <c r="K8" s="256" t="s">
        <v>756</v>
      </c>
      <c r="L8" s="256" t="s">
        <v>775</v>
      </c>
      <c r="M8" s="255" t="s">
        <v>830</v>
      </c>
      <c r="N8" s="255" t="s">
        <v>830</v>
      </c>
      <c r="O8" s="255" t="s">
        <v>830</v>
      </c>
    </row>
    <row r="9" spans="1:16">
      <c r="A9" s="255" t="s">
        <v>75</v>
      </c>
      <c r="B9" s="255" t="s">
        <v>876</v>
      </c>
      <c r="C9" s="256" t="s">
        <v>776</v>
      </c>
      <c r="D9" s="256" t="s">
        <v>777</v>
      </c>
      <c r="E9" s="256" t="s">
        <v>778</v>
      </c>
      <c r="F9" s="256" t="s">
        <v>779</v>
      </c>
      <c r="G9" s="256" t="s">
        <v>779</v>
      </c>
      <c r="H9" s="256" t="s">
        <v>754</v>
      </c>
      <c r="I9" s="256" t="s">
        <v>753</v>
      </c>
      <c r="J9" s="256" t="s">
        <v>774</v>
      </c>
      <c r="K9" s="256" t="s">
        <v>780</v>
      </c>
      <c r="L9" s="256" t="s">
        <v>781</v>
      </c>
      <c r="M9" s="255" t="s">
        <v>830</v>
      </c>
      <c r="N9" s="255" t="s">
        <v>830</v>
      </c>
      <c r="O9" s="255" t="s">
        <v>830</v>
      </c>
    </row>
    <row r="10" spans="1:16">
      <c r="A10" s="255" t="s">
        <v>75</v>
      </c>
      <c r="B10" s="255" t="s">
        <v>876</v>
      </c>
      <c r="C10" s="256" t="s">
        <v>792</v>
      </c>
      <c r="D10" s="256" t="s">
        <v>793</v>
      </c>
      <c r="E10" s="256" t="s">
        <v>794</v>
      </c>
      <c r="F10" s="256" t="s">
        <v>795</v>
      </c>
      <c r="G10" s="256" t="s">
        <v>795</v>
      </c>
      <c r="H10" s="256" t="s">
        <v>753</v>
      </c>
      <c r="I10" s="256" t="s">
        <v>754</v>
      </c>
      <c r="J10" s="256" t="s">
        <v>755</v>
      </c>
      <c r="K10" s="256" t="s">
        <v>756</v>
      </c>
      <c r="L10" s="256" t="s">
        <v>796</v>
      </c>
      <c r="M10" s="255" t="s">
        <v>830</v>
      </c>
      <c r="N10" s="255" t="s">
        <v>830</v>
      </c>
      <c r="O10" s="255" t="s">
        <v>830</v>
      </c>
    </row>
    <row r="11" spans="1:16">
      <c r="A11" s="255" t="s">
        <v>75</v>
      </c>
      <c r="B11" s="255" t="s">
        <v>876</v>
      </c>
      <c r="C11" s="256" t="s">
        <v>797</v>
      </c>
      <c r="D11" s="256" t="s">
        <v>903</v>
      </c>
      <c r="E11" s="256" t="s">
        <v>975</v>
      </c>
      <c r="F11" s="256" t="s">
        <v>905</v>
      </c>
      <c r="G11" s="256" t="s">
        <v>905</v>
      </c>
      <c r="H11" s="256" t="s">
        <v>753</v>
      </c>
      <c r="I11" s="256" t="s">
        <v>754</v>
      </c>
      <c r="J11" s="256" t="s">
        <v>774</v>
      </c>
      <c r="K11" s="256" t="s">
        <v>756</v>
      </c>
      <c r="L11" s="256" t="s">
        <v>906</v>
      </c>
      <c r="M11" s="255" t="s">
        <v>830</v>
      </c>
      <c r="N11" s="255" t="s">
        <v>830</v>
      </c>
      <c r="O11" s="255" t="s">
        <v>830</v>
      </c>
    </row>
    <row r="12" spans="1:16">
      <c r="A12" s="255" t="s">
        <v>75</v>
      </c>
      <c r="B12" s="255" t="s">
        <v>876</v>
      </c>
      <c r="C12" s="256" t="s">
        <v>877</v>
      </c>
      <c r="D12" s="256" t="s">
        <v>878</v>
      </c>
      <c r="E12" s="256" t="s">
        <v>879</v>
      </c>
      <c r="F12" s="258" t="s">
        <v>880</v>
      </c>
      <c r="G12" s="256" t="s">
        <v>881</v>
      </c>
      <c r="H12" s="256" t="s">
        <v>882</v>
      </c>
      <c r="I12" s="256" t="s">
        <v>230</v>
      </c>
      <c r="J12" s="256" t="s">
        <v>774</v>
      </c>
      <c r="K12" s="256" t="s">
        <v>883</v>
      </c>
      <c r="L12" s="256" t="s">
        <v>884</v>
      </c>
      <c r="M12" s="255" t="s">
        <v>830</v>
      </c>
      <c r="N12" s="255" t="s">
        <v>830</v>
      </c>
      <c r="O12" s="255" t="s">
        <v>830</v>
      </c>
    </row>
    <row r="13" spans="1:16">
      <c r="A13" s="255" t="s">
        <v>75</v>
      </c>
      <c r="B13" s="255" t="s">
        <v>876</v>
      </c>
      <c r="C13" s="256" t="s">
        <v>803</v>
      </c>
      <c r="D13" s="256" t="s">
        <v>804</v>
      </c>
      <c r="E13" s="256" t="s">
        <v>805</v>
      </c>
      <c r="F13" s="256" t="s">
        <v>806</v>
      </c>
      <c r="G13" s="256" t="s">
        <v>806</v>
      </c>
      <c r="H13" s="256" t="s">
        <v>763</v>
      </c>
      <c r="I13" s="256" t="s">
        <v>762</v>
      </c>
      <c r="J13" s="256" t="s">
        <v>774</v>
      </c>
      <c r="K13" s="256" t="s">
        <v>756</v>
      </c>
      <c r="L13" s="256" t="s">
        <v>807</v>
      </c>
      <c r="M13" s="255" t="s">
        <v>830</v>
      </c>
      <c r="N13" s="255" t="s">
        <v>830</v>
      </c>
      <c r="O13" s="255" t="s">
        <v>830</v>
      </c>
    </row>
    <row r="14" spans="1:16">
      <c r="A14" s="255" t="s">
        <v>75</v>
      </c>
      <c r="B14" s="255" t="s">
        <v>876</v>
      </c>
      <c r="C14" s="256" t="s">
        <v>1161</v>
      </c>
      <c r="D14" s="255" t="s">
        <v>830</v>
      </c>
      <c r="E14" s="255" t="s">
        <v>830</v>
      </c>
      <c r="F14" s="255" t="s">
        <v>830</v>
      </c>
      <c r="G14" s="255" t="s">
        <v>830</v>
      </c>
      <c r="H14" s="255" t="s">
        <v>830</v>
      </c>
      <c r="I14" s="255" t="s">
        <v>830</v>
      </c>
      <c r="J14" s="255" t="s">
        <v>830</v>
      </c>
      <c r="K14" s="255" t="s">
        <v>830</v>
      </c>
      <c r="L14" s="255" t="s">
        <v>830</v>
      </c>
      <c r="M14" s="255" t="s">
        <v>830</v>
      </c>
      <c r="N14" s="255" t="s">
        <v>830</v>
      </c>
      <c r="O14" s="255" t="s">
        <v>830</v>
      </c>
    </row>
    <row r="15" spans="1:16">
      <c r="A15" s="255" t="s">
        <v>75</v>
      </c>
      <c r="B15" s="255" t="s">
        <v>876</v>
      </c>
      <c r="C15" s="256" t="s">
        <v>1148</v>
      </c>
      <c r="D15" s="255" t="s">
        <v>830</v>
      </c>
      <c r="E15" s="255" t="s">
        <v>830</v>
      </c>
      <c r="F15" s="255" t="s">
        <v>830</v>
      </c>
      <c r="G15" s="255" t="s">
        <v>830</v>
      </c>
      <c r="H15" s="255" t="s">
        <v>830</v>
      </c>
      <c r="I15" s="255" t="s">
        <v>830</v>
      </c>
      <c r="J15" s="255" t="s">
        <v>830</v>
      </c>
      <c r="K15" s="255" t="s">
        <v>830</v>
      </c>
      <c r="L15" s="255" t="s">
        <v>830</v>
      </c>
      <c r="M15" s="255" t="s">
        <v>830</v>
      </c>
      <c r="N15" s="255" t="s">
        <v>830</v>
      </c>
      <c r="O15" s="255" t="s">
        <v>830</v>
      </c>
    </row>
    <row r="16" spans="1:16">
      <c r="A16" s="255" t="s">
        <v>75</v>
      </c>
      <c r="B16" s="257" t="s">
        <v>885</v>
      </c>
      <c r="C16" s="256" t="s">
        <v>1260</v>
      </c>
      <c r="D16" s="258" t="s">
        <v>1261</v>
      </c>
      <c r="E16" s="258" t="s">
        <v>1262</v>
      </c>
      <c r="F16" s="258" t="s">
        <v>1263</v>
      </c>
      <c r="G16" s="258" t="s">
        <v>1263</v>
      </c>
      <c r="H16" s="258" t="s">
        <v>753</v>
      </c>
      <c r="I16" s="258" t="s">
        <v>230</v>
      </c>
      <c r="J16" s="258" t="s">
        <v>755</v>
      </c>
      <c r="K16" s="258" t="s">
        <v>981</v>
      </c>
      <c r="L16" s="258" t="s">
        <v>830</v>
      </c>
      <c r="M16" s="259">
        <v>0.01</v>
      </c>
      <c r="N16" s="258" t="s">
        <v>830</v>
      </c>
      <c r="O16" s="258"/>
    </row>
    <row r="21" spans="2:13">
      <c r="B21" s="385" t="s">
        <v>1505</v>
      </c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</row>
    <row r="22" spans="2:13"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</row>
    <row r="23" spans="2:13"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</row>
    <row r="24" spans="2:13"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</row>
    <row r="25" spans="2:13"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</row>
    <row r="26" spans="2:13"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</row>
    <row r="27" spans="2:13"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</row>
    <row r="28" spans="2:13"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5"/>
    </row>
    <row r="29" spans="2:13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</row>
    <row r="30" spans="2:13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</row>
  </sheetData>
  <mergeCells count="1">
    <mergeCell ref="B21:M3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11" sqref="B11:M20"/>
    </sheetView>
  </sheetViews>
  <sheetFormatPr defaultRowHeight="13.5"/>
  <cols>
    <col min="2" max="2" width="14.5" customWidth="1"/>
    <col min="10" max="10" width="21.875" customWidth="1"/>
    <col min="13" max="13" width="25" customWidth="1"/>
  </cols>
  <sheetData>
    <row r="1" spans="1:16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6" s="37" customFormat="1" ht="33">
      <c r="A2" s="55">
        <v>42527</v>
      </c>
      <c r="B2" s="63" t="s">
        <v>305</v>
      </c>
      <c r="C2" s="63" t="s">
        <v>306</v>
      </c>
      <c r="D2" s="55"/>
      <c r="E2" s="55"/>
      <c r="F2" s="55"/>
      <c r="G2" s="55"/>
      <c r="H2" s="55"/>
      <c r="I2" s="55"/>
      <c r="J2" s="55" t="s">
        <v>307</v>
      </c>
      <c r="K2" s="55"/>
      <c r="L2" s="55"/>
      <c r="M2" s="55"/>
      <c r="N2" s="63"/>
      <c r="O2" s="63"/>
      <c r="P2" s="55"/>
    </row>
    <row r="3" spans="1:16" s="37" customFormat="1" ht="49.5">
      <c r="A3" s="55">
        <v>42527</v>
      </c>
      <c r="B3" s="63" t="s">
        <v>308</v>
      </c>
      <c r="C3" s="63" t="s">
        <v>306</v>
      </c>
      <c r="D3" s="55"/>
      <c r="E3" s="55"/>
      <c r="F3" s="55"/>
      <c r="G3" s="55"/>
      <c r="H3" s="55"/>
      <c r="I3" s="55"/>
      <c r="J3" s="55" t="s">
        <v>309</v>
      </c>
      <c r="K3" s="55"/>
      <c r="L3" s="55"/>
      <c r="M3" s="55"/>
      <c r="N3" s="63"/>
      <c r="O3" s="63"/>
      <c r="P3" s="55"/>
    </row>
    <row r="4" spans="1:16" s="37" customFormat="1" ht="49.5">
      <c r="A4" s="55">
        <v>42527</v>
      </c>
      <c r="B4" s="63" t="s">
        <v>310</v>
      </c>
      <c r="C4" s="63" t="s">
        <v>311</v>
      </c>
      <c r="D4" s="55" t="s">
        <v>228</v>
      </c>
      <c r="E4" s="55" t="s">
        <v>312</v>
      </c>
      <c r="F4" s="55"/>
      <c r="G4" s="55" t="s">
        <v>313</v>
      </c>
      <c r="H4" s="55" t="s">
        <v>314</v>
      </c>
      <c r="I4" s="55" t="s">
        <v>315</v>
      </c>
      <c r="J4" s="55" t="s">
        <v>316</v>
      </c>
      <c r="K4" s="55" t="s">
        <v>317</v>
      </c>
      <c r="L4" s="55" t="s">
        <v>318</v>
      </c>
      <c r="M4" s="55" t="s">
        <v>319</v>
      </c>
      <c r="N4" s="63" t="s">
        <v>320</v>
      </c>
      <c r="O4" s="63"/>
      <c r="P4" s="59" t="s">
        <v>321</v>
      </c>
    </row>
    <row r="6" spans="1:16">
      <c r="A6" s="267" t="s">
        <v>735</v>
      </c>
      <c r="B6" s="267" t="s">
        <v>736</v>
      </c>
      <c r="C6" s="267" t="s">
        <v>737</v>
      </c>
      <c r="D6" s="267" t="s">
        <v>738</v>
      </c>
      <c r="E6" s="267" t="s">
        <v>739</v>
      </c>
      <c r="F6" s="267" t="s">
        <v>740</v>
      </c>
      <c r="G6" s="267" t="s">
        <v>741</v>
      </c>
      <c r="H6" s="267" t="s">
        <v>742</v>
      </c>
      <c r="I6" s="267" t="s">
        <v>743</v>
      </c>
      <c r="J6" s="267" t="s">
        <v>744</v>
      </c>
      <c r="K6" s="267" t="s">
        <v>745</v>
      </c>
      <c r="L6" s="267" t="s">
        <v>746</v>
      </c>
      <c r="M6" s="267" t="s">
        <v>747</v>
      </c>
      <c r="N6" s="267" t="s">
        <v>748</v>
      </c>
      <c r="O6" s="267"/>
      <c r="P6" s="261"/>
    </row>
    <row r="7" spans="1:16">
      <c r="A7" s="262" t="s">
        <v>1264</v>
      </c>
      <c r="B7" s="263" t="s">
        <v>885</v>
      </c>
      <c r="C7" s="262" t="s">
        <v>844</v>
      </c>
      <c r="D7" s="264" t="s">
        <v>845</v>
      </c>
      <c r="E7" s="264" t="s">
        <v>1265</v>
      </c>
      <c r="F7" s="264" t="s">
        <v>1266</v>
      </c>
      <c r="G7" s="264" t="s">
        <v>1267</v>
      </c>
      <c r="H7" s="264" t="s">
        <v>1268</v>
      </c>
      <c r="I7" s="264" t="s">
        <v>230</v>
      </c>
      <c r="J7" s="264" t="s">
        <v>755</v>
      </c>
      <c r="K7" s="264" t="s">
        <v>850</v>
      </c>
      <c r="L7" s="264" t="s">
        <v>1269</v>
      </c>
      <c r="M7" s="266">
        <v>0.24460000000000001</v>
      </c>
      <c r="N7" s="264" t="s">
        <v>830</v>
      </c>
      <c r="O7" s="264" t="s">
        <v>830</v>
      </c>
      <c r="P7" s="261"/>
    </row>
    <row r="8" spans="1:16">
      <c r="A8" s="261" t="s">
        <v>1270</v>
      </c>
      <c r="B8" s="263" t="s">
        <v>885</v>
      </c>
      <c r="C8" s="262" t="s">
        <v>844</v>
      </c>
      <c r="D8" s="264" t="s">
        <v>845</v>
      </c>
      <c r="E8" s="264" t="s">
        <v>1265</v>
      </c>
      <c r="F8" s="264" t="s">
        <v>1266</v>
      </c>
      <c r="G8" s="264" t="s">
        <v>1267</v>
      </c>
      <c r="H8" s="264" t="s">
        <v>1268</v>
      </c>
      <c r="I8" s="264" t="s">
        <v>230</v>
      </c>
      <c r="J8" s="264" t="s">
        <v>755</v>
      </c>
      <c r="K8" s="264" t="s">
        <v>850</v>
      </c>
      <c r="L8" s="264" t="s">
        <v>1269</v>
      </c>
      <c r="M8" s="265">
        <v>2E-3</v>
      </c>
      <c r="N8" s="264" t="s">
        <v>830</v>
      </c>
      <c r="O8" s="264" t="s">
        <v>830</v>
      </c>
      <c r="P8" s="261"/>
    </row>
    <row r="11" spans="1:16">
      <c r="B11" s="385" t="s">
        <v>1504</v>
      </c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</row>
    <row r="12" spans="1:16"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</row>
    <row r="13" spans="1:16"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</row>
    <row r="14" spans="1:16"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5"/>
    </row>
    <row r="15" spans="1:16"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</row>
    <row r="16" spans="1:16">
      <c r="B16" s="385"/>
      <c r="C16" s="385"/>
      <c r="D16" s="385"/>
      <c r="E16" s="385"/>
      <c r="F16" s="385"/>
      <c r="G16" s="385"/>
      <c r="H16" s="385"/>
      <c r="I16" s="385"/>
      <c r="J16" s="385"/>
      <c r="K16" s="385"/>
      <c r="L16" s="385"/>
      <c r="M16" s="385"/>
    </row>
    <row r="17" spans="2:13">
      <c r="B17" s="385"/>
      <c r="C17" s="385"/>
      <c r="D17" s="385"/>
      <c r="E17" s="385"/>
      <c r="F17" s="385"/>
      <c r="G17" s="385"/>
      <c r="H17" s="385"/>
      <c r="I17" s="385"/>
      <c r="J17" s="385"/>
      <c r="K17" s="385"/>
      <c r="L17" s="385"/>
      <c r="M17" s="385"/>
    </row>
    <row r="18" spans="2:13">
      <c r="B18" s="385"/>
      <c r="C18" s="385"/>
      <c r="D18" s="385"/>
      <c r="E18" s="385"/>
      <c r="F18" s="385"/>
      <c r="G18" s="385"/>
      <c r="H18" s="385"/>
      <c r="I18" s="385"/>
      <c r="J18" s="385"/>
      <c r="K18" s="385"/>
      <c r="L18" s="385"/>
      <c r="M18" s="385"/>
    </row>
    <row r="19" spans="2:13"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</row>
    <row r="20" spans="2:13"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</row>
  </sheetData>
  <mergeCells count="1">
    <mergeCell ref="B11:M2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3" sqref="B23"/>
    </sheetView>
  </sheetViews>
  <sheetFormatPr defaultRowHeight="13.5"/>
  <cols>
    <col min="10" max="10" width="16.625" customWidth="1"/>
    <col min="11" max="11" width="18.375" customWidth="1"/>
    <col min="12" max="12" width="46.25" customWidth="1"/>
  </cols>
  <sheetData>
    <row r="1" spans="1:16" s="68" customFormat="1" ht="16.5">
      <c r="A1" s="64" t="s">
        <v>205</v>
      </c>
      <c r="B1" s="65" t="s">
        <v>206</v>
      </c>
      <c r="C1" s="66" t="s">
        <v>207</v>
      </c>
      <c r="D1" s="66" t="s">
        <v>208</v>
      </c>
      <c r="E1" s="66" t="s">
        <v>209</v>
      </c>
      <c r="F1" s="66" t="s">
        <v>275</v>
      </c>
      <c r="G1" s="66" t="s">
        <v>276</v>
      </c>
      <c r="H1" s="66" t="s">
        <v>212</v>
      </c>
      <c r="I1" s="66" t="s">
        <v>213</v>
      </c>
      <c r="J1" s="66" t="s">
        <v>214</v>
      </c>
      <c r="K1" s="66" t="s">
        <v>215</v>
      </c>
      <c r="L1" s="66" t="s">
        <v>216</v>
      </c>
      <c r="M1" s="66" t="s">
        <v>217</v>
      </c>
      <c r="N1" s="67" t="s">
        <v>218</v>
      </c>
      <c r="O1" s="67" t="s">
        <v>219</v>
      </c>
      <c r="P1" s="67" t="s">
        <v>220</v>
      </c>
    </row>
    <row r="2" spans="1:16" s="68" customFormat="1" ht="115.5">
      <c r="A2" s="69" t="s">
        <v>322</v>
      </c>
      <c r="B2" s="70" t="s">
        <v>323</v>
      </c>
      <c r="C2" s="70" t="s">
        <v>324</v>
      </c>
      <c r="D2" s="71" t="s">
        <v>246</v>
      </c>
      <c r="E2" s="71" t="s">
        <v>325</v>
      </c>
      <c r="F2" s="71" t="s">
        <v>326</v>
      </c>
      <c r="G2" s="71" t="s">
        <v>327</v>
      </c>
      <c r="H2" s="71" t="s">
        <v>328</v>
      </c>
      <c r="I2" s="71" t="s">
        <v>329</v>
      </c>
      <c r="J2" s="71" t="s">
        <v>330</v>
      </c>
      <c r="K2" s="71" t="s">
        <v>331</v>
      </c>
      <c r="L2" s="72" t="s">
        <v>332</v>
      </c>
      <c r="M2" s="71" t="s">
        <v>333</v>
      </c>
      <c r="N2" s="73" t="s">
        <v>237</v>
      </c>
      <c r="O2" s="70"/>
      <c r="P2" s="74" t="s">
        <v>334</v>
      </c>
    </row>
    <row r="3" spans="1:16" s="289" customFormat="1">
      <c r="A3" s="289" t="s">
        <v>735</v>
      </c>
      <c r="B3" s="289" t="s">
        <v>736</v>
      </c>
      <c r="C3" s="289" t="s">
        <v>737</v>
      </c>
      <c r="D3" s="289" t="s">
        <v>738</v>
      </c>
      <c r="E3" s="289" t="s">
        <v>739</v>
      </c>
      <c r="F3" s="289" t="s">
        <v>740</v>
      </c>
      <c r="G3" s="289" t="s">
        <v>741</v>
      </c>
      <c r="H3" s="289" t="s">
        <v>742</v>
      </c>
      <c r="I3" s="289" t="s">
        <v>743</v>
      </c>
      <c r="J3" s="289" t="s">
        <v>744</v>
      </c>
      <c r="K3" s="289" t="s">
        <v>745</v>
      </c>
      <c r="L3" s="289" t="s">
        <v>746</v>
      </c>
      <c r="M3" s="289" t="s">
        <v>747</v>
      </c>
      <c r="N3" s="289" t="s">
        <v>748</v>
      </c>
      <c r="O3" s="289" t="s">
        <v>874</v>
      </c>
    </row>
    <row r="4" spans="1:16" s="289" customFormat="1">
      <c r="A4" s="289" t="s">
        <v>1391</v>
      </c>
      <c r="B4" s="289" t="s">
        <v>876</v>
      </c>
      <c r="C4" s="290" t="s">
        <v>1392</v>
      </c>
      <c r="D4" s="289" t="s">
        <v>1393</v>
      </c>
      <c r="E4" s="289" t="s">
        <v>1394</v>
      </c>
      <c r="F4" s="289" t="s">
        <v>1395</v>
      </c>
      <c r="G4" s="289" t="s">
        <v>1395</v>
      </c>
      <c r="H4" s="289" t="s">
        <v>753</v>
      </c>
      <c r="I4" s="289" t="s">
        <v>754</v>
      </c>
      <c r="J4" s="289" t="s">
        <v>755</v>
      </c>
      <c r="K4" s="289" t="s">
        <v>1396</v>
      </c>
      <c r="L4" s="289" t="s">
        <v>1397</v>
      </c>
      <c r="M4" s="289" t="s">
        <v>830</v>
      </c>
      <c r="N4" s="289" t="s">
        <v>830</v>
      </c>
      <c r="O4" s="289" t="s">
        <v>830</v>
      </c>
    </row>
    <row r="5" spans="1:16" s="289" customFormat="1">
      <c r="A5" s="289" t="s">
        <v>323</v>
      </c>
      <c r="B5" s="289" t="s">
        <v>876</v>
      </c>
      <c r="C5" s="290" t="s">
        <v>1398</v>
      </c>
      <c r="D5" s="289" t="s">
        <v>1399</v>
      </c>
      <c r="E5" s="289" t="s">
        <v>1400</v>
      </c>
      <c r="F5" s="289" t="s">
        <v>1401</v>
      </c>
      <c r="G5" s="289" t="s">
        <v>1401</v>
      </c>
      <c r="H5" s="289" t="s">
        <v>754</v>
      </c>
      <c r="I5" s="289" t="s">
        <v>762</v>
      </c>
      <c r="J5" s="289" t="s">
        <v>755</v>
      </c>
      <c r="K5" s="289" t="s">
        <v>1396</v>
      </c>
      <c r="L5" s="289" t="s">
        <v>1402</v>
      </c>
      <c r="M5" s="289" t="s">
        <v>830</v>
      </c>
      <c r="N5" s="289" t="s">
        <v>830</v>
      </c>
      <c r="O5" s="289" t="s">
        <v>830</v>
      </c>
    </row>
    <row r="6" spans="1:16" s="289" customFormat="1">
      <c r="A6" s="289" t="s">
        <v>323</v>
      </c>
      <c r="B6" s="289" t="s">
        <v>876</v>
      </c>
      <c r="C6" s="290" t="s">
        <v>749</v>
      </c>
      <c r="D6" s="289" t="s">
        <v>1403</v>
      </c>
      <c r="E6" s="289" t="s">
        <v>751</v>
      </c>
      <c r="F6" s="289" t="s">
        <v>752</v>
      </c>
      <c r="G6" s="289" t="s">
        <v>752</v>
      </c>
      <c r="H6" s="289" t="s">
        <v>753</v>
      </c>
      <c r="I6" s="289" t="s">
        <v>754</v>
      </c>
      <c r="J6" s="289" t="s">
        <v>755</v>
      </c>
      <c r="K6" s="289" t="s">
        <v>1396</v>
      </c>
      <c r="L6" s="289" t="s">
        <v>757</v>
      </c>
      <c r="M6" s="289" t="s">
        <v>830</v>
      </c>
      <c r="N6" s="289" t="s">
        <v>830</v>
      </c>
      <c r="O6" s="289" t="s">
        <v>830</v>
      </c>
    </row>
    <row r="7" spans="1:16" s="289" customFormat="1">
      <c r="A7" s="289" t="s">
        <v>323</v>
      </c>
      <c r="B7" s="289" t="s">
        <v>876</v>
      </c>
      <c r="C7" s="290" t="s">
        <v>766</v>
      </c>
      <c r="D7" s="289" t="s">
        <v>1404</v>
      </c>
      <c r="E7" s="289" t="s">
        <v>772</v>
      </c>
      <c r="F7" s="289" t="s">
        <v>773</v>
      </c>
      <c r="G7" s="289" t="s">
        <v>773</v>
      </c>
      <c r="H7" s="289" t="s">
        <v>763</v>
      </c>
      <c r="I7" s="289" t="s">
        <v>762</v>
      </c>
      <c r="J7" s="289" t="s">
        <v>755</v>
      </c>
      <c r="K7" s="289" t="s">
        <v>1396</v>
      </c>
      <c r="L7" s="289" t="s">
        <v>775</v>
      </c>
      <c r="M7" s="289" t="s">
        <v>830</v>
      </c>
      <c r="N7" s="289" t="s">
        <v>830</v>
      </c>
      <c r="O7" s="289" t="s">
        <v>830</v>
      </c>
    </row>
    <row r="8" spans="1:16" s="289" customFormat="1">
      <c r="A8" s="289" t="s">
        <v>323</v>
      </c>
      <c r="B8" s="289" t="s">
        <v>876</v>
      </c>
      <c r="C8" s="290" t="s">
        <v>1405</v>
      </c>
      <c r="D8" s="289" t="s">
        <v>1406</v>
      </c>
      <c r="E8" s="289" t="s">
        <v>1407</v>
      </c>
      <c r="F8" s="289" t="s">
        <v>1408</v>
      </c>
      <c r="G8" s="289" t="s">
        <v>1408</v>
      </c>
      <c r="H8" s="289" t="s">
        <v>763</v>
      </c>
      <c r="I8" s="289" t="s">
        <v>762</v>
      </c>
      <c r="J8" s="289" t="s">
        <v>755</v>
      </c>
      <c r="K8" s="289" t="s">
        <v>1396</v>
      </c>
      <c r="L8" s="289" t="s">
        <v>1409</v>
      </c>
      <c r="M8" s="289" t="s">
        <v>830</v>
      </c>
      <c r="N8" s="289" t="s">
        <v>830</v>
      </c>
      <c r="O8" s="289" t="s">
        <v>830</v>
      </c>
    </row>
    <row r="9" spans="1:16" s="289" customFormat="1">
      <c r="A9" s="289" t="s">
        <v>323</v>
      </c>
      <c r="B9" s="289" t="s">
        <v>876</v>
      </c>
      <c r="C9" s="290" t="s">
        <v>929</v>
      </c>
      <c r="D9" s="289" t="s">
        <v>1410</v>
      </c>
      <c r="E9" s="289" t="s">
        <v>1411</v>
      </c>
      <c r="F9" s="289" t="s">
        <v>1412</v>
      </c>
      <c r="G9" s="289" t="s">
        <v>1412</v>
      </c>
      <c r="H9" s="289" t="s">
        <v>762</v>
      </c>
      <c r="I9" s="289" t="s">
        <v>753</v>
      </c>
      <c r="J9" s="289" t="s">
        <v>755</v>
      </c>
      <c r="K9" s="289" t="s">
        <v>1396</v>
      </c>
      <c r="L9" s="289" t="s">
        <v>1413</v>
      </c>
      <c r="M9" s="289" t="s">
        <v>830</v>
      </c>
      <c r="N9" s="289" t="s">
        <v>830</v>
      </c>
      <c r="O9" s="289" t="s">
        <v>830</v>
      </c>
    </row>
    <row r="10" spans="1:16" s="289" customFormat="1">
      <c r="A10" s="289" t="s">
        <v>323</v>
      </c>
      <c r="B10" s="289" t="s">
        <v>876</v>
      </c>
      <c r="C10" s="290" t="s">
        <v>1414</v>
      </c>
      <c r="D10" s="289" t="s">
        <v>1415</v>
      </c>
      <c r="E10" s="289" t="s">
        <v>1416</v>
      </c>
      <c r="F10" s="289" t="s">
        <v>1417</v>
      </c>
      <c r="G10" s="289" t="s">
        <v>1417</v>
      </c>
      <c r="H10" s="289" t="s">
        <v>753</v>
      </c>
      <c r="I10" s="289" t="s">
        <v>754</v>
      </c>
      <c r="J10" s="289" t="s">
        <v>755</v>
      </c>
      <c r="K10" s="289" t="s">
        <v>1396</v>
      </c>
      <c r="L10" s="289" t="s">
        <v>1418</v>
      </c>
      <c r="M10" s="289" t="s">
        <v>830</v>
      </c>
      <c r="N10" s="289" t="s">
        <v>830</v>
      </c>
      <c r="O10" s="289" t="s">
        <v>830</v>
      </c>
    </row>
    <row r="11" spans="1:16" s="289" customFormat="1">
      <c r="A11" s="289" t="s">
        <v>323</v>
      </c>
      <c r="B11" s="289" t="s">
        <v>876</v>
      </c>
      <c r="C11" s="290" t="s">
        <v>787</v>
      </c>
      <c r="D11" s="289" t="s">
        <v>1419</v>
      </c>
      <c r="E11" s="289" t="s">
        <v>789</v>
      </c>
      <c r="F11" s="289" t="s">
        <v>790</v>
      </c>
      <c r="G11" s="289" t="s">
        <v>790</v>
      </c>
      <c r="H11" s="289" t="s">
        <v>754</v>
      </c>
      <c r="I11" s="289" t="s">
        <v>753</v>
      </c>
      <c r="J11" s="289" t="s">
        <v>755</v>
      </c>
      <c r="K11" s="289" t="s">
        <v>1396</v>
      </c>
      <c r="L11" s="289" t="s">
        <v>791</v>
      </c>
      <c r="M11" s="289" t="s">
        <v>830</v>
      </c>
      <c r="N11" s="289" t="s">
        <v>830</v>
      </c>
      <c r="O11" s="289" t="s">
        <v>830</v>
      </c>
    </row>
    <row r="12" spans="1:16" s="289" customFormat="1">
      <c r="A12" s="289" t="s">
        <v>323</v>
      </c>
      <c r="B12" s="289" t="s">
        <v>876</v>
      </c>
      <c r="C12" s="290" t="s">
        <v>792</v>
      </c>
      <c r="D12" s="289" t="s">
        <v>1420</v>
      </c>
      <c r="E12" s="289" t="s">
        <v>794</v>
      </c>
      <c r="F12" s="289" t="s">
        <v>795</v>
      </c>
      <c r="G12" s="289" t="s">
        <v>795</v>
      </c>
      <c r="H12" s="289" t="s">
        <v>753</v>
      </c>
      <c r="I12" s="289" t="s">
        <v>754</v>
      </c>
      <c r="J12" s="289" t="s">
        <v>755</v>
      </c>
      <c r="K12" s="289" t="s">
        <v>1396</v>
      </c>
      <c r="L12" s="289" t="s">
        <v>796</v>
      </c>
      <c r="M12" s="289" t="s">
        <v>830</v>
      </c>
      <c r="N12" s="289" t="s">
        <v>830</v>
      </c>
      <c r="O12" s="289" t="s">
        <v>830</v>
      </c>
    </row>
    <row r="13" spans="1:16" s="289" customFormat="1">
      <c r="A13" s="289" t="s">
        <v>323</v>
      </c>
      <c r="B13" s="289" t="s">
        <v>876</v>
      </c>
      <c r="C13" s="290" t="s">
        <v>797</v>
      </c>
      <c r="D13" s="289" t="s">
        <v>1421</v>
      </c>
      <c r="E13" s="289" t="s">
        <v>1422</v>
      </c>
      <c r="F13" s="289" t="s">
        <v>905</v>
      </c>
      <c r="G13" s="289" t="s">
        <v>905</v>
      </c>
      <c r="H13" s="289" t="s">
        <v>753</v>
      </c>
      <c r="I13" s="289" t="s">
        <v>754</v>
      </c>
      <c r="J13" s="289" t="s">
        <v>755</v>
      </c>
      <c r="K13" s="289" t="s">
        <v>1396</v>
      </c>
      <c r="L13" s="289" t="s">
        <v>906</v>
      </c>
      <c r="M13" s="289" t="s">
        <v>830</v>
      </c>
      <c r="N13" s="289" t="s">
        <v>830</v>
      </c>
      <c r="O13" s="289" t="s">
        <v>830</v>
      </c>
    </row>
    <row r="14" spans="1:16" s="289" customFormat="1">
      <c r="A14" s="289" t="s">
        <v>323</v>
      </c>
      <c r="B14" s="289" t="s">
        <v>876</v>
      </c>
      <c r="C14" s="290" t="s">
        <v>812</v>
      </c>
      <c r="D14" s="289" t="s">
        <v>1423</v>
      </c>
      <c r="E14" s="289" t="s">
        <v>1424</v>
      </c>
      <c r="F14" s="289" t="s">
        <v>1425</v>
      </c>
      <c r="G14" s="289" t="s">
        <v>1425</v>
      </c>
      <c r="H14" s="289" t="s">
        <v>753</v>
      </c>
      <c r="I14" s="289" t="s">
        <v>762</v>
      </c>
      <c r="J14" s="289" t="s">
        <v>755</v>
      </c>
      <c r="K14" s="289" t="s">
        <v>1396</v>
      </c>
      <c r="L14" s="289" t="s">
        <v>1426</v>
      </c>
      <c r="M14" s="289" t="s">
        <v>830</v>
      </c>
      <c r="N14" s="289" t="s">
        <v>830</v>
      </c>
      <c r="O14" s="289" t="s">
        <v>830</v>
      </c>
    </row>
    <row r="15" spans="1:16" s="289" customFormat="1">
      <c r="A15" s="289" t="s">
        <v>323</v>
      </c>
      <c r="B15" s="289" t="s">
        <v>876</v>
      </c>
      <c r="C15" s="290" t="s">
        <v>831</v>
      </c>
      <c r="D15" s="289" t="s">
        <v>1427</v>
      </c>
      <c r="E15" s="289" t="s">
        <v>833</v>
      </c>
      <c r="F15" s="289" t="s">
        <v>834</v>
      </c>
      <c r="G15" s="289" t="s">
        <v>834</v>
      </c>
      <c r="H15" s="289" t="s">
        <v>753</v>
      </c>
      <c r="I15" s="289" t="s">
        <v>754</v>
      </c>
      <c r="J15" s="289" t="s">
        <v>755</v>
      </c>
      <c r="K15" s="289" t="s">
        <v>1396</v>
      </c>
      <c r="L15" s="289" t="s">
        <v>835</v>
      </c>
      <c r="M15" s="289" t="s">
        <v>830</v>
      </c>
      <c r="N15" s="289" t="s">
        <v>830</v>
      </c>
      <c r="O15" s="289" t="s">
        <v>830</v>
      </c>
    </row>
    <row r="16" spans="1:16" s="289" customFormat="1">
      <c r="A16" s="289" t="s">
        <v>323</v>
      </c>
      <c r="B16" s="289" t="s">
        <v>876</v>
      </c>
      <c r="C16" s="290" t="s">
        <v>803</v>
      </c>
      <c r="D16" s="289" t="s">
        <v>1428</v>
      </c>
      <c r="E16" s="289" t="s">
        <v>805</v>
      </c>
      <c r="F16" s="289" t="s">
        <v>806</v>
      </c>
      <c r="G16" s="289" t="s">
        <v>806</v>
      </c>
      <c r="H16" s="289" t="s">
        <v>763</v>
      </c>
      <c r="I16" s="289" t="s">
        <v>762</v>
      </c>
      <c r="J16" s="289" t="s">
        <v>774</v>
      </c>
      <c r="K16" s="289" t="s">
        <v>1396</v>
      </c>
      <c r="L16" s="289" t="s">
        <v>807</v>
      </c>
      <c r="M16" s="289" t="s">
        <v>830</v>
      </c>
      <c r="N16" s="289" t="s">
        <v>830</v>
      </c>
      <c r="O16" s="289" t="s">
        <v>830</v>
      </c>
    </row>
    <row r="17" spans="1:15" s="289" customFormat="1">
      <c r="A17" s="289" t="s">
        <v>323</v>
      </c>
      <c r="B17" s="289" t="s">
        <v>876</v>
      </c>
      <c r="C17" s="290" t="s">
        <v>1161</v>
      </c>
      <c r="D17" s="289" t="s">
        <v>830</v>
      </c>
      <c r="E17" s="289" t="s">
        <v>830</v>
      </c>
      <c r="F17" s="289" t="s">
        <v>830</v>
      </c>
      <c r="G17" s="289" t="s">
        <v>830</v>
      </c>
      <c r="H17" s="289" t="s">
        <v>830</v>
      </c>
      <c r="I17" s="289" t="s">
        <v>830</v>
      </c>
      <c r="J17" s="289" t="s">
        <v>830</v>
      </c>
      <c r="K17" s="289" t="s">
        <v>830</v>
      </c>
      <c r="L17" s="289" t="s">
        <v>830</v>
      </c>
      <c r="M17" s="289" t="s">
        <v>830</v>
      </c>
      <c r="N17" s="289" t="s">
        <v>830</v>
      </c>
      <c r="O17" s="289" t="s">
        <v>1235</v>
      </c>
    </row>
    <row r="18" spans="1:15" s="289" customFormat="1">
      <c r="A18" s="289" t="s">
        <v>323</v>
      </c>
      <c r="B18" s="289" t="s">
        <v>876</v>
      </c>
      <c r="C18" s="290" t="s">
        <v>758</v>
      </c>
      <c r="D18" s="289" t="s">
        <v>830</v>
      </c>
      <c r="E18" s="289" t="s">
        <v>830</v>
      </c>
      <c r="F18" s="289" t="s">
        <v>830</v>
      </c>
      <c r="G18" s="289" t="s">
        <v>830</v>
      </c>
      <c r="H18" s="289" t="s">
        <v>830</v>
      </c>
      <c r="I18" s="289" t="s">
        <v>830</v>
      </c>
      <c r="J18" s="289" t="s">
        <v>830</v>
      </c>
      <c r="K18" s="289" t="s">
        <v>830</v>
      </c>
      <c r="L18" s="289" t="s">
        <v>830</v>
      </c>
      <c r="M18" s="289" t="s">
        <v>830</v>
      </c>
      <c r="N18" s="289" t="s">
        <v>830</v>
      </c>
      <c r="O18" s="289" t="s">
        <v>755</v>
      </c>
    </row>
    <row r="19" spans="1:15" s="289" customFormat="1">
      <c r="A19" s="289" t="s">
        <v>323</v>
      </c>
      <c r="B19" s="289" t="s">
        <v>876</v>
      </c>
      <c r="C19" s="290" t="s">
        <v>776</v>
      </c>
      <c r="D19" s="289" t="s">
        <v>830</v>
      </c>
      <c r="E19" s="289" t="s">
        <v>830</v>
      </c>
      <c r="F19" s="289" t="s">
        <v>830</v>
      </c>
      <c r="G19" s="289" t="s">
        <v>830</v>
      </c>
      <c r="H19" s="289" t="s">
        <v>830</v>
      </c>
      <c r="I19" s="289" t="s">
        <v>830</v>
      </c>
      <c r="J19" s="289" t="s">
        <v>830</v>
      </c>
      <c r="K19" s="289" t="s">
        <v>830</v>
      </c>
      <c r="L19" s="289" t="s">
        <v>830</v>
      </c>
      <c r="M19" s="289" t="s">
        <v>830</v>
      </c>
      <c r="N19" s="289" t="s">
        <v>830</v>
      </c>
      <c r="O19" s="289" t="s">
        <v>774</v>
      </c>
    </row>
    <row r="20" spans="1:15" s="289" customFormat="1">
      <c r="A20" s="289" t="s">
        <v>323</v>
      </c>
      <c r="B20" s="289" t="s">
        <v>1193</v>
      </c>
      <c r="C20" s="290" t="s">
        <v>1429</v>
      </c>
      <c r="D20" s="289" t="s">
        <v>1430</v>
      </c>
      <c r="E20" s="289" t="s">
        <v>1431</v>
      </c>
      <c r="F20" s="289" t="s">
        <v>1432</v>
      </c>
      <c r="G20" s="289" t="s">
        <v>1432</v>
      </c>
      <c r="H20" s="289" t="s">
        <v>762</v>
      </c>
      <c r="I20" s="289" t="s">
        <v>763</v>
      </c>
      <c r="J20" s="289" t="s">
        <v>755</v>
      </c>
      <c r="K20" s="289" t="s">
        <v>1396</v>
      </c>
      <c r="L20" s="289" t="s">
        <v>1433</v>
      </c>
      <c r="M20" s="289" t="s">
        <v>830</v>
      </c>
      <c r="N20" s="289" t="s">
        <v>830</v>
      </c>
      <c r="O20" s="289" t="s">
        <v>830</v>
      </c>
    </row>
    <row r="21" spans="1:15" s="289" customFormat="1"/>
    <row r="22" spans="1:15" s="289" customFormat="1"/>
    <row r="23" spans="1:15" s="289" customFormat="1">
      <c r="A23" s="289" t="s">
        <v>1434</v>
      </c>
      <c r="B23" s="289" t="s">
        <v>1435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7" workbookViewId="0">
      <selection activeCell="B23" sqref="B23:L33"/>
    </sheetView>
  </sheetViews>
  <sheetFormatPr defaultRowHeight="13.5"/>
  <cols>
    <col min="1" max="1" width="16" customWidth="1"/>
    <col min="2" max="2" width="19.875" customWidth="1"/>
    <col min="10" max="10" width="36.375" customWidth="1"/>
    <col min="11" max="11" width="18.1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33">
      <c r="A2" s="75" t="s">
        <v>255</v>
      </c>
      <c r="B2" s="76" t="s">
        <v>335</v>
      </c>
      <c r="C2" s="76" t="s">
        <v>89</v>
      </c>
      <c r="D2" s="77"/>
      <c r="E2" s="78"/>
      <c r="F2" s="78"/>
      <c r="G2" s="77"/>
      <c r="H2" s="77"/>
      <c r="I2" s="77"/>
      <c r="J2" s="77" t="s">
        <v>336</v>
      </c>
      <c r="K2" s="77"/>
      <c r="L2" s="77"/>
      <c r="M2" s="77"/>
      <c r="N2" s="79"/>
      <c r="O2" s="80"/>
    </row>
    <row r="3" spans="1:16" s="37" customFormat="1" ht="33">
      <c r="A3" s="75" t="s">
        <v>255</v>
      </c>
      <c r="B3" s="76" t="s">
        <v>337</v>
      </c>
      <c r="C3" s="76" t="s">
        <v>89</v>
      </c>
      <c r="D3" s="77"/>
      <c r="E3" s="78"/>
      <c r="F3" s="78"/>
      <c r="G3" s="77"/>
      <c r="H3" s="77"/>
      <c r="I3" s="77"/>
      <c r="J3" s="77" t="s">
        <v>338</v>
      </c>
      <c r="K3" s="77"/>
      <c r="L3" s="77"/>
      <c r="M3" s="77"/>
      <c r="N3" s="79"/>
      <c r="O3" s="80"/>
    </row>
    <row r="4" spans="1:16" s="37" customFormat="1" ht="33">
      <c r="A4" s="75" t="s">
        <v>221</v>
      </c>
      <c r="B4" s="76" t="s">
        <v>339</v>
      </c>
      <c r="C4" s="76" t="s">
        <v>340</v>
      </c>
      <c r="D4" s="77"/>
      <c r="E4" s="78"/>
      <c r="F4" s="78"/>
      <c r="G4" s="77"/>
      <c r="H4" s="77"/>
      <c r="I4" s="77"/>
      <c r="J4" s="81" t="s">
        <v>341</v>
      </c>
      <c r="K4" s="77"/>
      <c r="L4" s="77"/>
      <c r="M4" s="77"/>
      <c r="N4" s="79"/>
      <c r="O4" s="80"/>
    </row>
    <row r="5" spans="1:16" s="37" customFormat="1" ht="66">
      <c r="A5" s="75" t="s">
        <v>221</v>
      </c>
      <c r="B5" s="79" t="s">
        <v>342</v>
      </c>
      <c r="C5" s="79" t="s">
        <v>89</v>
      </c>
      <c r="D5" s="77" t="s">
        <v>246</v>
      </c>
      <c r="E5" s="78" t="s">
        <v>343</v>
      </c>
      <c r="F5" s="78"/>
      <c r="G5" s="77" t="s">
        <v>344</v>
      </c>
      <c r="H5" s="77" t="s">
        <v>345</v>
      </c>
      <c r="I5" s="77" t="s">
        <v>346</v>
      </c>
      <c r="J5" s="82" t="s">
        <v>347</v>
      </c>
      <c r="K5" s="81" t="s">
        <v>348</v>
      </c>
      <c r="L5" s="81" t="s">
        <v>349</v>
      </c>
      <c r="M5" s="77" t="s">
        <v>236</v>
      </c>
      <c r="N5" s="79" t="s">
        <v>350</v>
      </c>
      <c r="O5" s="79"/>
      <c r="P5" s="83" t="s">
        <v>351</v>
      </c>
    </row>
    <row r="7" spans="1:16">
      <c r="A7" s="274" t="s">
        <v>735</v>
      </c>
      <c r="B7" s="274" t="s">
        <v>736</v>
      </c>
      <c r="C7" s="274" t="s">
        <v>737</v>
      </c>
      <c r="D7" s="274" t="s">
        <v>738</v>
      </c>
      <c r="E7" s="274" t="s">
        <v>739</v>
      </c>
      <c r="F7" s="274" t="s">
        <v>740</v>
      </c>
      <c r="G7" s="274" t="s">
        <v>741</v>
      </c>
      <c r="H7" s="274" t="s">
        <v>742</v>
      </c>
      <c r="I7" s="274" t="s">
        <v>743</v>
      </c>
      <c r="J7" s="274" t="s">
        <v>744</v>
      </c>
      <c r="K7" s="274" t="s">
        <v>745</v>
      </c>
      <c r="L7" s="274" t="s">
        <v>746</v>
      </c>
      <c r="M7" s="274" t="s">
        <v>747</v>
      </c>
      <c r="N7" s="274" t="s">
        <v>748</v>
      </c>
      <c r="O7" s="274"/>
    </row>
    <row r="8" spans="1:16">
      <c r="A8" s="270" t="s">
        <v>87</v>
      </c>
      <c r="B8" s="274" t="s">
        <v>876</v>
      </c>
      <c r="C8" s="269" t="s">
        <v>758</v>
      </c>
      <c r="D8" s="269" t="s">
        <v>830</v>
      </c>
      <c r="E8" s="269" t="s">
        <v>830</v>
      </c>
      <c r="F8" s="269" t="s">
        <v>761</v>
      </c>
      <c r="G8" s="269" t="s">
        <v>761</v>
      </c>
      <c r="H8" s="269" t="s">
        <v>762</v>
      </c>
      <c r="I8" s="269" t="s">
        <v>762</v>
      </c>
      <c r="J8" s="269" t="s">
        <v>774</v>
      </c>
      <c r="K8" s="269" t="s">
        <v>764</v>
      </c>
      <c r="L8" s="269" t="s">
        <v>765</v>
      </c>
      <c r="M8" s="271" t="s">
        <v>830</v>
      </c>
      <c r="N8" s="271" t="s">
        <v>830</v>
      </c>
      <c r="O8" s="271"/>
    </row>
    <row r="9" spans="1:16">
      <c r="A9" s="270" t="s">
        <v>87</v>
      </c>
      <c r="B9" s="274" t="s">
        <v>876</v>
      </c>
      <c r="C9" s="269" t="s">
        <v>776</v>
      </c>
      <c r="D9" s="269" t="s">
        <v>777</v>
      </c>
      <c r="E9" s="269" t="s">
        <v>778</v>
      </c>
      <c r="F9" s="269" t="s">
        <v>779</v>
      </c>
      <c r="G9" s="269" t="s">
        <v>779</v>
      </c>
      <c r="H9" s="269" t="s">
        <v>754</v>
      </c>
      <c r="I9" s="269" t="s">
        <v>753</v>
      </c>
      <c r="J9" s="269" t="s">
        <v>774</v>
      </c>
      <c r="K9" s="269" t="s">
        <v>780</v>
      </c>
      <c r="L9" s="269" t="s">
        <v>781</v>
      </c>
      <c r="M9" s="271" t="s">
        <v>830</v>
      </c>
      <c r="N9" s="271" t="s">
        <v>830</v>
      </c>
      <c r="O9" s="271"/>
    </row>
    <row r="10" spans="1:16">
      <c r="A10" s="270" t="s">
        <v>87</v>
      </c>
      <c r="B10" s="274" t="s">
        <v>876</v>
      </c>
      <c r="C10" s="269" t="s">
        <v>787</v>
      </c>
      <c r="D10" s="269" t="s">
        <v>788</v>
      </c>
      <c r="E10" s="269" t="s">
        <v>789</v>
      </c>
      <c r="F10" s="269" t="s">
        <v>790</v>
      </c>
      <c r="G10" s="269" t="s">
        <v>790</v>
      </c>
      <c r="H10" s="269" t="s">
        <v>754</v>
      </c>
      <c r="I10" s="269" t="s">
        <v>753</v>
      </c>
      <c r="J10" s="269" t="s">
        <v>755</v>
      </c>
      <c r="K10" s="269" t="s">
        <v>756</v>
      </c>
      <c r="L10" s="269" t="s">
        <v>791</v>
      </c>
      <c r="M10" s="271" t="s">
        <v>830</v>
      </c>
      <c r="N10" s="271" t="s">
        <v>830</v>
      </c>
      <c r="O10" s="271"/>
    </row>
    <row r="11" spans="1:16">
      <c r="A11" s="270" t="s">
        <v>87</v>
      </c>
      <c r="B11" s="274" t="s">
        <v>876</v>
      </c>
      <c r="C11" s="269" t="s">
        <v>792</v>
      </c>
      <c r="D11" s="269" t="s">
        <v>793</v>
      </c>
      <c r="E11" s="269" t="s">
        <v>794</v>
      </c>
      <c r="F11" s="269" t="s">
        <v>795</v>
      </c>
      <c r="G11" s="269" t="s">
        <v>795</v>
      </c>
      <c r="H11" s="269" t="s">
        <v>753</v>
      </c>
      <c r="I11" s="269" t="s">
        <v>754</v>
      </c>
      <c r="J11" s="269" t="s">
        <v>755</v>
      </c>
      <c r="K11" s="269" t="s">
        <v>756</v>
      </c>
      <c r="L11" s="269" t="s">
        <v>796</v>
      </c>
      <c r="M11" s="271" t="s">
        <v>830</v>
      </c>
      <c r="N11" s="271" t="s">
        <v>830</v>
      </c>
      <c r="O11" s="271"/>
    </row>
    <row r="12" spans="1:16">
      <c r="A12" s="270" t="s">
        <v>87</v>
      </c>
      <c r="B12" s="274" t="s">
        <v>876</v>
      </c>
      <c r="C12" s="269" t="s">
        <v>1271</v>
      </c>
      <c r="D12" s="269" t="s">
        <v>1272</v>
      </c>
      <c r="E12" s="269" t="s">
        <v>1273</v>
      </c>
      <c r="F12" s="269" t="s">
        <v>1274</v>
      </c>
      <c r="G12" s="269" t="s">
        <v>1274</v>
      </c>
      <c r="H12" s="269" t="s">
        <v>763</v>
      </c>
      <c r="I12" s="269" t="s">
        <v>762</v>
      </c>
      <c r="J12" s="269" t="s">
        <v>755</v>
      </c>
      <c r="K12" s="269" t="s">
        <v>756</v>
      </c>
      <c r="L12" s="269" t="s">
        <v>1275</v>
      </c>
      <c r="M12" s="271" t="s">
        <v>830</v>
      </c>
      <c r="N12" s="271" t="s">
        <v>830</v>
      </c>
      <c r="O12" s="271"/>
    </row>
    <row r="13" spans="1:16">
      <c r="A13" s="270" t="s">
        <v>87</v>
      </c>
      <c r="B13" s="274" t="s">
        <v>876</v>
      </c>
      <c r="C13" s="269" t="s">
        <v>803</v>
      </c>
      <c r="D13" s="269" t="s">
        <v>804</v>
      </c>
      <c r="E13" s="269" t="s">
        <v>805</v>
      </c>
      <c r="F13" s="269" t="s">
        <v>806</v>
      </c>
      <c r="G13" s="269" t="s">
        <v>806</v>
      </c>
      <c r="H13" s="269" t="s">
        <v>763</v>
      </c>
      <c r="I13" s="269" t="s">
        <v>762</v>
      </c>
      <c r="J13" s="269" t="s">
        <v>774</v>
      </c>
      <c r="K13" s="269" t="s">
        <v>756</v>
      </c>
      <c r="L13" s="269" t="s">
        <v>807</v>
      </c>
      <c r="M13" s="271" t="s">
        <v>830</v>
      </c>
      <c r="N13" s="271" t="s">
        <v>830</v>
      </c>
      <c r="O13" s="271"/>
    </row>
    <row r="14" spans="1:16">
      <c r="A14" s="270" t="s">
        <v>87</v>
      </c>
      <c r="B14" s="270" t="s">
        <v>1193</v>
      </c>
      <c r="C14" s="269" t="s">
        <v>1276</v>
      </c>
      <c r="D14" s="269" t="s">
        <v>1277</v>
      </c>
      <c r="E14" s="269" t="s">
        <v>1278</v>
      </c>
      <c r="F14" s="269" t="s">
        <v>1279</v>
      </c>
      <c r="G14" s="269" t="s">
        <v>1279</v>
      </c>
      <c r="H14" s="269" t="s">
        <v>753</v>
      </c>
      <c r="I14" s="269" t="s">
        <v>754</v>
      </c>
      <c r="J14" s="269" t="s">
        <v>755</v>
      </c>
      <c r="K14" s="269" t="s">
        <v>842</v>
      </c>
      <c r="L14" s="269" t="s">
        <v>1280</v>
      </c>
      <c r="M14" s="271" t="s">
        <v>830</v>
      </c>
      <c r="N14" s="271" t="s">
        <v>830</v>
      </c>
      <c r="O14" s="271"/>
    </row>
    <row r="15" spans="1:16">
      <c r="A15" s="270" t="s">
        <v>87</v>
      </c>
      <c r="B15" s="270" t="s">
        <v>885</v>
      </c>
      <c r="C15" s="269" t="s">
        <v>812</v>
      </c>
      <c r="D15" s="269" t="s">
        <v>1281</v>
      </c>
      <c r="E15" s="269" t="s">
        <v>1282</v>
      </c>
      <c r="F15" s="269" t="s">
        <v>1283</v>
      </c>
      <c r="G15" s="269" t="s">
        <v>1283</v>
      </c>
      <c r="H15" s="269" t="s">
        <v>762</v>
      </c>
      <c r="I15" s="269" t="s">
        <v>754</v>
      </c>
      <c r="J15" s="269" t="s">
        <v>755</v>
      </c>
      <c r="K15" s="269" t="s">
        <v>756</v>
      </c>
      <c r="L15" s="269" t="s">
        <v>830</v>
      </c>
      <c r="M15" s="273">
        <v>1.46E-2</v>
      </c>
      <c r="N15" s="271" t="s">
        <v>830</v>
      </c>
      <c r="O15" s="271"/>
    </row>
    <row r="16" spans="1:16">
      <c r="A16" s="275" t="s">
        <v>87</v>
      </c>
      <c r="B16" s="270" t="s">
        <v>893</v>
      </c>
      <c r="C16" s="269" t="s">
        <v>1189</v>
      </c>
      <c r="D16" s="269" t="s">
        <v>830</v>
      </c>
      <c r="E16" s="269" t="s">
        <v>830</v>
      </c>
      <c r="F16" s="269" t="s">
        <v>830</v>
      </c>
      <c r="G16" s="269" t="s">
        <v>830</v>
      </c>
      <c r="H16" s="269" t="s">
        <v>830</v>
      </c>
      <c r="I16" s="269" t="s">
        <v>830</v>
      </c>
      <c r="J16" s="269" t="s">
        <v>830</v>
      </c>
      <c r="K16" s="269" t="s">
        <v>830</v>
      </c>
      <c r="L16" s="269" t="s">
        <v>830</v>
      </c>
      <c r="M16" s="271" t="s">
        <v>830</v>
      </c>
      <c r="N16" s="276">
        <v>2.78</v>
      </c>
      <c r="O16" s="271"/>
    </row>
    <row r="17" spans="1:15">
      <c r="A17" s="275" t="s">
        <v>87</v>
      </c>
      <c r="B17" s="275" t="s">
        <v>1284</v>
      </c>
      <c r="C17" s="271" t="s">
        <v>1285</v>
      </c>
      <c r="D17" s="271" t="s">
        <v>1286</v>
      </c>
      <c r="E17" s="271" t="s">
        <v>1287</v>
      </c>
      <c r="F17" s="269" t="s">
        <v>830</v>
      </c>
      <c r="G17" s="269" t="s">
        <v>830</v>
      </c>
      <c r="H17" s="269" t="s">
        <v>830</v>
      </c>
      <c r="I17" s="269" t="s">
        <v>830</v>
      </c>
      <c r="J17" s="269" t="s">
        <v>830</v>
      </c>
      <c r="K17" s="269" t="s">
        <v>830</v>
      </c>
      <c r="L17" s="269" t="s">
        <v>830</v>
      </c>
      <c r="M17" s="272">
        <v>1E-3</v>
      </c>
      <c r="N17" s="271" t="s">
        <v>830</v>
      </c>
      <c r="O17" s="271"/>
    </row>
    <row r="18" spans="1:15">
      <c r="A18" s="268" t="s">
        <v>92</v>
      </c>
      <c r="B18" s="270" t="s">
        <v>885</v>
      </c>
      <c r="C18" s="269" t="s">
        <v>812</v>
      </c>
      <c r="D18" s="271" t="s">
        <v>1281</v>
      </c>
      <c r="E18" s="271" t="s">
        <v>1282</v>
      </c>
      <c r="F18" s="271" t="s">
        <v>1283</v>
      </c>
      <c r="G18" s="271" t="s">
        <v>1283</v>
      </c>
      <c r="H18" s="271" t="s">
        <v>762</v>
      </c>
      <c r="I18" s="271" t="s">
        <v>754</v>
      </c>
      <c r="J18" s="271" t="s">
        <v>755</v>
      </c>
      <c r="K18" s="271" t="s">
        <v>756</v>
      </c>
      <c r="L18" s="271" t="s">
        <v>1288</v>
      </c>
      <c r="M18" s="272">
        <v>7.2700000000000001E-2</v>
      </c>
      <c r="N18" s="271" t="s">
        <v>830</v>
      </c>
      <c r="O18" s="271" t="s">
        <v>830</v>
      </c>
    </row>
    <row r="19" spans="1:15">
      <c r="A19" s="268" t="s">
        <v>92</v>
      </c>
      <c r="B19" s="275" t="s">
        <v>1284</v>
      </c>
      <c r="C19" s="271" t="s">
        <v>1285</v>
      </c>
      <c r="D19" s="271" t="s">
        <v>1286</v>
      </c>
      <c r="E19" s="271" t="s">
        <v>1287</v>
      </c>
      <c r="F19" s="269" t="s">
        <v>830</v>
      </c>
      <c r="G19" s="269" t="s">
        <v>830</v>
      </c>
      <c r="H19" s="269" t="s">
        <v>830</v>
      </c>
      <c r="I19" s="269" t="s">
        <v>830</v>
      </c>
      <c r="J19" s="269" t="s">
        <v>830</v>
      </c>
      <c r="K19" s="269" t="s">
        <v>830</v>
      </c>
      <c r="L19" s="269" t="s">
        <v>830</v>
      </c>
      <c r="M19" s="272">
        <v>1.4E-2</v>
      </c>
      <c r="N19" s="271" t="s">
        <v>830</v>
      </c>
      <c r="O19" s="271"/>
    </row>
    <row r="20" spans="1:15">
      <c r="A20" s="268" t="s">
        <v>92</v>
      </c>
      <c r="B20" s="270" t="s">
        <v>893</v>
      </c>
      <c r="C20" s="269" t="s">
        <v>1189</v>
      </c>
      <c r="D20" s="271" t="s">
        <v>830</v>
      </c>
      <c r="E20" s="271" t="s">
        <v>830</v>
      </c>
      <c r="F20" s="271" t="s">
        <v>830</v>
      </c>
      <c r="G20" s="271" t="s">
        <v>830</v>
      </c>
      <c r="H20" s="271" t="s">
        <v>830</v>
      </c>
      <c r="I20" s="271" t="s">
        <v>830</v>
      </c>
      <c r="J20" s="271" t="s">
        <v>830</v>
      </c>
      <c r="K20" s="271" t="s">
        <v>830</v>
      </c>
      <c r="L20" s="271" t="s">
        <v>830</v>
      </c>
      <c r="M20" s="271" t="s">
        <v>830</v>
      </c>
      <c r="N20" s="271">
        <v>10.8</v>
      </c>
      <c r="O20" s="271"/>
    </row>
    <row r="21" spans="1:15">
      <c r="A21" s="268" t="s">
        <v>88</v>
      </c>
      <c r="B21" s="270" t="s">
        <v>893</v>
      </c>
      <c r="C21" s="269" t="s">
        <v>1189</v>
      </c>
      <c r="D21" s="271" t="s">
        <v>830</v>
      </c>
      <c r="E21" s="271" t="s">
        <v>830</v>
      </c>
      <c r="F21" s="271" t="s">
        <v>830</v>
      </c>
      <c r="G21" s="271" t="s">
        <v>830</v>
      </c>
      <c r="H21" s="271" t="s">
        <v>830</v>
      </c>
      <c r="I21" s="271" t="s">
        <v>830</v>
      </c>
      <c r="J21" s="271" t="s">
        <v>830</v>
      </c>
      <c r="K21" s="271" t="s">
        <v>830</v>
      </c>
      <c r="L21" s="271" t="s">
        <v>830</v>
      </c>
      <c r="M21" s="271" t="s">
        <v>830</v>
      </c>
      <c r="N21" s="271">
        <v>4.2</v>
      </c>
      <c r="O21" s="271"/>
    </row>
    <row r="22" spans="1:15">
      <c r="A22" s="268"/>
      <c r="B22" s="268"/>
      <c r="C22" s="268"/>
      <c r="D22" s="268"/>
      <c r="E22" s="268"/>
      <c r="F22" s="268"/>
      <c r="G22" s="268" t="s">
        <v>1289</v>
      </c>
      <c r="H22" s="268"/>
      <c r="I22" s="268"/>
      <c r="J22" s="268"/>
      <c r="K22" s="268"/>
      <c r="L22" s="268"/>
      <c r="M22" s="268"/>
      <c r="N22" s="268"/>
      <c r="O22" s="268"/>
    </row>
    <row r="23" spans="1:15">
      <c r="B23" s="392" t="s">
        <v>1687</v>
      </c>
      <c r="C23" s="393"/>
      <c r="D23" s="393"/>
      <c r="E23" s="393"/>
      <c r="F23" s="393"/>
      <c r="G23" s="393"/>
      <c r="H23" s="393"/>
      <c r="I23" s="393"/>
      <c r="J23" s="393"/>
      <c r="K23" s="393"/>
      <c r="L23" s="394"/>
    </row>
    <row r="24" spans="1:15">
      <c r="B24" s="395"/>
      <c r="C24" s="396"/>
      <c r="D24" s="396"/>
      <c r="E24" s="396"/>
      <c r="F24" s="396"/>
      <c r="G24" s="396"/>
      <c r="H24" s="396"/>
      <c r="I24" s="396"/>
      <c r="J24" s="396"/>
      <c r="K24" s="396"/>
      <c r="L24" s="397"/>
    </row>
    <row r="25" spans="1:15">
      <c r="B25" s="395"/>
      <c r="C25" s="396"/>
      <c r="D25" s="396"/>
      <c r="E25" s="396"/>
      <c r="F25" s="396"/>
      <c r="G25" s="396"/>
      <c r="H25" s="396"/>
      <c r="I25" s="396"/>
      <c r="J25" s="396"/>
      <c r="K25" s="396"/>
      <c r="L25" s="397"/>
    </row>
    <row r="26" spans="1:15">
      <c r="B26" s="395"/>
      <c r="C26" s="396"/>
      <c r="D26" s="396"/>
      <c r="E26" s="396"/>
      <c r="F26" s="396"/>
      <c r="G26" s="396"/>
      <c r="H26" s="396"/>
      <c r="I26" s="396"/>
      <c r="J26" s="396"/>
      <c r="K26" s="396"/>
      <c r="L26" s="397"/>
    </row>
    <row r="27" spans="1:15">
      <c r="B27" s="395"/>
      <c r="C27" s="396"/>
      <c r="D27" s="396"/>
      <c r="E27" s="396"/>
      <c r="F27" s="396"/>
      <c r="G27" s="396"/>
      <c r="H27" s="396"/>
      <c r="I27" s="396"/>
      <c r="J27" s="396"/>
      <c r="K27" s="396"/>
      <c r="L27" s="397"/>
    </row>
    <row r="28" spans="1:15">
      <c r="B28" s="395"/>
      <c r="C28" s="396"/>
      <c r="D28" s="396"/>
      <c r="E28" s="396"/>
      <c r="F28" s="396"/>
      <c r="G28" s="396"/>
      <c r="H28" s="396"/>
      <c r="I28" s="396"/>
      <c r="J28" s="396"/>
      <c r="K28" s="396"/>
      <c r="L28" s="397"/>
    </row>
    <row r="29" spans="1:15">
      <c r="B29" s="395"/>
      <c r="C29" s="396"/>
      <c r="D29" s="396"/>
      <c r="E29" s="396"/>
      <c r="F29" s="396"/>
      <c r="G29" s="396"/>
      <c r="H29" s="396"/>
      <c r="I29" s="396"/>
      <c r="J29" s="396"/>
      <c r="K29" s="396"/>
      <c r="L29" s="397"/>
    </row>
    <row r="30" spans="1:15">
      <c r="B30" s="395"/>
      <c r="C30" s="396"/>
      <c r="D30" s="396"/>
      <c r="E30" s="396"/>
      <c r="F30" s="396"/>
      <c r="G30" s="396"/>
      <c r="H30" s="396"/>
      <c r="I30" s="396"/>
      <c r="J30" s="396"/>
      <c r="K30" s="396"/>
      <c r="L30" s="397"/>
    </row>
    <row r="31" spans="1:15">
      <c r="B31" s="395"/>
      <c r="C31" s="396"/>
      <c r="D31" s="396"/>
      <c r="E31" s="396"/>
      <c r="F31" s="396"/>
      <c r="G31" s="396"/>
      <c r="H31" s="396"/>
      <c r="I31" s="396"/>
      <c r="J31" s="396"/>
      <c r="K31" s="396"/>
      <c r="L31" s="397"/>
    </row>
    <row r="32" spans="1:15">
      <c r="B32" s="395"/>
      <c r="C32" s="396"/>
      <c r="D32" s="396"/>
      <c r="E32" s="396"/>
      <c r="F32" s="396"/>
      <c r="G32" s="396"/>
      <c r="H32" s="396"/>
      <c r="I32" s="396"/>
      <c r="J32" s="396"/>
      <c r="K32" s="396"/>
      <c r="L32" s="397"/>
    </row>
    <row r="33" spans="2:12">
      <c r="B33" s="398"/>
      <c r="C33" s="399"/>
      <c r="D33" s="399"/>
      <c r="E33" s="399"/>
      <c r="F33" s="399"/>
      <c r="G33" s="399"/>
      <c r="H33" s="399"/>
      <c r="I33" s="399"/>
      <c r="J33" s="399"/>
      <c r="K33" s="399"/>
      <c r="L33" s="400"/>
    </row>
  </sheetData>
  <mergeCells count="1">
    <mergeCell ref="B23:L33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7" workbookViewId="0">
      <selection activeCell="I35" sqref="I35"/>
    </sheetView>
  </sheetViews>
  <sheetFormatPr defaultRowHeight="13.5"/>
  <cols>
    <col min="10" max="10" width="29.75" customWidth="1"/>
    <col min="11" max="11" width="17.75" customWidth="1"/>
    <col min="16" max="16" width="17.375" customWidth="1"/>
  </cols>
  <sheetData>
    <row r="1" spans="1:16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6" s="37" customFormat="1" ht="33">
      <c r="A2" s="84">
        <v>42527</v>
      </c>
      <c r="B2" s="85" t="s">
        <v>352</v>
      </c>
      <c r="C2" s="85" t="s">
        <v>95</v>
      </c>
      <c r="D2" s="84"/>
      <c r="E2" s="84"/>
      <c r="F2" s="84"/>
      <c r="G2" s="84"/>
      <c r="H2" s="84"/>
      <c r="I2" s="84"/>
      <c r="J2" s="84" t="s">
        <v>353</v>
      </c>
      <c r="K2" s="84"/>
      <c r="L2" s="84"/>
      <c r="M2" s="84"/>
      <c r="N2" s="85"/>
      <c r="O2" s="85"/>
      <c r="P2" s="84"/>
    </row>
    <row r="3" spans="1:16" s="37" customFormat="1" ht="49.5">
      <c r="A3" s="84">
        <v>42527</v>
      </c>
      <c r="B3" s="85" t="s">
        <v>354</v>
      </c>
      <c r="C3" s="85" t="s">
        <v>355</v>
      </c>
      <c r="D3" s="84" t="s">
        <v>246</v>
      </c>
      <c r="E3" s="84" t="s">
        <v>356</v>
      </c>
      <c r="F3" s="71" t="s">
        <v>357</v>
      </c>
      <c r="G3" s="84" t="s">
        <v>358</v>
      </c>
      <c r="H3" s="84" t="s">
        <v>359</v>
      </c>
      <c r="I3" s="84" t="s">
        <v>360</v>
      </c>
      <c r="J3" s="84" t="s">
        <v>361</v>
      </c>
      <c r="K3" s="84" t="s">
        <v>362</v>
      </c>
      <c r="L3" s="84" t="s">
        <v>318</v>
      </c>
      <c r="M3" s="84" t="s">
        <v>363</v>
      </c>
      <c r="N3" s="85" t="s">
        <v>364</v>
      </c>
      <c r="O3" s="85"/>
      <c r="P3" s="86" t="s">
        <v>365</v>
      </c>
    </row>
    <row r="5" spans="1:16">
      <c r="A5" t="s">
        <v>735</v>
      </c>
      <c r="B5" t="s">
        <v>736</v>
      </c>
      <c r="C5" t="s">
        <v>737</v>
      </c>
      <c r="D5" t="s">
        <v>738</v>
      </c>
      <c r="E5" t="s">
        <v>739</v>
      </c>
      <c r="F5" t="s">
        <v>740</v>
      </c>
      <c r="G5" t="s">
        <v>741</v>
      </c>
      <c r="H5" t="s">
        <v>742</v>
      </c>
      <c r="I5" t="s">
        <v>743</v>
      </c>
      <c r="J5" t="s">
        <v>744</v>
      </c>
      <c r="K5" t="s">
        <v>745</v>
      </c>
      <c r="L5" t="s">
        <v>746</v>
      </c>
      <c r="M5" t="s">
        <v>747</v>
      </c>
      <c r="N5" t="s">
        <v>748</v>
      </c>
      <c r="O5" t="s">
        <v>874</v>
      </c>
    </row>
    <row r="6" spans="1:16">
      <c r="A6" t="s">
        <v>1063</v>
      </c>
      <c r="B6" t="s">
        <v>1064</v>
      </c>
      <c r="C6" s="4" t="s">
        <v>758</v>
      </c>
      <c r="D6" s="4" t="s">
        <v>830</v>
      </c>
      <c r="E6" s="4" t="s">
        <v>830</v>
      </c>
      <c r="F6" s="4" t="s">
        <v>761</v>
      </c>
      <c r="G6" s="4" t="s">
        <v>761</v>
      </c>
      <c r="H6" s="4" t="s">
        <v>762</v>
      </c>
      <c r="I6" s="4" t="s">
        <v>762</v>
      </c>
      <c r="J6" s="4" t="s">
        <v>774</v>
      </c>
      <c r="K6" s="4" t="s">
        <v>764</v>
      </c>
      <c r="L6" s="4" t="s">
        <v>765</v>
      </c>
      <c r="M6" s="4" t="s">
        <v>830</v>
      </c>
      <c r="N6" s="4" t="s">
        <v>830</v>
      </c>
    </row>
    <row r="7" spans="1:16">
      <c r="A7" t="s">
        <v>1063</v>
      </c>
      <c r="B7" s="211" t="s">
        <v>1064</v>
      </c>
      <c r="C7" s="4" t="s">
        <v>766</v>
      </c>
      <c r="D7" s="4" t="s">
        <v>771</v>
      </c>
      <c r="E7" s="4" t="s">
        <v>772</v>
      </c>
      <c r="F7" s="4" t="s">
        <v>773</v>
      </c>
      <c r="G7" s="4" t="s">
        <v>773</v>
      </c>
      <c r="H7" s="4" t="s">
        <v>763</v>
      </c>
      <c r="I7" s="4" t="s">
        <v>762</v>
      </c>
      <c r="J7" s="4" t="s">
        <v>755</v>
      </c>
      <c r="K7" s="4" t="s">
        <v>756</v>
      </c>
      <c r="L7" s="4" t="s">
        <v>775</v>
      </c>
      <c r="M7" s="4" t="s">
        <v>830</v>
      </c>
      <c r="N7" s="4" t="s">
        <v>830</v>
      </c>
    </row>
    <row r="8" spans="1:16">
      <c r="A8" t="s">
        <v>1063</v>
      </c>
      <c r="B8" t="s">
        <v>1064</v>
      </c>
      <c r="C8" s="4" t="s">
        <v>776</v>
      </c>
      <c r="D8" s="4" t="s">
        <v>777</v>
      </c>
      <c r="E8" s="4" t="s">
        <v>778</v>
      </c>
      <c r="F8" s="4" t="s">
        <v>779</v>
      </c>
      <c r="G8" s="4" t="s">
        <v>779</v>
      </c>
      <c r="H8" s="4" t="s">
        <v>754</v>
      </c>
      <c r="I8" s="4" t="s">
        <v>753</v>
      </c>
      <c r="J8" s="4" t="s">
        <v>774</v>
      </c>
      <c r="K8" s="4" t="s">
        <v>780</v>
      </c>
      <c r="L8" s="4" t="s">
        <v>781</v>
      </c>
      <c r="M8" s="4" t="s">
        <v>830</v>
      </c>
      <c r="N8" s="4" t="s">
        <v>830</v>
      </c>
    </row>
    <row r="9" spans="1:16">
      <c r="A9" t="s">
        <v>1063</v>
      </c>
      <c r="B9" t="s">
        <v>1064</v>
      </c>
      <c r="C9" s="4" t="s">
        <v>787</v>
      </c>
      <c r="D9" s="4" t="s">
        <v>788</v>
      </c>
      <c r="E9" s="4" t="s">
        <v>789</v>
      </c>
      <c r="F9" s="4" t="s">
        <v>790</v>
      </c>
      <c r="G9" s="4" t="s">
        <v>790</v>
      </c>
      <c r="H9" s="4" t="s">
        <v>754</v>
      </c>
      <c r="I9" s="4" t="s">
        <v>753</v>
      </c>
      <c r="J9" s="4" t="s">
        <v>755</v>
      </c>
      <c r="K9" s="4" t="s">
        <v>756</v>
      </c>
      <c r="L9" s="4" t="s">
        <v>791</v>
      </c>
      <c r="M9" s="4" t="s">
        <v>830</v>
      </c>
      <c r="N9" s="4" t="s">
        <v>830</v>
      </c>
    </row>
    <row r="10" spans="1:16">
      <c r="A10" t="s">
        <v>1063</v>
      </c>
      <c r="B10" t="s">
        <v>1064</v>
      </c>
      <c r="C10" s="4" t="s">
        <v>792</v>
      </c>
      <c r="D10" s="4" t="s">
        <v>793</v>
      </c>
      <c r="E10" s="4" t="s">
        <v>794</v>
      </c>
      <c r="F10" s="4" t="s">
        <v>795</v>
      </c>
      <c r="G10" s="4" t="s">
        <v>795</v>
      </c>
      <c r="H10" s="4" t="s">
        <v>753</v>
      </c>
      <c r="I10" s="4" t="s">
        <v>754</v>
      </c>
      <c r="J10" s="4" t="s">
        <v>755</v>
      </c>
      <c r="K10" s="4" t="s">
        <v>756</v>
      </c>
      <c r="L10" s="4" t="s">
        <v>796</v>
      </c>
      <c r="M10" s="4" t="s">
        <v>830</v>
      </c>
      <c r="N10" s="4" t="s">
        <v>830</v>
      </c>
    </row>
    <row r="11" spans="1:16">
      <c r="A11" t="s">
        <v>1063</v>
      </c>
      <c r="B11" t="s">
        <v>1064</v>
      </c>
      <c r="C11" s="4" t="s">
        <v>797</v>
      </c>
      <c r="D11" s="4" t="s">
        <v>903</v>
      </c>
      <c r="E11" s="4" t="s">
        <v>975</v>
      </c>
      <c r="F11" s="4" t="s">
        <v>905</v>
      </c>
      <c r="G11" s="4" t="s">
        <v>905</v>
      </c>
      <c r="H11" s="4" t="s">
        <v>753</v>
      </c>
      <c r="I11" s="4" t="s">
        <v>754</v>
      </c>
      <c r="J11" s="4" t="s">
        <v>774</v>
      </c>
      <c r="K11" s="4" t="s">
        <v>756</v>
      </c>
      <c r="L11" s="4" t="s">
        <v>906</v>
      </c>
      <c r="M11" s="4" t="s">
        <v>830</v>
      </c>
      <c r="N11" s="4" t="s">
        <v>830</v>
      </c>
    </row>
    <row r="12" spans="1:16">
      <c r="A12" t="s">
        <v>1063</v>
      </c>
      <c r="B12" t="s">
        <v>1064</v>
      </c>
      <c r="C12" s="4" t="s">
        <v>803</v>
      </c>
      <c r="D12" s="4" t="s">
        <v>804</v>
      </c>
      <c r="E12" s="4" t="s">
        <v>805</v>
      </c>
      <c r="F12" s="4" t="s">
        <v>806</v>
      </c>
      <c r="G12" s="4" t="s">
        <v>806</v>
      </c>
      <c r="H12" s="4" t="s">
        <v>763</v>
      </c>
      <c r="I12" s="4" t="s">
        <v>762</v>
      </c>
      <c r="J12" s="4" t="s">
        <v>774</v>
      </c>
      <c r="K12" s="4" t="s">
        <v>756</v>
      </c>
      <c r="L12" s="4" t="s">
        <v>807</v>
      </c>
      <c r="M12" s="4" t="s">
        <v>830</v>
      </c>
      <c r="N12" s="4" t="s">
        <v>830</v>
      </c>
    </row>
    <row r="13" spans="1:16">
      <c r="A13" t="s">
        <v>1063</v>
      </c>
      <c r="B13" t="s">
        <v>1064</v>
      </c>
      <c r="C13" s="214" t="s">
        <v>1065</v>
      </c>
      <c r="D13" s="221" t="s">
        <v>1066</v>
      </c>
      <c r="E13" s="4" t="s">
        <v>1066</v>
      </c>
      <c r="F13" s="4" t="s">
        <v>1066</v>
      </c>
      <c r="G13" s="4" t="s">
        <v>1066</v>
      </c>
      <c r="H13" s="4" t="s">
        <v>1066</v>
      </c>
      <c r="I13" s="4" t="s">
        <v>1066</v>
      </c>
      <c r="J13" s="4" t="s">
        <v>1066</v>
      </c>
      <c r="K13" s="4" t="s">
        <v>1066</v>
      </c>
      <c r="L13" s="4" t="s">
        <v>1066</v>
      </c>
      <c r="M13" s="4" t="s">
        <v>1066</v>
      </c>
      <c r="N13" s="4" t="s">
        <v>830</v>
      </c>
    </row>
    <row r="14" spans="1:16">
      <c r="A14" t="s">
        <v>1063</v>
      </c>
      <c r="B14" t="s">
        <v>1067</v>
      </c>
      <c r="C14" s="4" t="s">
        <v>1068</v>
      </c>
      <c r="D14" s="4" t="s">
        <v>1069</v>
      </c>
      <c r="E14" s="4" t="s">
        <v>1070</v>
      </c>
      <c r="F14" s="4" t="s">
        <v>1071</v>
      </c>
      <c r="G14" s="4" t="s">
        <v>1071</v>
      </c>
      <c r="H14" s="4" t="s">
        <v>762</v>
      </c>
      <c r="I14" s="4" t="s">
        <v>763</v>
      </c>
      <c r="J14" s="4" t="s">
        <v>755</v>
      </c>
      <c r="K14" s="4" t="s">
        <v>756</v>
      </c>
      <c r="L14" s="4" t="s">
        <v>1072</v>
      </c>
      <c r="M14" s="4" t="s">
        <v>830</v>
      </c>
      <c r="N14" s="4" t="s">
        <v>830</v>
      </c>
    </row>
    <row r="15" spans="1:16">
      <c r="A15" t="s">
        <v>1063</v>
      </c>
      <c r="B15" s="211" t="s">
        <v>885</v>
      </c>
      <c r="C15" s="4" t="s">
        <v>812</v>
      </c>
      <c r="D15" s="4" t="s">
        <v>859</v>
      </c>
      <c r="E15" s="4" t="s">
        <v>1073</v>
      </c>
      <c r="F15" s="4" t="s">
        <v>1074</v>
      </c>
      <c r="G15" s="4" t="s">
        <v>1074</v>
      </c>
      <c r="H15" s="4" t="s">
        <v>762</v>
      </c>
      <c r="I15" s="4" t="s">
        <v>763</v>
      </c>
      <c r="J15" s="4" t="s">
        <v>755</v>
      </c>
      <c r="K15" s="4" t="s">
        <v>756</v>
      </c>
      <c r="L15" s="4" t="s">
        <v>1075</v>
      </c>
      <c r="M15" s="226">
        <v>0.89</v>
      </c>
      <c r="N15" s="4" t="s">
        <v>830</v>
      </c>
    </row>
    <row r="16" spans="1:16">
      <c r="A16" t="s">
        <v>1063</v>
      </c>
      <c r="B16" s="211" t="s">
        <v>885</v>
      </c>
      <c r="C16" s="4" t="s">
        <v>1076</v>
      </c>
      <c r="D16" s="4" t="s">
        <v>1077</v>
      </c>
      <c r="E16" s="4" t="s">
        <v>1078</v>
      </c>
      <c r="F16" s="4" t="s">
        <v>1079</v>
      </c>
      <c r="G16" s="4" t="s">
        <v>1079</v>
      </c>
      <c r="H16" s="4" t="s">
        <v>762</v>
      </c>
      <c r="I16" s="4" t="s">
        <v>754</v>
      </c>
      <c r="J16" s="4" t="s">
        <v>755</v>
      </c>
      <c r="K16" s="4" t="s">
        <v>842</v>
      </c>
      <c r="L16" s="4" t="s">
        <v>830</v>
      </c>
      <c r="M16" s="226">
        <v>0.87</v>
      </c>
      <c r="N16" s="4" t="s">
        <v>830</v>
      </c>
    </row>
    <row r="17" spans="1:15">
      <c r="A17" t="s">
        <v>1063</v>
      </c>
      <c r="B17" s="211" t="s">
        <v>885</v>
      </c>
      <c r="C17" s="4" t="s">
        <v>1080</v>
      </c>
      <c r="D17" s="4" t="s">
        <v>1081</v>
      </c>
      <c r="E17" s="4" t="s">
        <v>1082</v>
      </c>
      <c r="F17" s="4" t="s">
        <v>1083</v>
      </c>
      <c r="G17" s="4" t="s">
        <v>1083</v>
      </c>
      <c r="H17" s="4" t="s">
        <v>753</v>
      </c>
      <c r="I17" s="4" t="s">
        <v>763</v>
      </c>
      <c r="J17" s="4" t="s">
        <v>755</v>
      </c>
      <c r="K17" s="4" t="s">
        <v>842</v>
      </c>
      <c r="L17" s="4" t="s">
        <v>830</v>
      </c>
      <c r="M17" s="226">
        <v>0.41</v>
      </c>
      <c r="N17" s="4" t="s">
        <v>830</v>
      </c>
      <c r="O17" s="4" t="s">
        <v>1084</v>
      </c>
    </row>
    <row r="18" spans="1:15">
      <c r="A18" t="s">
        <v>1063</v>
      </c>
      <c r="B18" s="211" t="s">
        <v>885</v>
      </c>
      <c r="C18" s="4" t="s">
        <v>1080</v>
      </c>
      <c r="D18" s="4" t="s">
        <v>1081</v>
      </c>
      <c r="E18" s="4" t="s">
        <v>1085</v>
      </c>
      <c r="F18" s="4" t="s">
        <v>1086</v>
      </c>
      <c r="G18" s="4" t="s">
        <v>1086</v>
      </c>
      <c r="H18" s="4" t="s">
        <v>753</v>
      </c>
      <c r="I18" s="4" t="s">
        <v>763</v>
      </c>
      <c r="J18" s="4" t="s">
        <v>755</v>
      </c>
      <c r="K18" s="4" t="s">
        <v>756</v>
      </c>
      <c r="L18" s="4" t="s">
        <v>830</v>
      </c>
      <c r="M18" s="226">
        <v>0.41</v>
      </c>
      <c r="N18" s="4" t="s">
        <v>830</v>
      </c>
      <c r="O18" s="4" t="s">
        <v>1084</v>
      </c>
    </row>
    <row r="19" spans="1:15">
      <c r="A19" t="s">
        <v>1063</v>
      </c>
      <c r="B19" s="211" t="s">
        <v>885</v>
      </c>
      <c r="C19" s="4" t="s">
        <v>1087</v>
      </c>
      <c r="D19" s="4" t="s">
        <v>1088</v>
      </c>
      <c r="E19" s="4" t="s">
        <v>1089</v>
      </c>
      <c r="F19" s="4" t="s">
        <v>1090</v>
      </c>
      <c r="G19" s="4" t="s">
        <v>1090</v>
      </c>
      <c r="H19" s="4" t="s">
        <v>762</v>
      </c>
      <c r="I19" s="4" t="s">
        <v>763</v>
      </c>
      <c r="J19" s="4" t="s">
        <v>755</v>
      </c>
      <c r="K19" s="4" t="s">
        <v>756</v>
      </c>
      <c r="L19" s="4" t="s">
        <v>830</v>
      </c>
      <c r="M19" s="227">
        <v>0.01</v>
      </c>
      <c r="O19" s="277" t="s">
        <v>1290</v>
      </c>
    </row>
    <row r="22" spans="1:15">
      <c r="A22" s="401" t="s">
        <v>1291</v>
      </c>
      <c r="B22" s="402"/>
      <c r="C22" s="402"/>
      <c r="D22" s="402"/>
      <c r="E22" s="402"/>
      <c r="F22" s="402"/>
      <c r="G22" s="402"/>
      <c r="H22" s="402"/>
      <c r="I22" s="402"/>
    </row>
    <row r="23" spans="1:15">
      <c r="A23" s="402"/>
      <c r="B23" s="402"/>
      <c r="C23" s="402"/>
      <c r="D23" s="402"/>
      <c r="E23" s="402"/>
      <c r="F23" s="402"/>
      <c r="G23" s="402"/>
      <c r="H23" s="402"/>
      <c r="I23" s="402"/>
    </row>
    <row r="24" spans="1:15">
      <c r="A24" s="402"/>
      <c r="B24" s="402"/>
      <c r="C24" s="402"/>
      <c r="D24" s="402"/>
      <c r="E24" s="402"/>
      <c r="F24" s="402"/>
      <c r="G24" s="402"/>
      <c r="H24" s="402"/>
      <c r="I24" s="402"/>
    </row>
    <row r="25" spans="1:15">
      <c r="A25" s="402"/>
      <c r="B25" s="402"/>
      <c r="C25" s="402"/>
      <c r="D25" s="402"/>
      <c r="E25" s="402"/>
      <c r="F25" s="402"/>
      <c r="G25" s="402"/>
      <c r="H25" s="402"/>
      <c r="I25" s="402"/>
    </row>
    <row r="26" spans="1:15">
      <c r="A26" s="402"/>
      <c r="B26" s="402"/>
      <c r="C26" s="402"/>
      <c r="D26" s="402"/>
      <c r="E26" s="402"/>
      <c r="F26" s="402"/>
      <c r="G26" s="402"/>
      <c r="H26" s="402"/>
      <c r="I26" s="402"/>
    </row>
    <row r="27" spans="1:15">
      <c r="A27" s="402"/>
      <c r="B27" s="402"/>
      <c r="C27" s="402"/>
      <c r="D27" s="402"/>
      <c r="E27" s="402"/>
      <c r="F27" s="402"/>
      <c r="G27" s="402"/>
      <c r="H27" s="402"/>
      <c r="I27" s="402"/>
    </row>
    <row r="28" spans="1:15">
      <c r="A28" s="402"/>
      <c r="B28" s="402"/>
      <c r="C28" s="402"/>
      <c r="D28" s="402"/>
      <c r="E28" s="402"/>
      <c r="F28" s="402"/>
      <c r="G28" s="402"/>
      <c r="H28" s="402"/>
      <c r="I28" s="402"/>
    </row>
    <row r="29" spans="1:15">
      <c r="A29" s="402"/>
      <c r="B29" s="402"/>
      <c r="C29" s="402"/>
      <c r="D29" s="402"/>
      <c r="E29" s="402"/>
      <c r="F29" s="402"/>
      <c r="G29" s="402"/>
      <c r="H29" s="402"/>
      <c r="I29" s="402"/>
    </row>
    <row r="30" spans="1:15">
      <c r="A30" s="402"/>
      <c r="B30" s="402"/>
      <c r="C30" s="402"/>
      <c r="D30" s="402"/>
      <c r="E30" s="402"/>
      <c r="F30" s="402"/>
      <c r="G30" s="402"/>
      <c r="H30" s="402"/>
      <c r="I30" s="402"/>
    </row>
  </sheetData>
  <mergeCells count="1">
    <mergeCell ref="A22:I30"/>
  </mergeCells>
  <phoneticPr fontId="1" type="noConversion"/>
  <hyperlinks>
    <hyperlink ref="O19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0" workbookViewId="0">
      <selection activeCell="I4" sqref="I4"/>
    </sheetView>
  </sheetViews>
  <sheetFormatPr defaultRowHeight="13.5"/>
  <cols>
    <col min="10" max="10" width="23.875" customWidth="1"/>
    <col min="11" max="11" width="23.5" customWidth="1"/>
    <col min="12" max="12" width="32.875" customWidth="1"/>
    <col min="13" max="13" width="21.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75" t="s">
        <v>221</v>
      </c>
      <c r="B2" s="87" t="s">
        <v>366</v>
      </c>
      <c r="C2" s="87" t="s">
        <v>102</v>
      </c>
      <c r="D2" s="77"/>
      <c r="E2" s="78"/>
      <c r="F2" s="78"/>
      <c r="G2" s="77"/>
      <c r="H2" s="77"/>
      <c r="I2" s="77"/>
      <c r="J2" s="77" t="s">
        <v>367</v>
      </c>
      <c r="K2" s="77"/>
      <c r="L2" s="77"/>
      <c r="M2" s="77"/>
      <c r="N2" s="88"/>
      <c r="O2" s="87"/>
    </row>
    <row r="3" spans="1:16" s="37" customFormat="1" ht="66">
      <c r="A3" s="75" t="s">
        <v>221</v>
      </c>
      <c r="B3" s="87" t="s">
        <v>368</v>
      </c>
      <c r="C3" s="87" t="s">
        <v>102</v>
      </c>
      <c r="D3" s="77"/>
      <c r="E3" s="78"/>
      <c r="F3" s="78"/>
      <c r="G3" s="77"/>
      <c r="H3" s="77"/>
      <c r="I3" s="77"/>
      <c r="J3" s="77" t="s">
        <v>369</v>
      </c>
      <c r="K3" s="77"/>
      <c r="L3" s="77"/>
      <c r="M3" s="77"/>
      <c r="N3" s="88"/>
      <c r="O3" s="87"/>
    </row>
    <row r="4" spans="1:16" s="37" customFormat="1" ht="82.5">
      <c r="A4" s="75" t="s">
        <v>221</v>
      </c>
      <c r="B4" s="87" t="s">
        <v>370</v>
      </c>
      <c r="C4" s="87" t="s">
        <v>371</v>
      </c>
      <c r="D4" s="77" t="s">
        <v>228</v>
      </c>
      <c r="E4" s="78" t="s">
        <v>372</v>
      </c>
      <c r="F4" s="78" t="s">
        <v>373</v>
      </c>
      <c r="G4" s="77" t="s">
        <v>374</v>
      </c>
      <c r="H4" s="77" t="s">
        <v>375</v>
      </c>
      <c r="I4" s="77" t="s">
        <v>376</v>
      </c>
      <c r="J4" s="77" t="s">
        <v>377</v>
      </c>
      <c r="K4" s="77" t="s">
        <v>378</v>
      </c>
      <c r="L4" s="77" t="s">
        <v>379</v>
      </c>
      <c r="M4" s="77" t="s">
        <v>380</v>
      </c>
      <c r="N4" s="88" t="s">
        <v>322</v>
      </c>
      <c r="O4" s="87"/>
      <c r="P4" s="89" t="s">
        <v>381</v>
      </c>
    </row>
    <row r="6" spans="1:16">
      <c r="A6" t="s">
        <v>735</v>
      </c>
      <c r="B6" t="s">
        <v>736</v>
      </c>
      <c r="C6" t="s">
        <v>737</v>
      </c>
      <c r="D6" t="s">
        <v>738</v>
      </c>
      <c r="E6" t="s">
        <v>739</v>
      </c>
      <c r="F6" t="s">
        <v>740</v>
      </c>
      <c r="G6" t="s">
        <v>741</v>
      </c>
      <c r="H6" t="s">
        <v>742</v>
      </c>
      <c r="I6" t="s">
        <v>743</v>
      </c>
      <c r="J6" t="s">
        <v>744</v>
      </c>
      <c r="K6" t="s">
        <v>745</v>
      </c>
      <c r="L6" t="s">
        <v>746</v>
      </c>
      <c r="M6" t="s">
        <v>747</v>
      </c>
      <c r="N6" t="s">
        <v>748</v>
      </c>
      <c r="O6" t="s">
        <v>874</v>
      </c>
    </row>
    <row r="7" spans="1:16">
      <c r="A7" t="s">
        <v>1091</v>
      </c>
      <c r="B7" t="s">
        <v>1064</v>
      </c>
      <c r="C7" s="4" t="s">
        <v>749</v>
      </c>
      <c r="D7" s="4" t="s">
        <v>750</v>
      </c>
      <c r="E7" s="4" t="s">
        <v>751</v>
      </c>
      <c r="F7" s="4" t="s">
        <v>752</v>
      </c>
      <c r="G7" s="4" t="s">
        <v>752</v>
      </c>
      <c r="H7" s="4" t="s">
        <v>753</v>
      </c>
      <c r="I7" s="4" t="s">
        <v>754</v>
      </c>
      <c r="J7" s="4" t="s">
        <v>774</v>
      </c>
      <c r="K7" s="4" t="s">
        <v>756</v>
      </c>
      <c r="L7" s="4" t="s">
        <v>757</v>
      </c>
      <c r="M7" s="4" t="s">
        <v>830</v>
      </c>
      <c r="N7" s="4" t="s">
        <v>830</v>
      </c>
    </row>
    <row r="8" spans="1:16">
      <c r="A8" t="s">
        <v>1091</v>
      </c>
      <c r="B8" s="211" t="s">
        <v>1064</v>
      </c>
      <c r="C8" s="4" t="s">
        <v>758</v>
      </c>
      <c r="D8" s="4" t="s">
        <v>759</v>
      </c>
      <c r="E8" s="4" t="s">
        <v>760</v>
      </c>
      <c r="F8" s="4" t="s">
        <v>761</v>
      </c>
      <c r="G8" s="4" t="s">
        <v>761</v>
      </c>
      <c r="H8" s="4" t="s">
        <v>762</v>
      </c>
      <c r="I8" s="4" t="s">
        <v>763</v>
      </c>
      <c r="J8" s="4" t="s">
        <v>755</v>
      </c>
      <c r="K8" s="4" t="s">
        <v>764</v>
      </c>
      <c r="L8" s="4" t="s">
        <v>765</v>
      </c>
      <c r="M8" s="4" t="s">
        <v>830</v>
      </c>
      <c r="N8" s="4" t="s">
        <v>830</v>
      </c>
    </row>
    <row r="9" spans="1:16">
      <c r="A9" t="s">
        <v>1091</v>
      </c>
      <c r="B9" t="s">
        <v>1064</v>
      </c>
      <c r="C9" s="4" t="s">
        <v>776</v>
      </c>
      <c r="D9" s="4" t="s">
        <v>777</v>
      </c>
      <c r="E9" s="4" t="s">
        <v>778</v>
      </c>
      <c r="F9" s="4" t="s">
        <v>779</v>
      </c>
      <c r="G9" s="4" t="s">
        <v>779</v>
      </c>
      <c r="H9" s="4" t="s">
        <v>754</v>
      </c>
      <c r="I9" s="4" t="s">
        <v>753</v>
      </c>
      <c r="J9" s="4" t="s">
        <v>774</v>
      </c>
      <c r="K9" s="4" t="s">
        <v>780</v>
      </c>
      <c r="L9" s="4" t="s">
        <v>781</v>
      </c>
      <c r="M9" s="4" t="s">
        <v>830</v>
      </c>
      <c r="N9" s="4" t="s">
        <v>830</v>
      </c>
    </row>
    <row r="10" spans="1:16">
      <c r="A10" t="s">
        <v>1091</v>
      </c>
      <c r="B10" t="s">
        <v>1064</v>
      </c>
      <c r="C10" s="4" t="s">
        <v>877</v>
      </c>
      <c r="D10" s="4" t="s">
        <v>878</v>
      </c>
      <c r="E10" s="4" t="s">
        <v>879</v>
      </c>
      <c r="F10" s="4" t="s">
        <v>880</v>
      </c>
      <c r="G10" s="4" t="s">
        <v>881</v>
      </c>
      <c r="H10" s="4" t="s">
        <v>882</v>
      </c>
      <c r="I10" s="4" t="s">
        <v>230</v>
      </c>
      <c r="J10" s="4" t="s">
        <v>774</v>
      </c>
      <c r="K10" s="4" t="s">
        <v>883</v>
      </c>
      <c r="L10" s="4" t="s">
        <v>884</v>
      </c>
      <c r="M10" s="4" t="s">
        <v>830</v>
      </c>
      <c r="N10" s="4" t="s">
        <v>830</v>
      </c>
    </row>
    <row r="11" spans="1:16">
      <c r="A11" t="s">
        <v>1091</v>
      </c>
      <c r="B11" t="s">
        <v>1064</v>
      </c>
      <c r="C11" s="4" t="s">
        <v>831</v>
      </c>
      <c r="D11" s="4" t="s">
        <v>832</v>
      </c>
      <c r="E11" s="4" t="s">
        <v>833</v>
      </c>
      <c r="F11" s="4" t="s">
        <v>834</v>
      </c>
      <c r="G11" s="4" t="s">
        <v>834</v>
      </c>
      <c r="H11" s="4" t="s">
        <v>753</v>
      </c>
      <c r="I11" s="4" t="s">
        <v>754</v>
      </c>
      <c r="J11" s="4" t="s">
        <v>755</v>
      </c>
      <c r="K11" s="4" t="s">
        <v>756</v>
      </c>
      <c r="L11" s="4" t="s">
        <v>835</v>
      </c>
      <c r="M11" s="4" t="s">
        <v>830</v>
      </c>
      <c r="N11" s="4" t="s">
        <v>830</v>
      </c>
    </row>
    <row r="12" spans="1:16">
      <c r="A12" t="s">
        <v>1091</v>
      </c>
      <c r="B12" t="s">
        <v>1064</v>
      </c>
      <c r="C12" s="4" t="s">
        <v>803</v>
      </c>
      <c r="D12" s="4" t="s">
        <v>804</v>
      </c>
      <c r="E12" s="4" t="s">
        <v>805</v>
      </c>
      <c r="F12" s="4" t="s">
        <v>806</v>
      </c>
      <c r="G12" s="4" t="s">
        <v>806</v>
      </c>
      <c r="H12" s="4" t="s">
        <v>763</v>
      </c>
      <c r="I12" s="4" t="s">
        <v>762</v>
      </c>
      <c r="J12" s="4" t="s">
        <v>774</v>
      </c>
      <c r="K12" s="4" t="s">
        <v>756</v>
      </c>
      <c r="L12" s="4" t="s">
        <v>807</v>
      </c>
      <c r="M12" s="4" t="s">
        <v>830</v>
      </c>
      <c r="N12" s="4" t="s">
        <v>830</v>
      </c>
    </row>
    <row r="13" spans="1:16">
      <c r="A13" t="s">
        <v>1091</v>
      </c>
      <c r="B13" t="s">
        <v>1064</v>
      </c>
      <c r="C13" s="214" t="s">
        <v>1092</v>
      </c>
      <c r="D13" s="221" t="s">
        <v>1066</v>
      </c>
      <c r="E13" s="221" t="s">
        <v>1066</v>
      </c>
      <c r="F13" s="4" t="s">
        <v>1066</v>
      </c>
      <c r="G13" s="4" t="s">
        <v>1066</v>
      </c>
      <c r="H13" s="4" t="s">
        <v>1066</v>
      </c>
      <c r="I13" s="4" t="s">
        <v>1066</v>
      </c>
      <c r="J13" s="4" t="s">
        <v>1066</v>
      </c>
      <c r="K13" s="4" t="s">
        <v>1066</v>
      </c>
      <c r="L13" s="4" t="s">
        <v>1066</v>
      </c>
      <c r="M13" s="4" t="s">
        <v>1066</v>
      </c>
      <c r="N13" s="4" t="s">
        <v>830</v>
      </c>
    </row>
    <row r="14" spans="1:16">
      <c r="A14" t="s">
        <v>1091</v>
      </c>
      <c r="B14" t="s">
        <v>1064</v>
      </c>
      <c r="C14" s="214" t="s">
        <v>1093</v>
      </c>
      <c r="D14" s="221" t="s">
        <v>1066</v>
      </c>
      <c r="E14" s="221" t="s">
        <v>1094</v>
      </c>
      <c r="F14" s="221" t="s">
        <v>1095</v>
      </c>
      <c r="G14" s="4" t="s">
        <v>1066</v>
      </c>
      <c r="H14" s="4" t="s">
        <v>1066</v>
      </c>
      <c r="I14" s="4" t="s">
        <v>1066</v>
      </c>
      <c r="J14" s="4" t="s">
        <v>1066</v>
      </c>
      <c r="K14" s="4" t="s">
        <v>1066</v>
      </c>
      <c r="L14" s="4" t="s">
        <v>1066</v>
      </c>
      <c r="M14" s="4" t="s">
        <v>1066</v>
      </c>
      <c r="N14" s="4" t="s">
        <v>830</v>
      </c>
    </row>
    <row r="15" spans="1:16">
      <c r="A15" t="s">
        <v>1096</v>
      </c>
      <c r="B15" s="211" t="s">
        <v>885</v>
      </c>
      <c r="C15" s="4" t="s">
        <v>1097</v>
      </c>
      <c r="D15" s="4" t="s">
        <v>1098</v>
      </c>
      <c r="E15" s="4" t="s">
        <v>1099</v>
      </c>
      <c r="F15" s="4" t="s">
        <v>1100</v>
      </c>
      <c r="G15" s="4" t="s">
        <v>1100</v>
      </c>
      <c r="H15" s="4" t="s">
        <v>763</v>
      </c>
      <c r="I15" s="4" t="s">
        <v>230</v>
      </c>
      <c r="J15" s="4" t="s">
        <v>755</v>
      </c>
      <c r="K15" s="4" t="s">
        <v>981</v>
      </c>
      <c r="L15" s="4" t="s">
        <v>830</v>
      </c>
      <c r="M15" s="227">
        <v>0.16</v>
      </c>
      <c r="N15" s="4" t="s">
        <v>830</v>
      </c>
    </row>
    <row r="16" spans="1:16">
      <c r="A16" t="s">
        <v>1091</v>
      </c>
      <c r="B16" s="211" t="s">
        <v>885</v>
      </c>
      <c r="C16" s="4" t="s">
        <v>1097</v>
      </c>
      <c r="D16" s="4" t="s">
        <v>1098</v>
      </c>
      <c r="E16" s="4" t="s">
        <v>1099</v>
      </c>
      <c r="F16" s="4" t="s">
        <v>1100</v>
      </c>
      <c r="G16" s="4" t="s">
        <v>1100</v>
      </c>
      <c r="H16" s="4" t="s">
        <v>763</v>
      </c>
      <c r="I16" s="4" t="s">
        <v>230</v>
      </c>
      <c r="J16" s="4" t="s">
        <v>755</v>
      </c>
      <c r="K16" s="4" t="s">
        <v>981</v>
      </c>
      <c r="L16" s="4" t="s">
        <v>830</v>
      </c>
      <c r="M16" s="227">
        <v>0.04</v>
      </c>
      <c r="N16" s="4" t="s">
        <v>830</v>
      </c>
    </row>
    <row r="17" spans="1:15">
      <c r="A17" t="s">
        <v>1096</v>
      </c>
      <c r="B17" s="211" t="s">
        <v>885</v>
      </c>
      <c r="C17" s="4" t="s">
        <v>1101</v>
      </c>
      <c r="D17" s="4" t="s">
        <v>1102</v>
      </c>
      <c r="E17" s="4" t="s">
        <v>1103</v>
      </c>
      <c r="F17" s="4" t="s">
        <v>1104</v>
      </c>
      <c r="G17" s="4" t="s">
        <v>1105</v>
      </c>
      <c r="H17" s="4" t="s">
        <v>230</v>
      </c>
      <c r="I17" s="4" t="s">
        <v>754</v>
      </c>
      <c r="J17" s="4" t="s">
        <v>755</v>
      </c>
      <c r="K17" s="4" t="s">
        <v>981</v>
      </c>
      <c r="L17" s="4" t="s">
        <v>830</v>
      </c>
      <c r="M17" s="227">
        <v>0.12</v>
      </c>
      <c r="N17" s="4" t="s">
        <v>830</v>
      </c>
    </row>
    <row r="18" spans="1:15">
      <c r="A18" t="s">
        <v>1091</v>
      </c>
      <c r="B18" s="211" t="s">
        <v>885</v>
      </c>
      <c r="C18" s="4" t="s">
        <v>1101</v>
      </c>
      <c r="D18" s="4" t="s">
        <v>1102</v>
      </c>
      <c r="E18" s="4" t="s">
        <v>1103</v>
      </c>
      <c r="F18" s="4" t="s">
        <v>1104</v>
      </c>
      <c r="G18" s="4" t="s">
        <v>1105</v>
      </c>
      <c r="H18" s="4" t="s">
        <v>230</v>
      </c>
      <c r="I18" s="4" t="s">
        <v>754</v>
      </c>
      <c r="J18" s="4" t="s">
        <v>755</v>
      </c>
      <c r="K18" s="4" t="s">
        <v>981</v>
      </c>
      <c r="L18" s="4" t="s">
        <v>830</v>
      </c>
      <c r="M18" s="227">
        <v>0.01</v>
      </c>
      <c r="N18" s="4" t="s">
        <v>830</v>
      </c>
    </row>
    <row r="19" spans="1:15">
      <c r="A19" t="s">
        <v>1096</v>
      </c>
      <c r="B19" s="211" t="s">
        <v>885</v>
      </c>
      <c r="C19" s="4" t="s">
        <v>812</v>
      </c>
      <c r="D19" s="4" t="s">
        <v>1048</v>
      </c>
      <c r="E19" s="4" t="s">
        <v>1106</v>
      </c>
      <c r="F19" s="4" t="s">
        <v>1107</v>
      </c>
      <c r="G19" s="4" t="s">
        <v>1107</v>
      </c>
      <c r="H19" s="4" t="s">
        <v>762</v>
      </c>
      <c r="I19" s="4" t="s">
        <v>763</v>
      </c>
      <c r="J19" s="4" t="s">
        <v>755</v>
      </c>
      <c r="K19" s="4" t="s">
        <v>1108</v>
      </c>
      <c r="L19" s="4" t="s">
        <v>1108</v>
      </c>
      <c r="M19" s="227">
        <v>0.32</v>
      </c>
      <c r="N19" s="4" t="s">
        <v>830</v>
      </c>
    </row>
    <row r="20" spans="1:15">
      <c r="A20" t="s">
        <v>1091</v>
      </c>
      <c r="B20" s="211" t="s">
        <v>885</v>
      </c>
      <c r="C20" s="4" t="s">
        <v>812</v>
      </c>
      <c r="D20" s="4" t="s">
        <v>1048</v>
      </c>
      <c r="E20" s="4" t="s">
        <v>1106</v>
      </c>
      <c r="F20" s="4" t="s">
        <v>1107</v>
      </c>
      <c r="G20" s="4" t="s">
        <v>1107</v>
      </c>
      <c r="H20" s="4" t="s">
        <v>762</v>
      </c>
      <c r="I20" s="4" t="s">
        <v>763</v>
      </c>
      <c r="J20" s="4" t="s">
        <v>755</v>
      </c>
      <c r="K20" s="4" t="s">
        <v>1108</v>
      </c>
      <c r="L20" s="4" t="s">
        <v>1108</v>
      </c>
      <c r="M20" s="227">
        <v>0.05</v>
      </c>
      <c r="N20" s="4" t="s">
        <v>830</v>
      </c>
    </row>
    <row r="21" spans="1:15">
      <c r="A21" t="s">
        <v>1096</v>
      </c>
      <c r="B21" s="211" t="s">
        <v>1109</v>
      </c>
      <c r="C21" s="4" t="s">
        <v>1110</v>
      </c>
      <c r="D21" s="221" t="s">
        <v>1066</v>
      </c>
      <c r="E21" s="221" t="s">
        <v>1066</v>
      </c>
      <c r="F21" s="4" t="s">
        <v>1066</v>
      </c>
      <c r="G21" s="4" t="s">
        <v>1066</v>
      </c>
      <c r="H21" s="4" t="s">
        <v>1066</v>
      </c>
      <c r="I21" s="4" t="s">
        <v>1066</v>
      </c>
      <c r="J21" s="4" t="s">
        <v>1066</v>
      </c>
      <c r="K21" s="4" t="s">
        <v>1066</v>
      </c>
      <c r="L21" s="4" t="s">
        <v>1066</v>
      </c>
      <c r="M21" s="4" t="s">
        <v>1066</v>
      </c>
      <c r="N21" s="221">
        <v>3</v>
      </c>
      <c r="O21" t="s">
        <v>1111</v>
      </c>
    </row>
    <row r="22" spans="1:15">
      <c r="A22" t="s">
        <v>1096</v>
      </c>
      <c r="B22" s="211" t="s">
        <v>1109</v>
      </c>
      <c r="C22" s="4" t="s">
        <v>1112</v>
      </c>
      <c r="D22" s="221" t="s">
        <v>1066</v>
      </c>
      <c r="E22" s="221" t="s">
        <v>1066</v>
      </c>
      <c r="F22" s="4" t="s">
        <v>1066</v>
      </c>
      <c r="G22" s="4" t="s">
        <v>1066</v>
      </c>
      <c r="H22" s="4" t="s">
        <v>1066</v>
      </c>
      <c r="I22" s="4" t="s">
        <v>1066</v>
      </c>
      <c r="J22" s="4" t="s">
        <v>1066</v>
      </c>
      <c r="K22" s="4" t="s">
        <v>1066</v>
      </c>
      <c r="L22" s="4" t="s">
        <v>1066</v>
      </c>
      <c r="M22" s="4" t="s">
        <v>1066</v>
      </c>
      <c r="N22" s="221">
        <v>2.7733333333300001</v>
      </c>
    </row>
    <row r="23" spans="1:15">
      <c r="A23" t="s">
        <v>1096</v>
      </c>
      <c r="B23" s="211" t="s">
        <v>1109</v>
      </c>
      <c r="C23" s="4" t="s">
        <v>1113</v>
      </c>
      <c r="D23" s="221" t="s">
        <v>1066</v>
      </c>
      <c r="E23" s="221" t="s">
        <v>1066</v>
      </c>
      <c r="F23" s="4" t="s">
        <v>1066</v>
      </c>
      <c r="G23" s="4" t="s">
        <v>1066</v>
      </c>
      <c r="H23" s="4" t="s">
        <v>1066</v>
      </c>
      <c r="I23" s="4" t="s">
        <v>1066</v>
      </c>
      <c r="J23" s="4" t="s">
        <v>1066</v>
      </c>
      <c r="K23" s="4" t="s">
        <v>1066</v>
      </c>
      <c r="L23" s="4" t="s">
        <v>1066</v>
      </c>
      <c r="M23" s="4" t="s">
        <v>1066</v>
      </c>
      <c r="N23" s="221">
        <v>2.0299999999999998</v>
      </c>
    </row>
    <row r="24" spans="1:15">
      <c r="A24" t="s">
        <v>1096</v>
      </c>
      <c r="B24" t="s">
        <v>1114</v>
      </c>
      <c r="C24" s="4" t="s">
        <v>1115</v>
      </c>
      <c r="D24" s="221" t="s">
        <v>1116</v>
      </c>
      <c r="E24" s="221" t="s">
        <v>1066</v>
      </c>
      <c r="F24" s="4" t="s">
        <v>1066</v>
      </c>
      <c r="G24" s="4" t="s">
        <v>1066</v>
      </c>
      <c r="H24" s="4" t="s">
        <v>1066</v>
      </c>
      <c r="I24" s="4" t="s">
        <v>1066</v>
      </c>
      <c r="J24" s="4" t="s">
        <v>1066</v>
      </c>
      <c r="K24" s="4" t="s">
        <v>1066</v>
      </c>
      <c r="L24" s="4" t="s">
        <v>1066</v>
      </c>
      <c r="M24" s="227">
        <v>0.19</v>
      </c>
    </row>
    <row r="25" spans="1:15">
      <c r="A25" t="s">
        <v>1091</v>
      </c>
      <c r="B25" t="s">
        <v>1114</v>
      </c>
      <c r="C25" s="4" t="s">
        <v>1115</v>
      </c>
      <c r="D25" s="221" t="s">
        <v>1116</v>
      </c>
      <c r="E25" s="221" t="s">
        <v>1066</v>
      </c>
      <c r="F25" s="4" t="s">
        <v>1066</v>
      </c>
      <c r="G25" s="4" t="s">
        <v>1066</v>
      </c>
      <c r="H25" s="4" t="s">
        <v>1066</v>
      </c>
      <c r="I25" s="4" t="s">
        <v>1066</v>
      </c>
      <c r="J25" s="4" t="s">
        <v>1066</v>
      </c>
      <c r="K25" s="4" t="s">
        <v>1066</v>
      </c>
      <c r="L25" s="4" t="s">
        <v>1066</v>
      </c>
      <c r="M25" s="227">
        <v>0.02</v>
      </c>
    </row>
    <row r="27" spans="1:15" ht="167.25" customHeight="1">
      <c r="A27" s="403" t="s">
        <v>1620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5"/>
    </row>
  </sheetData>
  <mergeCells count="1">
    <mergeCell ref="A27:K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D36" sqref="D36"/>
    </sheetView>
  </sheetViews>
  <sheetFormatPr defaultRowHeight="13.5"/>
  <cols>
    <col min="10" max="10" width="26.375" customWidth="1"/>
    <col min="11" max="11" width="31.75" customWidth="1"/>
    <col min="12" max="12" width="26.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62" t="s">
        <v>628</v>
      </c>
      <c r="C2" s="163" t="s">
        <v>629</v>
      </c>
      <c r="D2" s="40" t="s">
        <v>228</v>
      </c>
      <c r="E2" s="41" t="s">
        <v>630</v>
      </c>
      <c r="F2" s="41" t="s">
        <v>230</v>
      </c>
      <c r="G2" s="40" t="s">
        <v>631</v>
      </c>
      <c r="H2" s="40" t="s">
        <v>632</v>
      </c>
      <c r="I2" s="40" t="s">
        <v>633</v>
      </c>
      <c r="J2" s="40" t="s">
        <v>634</v>
      </c>
      <c r="K2" s="40" t="s">
        <v>635</v>
      </c>
      <c r="L2" s="40" t="s">
        <v>636</v>
      </c>
      <c r="M2" s="40" t="s">
        <v>637</v>
      </c>
      <c r="N2" s="164" t="s">
        <v>638</v>
      </c>
      <c r="O2" s="165" t="s">
        <v>510</v>
      </c>
      <c r="P2" s="48" t="s">
        <v>256</v>
      </c>
    </row>
    <row r="3" spans="1:16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6">
      <c r="A4" s="189" t="s">
        <v>735</v>
      </c>
      <c r="B4" s="189" t="s">
        <v>736</v>
      </c>
      <c r="C4" s="189" t="s">
        <v>737</v>
      </c>
      <c r="D4" s="189" t="s">
        <v>738</v>
      </c>
      <c r="E4" s="189" t="s">
        <v>739</v>
      </c>
      <c r="F4" s="189" t="s">
        <v>740</v>
      </c>
      <c r="G4" s="189" t="s">
        <v>741</v>
      </c>
      <c r="H4" s="189" t="s">
        <v>742</v>
      </c>
      <c r="I4" s="189" t="s">
        <v>743</v>
      </c>
      <c r="J4" s="189" t="s">
        <v>744</v>
      </c>
      <c r="K4" s="189" t="s">
        <v>745</v>
      </c>
      <c r="L4" s="189" t="s">
        <v>746</v>
      </c>
      <c r="M4" s="189" t="s">
        <v>747</v>
      </c>
      <c r="N4" s="189" t="s">
        <v>748</v>
      </c>
    </row>
    <row r="5" spans="1:16">
      <c r="A5" s="189" t="s">
        <v>816</v>
      </c>
      <c r="B5" s="189" t="s">
        <v>817</v>
      </c>
      <c r="C5" s="190" t="s">
        <v>818</v>
      </c>
      <c r="D5" s="189" t="s">
        <v>819</v>
      </c>
      <c r="E5" s="189" t="s">
        <v>819</v>
      </c>
      <c r="F5" s="189" t="s">
        <v>819</v>
      </c>
      <c r="G5" s="189" t="s">
        <v>819</v>
      </c>
      <c r="H5" s="189" t="s">
        <v>819</v>
      </c>
      <c r="I5" s="189" t="s">
        <v>819</v>
      </c>
      <c r="J5" s="189" t="s">
        <v>819</v>
      </c>
      <c r="K5" s="189" t="s">
        <v>819</v>
      </c>
      <c r="L5" s="189" t="s">
        <v>819</v>
      </c>
      <c r="M5" s="189" t="s">
        <v>819</v>
      </c>
      <c r="N5" s="189" t="s">
        <v>819</v>
      </c>
    </row>
    <row r="6" spans="1:16">
      <c r="A6" s="189" t="s">
        <v>816</v>
      </c>
      <c r="B6" s="189" t="s">
        <v>817</v>
      </c>
      <c r="C6" s="191" t="s">
        <v>749</v>
      </c>
      <c r="D6" s="189" t="s">
        <v>750</v>
      </c>
      <c r="E6" s="191" t="s">
        <v>751</v>
      </c>
      <c r="F6" s="189" t="s">
        <v>752</v>
      </c>
      <c r="G6" s="189" t="s">
        <v>752</v>
      </c>
      <c r="H6" s="189" t="s">
        <v>753</v>
      </c>
      <c r="I6" s="189" t="s">
        <v>754</v>
      </c>
      <c r="J6" s="189" t="s">
        <v>755</v>
      </c>
      <c r="K6" s="189" t="s">
        <v>756</v>
      </c>
      <c r="L6" s="189" t="s">
        <v>757</v>
      </c>
      <c r="M6" s="189" t="s">
        <v>819</v>
      </c>
      <c r="N6" s="189" t="s">
        <v>819</v>
      </c>
    </row>
    <row r="7" spans="1:16">
      <c r="A7" s="189" t="s">
        <v>816</v>
      </c>
      <c r="B7" s="189" t="s">
        <v>817</v>
      </c>
      <c r="C7" s="191" t="s">
        <v>758</v>
      </c>
      <c r="D7" s="189" t="s">
        <v>759</v>
      </c>
      <c r="E7" s="191" t="s">
        <v>760</v>
      </c>
      <c r="F7" s="189" t="s">
        <v>761</v>
      </c>
      <c r="G7" s="189" t="s">
        <v>761</v>
      </c>
      <c r="H7" s="189" t="s">
        <v>762</v>
      </c>
      <c r="I7" s="189" t="s">
        <v>763</v>
      </c>
      <c r="J7" s="189" t="s">
        <v>755</v>
      </c>
      <c r="K7" s="189" t="s">
        <v>764</v>
      </c>
      <c r="L7" s="189" t="s">
        <v>765</v>
      </c>
      <c r="M7" s="189" t="s">
        <v>819</v>
      </c>
      <c r="N7" s="189" t="s">
        <v>819</v>
      </c>
    </row>
    <row r="8" spans="1:16">
      <c r="A8" s="189" t="s">
        <v>816</v>
      </c>
      <c r="B8" s="189" t="s">
        <v>817</v>
      </c>
      <c r="C8" s="191" t="s">
        <v>766</v>
      </c>
      <c r="D8" s="189" t="s">
        <v>767</v>
      </c>
      <c r="E8" s="191" t="s">
        <v>768</v>
      </c>
      <c r="F8" s="189" t="s">
        <v>769</v>
      </c>
      <c r="G8" s="189" t="s">
        <v>769</v>
      </c>
      <c r="H8" s="189" t="s">
        <v>753</v>
      </c>
      <c r="I8" s="189" t="s">
        <v>754</v>
      </c>
      <c r="J8" s="189" t="s">
        <v>755</v>
      </c>
      <c r="K8" s="189" t="s">
        <v>756</v>
      </c>
      <c r="L8" s="189" t="s">
        <v>770</v>
      </c>
      <c r="M8" s="189" t="s">
        <v>819</v>
      </c>
      <c r="N8" s="189" t="s">
        <v>819</v>
      </c>
    </row>
    <row r="9" spans="1:16">
      <c r="A9" s="189" t="s">
        <v>816</v>
      </c>
      <c r="B9" s="189" t="s">
        <v>817</v>
      </c>
      <c r="C9" s="191" t="s">
        <v>766</v>
      </c>
      <c r="D9" s="189" t="s">
        <v>771</v>
      </c>
      <c r="E9" s="191" t="s">
        <v>772</v>
      </c>
      <c r="F9" s="189" t="s">
        <v>773</v>
      </c>
      <c r="G9" s="189" t="s">
        <v>773</v>
      </c>
      <c r="H9" s="189" t="s">
        <v>763</v>
      </c>
      <c r="I9" s="189" t="s">
        <v>762</v>
      </c>
      <c r="J9" s="189" t="s">
        <v>774</v>
      </c>
      <c r="K9" s="189" t="s">
        <v>756</v>
      </c>
      <c r="L9" s="189" t="s">
        <v>775</v>
      </c>
      <c r="M9" s="189" t="s">
        <v>820</v>
      </c>
      <c r="N9" s="189" t="s">
        <v>820</v>
      </c>
    </row>
    <row r="10" spans="1:16">
      <c r="A10" s="189" t="s">
        <v>821</v>
      </c>
      <c r="B10" s="189" t="s">
        <v>822</v>
      </c>
      <c r="C10" s="191" t="s">
        <v>776</v>
      </c>
      <c r="D10" s="189" t="s">
        <v>777</v>
      </c>
      <c r="E10" s="191" t="s">
        <v>778</v>
      </c>
      <c r="F10" s="189" t="s">
        <v>779</v>
      </c>
      <c r="G10" s="189" t="s">
        <v>779</v>
      </c>
      <c r="H10" s="189" t="s">
        <v>754</v>
      </c>
      <c r="I10" s="189" t="s">
        <v>753</v>
      </c>
      <c r="J10" s="189" t="s">
        <v>774</v>
      </c>
      <c r="K10" s="189" t="s">
        <v>780</v>
      </c>
      <c r="L10" s="189" t="s">
        <v>781</v>
      </c>
      <c r="M10" s="189" t="s">
        <v>820</v>
      </c>
      <c r="N10" s="189" t="s">
        <v>820</v>
      </c>
    </row>
    <row r="11" spans="1:16">
      <c r="A11" s="189" t="s">
        <v>821</v>
      </c>
      <c r="B11" s="189" t="s">
        <v>822</v>
      </c>
      <c r="C11" s="191" t="s">
        <v>782</v>
      </c>
      <c r="D11" s="189" t="s">
        <v>783</v>
      </c>
      <c r="E11" s="191" t="s">
        <v>784</v>
      </c>
      <c r="F11" s="189" t="s">
        <v>785</v>
      </c>
      <c r="G11" s="189" t="s">
        <v>785</v>
      </c>
      <c r="H11" s="189" t="s">
        <v>763</v>
      </c>
      <c r="I11" s="189" t="s">
        <v>753</v>
      </c>
      <c r="J11" s="189" t="s">
        <v>755</v>
      </c>
      <c r="K11" s="189" t="s">
        <v>756</v>
      </c>
      <c r="L11" s="189" t="s">
        <v>786</v>
      </c>
      <c r="M11" s="189" t="s">
        <v>819</v>
      </c>
      <c r="N11" s="189" t="s">
        <v>819</v>
      </c>
    </row>
    <row r="12" spans="1:16">
      <c r="A12" s="189" t="s">
        <v>816</v>
      </c>
      <c r="B12" s="189" t="s">
        <v>817</v>
      </c>
      <c r="C12" s="191" t="s">
        <v>787</v>
      </c>
      <c r="D12" s="189" t="s">
        <v>788</v>
      </c>
      <c r="E12" s="191" t="s">
        <v>789</v>
      </c>
      <c r="F12" s="189" t="s">
        <v>790</v>
      </c>
      <c r="G12" s="189" t="s">
        <v>790</v>
      </c>
      <c r="H12" s="189" t="s">
        <v>754</v>
      </c>
      <c r="I12" s="189" t="s">
        <v>753</v>
      </c>
      <c r="J12" s="189" t="s">
        <v>755</v>
      </c>
      <c r="K12" s="189" t="s">
        <v>756</v>
      </c>
      <c r="L12" s="189" t="s">
        <v>791</v>
      </c>
      <c r="M12" s="189" t="s">
        <v>819</v>
      </c>
      <c r="N12" s="189" t="s">
        <v>819</v>
      </c>
    </row>
    <row r="13" spans="1:16">
      <c r="A13" s="189" t="s">
        <v>816</v>
      </c>
      <c r="B13" s="189" t="s">
        <v>817</v>
      </c>
      <c r="C13" s="191" t="s">
        <v>792</v>
      </c>
      <c r="D13" s="189" t="s">
        <v>793</v>
      </c>
      <c r="E13" s="191" t="s">
        <v>794</v>
      </c>
      <c r="F13" s="189" t="s">
        <v>795</v>
      </c>
      <c r="G13" s="189" t="s">
        <v>795</v>
      </c>
      <c r="H13" s="189" t="s">
        <v>753</v>
      </c>
      <c r="I13" s="189" t="s">
        <v>754</v>
      </c>
      <c r="J13" s="189" t="s">
        <v>774</v>
      </c>
      <c r="K13" s="189" t="s">
        <v>756</v>
      </c>
      <c r="L13" s="189" t="s">
        <v>796</v>
      </c>
      <c r="M13" s="189" t="s">
        <v>820</v>
      </c>
      <c r="N13" s="189" t="s">
        <v>820</v>
      </c>
    </row>
    <row r="14" spans="1:16">
      <c r="A14" s="189" t="s">
        <v>821</v>
      </c>
      <c r="B14" s="189" t="s">
        <v>822</v>
      </c>
      <c r="C14" s="191" t="s">
        <v>797</v>
      </c>
      <c r="D14" s="189" t="s">
        <v>798</v>
      </c>
      <c r="E14" s="191" t="s">
        <v>799</v>
      </c>
      <c r="F14" s="189" t="s">
        <v>800</v>
      </c>
      <c r="G14" s="189" t="s">
        <v>800</v>
      </c>
      <c r="H14" s="189" t="s">
        <v>753</v>
      </c>
      <c r="I14" s="189" t="s">
        <v>754</v>
      </c>
      <c r="J14" s="189" t="s">
        <v>755</v>
      </c>
      <c r="K14" s="189" t="s">
        <v>801</v>
      </c>
      <c r="L14" s="189" t="s">
        <v>802</v>
      </c>
      <c r="M14" s="189" t="s">
        <v>819</v>
      </c>
      <c r="N14" s="189" t="s">
        <v>819</v>
      </c>
    </row>
    <row r="15" spans="1:16">
      <c r="A15" s="189" t="s">
        <v>816</v>
      </c>
      <c r="B15" s="189" t="s">
        <v>817</v>
      </c>
      <c r="C15" s="191" t="s">
        <v>803</v>
      </c>
      <c r="D15" s="189" t="s">
        <v>804</v>
      </c>
      <c r="E15" s="191" t="s">
        <v>805</v>
      </c>
      <c r="F15" s="189" t="s">
        <v>806</v>
      </c>
      <c r="G15" s="189" t="s">
        <v>806</v>
      </c>
      <c r="H15" s="189" t="s">
        <v>763</v>
      </c>
      <c r="I15" s="189" t="s">
        <v>762</v>
      </c>
      <c r="J15" s="189" t="s">
        <v>774</v>
      </c>
      <c r="K15" s="189" t="s">
        <v>756</v>
      </c>
      <c r="L15" s="189" t="s">
        <v>807</v>
      </c>
      <c r="M15" s="189" t="s">
        <v>820</v>
      </c>
      <c r="N15" s="189" t="s">
        <v>820</v>
      </c>
    </row>
    <row r="16" spans="1:16" ht="15">
      <c r="A16" s="189" t="s">
        <v>821</v>
      </c>
      <c r="B16" s="189" t="s">
        <v>823</v>
      </c>
      <c r="C16" s="191" t="s">
        <v>808</v>
      </c>
      <c r="D16" s="189" t="s">
        <v>809</v>
      </c>
      <c r="E16" s="191" t="s">
        <v>810</v>
      </c>
      <c r="F16" s="189" t="s">
        <v>811</v>
      </c>
      <c r="G16" s="189" t="s">
        <v>811</v>
      </c>
      <c r="H16" s="189" t="s">
        <v>753</v>
      </c>
      <c r="I16" s="189" t="s">
        <v>754</v>
      </c>
      <c r="J16" s="189" t="s">
        <v>755</v>
      </c>
      <c r="K16" s="189" t="s">
        <v>756</v>
      </c>
      <c r="L16" s="189" t="s">
        <v>819</v>
      </c>
      <c r="M16" s="192">
        <v>0.1114</v>
      </c>
      <c r="N16" s="189" t="s">
        <v>819</v>
      </c>
      <c r="O16" s="188"/>
    </row>
    <row r="17" spans="1:15" ht="15">
      <c r="A17" s="189" t="s">
        <v>816</v>
      </c>
      <c r="B17" s="189" t="s">
        <v>824</v>
      </c>
      <c r="C17" s="191" t="s">
        <v>812</v>
      </c>
      <c r="D17" s="189" t="s">
        <v>813</v>
      </c>
      <c r="E17" s="191" t="s">
        <v>825</v>
      </c>
      <c r="F17" s="189" t="s">
        <v>814</v>
      </c>
      <c r="G17" s="189" t="s">
        <v>814</v>
      </c>
      <c r="H17" s="189" t="s">
        <v>763</v>
      </c>
      <c r="I17" s="189" t="s">
        <v>754</v>
      </c>
      <c r="J17" s="189" t="s">
        <v>755</v>
      </c>
      <c r="K17" s="189" t="s">
        <v>801</v>
      </c>
      <c r="L17" s="189" t="s">
        <v>819</v>
      </c>
      <c r="M17" s="192">
        <v>0.58650000000000002</v>
      </c>
      <c r="N17" s="189" t="s">
        <v>819</v>
      </c>
      <c r="O17" s="187"/>
    </row>
    <row r="19" spans="1:15" ht="13.5" customHeight="1">
      <c r="A19" s="380" t="s">
        <v>815</v>
      </c>
      <c r="B19" s="380"/>
      <c r="C19" s="380"/>
      <c r="D19" s="380"/>
      <c r="E19" s="380"/>
      <c r="F19" s="380"/>
      <c r="G19" s="380"/>
      <c r="H19" s="380"/>
      <c r="I19" s="380"/>
    </row>
    <row r="20" spans="1:15" ht="13.5" customHeight="1">
      <c r="A20" s="380"/>
      <c r="B20" s="380"/>
      <c r="C20" s="380"/>
      <c r="D20" s="380"/>
      <c r="E20" s="380"/>
      <c r="F20" s="380"/>
      <c r="G20" s="380"/>
      <c r="H20" s="380"/>
      <c r="I20" s="380"/>
    </row>
    <row r="21" spans="1:15" ht="13.5" customHeight="1">
      <c r="A21" s="380"/>
      <c r="B21" s="380"/>
      <c r="C21" s="380"/>
      <c r="D21" s="380"/>
      <c r="E21" s="380"/>
      <c r="F21" s="380"/>
      <c r="G21" s="380"/>
      <c r="H21" s="380"/>
      <c r="I21" s="380"/>
    </row>
    <row r="22" spans="1:15" ht="13.5" customHeight="1">
      <c r="A22" s="380"/>
      <c r="B22" s="380"/>
      <c r="C22" s="380"/>
      <c r="D22" s="380"/>
      <c r="E22" s="380"/>
      <c r="F22" s="380"/>
      <c r="G22" s="380"/>
      <c r="H22" s="380"/>
      <c r="I22" s="380"/>
    </row>
    <row r="23" spans="1:15" ht="13.5" customHeight="1">
      <c r="A23" s="380"/>
      <c r="B23" s="380"/>
      <c r="C23" s="380"/>
      <c r="D23" s="380"/>
      <c r="E23" s="380"/>
      <c r="F23" s="380"/>
      <c r="G23" s="380"/>
      <c r="H23" s="380"/>
      <c r="I23" s="380"/>
    </row>
    <row r="24" spans="1:15" ht="13.5" customHeight="1">
      <c r="A24" s="380"/>
      <c r="B24" s="380"/>
      <c r="C24" s="380"/>
      <c r="D24" s="380"/>
      <c r="E24" s="380"/>
      <c r="F24" s="380"/>
      <c r="G24" s="380"/>
      <c r="H24" s="380"/>
      <c r="I24" s="380"/>
    </row>
    <row r="25" spans="1:15">
      <c r="A25" s="380"/>
      <c r="B25" s="380"/>
      <c r="C25" s="380"/>
      <c r="D25" s="380"/>
      <c r="E25" s="380"/>
      <c r="F25" s="380"/>
      <c r="G25" s="380"/>
      <c r="H25" s="380"/>
      <c r="I25" s="380"/>
    </row>
  </sheetData>
  <mergeCells count="1">
    <mergeCell ref="A19:I2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19" sqref="A19:G23"/>
    </sheetView>
  </sheetViews>
  <sheetFormatPr defaultRowHeight="13.5"/>
  <cols>
    <col min="2" max="2" width="17.625" customWidth="1"/>
    <col min="7" max="7" width="17.75" customWidth="1"/>
    <col min="10" max="10" width="21.125" customWidth="1"/>
    <col min="12" max="12" width="52.375" customWidth="1"/>
  </cols>
  <sheetData>
    <row r="1" spans="1:16" s="37" customFormat="1" ht="16.5">
      <c r="A1" s="90" t="s">
        <v>205</v>
      </c>
      <c r="B1" s="91" t="s">
        <v>206</v>
      </c>
      <c r="C1" s="92" t="s">
        <v>207</v>
      </c>
      <c r="D1" s="92" t="s">
        <v>208</v>
      </c>
      <c r="E1" s="93" t="s">
        <v>209</v>
      </c>
      <c r="F1" s="93" t="s">
        <v>210</v>
      </c>
      <c r="G1" s="93" t="s">
        <v>211</v>
      </c>
      <c r="H1" s="92" t="s">
        <v>212</v>
      </c>
      <c r="I1" s="92" t="s">
        <v>213</v>
      </c>
      <c r="J1" s="92" t="s">
        <v>214</v>
      </c>
      <c r="K1" s="92" t="s">
        <v>215</v>
      </c>
      <c r="L1" s="92" t="s">
        <v>216</v>
      </c>
      <c r="M1" s="94" t="s">
        <v>217</v>
      </c>
      <c r="N1" s="95" t="s">
        <v>218</v>
      </c>
      <c r="O1" s="96" t="s">
        <v>219</v>
      </c>
      <c r="P1" s="96" t="s">
        <v>382</v>
      </c>
    </row>
    <row r="2" spans="1:16" s="37" customFormat="1" ht="33">
      <c r="A2" s="97">
        <v>42528</v>
      </c>
      <c r="B2" s="98" t="s">
        <v>383</v>
      </c>
      <c r="C2" s="98" t="s">
        <v>384</v>
      </c>
      <c r="D2" s="99"/>
      <c r="E2" s="99"/>
      <c r="F2" s="99"/>
      <c r="G2" s="99"/>
      <c r="H2" s="99"/>
      <c r="I2" s="99"/>
      <c r="J2" s="99" t="s">
        <v>385</v>
      </c>
      <c r="K2" s="99"/>
      <c r="L2" s="99"/>
      <c r="M2" s="99"/>
      <c r="N2" s="98"/>
      <c r="O2" s="98"/>
      <c r="P2" s="99"/>
    </row>
    <row r="3" spans="1:16" s="37" customFormat="1" ht="132">
      <c r="A3" s="97">
        <v>42528</v>
      </c>
      <c r="B3" s="98" t="s">
        <v>386</v>
      </c>
      <c r="C3" s="98" t="s">
        <v>387</v>
      </c>
      <c r="D3" s="99" t="s">
        <v>228</v>
      </c>
      <c r="E3" s="99" t="s">
        <v>388</v>
      </c>
      <c r="F3" s="99"/>
      <c r="G3" s="99" t="s">
        <v>389</v>
      </c>
      <c r="H3" s="99" t="s">
        <v>390</v>
      </c>
      <c r="I3" s="99" t="s">
        <v>391</v>
      </c>
      <c r="J3" s="99" t="s">
        <v>392</v>
      </c>
      <c r="K3" s="99" t="s">
        <v>393</v>
      </c>
      <c r="L3" s="99" t="s">
        <v>394</v>
      </c>
      <c r="M3" s="99" t="s">
        <v>395</v>
      </c>
      <c r="N3" s="98">
        <v>6.6</v>
      </c>
      <c r="O3" s="98"/>
      <c r="P3" s="99" t="s">
        <v>396</v>
      </c>
    </row>
    <row r="5" spans="1:16">
      <c r="A5" s="189" t="s">
        <v>1138</v>
      </c>
      <c r="B5" s="189" t="s">
        <v>736</v>
      </c>
      <c r="C5" s="189" t="s">
        <v>737</v>
      </c>
      <c r="D5" s="189" t="s">
        <v>738</v>
      </c>
      <c r="E5" s="189" t="s">
        <v>739</v>
      </c>
      <c r="F5" s="189" t="s">
        <v>740</v>
      </c>
      <c r="G5" s="189" t="s">
        <v>741</v>
      </c>
      <c r="H5" s="189" t="s">
        <v>742</v>
      </c>
      <c r="I5" s="189" t="s">
        <v>743</v>
      </c>
      <c r="J5" s="189" t="s">
        <v>744</v>
      </c>
      <c r="K5" s="189" t="s">
        <v>745</v>
      </c>
      <c r="L5" s="189" t="s">
        <v>746</v>
      </c>
      <c r="M5" s="189" t="s">
        <v>747</v>
      </c>
      <c r="N5" s="189" t="s">
        <v>748</v>
      </c>
      <c r="O5" t="s">
        <v>874</v>
      </c>
    </row>
    <row r="6" spans="1:16">
      <c r="A6" t="s">
        <v>1139</v>
      </c>
      <c r="B6" t="s">
        <v>1064</v>
      </c>
      <c r="C6" s="4" t="s">
        <v>749</v>
      </c>
      <c r="D6" s="4" t="s">
        <v>750</v>
      </c>
      <c r="E6" s="4" t="s">
        <v>751</v>
      </c>
      <c r="F6" s="4" t="s">
        <v>752</v>
      </c>
      <c r="G6" s="4" t="s">
        <v>752</v>
      </c>
      <c r="H6" s="4" t="s">
        <v>753</v>
      </c>
      <c r="I6" s="4" t="s">
        <v>754</v>
      </c>
      <c r="J6" s="4" t="s">
        <v>774</v>
      </c>
      <c r="K6" t="s">
        <v>756</v>
      </c>
      <c r="L6" t="s">
        <v>757</v>
      </c>
      <c r="M6" t="s">
        <v>1066</v>
      </c>
      <c r="N6" t="s">
        <v>1066</v>
      </c>
      <c r="O6" t="s">
        <v>830</v>
      </c>
    </row>
    <row r="7" spans="1:16">
      <c r="A7" t="s">
        <v>1139</v>
      </c>
      <c r="B7" t="s">
        <v>1064</v>
      </c>
      <c r="C7" s="4" t="s">
        <v>758</v>
      </c>
      <c r="D7" s="4" t="s">
        <v>830</v>
      </c>
      <c r="E7" s="4" t="s">
        <v>830</v>
      </c>
      <c r="F7" s="4" t="s">
        <v>761</v>
      </c>
      <c r="G7" s="4" t="s">
        <v>761</v>
      </c>
      <c r="H7" s="4" t="s">
        <v>762</v>
      </c>
      <c r="I7" s="4" t="s">
        <v>762</v>
      </c>
      <c r="J7" s="4" t="s">
        <v>774</v>
      </c>
      <c r="K7" t="s">
        <v>764</v>
      </c>
      <c r="L7" t="s">
        <v>765</v>
      </c>
      <c r="M7" t="s">
        <v>1066</v>
      </c>
      <c r="N7" t="s">
        <v>1066</v>
      </c>
      <c r="O7" t="s">
        <v>830</v>
      </c>
    </row>
    <row r="8" spans="1:16">
      <c r="A8" t="s">
        <v>1139</v>
      </c>
      <c r="B8" t="s">
        <v>1064</v>
      </c>
      <c r="C8" s="4" t="s">
        <v>766</v>
      </c>
      <c r="D8" s="4" t="s">
        <v>767</v>
      </c>
      <c r="E8" s="4" t="s">
        <v>768</v>
      </c>
      <c r="F8" s="4" t="s">
        <v>769</v>
      </c>
      <c r="G8" s="4" t="s">
        <v>769</v>
      </c>
      <c r="H8" s="4" t="s">
        <v>753</v>
      </c>
      <c r="I8" s="4" t="s">
        <v>754</v>
      </c>
      <c r="J8" s="4" t="s">
        <v>755</v>
      </c>
      <c r="K8" t="s">
        <v>756</v>
      </c>
      <c r="L8" t="s">
        <v>770</v>
      </c>
      <c r="M8" t="s">
        <v>1066</v>
      </c>
      <c r="N8" t="s">
        <v>1066</v>
      </c>
      <c r="O8" t="s">
        <v>830</v>
      </c>
    </row>
    <row r="9" spans="1:16">
      <c r="A9" t="s">
        <v>1139</v>
      </c>
      <c r="B9" t="s">
        <v>1064</v>
      </c>
      <c r="C9" s="4" t="s">
        <v>766</v>
      </c>
      <c r="D9" s="4" t="s">
        <v>1140</v>
      </c>
      <c r="E9" s="4" t="s">
        <v>1141</v>
      </c>
      <c r="F9" s="4" t="s">
        <v>1142</v>
      </c>
      <c r="G9" s="4" t="s">
        <v>1142</v>
      </c>
      <c r="H9" s="4" t="s">
        <v>762</v>
      </c>
      <c r="I9" s="4" t="s">
        <v>763</v>
      </c>
      <c r="J9" s="4" t="s">
        <v>755</v>
      </c>
      <c r="K9" t="s">
        <v>756</v>
      </c>
      <c r="L9" t="s">
        <v>1143</v>
      </c>
      <c r="M9" t="s">
        <v>1066</v>
      </c>
      <c r="N9" t="s">
        <v>1066</v>
      </c>
      <c r="O9" t="s">
        <v>830</v>
      </c>
    </row>
    <row r="10" spans="1:16">
      <c r="A10" t="s">
        <v>1139</v>
      </c>
      <c r="B10" t="s">
        <v>1064</v>
      </c>
      <c r="C10" s="4" t="s">
        <v>766</v>
      </c>
      <c r="D10" s="4" t="s">
        <v>1144</v>
      </c>
      <c r="E10" s="4" t="s">
        <v>1145</v>
      </c>
      <c r="F10" s="4" t="s">
        <v>1146</v>
      </c>
      <c r="G10" s="4" t="s">
        <v>1146</v>
      </c>
      <c r="H10" s="4" t="s">
        <v>763</v>
      </c>
      <c r="I10" s="4" t="s">
        <v>762</v>
      </c>
      <c r="J10" s="4" t="s">
        <v>755</v>
      </c>
      <c r="K10" t="s">
        <v>756</v>
      </c>
      <c r="L10" t="s">
        <v>1147</v>
      </c>
      <c r="M10" t="s">
        <v>1066</v>
      </c>
      <c r="N10" t="s">
        <v>1066</v>
      </c>
      <c r="O10" t="s">
        <v>830</v>
      </c>
    </row>
    <row r="11" spans="1:16">
      <c r="A11" t="s">
        <v>1139</v>
      </c>
      <c r="B11" t="s">
        <v>1064</v>
      </c>
      <c r="C11" s="4" t="s">
        <v>776</v>
      </c>
      <c r="D11" s="4" t="s">
        <v>777</v>
      </c>
      <c r="E11" s="4" t="s">
        <v>778</v>
      </c>
      <c r="F11" s="4" t="s">
        <v>779</v>
      </c>
      <c r="G11" s="4" t="s">
        <v>779</v>
      </c>
      <c r="H11" s="4" t="s">
        <v>754</v>
      </c>
      <c r="I11" s="4" t="s">
        <v>753</v>
      </c>
      <c r="J11" s="4" t="s">
        <v>774</v>
      </c>
      <c r="K11" t="s">
        <v>780</v>
      </c>
      <c r="L11" t="s">
        <v>781</v>
      </c>
      <c r="M11" t="s">
        <v>1066</v>
      </c>
      <c r="N11" t="s">
        <v>1066</v>
      </c>
      <c r="O11" t="s">
        <v>830</v>
      </c>
    </row>
    <row r="12" spans="1:16">
      <c r="A12" t="s">
        <v>1139</v>
      </c>
      <c r="B12" t="s">
        <v>1064</v>
      </c>
      <c r="C12" s="4" t="s">
        <v>831</v>
      </c>
      <c r="D12" s="4" t="s">
        <v>832</v>
      </c>
      <c r="E12" s="4" t="s">
        <v>833</v>
      </c>
      <c r="F12" s="4" t="s">
        <v>834</v>
      </c>
      <c r="G12" s="4" t="s">
        <v>834</v>
      </c>
      <c r="H12" s="4" t="s">
        <v>753</v>
      </c>
      <c r="I12" s="4" t="s">
        <v>754</v>
      </c>
      <c r="J12" s="4" t="s">
        <v>755</v>
      </c>
      <c r="K12" t="s">
        <v>756</v>
      </c>
      <c r="L12" t="s">
        <v>835</v>
      </c>
      <c r="M12" t="s">
        <v>1066</v>
      </c>
      <c r="N12" t="s">
        <v>1066</v>
      </c>
      <c r="O12" t="s">
        <v>830</v>
      </c>
    </row>
    <row r="13" spans="1:16">
      <c r="A13" t="s">
        <v>1139</v>
      </c>
      <c r="B13" t="s">
        <v>1064</v>
      </c>
      <c r="C13" s="4" t="s">
        <v>803</v>
      </c>
      <c r="D13" s="4" t="s">
        <v>804</v>
      </c>
      <c r="E13" s="4" t="s">
        <v>805</v>
      </c>
      <c r="F13" s="4" t="s">
        <v>806</v>
      </c>
      <c r="G13" s="4" t="s">
        <v>806</v>
      </c>
      <c r="H13" s="4" t="s">
        <v>763</v>
      </c>
      <c r="I13" s="4" t="s">
        <v>762</v>
      </c>
      <c r="J13" s="4" t="s">
        <v>774</v>
      </c>
      <c r="K13" t="s">
        <v>756</v>
      </c>
      <c r="L13" t="s">
        <v>807</v>
      </c>
      <c r="M13" t="s">
        <v>1066</v>
      </c>
      <c r="N13" t="s">
        <v>1066</v>
      </c>
      <c r="O13" t="s">
        <v>830</v>
      </c>
    </row>
    <row r="14" spans="1:16">
      <c r="A14" t="s">
        <v>1139</v>
      </c>
      <c r="B14" t="s">
        <v>1064</v>
      </c>
      <c r="C14" s="4" t="s">
        <v>1148</v>
      </c>
      <c r="D14" s="4" t="s">
        <v>1066</v>
      </c>
      <c r="E14" s="4" t="s">
        <v>1066</v>
      </c>
      <c r="F14" s="4" t="s">
        <v>1066</v>
      </c>
      <c r="G14" s="4" t="s">
        <v>1066</v>
      </c>
      <c r="H14" s="4" t="s">
        <v>1066</v>
      </c>
      <c r="I14" s="4" t="s">
        <v>1066</v>
      </c>
      <c r="J14" s="4" t="s">
        <v>1066</v>
      </c>
      <c r="K14" s="4" t="s">
        <v>1066</v>
      </c>
      <c r="L14" s="4" t="s">
        <v>1066</v>
      </c>
      <c r="M14" t="s">
        <v>1066</v>
      </c>
      <c r="N14" t="s">
        <v>1066</v>
      </c>
      <c r="O14" t="s">
        <v>830</v>
      </c>
    </row>
    <row r="15" spans="1:16">
      <c r="A15" t="s">
        <v>1139</v>
      </c>
      <c r="B15" t="s">
        <v>885</v>
      </c>
      <c r="C15" s="4" t="s">
        <v>1149</v>
      </c>
      <c r="D15" s="4" t="s">
        <v>1150</v>
      </c>
      <c r="E15" s="4" t="s">
        <v>1151</v>
      </c>
      <c r="F15" s="4" t="s">
        <v>1152</v>
      </c>
      <c r="G15" s="4" t="s">
        <v>1152</v>
      </c>
      <c r="H15" s="4" t="s">
        <v>753</v>
      </c>
      <c r="I15" s="4" t="s">
        <v>754</v>
      </c>
      <c r="J15" s="4" t="s">
        <v>755</v>
      </c>
      <c r="K15" t="s">
        <v>842</v>
      </c>
      <c r="L15" t="s">
        <v>830</v>
      </c>
      <c r="M15" s="227">
        <v>0.02</v>
      </c>
      <c r="N15" t="s">
        <v>830</v>
      </c>
      <c r="O15" t="s">
        <v>830</v>
      </c>
    </row>
    <row r="16" spans="1:16">
      <c r="A16" t="s">
        <v>1139</v>
      </c>
      <c r="B16" t="s">
        <v>885</v>
      </c>
      <c r="C16" s="4" t="s">
        <v>1153</v>
      </c>
      <c r="D16" s="4" t="s">
        <v>1154</v>
      </c>
      <c r="E16" s="4" t="s">
        <v>1155</v>
      </c>
      <c r="F16" s="4" t="s">
        <v>1156</v>
      </c>
      <c r="G16" s="4" t="s">
        <v>1156</v>
      </c>
      <c r="H16" s="4" t="s">
        <v>753</v>
      </c>
      <c r="I16" s="4" t="s">
        <v>754</v>
      </c>
      <c r="J16" s="4" t="s">
        <v>755</v>
      </c>
      <c r="K16" t="s">
        <v>842</v>
      </c>
      <c r="L16" t="s">
        <v>830</v>
      </c>
      <c r="M16" s="227">
        <v>0.02</v>
      </c>
      <c r="N16" t="s">
        <v>830</v>
      </c>
      <c r="O16" t="s">
        <v>830</v>
      </c>
    </row>
    <row r="17" spans="1:15">
      <c r="A17" t="s">
        <v>1139</v>
      </c>
      <c r="B17" t="s">
        <v>885</v>
      </c>
      <c r="C17" s="4" t="s">
        <v>1157</v>
      </c>
      <c r="D17" s="4" t="s">
        <v>1158</v>
      </c>
      <c r="E17" s="4" t="s">
        <v>1159</v>
      </c>
      <c r="F17" s="4" t="s">
        <v>1160</v>
      </c>
      <c r="G17" s="4" t="s">
        <v>1160</v>
      </c>
      <c r="H17" s="4" t="s">
        <v>762</v>
      </c>
      <c r="I17" s="4" t="s">
        <v>754</v>
      </c>
      <c r="J17" s="4" t="s">
        <v>755</v>
      </c>
      <c r="K17" t="s">
        <v>842</v>
      </c>
      <c r="L17" t="s">
        <v>830</v>
      </c>
      <c r="M17" s="227">
        <v>0.01</v>
      </c>
      <c r="N17" t="s">
        <v>830</v>
      </c>
      <c r="O17" t="s">
        <v>830</v>
      </c>
    </row>
    <row r="19" spans="1:15">
      <c r="A19" s="406" t="s">
        <v>1351</v>
      </c>
      <c r="B19" s="407"/>
      <c r="C19" s="407"/>
      <c r="D19" s="407"/>
      <c r="E19" s="407"/>
      <c r="F19" s="407"/>
      <c r="G19" s="407"/>
    </row>
    <row r="20" spans="1:15">
      <c r="A20" s="407"/>
      <c r="B20" s="407"/>
      <c r="C20" s="407"/>
      <c r="D20" s="407"/>
      <c r="E20" s="407"/>
      <c r="F20" s="407"/>
      <c r="G20" s="407"/>
    </row>
    <row r="21" spans="1:15">
      <c r="A21" s="407"/>
      <c r="B21" s="407"/>
      <c r="C21" s="407"/>
      <c r="D21" s="407"/>
      <c r="E21" s="407"/>
      <c r="F21" s="407"/>
      <c r="G21" s="407"/>
    </row>
    <row r="22" spans="1:15">
      <c r="A22" s="407"/>
      <c r="B22" s="407"/>
      <c r="C22" s="407"/>
      <c r="D22" s="407"/>
      <c r="E22" s="407"/>
      <c r="F22" s="407"/>
      <c r="G22" s="407"/>
    </row>
    <row r="23" spans="1:15">
      <c r="A23" s="407"/>
      <c r="B23" s="407"/>
      <c r="C23" s="407"/>
      <c r="D23" s="407"/>
      <c r="E23" s="407"/>
      <c r="F23" s="407"/>
      <c r="G23" s="407"/>
    </row>
  </sheetData>
  <mergeCells count="1">
    <mergeCell ref="A19:G2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workbookViewId="0">
      <selection activeCell="K29" sqref="K29"/>
    </sheetView>
  </sheetViews>
  <sheetFormatPr defaultRowHeight="13.5"/>
  <cols>
    <col min="10" max="10" width="23.875" customWidth="1"/>
    <col min="11" max="11" width="28.5" customWidth="1"/>
    <col min="12" max="12" width="17.375" customWidth="1"/>
    <col min="16" max="16" width="17.125" customWidth="1"/>
  </cols>
  <sheetData>
    <row r="1" spans="1:16" s="37" customFormat="1" ht="16.5">
      <c r="A1" s="90" t="s">
        <v>205</v>
      </c>
      <c r="B1" s="91" t="s">
        <v>206</v>
      </c>
      <c r="C1" s="92" t="s">
        <v>207</v>
      </c>
      <c r="D1" s="92" t="s">
        <v>208</v>
      </c>
      <c r="E1" s="93" t="s">
        <v>209</v>
      </c>
      <c r="F1" s="93" t="s">
        <v>210</v>
      </c>
      <c r="G1" s="93" t="s">
        <v>211</v>
      </c>
      <c r="H1" s="92" t="s">
        <v>212</v>
      </c>
      <c r="I1" s="92" t="s">
        <v>213</v>
      </c>
      <c r="J1" s="92" t="s">
        <v>214</v>
      </c>
      <c r="K1" s="92" t="s">
        <v>215</v>
      </c>
      <c r="L1" s="92" t="s">
        <v>216</v>
      </c>
      <c r="M1" s="94" t="s">
        <v>217</v>
      </c>
      <c r="N1" s="95" t="s">
        <v>218</v>
      </c>
      <c r="O1" s="96" t="s">
        <v>219</v>
      </c>
      <c r="P1" s="96" t="s">
        <v>382</v>
      </c>
    </row>
    <row r="2" spans="1:16" s="37" customFormat="1" ht="49.5">
      <c r="A2" s="97">
        <v>42529</v>
      </c>
      <c r="B2" s="100" t="s">
        <v>397</v>
      </c>
      <c r="C2" s="100" t="s">
        <v>398</v>
      </c>
      <c r="D2" s="99"/>
      <c r="E2" s="99"/>
      <c r="F2" s="99"/>
      <c r="G2" s="99"/>
      <c r="H2" s="99"/>
      <c r="I2" s="99"/>
      <c r="J2" s="99" t="s">
        <v>399</v>
      </c>
      <c r="K2" s="99"/>
      <c r="L2" s="99"/>
      <c r="M2" s="99"/>
      <c r="N2" s="100"/>
      <c r="O2" s="100"/>
      <c r="P2" s="99"/>
    </row>
    <row r="3" spans="1:16" s="37" customFormat="1" ht="49.5">
      <c r="A3" s="97">
        <v>42529</v>
      </c>
      <c r="B3" s="100" t="s">
        <v>110</v>
      </c>
      <c r="C3" s="100" t="s">
        <v>398</v>
      </c>
      <c r="D3" s="99"/>
      <c r="E3" s="99"/>
      <c r="F3" s="99"/>
      <c r="G3" s="99"/>
      <c r="H3" s="99"/>
      <c r="I3" s="99"/>
      <c r="J3" s="99" t="s">
        <v>400</v>
      </c>
      <c r="K3" s="99"/>
      <c r="L3" s="99"/>
      <c r="M3" s="99"/>
      <c r="N3" s="100"/>
      <c r="O3" s="100"/>
      <c r="P3" s="99"/>
    </row>
    <row r="4" spans="1:16" s="37" customFormat="1" ht="49.5">
      <c r="A4" s="97">
        <v>42529</v>
      </c>
      <c r="B4" s="100" t="s">
        <v>401</v>
      </c>
      <c r="C4" s="100" t="s">
        <v>402</v>
      </c>
      <c r="D4" s="99" t="s">
        <v>228</v>
      </c>
      <c r="E4" s="99" t="s">
        <v>403</v>
      </c>
      <c r="F4" s="101" t="s">
        <v>404</v>
      </c>
      <c r="G4" s="99" t="s">
        <v>405</v>
      </c>
      <c r="H4" s="99" t="s">
        <v>390</v>
      </c>
      <c r="I4" s="99" t="s">
        <v>391</v>
      </c>
      <c r="J4" s="99" t="s">
        <v>406</v>
      </c>
      <c r="K4" s="99" t="s">
        <v>407</v>
      </c>
      <c r="L4" s="99" t="s">
        <v>408</v>
      </c>
      <c r="M4" s="99" t="s">
        <v>395</v>
      </c>
      <c r="N4" s="100">
        <v>6.7</v>
      </c>
      <c r="O4" s="100"/>
      <c r="P4" s="99" t="s">
        <v>409</v>
      </c>
    </row>
    <row r="9" spans="1:16">
      <c r="A9" s="229" t="s">
        <v>735</v>
      </c>
      <c r="B9" s="229" t="s">
        <v>736</v>
      </c>
      <c r="C9" s="229" t="s">
        <v>737</v>
      </c>
      <c r="D9" s="229" t="s">
        <v>738</v>
      </c>
      <c r="E9" s="229" t="s">
        <v>739</v>
      </c>
      <c r="F9" s="229" t="s">
        <v>740</v>
      </c>
      <c r="G9" s="229" t="s">
        <v>741</v>
      </c>
      <c r="H9" s="229" t="s">
        <v>742</v>
      </c>
      <c r="I9" s="229" t="s">
        <v>743</v>
      </c>
      <c r="J9" s="229" t="s">
        <v>744</v>
      </c>
      <c r="K9" s="229" t="s">
        <v>745</v>
      </c>
      <c r="L9" s="229" t="s">
        <v>746</v>
      </c>
      <c r="M9" s="229" t="s">
        <v>747</v>
      </c>
      <c r="N9" s="229" t="s">
        <v>748</v>
      </c>
      <c r="O9" s="229" t="s">
        <v>874</v>
      </c>
    </row>
    <row r="10" spans="1:16">
      <c r="A10" s="229" t="s">
        <v>1184</v>
      </c>
      <c r="B10" s="229" t="s">
        <v>876</v>
      </c>
      <c r="C10" s="230" t="s">
        <v>749</v>
      </c>
      <c r="D10" s="230" t="s">
        <v>750</v>
      </c>
      <c r="E10" s="230" t="s">
        <v>751</v>
      </c>
      <c r="F10" s="230" t="s">
        <v>752</v>
      </c>
      <c r="G10" s="230" t="s">
        <v>752</v>
      </c>
      <c r="H10" s="230" t="s">
        <v>753</v>
      </c>
      <c r="I10" s="230" t="s">
        <v>754</v>
      </c>
      <c r="J10" s="230" t="s">
        <v>774</v>
      </c>
      <c r="K10" s="230" t="s">
        <v>756</v>
      </c>
      <c r="L10" s="230" t="s">
        <v>757</v>
      </c>
      <c r="M10" s="230" t="s">
        <v>830</v>
      </c>
      <c r="N10" s="230" t="s">
        <v>830</v>
      </c>
      <c r="O10" s="229"/>
    </row>
    <row r="11" spans="1:16">
      <c r="A11" s="229" t="s">
        <v>1184</v>
      </c>
      <c r="B11" s="231" t="s">
        <v>876</v>
      </c>
      <c r="C11" s="230" t="s">
        <v>758</v>
      </c>
      <c r="D11" s="230" t="s">
        <v>830</v>
      </c>
      <c r="E11" s="230" t="s">
        <v>830</v>
      </c>
      <c r="F11" s="230" t="s">
        <v>761</v>
      </c>
      <c r="G11" s="230" t="s">
        <v>761</v>
      </c>
      <c r="H11" s="230" t="s">
        <v>762</v>
      </c>
      <c r="I11" s="230" t="s">
        <v>762</v>
      </c>
      <c r="J11" s="230" t="s">
        <v>774</v>
      </c>
      <c r="K11" s="230" t="s">
        <v>764</v>
      </c>
      <c r="L11" s="230" t="s">
        <v>765</v>
      </c>
      <c r="M11" s="230" t="s">
        <v>830</v>
      </c>
      <c r="N11" s="230" t="s">
        <v>830</v>
      </c>
      <c r="O11" s="229"/>
    </row>
    <row r="12" spans="1:16">
      <c r="A12" s="229" t="s">
        <v>1184</v>
      </c>
      <c r="B12" s="229" t="s">
        <v>876</v>
      </c>
      <c r="C12" s="230" t="s">
        <v>782</v>
      </c>
      <c r="D12" s="230" t="s">
        <v>783</v>
      </c>
      <c r="E12" s="230" t="s">
        <v>784</v>
      </c>
      <c r="F12" s="230" t="s">
        <v>785</v>
      </c>
      <c r="G12" s="230" t="s">
        <v>785</v>
      </c>
      <c r="H12" s="230" t="s">
        <v>763</v>
      </c>
      <c r="I12" s="230" t="s">
        <v>753</v>
      </c>
      <c r="J12" s="230" t="s">
        <v>755</v>
      </c>
      <c r="K12" s="230" t="s">
        <v>756</v>
      </c>
      <c r="L12" s="230" t="s">
        <v>786</v>
      </c>
      <c r="M12" s="230" t="s">
        <v>830</v>
      </c>
      <c r="N12" s="230" t="s">
        <v>830</v>
      </c>
      <c r="O12" s="229"/>
    </row>
    <row r="13" spans="1:16">
      <c r="A13" s="229" t="s">
        <v>1184</v>
      </c>
      <c r="B13" s="229" t="s">
        <v>876</v>
      </c>
      <c r="C13" s="230" t="s">
        <v>787</v>
      </c>
      <c r="D13" s="230" t="s">
        <v>788</v>
      </c>
      <c r="E13" s="230" t="s">
        <v>789</v>
      </c>
      <c r="F13" s="230" t="s">
        <v>790</v>
      </c>
      <c r="G13" s="230" t="s">
        <v>790</v>
      </c>
      <c r="H13" s="230" t="s">
        <v>754</v>
      </c>
      <c r="I13" s="230" t="s">
        <v>753</v>
      </c>
      <c r="J13" s="230" t="s">
        <v>755</v>
      </c>
      <c r="K13" s="230" t="s">
        <v>756</v>
      </c>
      <c r="L13" s="230" t="s">
        <v>791</v>
      </c>
      <c r="M13" s="230" t="s">
        <v>830</v>
      </c>
      <c r="N13" s="230" t="s">
        <v>830</v>
      </c>
      <c r="O13" s="229"/>
    </row>
    <row r="14" spans="1:16">
      <c r="A14" s="229" t="s">
        <v>1184</v>
      </c>
      <c r="B14" s="229" t="s">
        <v>876</v>
      </c>
      <c r="C14" s="230" t="s">
        <v>792</v>
      </c>
      <c r="D14" s="230" t="s">
        <v>793</v>
      </c>
      <c r="E14" s="230" t="s">
        <v>794</v>
      </c>
      <c r="F14" s="230" t="s">
        <v>795</v>
      </c>
      <c r="G14" s="230" t="s">
        <v>795</v>
      </c>
      <c r="H14" s="230" t="s">
        <v>753</v>
      </c>
      <c r="I14" s="230" t="s">
        <v>754</v>
      </c>
      <c r="J14" s="230" t="s">
        <v>755</v>
      </c>
      <c r="K14" s="230" t="s">
        <v>756</v>
      </c>
      <c r="L14" s="230" t="s">
        <v>796</v>
      </c>
      <c r="M14" s="230" t="s">
        <v>830</v>
      </c>
      <c r="N14" s="230" t="s">
        <v>830</v>
      </c>
      <c r="O14" s="229"/>
    </row>
    <row r="15" spans="1:16">
      <c r="A15" s="229" t="s">
        <v>1184</v>
      </c>
      <c r="B15" s="229" t="s">
        <v>876</v>
      </c>
      <c r="C15" s="230" t="s">
        <v>797</v>
      </c>
      <c r="D15" s="230" t="s">
        <v>903</v>
      </c>
      <c r="E15" s="230" t="s">
        <v>975</v>
      </c>
      <c r="F15" s="230" t="s">
        <v>905</v>
      </c>
      <c r="G15" s="230" t="s">
        <v>905</v>
      </c>
      <c r="H15" s="230" t="s">
        <v>753</v>
      </c>
      <c r="I15" s="230" t="s">
        <v>754</v>
      </c>
      <c r="J15" s="230" t="s">
        <v>755</v>
      </c>
      <c r="K15" s="230" t="s">
        <v>756</v>
      </c>
      <c r="L15" s="230" t="s">
        <v>906</v>
      </c>
      <c r="M15" s="230" t="s">
        <v>830</v>
      </c>
      <c r="N15" s="230" t="s">
        <v>830</v>
      </c>
    </row>
    <row r="16" spans="1:16">
      <c r="A16" s="229" t="s">
        <v>1184</v>
      </c>
      <c r="B16" s="229" t="s">
        <v>876</v>
      </c>
      <c r="C16" s="230" t="s">
        <v>877</v>
      </c>
      <c r="D16" s="230" t="s">
        <v>878</v>
      </c>
      <c r="E16" s="230" t="s">
        <v>879</v>
      </c>
      <c r="F16" s="230" t="s">
        <v>880</v>
      </c>
      <c r="G16" s="230" t="s">
        <v>881</v>
      </c>
      <c r="H16" s="230" t="s">
        <v>882</v>
      </c>
      <c r="I16" s="230" t="s">
        <v>230</v>
      </c>
      <c r="J16" s="230" t="s">
        <v>774</v>
      </c>
      <c r="K16" s="230" t="s">
        <v>883</v>
      </c>
      <c r="L16" s="230" t="s">
        <v>884</v>
      </c>
      <c r="M16" s="230" t="s">
        <v>830</v>
      </c>
      <c r="N16" s="230" t="s">
        <v>830</v>
      </c>
    </row>
    <row r="17" spans="1:14">
      <c r="A17" s="229" t="s">
        <v>1184</v>
      </c>
      <c r="B17" s="229" t="s">
        <v>876</v>
      </c>
      <c r="C17" s="230" t="s">
        <v>831</v>
      </c>
      <c r="D17" s="230" t="s">
        <v>1033</v>
      </c>
      <c r="E17" s="230" t="s">
        <v>830</v>
      </c>
      <c r="F17" s="230" t="s">
        <v>1034</v>
      </c>
      <c r="G17" s="230" t="s">
        <v>1035</v>
      </c>
      <c r="H17" s="230" t="s">
        <v>230</v>
      </c>
      <c r="I17" s="230" t="s">
        <v>1036</v>
      </c>
      <c r="J17" s="230" t="s">
        <v>755</v>
      </c>
      <c r="K17" s="230" t="s">
        <v>1037</v>
      </c>
      <c r="L17" s="230" t="s">
        <v>1038</v>
      </c>
      <c r="M17" s="230" t="s">
        <v>830</v>
      </c>
      <c r="N17" s="230" t="s">
        <v>830</v>
      </c>
    </row>
    <row r="18" spans="1:14">
      <c r="A18" s="229" t="s">
        <v>1184</v>
      </c>
      <c r="B18" s="229" t="s">
        <v>876</v>
      </c>
      <c r="C18" s="233" t="s">
        <v>1161</v>
      </c>
      <c r="D18" s="232" t="s">
        <v>830</v>
      </c>
      <c r="E18" s="232" t="s">
        <v>830</v>
      </c>
      <c r="F18" s="230" t="s">
        <v>830</v>
      </c>
      <c r="G18" s="230" t="s">
        <v>830</v>
      </c>
      <c r="H18" s="230" t="s">
        <v>830</v>
      </c>
      <c r="I18" s="230" t="s">
        <v>830</v>
      </c>
      <c r="J18" s="230" t="s">
        <v>830</v>
      </c>
      <c r="K18" s="230" t="s">
        <v>830</v>
      </c>
      <c r="L18" s="230" t="s">
        <v>830</v>
      </c>
      <c r="M18" s="230" t="s">
        <v>830</v>
      </c>
      <c r="N18" s="230" t="s">
        <v>830</v>
      </c>
    </row>
    <row r="19" spans="1:14">
      <c r="A19" s="229" t="s">
        <v>1184</v>
      </c>
      <c r="B19" s="229" t="s">
        <v>876</v>
      </c>
      <c r="C19" s="233" t="s">
        <v>1148</v>
      </c>
      <c r="D19" s="232" t="s">
        <v>830</v>
      </c>
      <c r="E19" s="232" t="s">
        <v>830</v>
      </c>
      <c r="F19" s="230" t="s">
        <v>830</v>
      </c>
      <c r="G19" s="230" t="s">
        <v>830</v>
      </c>
      <c r="H19" s="230" t="s">
        <v>830</v>
      </c>
      <c r="I19" s="230" t="s">
        <v>830</v>
      </c>
      <c r="J19" s="230" t="s">
        <v>830</v>
      </c>
      <c r="K19" s="230" t="s">
        <v>830</v>
      </c>
      <c r="L19" s="230" t="s">
        <v>830</v>
      </c>
      <c r="M19" s="230" t="s">
        <v>830</v>
      </c>
      <c r="N19" s="230" t="s">
        <v>830</v>
      </c>
    </row>
    <row r="20" spans="1:14">
      <c r="A20" s="229" t="s">
        <v>1184</v>
      </c>
      <c r="B20" s="229" t="s">
        <v>876</v>
      </c>
      <c r="C20" s="233" t="s">
        <v>877</v>
      </c>
      <c r="D20" s="232" t="s">
        <v>830</v>
      </c>
      <c r="E20" s="232" t="s">
        <v>1185</v>
      </c>
      <c r="F20" s="230" t="s">
        <v>830</v>
      </c>
      <c r="G20" s="230" t="s">
        <v>830</v>
      </c>
      <c r="H20" s="230" t="s">
        <v>830</v>
      </c>
      <c r="I20" s="230" t="s">
        <v>830</v>
      </c>
      <c r="J20" s="230" t="s">
        <v>830</v>
      </c>
      <c r="K20" s="230" t="s">
        <v>830</v>
      </c>
      <c r="L20" s="230" t="s">
        <v>830</v>
      </c>
      <c r="M20" s="230" t="s">
        <v>830</v>
      </c>
      <c r="N20" s="230" t="s">
        <v>830</v>
      </c>
    </row>
    <row r="21" spans="1:14">
      <c r="A21" s="229" t="s">
        <v>1186</v>
      </c>
      <c r="B21" s="231" t="s">
        <v>885</v>
      </c>
      <c r="C21" s="230" t="s">
        <v>812</v>
      </c>
      <c r="D21" s="230" t="s">
        <v>813</v>
      </c>
      <c r="E21" s="230" t="s">
        <v>1187</v>
      </c>
      <c r="F21" s="230" t="s">
        <v>1188</v>
      </c>
      <c r="G21" s="230" t="s">
        <v>1188</v>
      </c>
      <c r="H21" s="230" t="s">
        <v>762</v>
      </c>
      <c r="I21" s="230" t="s">
        <v>754</v>
      </c>
      <c r="J21" s="230" t="s">
        <v>755</v>
      </c>
      <c r="K21" s="230" t="s">
        <v>842</v>
      </c>
      <c r="L21" s="230" t="s">
        <v>830</v>
      </c>
      <c r="M21" s="236">
        <v>0.89</v>
      </c>
      <c r="N21" s="230" t="s">
        <v>830</v>
      </c>
    </row>
    <row r="22" spans="1:14">
      <c r="A22" s="229" t="s">
        <v>1186</v>
      </c>
      <c r="B22" s="231" t="s">
        <v>893</v>
      </c>
      <c r="C22" s="230" t="s">
        <v>1080</v>
      </c>
      <c r="D22" s="232" t="s">
        <v>830</v>
      </c>
      <c r="E22" s="232" t="s">
        <v>830</v>
      </c>
      <c r="F22" s="230" t="s">
        <v>830</v>
      </c>
      <c r="G22" s="230" t="s">
        <v>830</v>
      </c>
      <c r="H22" s="230" t="s">
        <v>830</v>
      </c>
      <c r="I22" s="230" t="s">
        <v>830</v>
      </c>
      <c r="J22" s="230" t="s">
        <v>830</v>
      </c>
      <c r="K22" s="230" t="s">
        <v>830</v>
      </c>
      <c r="L22" s="230" t="s">
        <v>830</v>
      </c>
      <c r="M22" s="230" t="s">
        <v>830</v>
      </c>
      <c r="N22" s="230">
        <v>0.57999999999999996</v>
      </c>
    </row>
    <row r="23" spans="1:14">
      <c r="A23" s="229" t="s">
        <v>1186</v>
      </c>
      <c r="B23" s="231" t="s">
        <v>893</v>
      </c>
      <c r="C23" s="230" t="s">
        <v>1189</v>
      </c>
      <c r="D23" s="232" t="s">
        <v>830</v>
      </c>
      <c r="E23" s="232" t="s">
        <v>830</v>
      </c>
      <c r="F23" s="230" t="s">
        <v>830</v>
      </c>
      <c r="G23" s="230" t="s">
        <v>830</v>
      </c>
      <c r="H23" s="230" t="s">
        <v>830</v>
      </c>
      <c r="I23" s="230" t="s">
        <v>830</v>
      </c>
      <c r="J23" s="230" t="s">
        <v>830</v>
      </c>
      <c r="K23" s="230" t="s">
        <v>830</v>
      </c>
      <c r="L23" s="230" t="s">
        <v>830</v>
      </c>
      <c r="M23" s="230" t="s">
        <v>830</v>
      </c>
      <c r="N23" s="230">
        <v>12.983333333299999</v>
      </c>
    </row>
    <row r="24" spans="1:14">
      <c r="A24" s="229" t="s">
        <v>1186</v>
      </c>
      <c r="B24" s="231" t="s">
        <v>893</v>
      </c>
      <c r="C24" s="230" t="s">
        <v>1190</v>
      </c>
      <c r="D24" s="232" t="s">
        <v>830</v>
      </c>
      <c r="E24" s="232" t="s">
        <v>830</v>
      </c>
      <c r="F24" s="230" t="s">
        <v>830</v>
      </c>
      <c r="G24" s="230" t="s">
        <v>830</v>
      </c>
      <c r="H24" s="230" t="s">
        <v>830</v>
      </c>
      <c r="I24" s="230" t="s">
        <v>830</v>
      </c>
      <c r="J24" s="230" t="s">
        <v>830</v>
      </c>
      <c r="K24" s="230" t="s">
        <v>830</v>
      </c>
      <c r="L24" s="230" t="s">
        <v>830</v>
      </c>
      <c r="M24" s="230" t="s">
        <v>830</v>
      </c>
      <c r="N24" s="230">
        <v>5.9</v>
      </c>
    </row>
    <row r="25" spans="1:14">
      <c r="A25" s="229" t="s">
        <v>1186</v>
      </c>
      <c r="B25" s="231" t="s">
        <v>893</v>
      </c>
      <c r="C25" s="230" t="s">
        <v>1191</v>
      </c>
      <c r="D25" s="232" t="s">
        <v>830</v>
      </c>
      <c r="E25" s="232" t="s">
        <v>830</v>
      </c>
      <c r="F25" s="230" t="s">
        <v>830</v>
      </c>
      <c r="G25" s="230" t="s">
        <v>830</v>
      </c>
      <c r="H25" s="230" t="s">
        <v>830</v>
      </c>
      <c r="I25" s="230" t="s">
        <v>830</v>
      </c>
      <c r="J25" s="230" t="s">
        <v>830</v>
      </c>
      <c r="K25" s="230" t="s">
        <v>830</v>
      </c>
      <c r="L25" s="230" t="s">
        <v>830</v>
      </c>
      <c r="M25" s="230" t="s">
        <v>830</v>
      </c>
      <c r="N25" s="230">
        <v>4.4646153846200001</v>
      </c>
    </row>
    <row r="26" spans="1:14">
      <c r="A26" s="229" t="s">
        <v>1186</v>
      </c>
      <c r="B26" s="231" t="s">
        <v>893</v>
      </c>
      <c r="C26" s="230" t="s">
        <v>1192</v>
      </c>
      <c r="D26" s="232" t="s">
        <v>830</v>
      </c>
      <c r="E26" s="232" t="s">
        <v>830</v>
      </c>
      <c r="F26" s="230" t="s">
        <v>830</v>
      </c>
      <c r="G26" s="230" t="s">
        <v>830</v>
      </c>
      <c r="H26" s="230" t="s">
        <v>830</v>
      </c>
      <c r="I26" s="230" t="s">
        <v>830</v>
      </c>
      <c r="J26" s="230" t="s">
        <v>830</v>
      </c>
      <c r="K26" s="230" t="s">
        <v>830</v>
      </c>
      <c r="L26" s="230" t="s">
        <v>830</v>
      </c>
      <c r="M26" s="230" t="s">
        <v>830</v>
      </c>
      <c r="N26" s="230">
        <v>4.1945454545500001</v>
      </c>
    </row>
    <row r="27" spans="1:14">
      <c r="A27" s="229" t="s">
        <v>1186</v>
      </c>
      <c r="B27" s="231" t="s">
        <v>893</v>
      </c>
      <c r="C27" s="230" t="s">
        <v>782</v>
      </c>
      <c r="D27" s="232" t="s">
        <v>830</v>
      </c>
      <c r="E27" s="232" t="s">
        <v>830</v>
      </c>
      <c r="F27" s="230" t="s">
        <v>830</v>
      </c>
      <c r="G27" s="230" t="s">
        <v>830</v>
      </c>
      <c r="H27" s="230" t="s">
        <v>830</v>
      </c>
      <c r="I27" s="230" t="s">
        <v>830</v>
      </c>
      <c r="J27" s="230" t="s">
        <v>830</v>
      </c>
      <c r="K27" s="230" t="s">
        <v>830</v>
      </c>
      <c r="L27" s="230" t="s">
        <v>830</v>
      </c>
      <c r="M27" s="230" t="s">
        <v>830</v>
      </c>
      <c r="N27" s="230">
        <v>2.7834782608699999</v>
      </c>
    </row>
    <row r="28" spans="1:14">
      <c r="A28" s="229" t="s">
        <v>1186</v>
      </c>
      <c r="B28" s="231" t="s">
        <v>893</v>
      </c>
      <c r="C28" s="230" t="s">
        <v>1113</v>
      </c>
      <c r="D28" s="232" t="s">
        <v>830</v>
      </c>
      <c r="E28" s="232" t="s">
        <v>830</v>
      </c>
      <c r="F28" s="230" t="s">
        <v>830</v>
      </c>
      <c r="G28" s="230" t="s">
        <v>830</v>
      </c>
      <c r="H28" s="230" t="s">
        <v>830</v>
      </c>
      <c r="I28" s="230" t="s">
        <v>830</v>
      </c>
      <c r="J28" s="230" t="s">
        <v>830</v>
      </c>
      <c r="K28" s="230" t="s">
        <v>830</v>
      </c>
      <c r="L28" s="230" t="s">
        <v>830</v>
      </c>
      <c r="M28" s="230" t="s">
        <v>830</v>
      </c>
      <c r="N28" s="230">
        <v>2.46</v>
      </c>
    </row>
    <row r="30" spans="1:14">
      <c r="A30" s="401" t="s">
        <v>1566</v>
      </c>
      <c r="B30" s="402"/>
      <c r="C30" s="402"/>
      <c r="D30" s="402"/>
      <c r="E30" s="402"/>
      <c r="F30" s="402"/>
      <c r="G30" s="402"/>
      <c r="H30" s="402"/>
      <c r="I30" s="402"/>
      <c r="J30" s="402"/>
    </row>
    <row r="31" spans="1:14">
      <c r="A31" s="402"/>
      <c r="B31" s="402"/>
      <c r="C31" s="402"/>
      <c r="D31" s="402"/>
      <c r="E31" s="402"/>
      <c r="F31" s="402"/>
      <c r="G31" s="402"/>
      <c r="H31" s="402"/>
      <c r="I31" s="402"/>
      <c r="J31" s="402"/>
    </row>
    <row r="32" spans="1:14">
      <c r="A32" s="402"/>
      <c r="B32" s="402"/>
      <c r="C32" s="402"/>
      <c r="D32" s="402"/>
      <c r="E32" s="402"/>
      <c r="F32" s="402"/>
      <c r="G32" s="402"/>
      <c r="H32" s="402"/>
      <c r="I32" s="402"/>
      <c r="J32" s="402"/>
    </row>
    <row r="33" spans="1:10">
      <c r="A33" s="402"/>
      <c r="B33" s="402"/>
      <c r="C33" s="402"/>
      <c r="D33" s="402"/>
      <c r="E33" s="402"/>
      <c r="F33" s="402"/>
      <c r="G33" s="402"/>
      <c r="H33" s="402"/>
      <c r="I33" s="402"/>
      <c r="J33" s="402"/>
    </row>
    <row r="34" spans="1:10">
      <c r="A34" s="402"/>
      <c r="B34" s="402"/>
      <c r="C34" s="402"/>
      <c r="D34" s="402"/>
      <c r="E34" s="402"/>
      <c r="F34" s="402"/>
      <c r="G34" s="402"/>
      <c r="H34" s="402"/>
      <c r="I34" s="402"/>
      <c r="J34" s="402"/>
    </row>
    <row r="35" spans="1:10">
      <c r="A35" s="402"/>
      <c r="B35" s="402"/>
      <c r="C35" s="402"/>
      <c r="D35" s="402"/>
      <c r="E35" s="402"/>
      <c r="F35" s="402"/>
      <c r="G35" s="402"/>
      <c r="H35" s="402"/>
      <c r="I35" s="402"/>
      <c r="J35" s="402"/>
    </row>
    <row r="36" spans="1:10">
      <c r="A36" s="402"/>
      <c r="B36" s="402"/>
      <c r="C36" s="402"/>
      <c r="D36" s="402"/>
      <c r="E36" s="402"/>
      <c r="F36" s="402"/>
      <c r="G36" s="402"/>
      <c r="H36" s="402"/>
      <c r="I36" s="402"/>
      <c r="J36" s="402"/>
    </row>
    <row r="37" spans="1:10">
      <c r="A37" s="402"/>
      <c r="B37" s="402"/>
      <c r="C37" s="402"/>
      <c r="D37" s="402"/>
      <c r="E37" s="402"/>
      <c r="F37" s="402"/>
      <c r="G37" s="402"/>
      <c r="H37" s="402"/>
      <c r="I37" s="402"/>
      <c r="J37" s="402"/>
    </row>
    <row r="38" spans="1:10">
      <c r="A38" s="402"/>
      <c r="B38" s="402"/>
      <c r="C38" s="402"/>
      <c r="D38" s="402"/>
      <c r="E38" s="402"/>
      <c r="F38" s="402"/>
      <c r="G38" s="402"/>
      <c r="H38" s="402"/>
      <c r="I38" s="402"/>
      <c r="J38" s="402"/>
    </row>
    <row r="39" spans="1:10" ht="57" customHeight="1">
      <c r="A39" s="402"/>
      <c r="B39" s="402"/>
      <c r="C39" s="402"/>
      <c r="D39" s="402"/>
      <c r="E39" s="402"/>
      <c r="F39" s="402"/>
      <c r="G39" s="402"/>
      <c r="H39" s="402"/>
      <c r="I39" s="402"/>
      <c r="J39" s="402"/>
    </row>
  </sheetData>
  <mergeCells count="1">
    <mergeCell ref="A30:J39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7" workbookViewId="0">
      <selection activeCell="F41" sqref="F41"/>
    </sheetView>
  </sheetViews>
  <sheetFormatPr defaultRowHeight="13.5"/>
  <cols>
    <col min="1" max="1" width="13.625" customWidth="1"/>
    <col min="2" max="2" width="14.625" customWidth="1"/>
    <col min="7" max="7" width="12.875" customWidth="1"/>
    <col min="10" max="10" width="24.75" customWidth="1"/>
    <col min="12" max="12" width="20.25" customWidth="1"/>
    <col min="16" max="16" width="22.75" customWidth="1"/>
  </cols>
  <sheetData>
    <row r="1" spans="1:16" s="37" customFormat="1" ht="16.5">
      <c r="A1" s="102" t="s">
        <v>205</v>
      </c>
      <c r="B1" s="91" t="s">
        <v>206</v>
      </c>
      <c r="C1" s="92" t="s">
        <v>207</v>
      </c>
      <c r="D1" s="92" t="s">
        <v>208</v>
      </c>
      <c r="E1" s="103" t="s">
        <v>209</v>
      </c>
      <c r="F1" s="103" t="s">
        <v>210</v>
      </c>
      <c r="G1" s="93" t="s">
        <v>211</v>
      </c>
      <c r="H1" s="92" t="s">
        <v>212</v>
      </c>
      <c r="I1" s="92" t="s">
        <v>213</v>
      </c>
      <c r="J1" s="92" t="s">
        <v>214</v>
      </c>
      <c r="K1" s="92" t="s">
        <v>215</v>
      </c>
      <c r="L1" s="92" t="s">
        <v>216</v>
      </c>
      <c r="M1" s="92" t="s">
        <v>217</v>
      </c>
      <c r="N1" s="104" t="s">
        <v>218</v>
      </c>
      <c r="O1" s="105" t="s">
        <v>219</v>
      </c>
      <c r="P1" s="105" t="s">
        <v>220</v>
      </c>
    </row>
    <row r="2" spans="1:16" s="37" customFormat="1" ht="33">
      <c r="A2" s="75" t="s">
        <v>244</v>
      </c>
      <c r="B2" s="106" t="s">
        <v>410</v>
      </c>
      <c r="C2" s="106" t="s">
        <v>118</v>
      </c>
      <c r="D2" s="77"/>
      <c r="E2" s="78"/>
      <c r="F2" s="78"/>
      <c r="G2" s="77"/>
      <c r="H2" s="77"/>
      <c r="I2" s="77"/>
      <c r="J2" s="77" t="s">
        <v>411</v>
      </c>
      <c r="K2" s="77"/>
      <c r="L2" s="77"/>
      <c r="M2" s="77"/>
      <c r="N2" s="106"/>
      <c r="O2" s="106"/>
    </row>
    <row r="3" spans="1:16" s="37" customFormat="1" ht="49.5">
      <c r="A3" s="75" t="s">
        <v>221</v>
      </c>
      <c r="B3" s="106" t="s">
        <v>412</v>
      </c>
      <c r="C3" s="106" t="s">
        <v>118</v>
      </c>
      <c r="D3" s="77"/>
      <c r="E3" s="78"/>
      <c r="F3" s="78"/>
      <c r="G3" s="77"/>
      <c r="H3" s="77"/>
      <c r="I3" s="77"/>
      <c r="J3" s="77" t="s">
        <v>413</v>
      </c>
      <c r="K3" s="77"/>
      <c r="L3" s="77"/>
      <c r="M3" s="77"/>
      <c r="N3" s="107"/>
      <c r="O3" s="108"/>
    </row>
    <row r="4" spans="1:16" s="37" customFormat="1" ht="49.5">
      <c r="A4" s="75" t="s">
        <v>221</v>
      </c>
      <c r="B4" s="106" t="s">
        <v>414</v>
      </c>
      <c r="C4" s="106" t="s">
        <v>118</v>
      </c>
      <c r="D4" s="77"/>
      <c r="E4" s="78"/>
      <c r="F4" s="78"/>
      <c r="G4" s="77"/>
      <c r="H4" s="77"/>
      <c r="I4" s="77"/>
      <c r="J4" s="77" t="s">
        <v>415</v>
      </c>
      <c r="K4" s="77"/>
      <c r="L4" s="77"/>
      <c r="M4" s="77"/>
      <c r="N4" s="107"/>
      <c r="O4" s="108"/>
    </row>
    <row r="5" spans="1:16" s="37" customFormat="1" ht="49.5">
      <c r="A5" s="75" t="s">
        <v>416</v>
      </c>
      <c r="B5" s="106" t="s">
        <v>417</v>
      </c>
      <c r="C5" s="106" t="s">
        <v>418</v>
      </c>
      <c r="D5" s="77" t="s">
        <v>228</v>
      </c>
      <c r="E5" s="78" t="s">
        <v>419</v>
      </c>
      <c r="F5" s="78" t="s">
        <v>230</v>
      </c>
      <c r="G5" s="77" t="s">
        <v>420</v>
      </c>
      <c r="H5" s="77" t="s">
        <v>421</v>
      </c>
      <c r="I5" s="77" t="s">
        <v>422</v>
      </c>
      <c r="J5" s="77" t="s">
        <v>423</v>
      </c>
      <c r="K5" s="77" t="s">
        <v>424</v>
      </c>
      <c r="L5" s="77" t="s">
        <v>425</v>
      </c>
      <c r="M5" s="77" t="s">
        <v>273</v>
      </c>
      <c r="N5" s="109" t="s">
        <v>426</v>
      </c>
      <c r="O5" s="106"/>
      <c r="P5" s="89" t="s">
        <v>427</v>
      </c>
    </row>
    <row r="10" spans="1:16">
      <c r="A10" s="234" t="s">
        <v>735</v>
      </c>
      <c r="B10" s="234" t="s">
        <v>736</v>
      </c>
      <c r="C10" s="234" t="s">
        <v>737</v>
      </c>
      <c r="D10" s="234" t="s">
        <v>738</v>
      </c>
      <c r="E10" s="234" t="s">
        <v>739</v>
      </c>
      <c r="F10" s="234" t="s">
        <v>740</v>
      </c>
      <c r="G10" s="234" t="s">
        <v>741</v>
      </c>
      <c r="H10" s="234" t="s">
        <v>742</v>
      </c>
      <c r="I10" s="234" t="s">
        <v>743</v>
      </c>
      <c r="J10" s="234" t="s">
        <v>744</v>
      </c>
      <c r="K10" s="234" t="s">
        <v>745</v>
      </c>
      <c r="L10" s="234" t="s">
        <v>746</v>
      </c>
      <c r="M10" s="234" t="s">
        <v>747</v>
      </c>
      <c r="N10" s="234" t="s">
        <v>748</v>
      </c>
      <c r="O10" s="234" t="s">
        <v>874</v>
      </c>
    </row>
    <row r="11" spans="1:16">
      <c r="A11" s="234" t="s">
        <v>116</v>
      </c>
      <c r="B11" s="234" t="s">
        <v>876</v>
      </c>
      <c r="C11" s="235" t="s">
        <v>792</v>
      </c>
      <c r="D11" s="235" t="s">
        <v>793</v>
      </c>
      <c r="E11" s="235" t="s">
        <v>794</v>
      </c>
      <c r="F11" s="235" t="s">
        <v>795</v>
      </c>
      <c r="G11" s="235" t="s">
        <v>795</v>
      </c>
      <c r="H11" s="235" t="s">
        <v>753</v>
      </c>
      <c r="I11" s="235" t="s">
        <v>754</v>
      </c>
      <c r="J11" s="235" t="s">
        <v>755</v>
      </c>
      <c r="K11" s="235" t="s">
        <v>756</v>
      </c>
      <c r="L11" s="235" t="s">
        <v>796</v>
      </c>
      <c r="M11" s="235" t="s">
        <v>830</v>
      </c>
      <c r="N11" s="235" t="s">
        <v>830</v>
      </c>
      <c r="O11" s="234"/>
    </row>
    <row r="12" spans="1:16">
      <c r="A12" s="234" t="s">
        <v>116</v>
      </c>
      <c r="B12" s="234" t="s">
        <v>876</v>
      </c>
      <c r="C12" s="235" t="s">
        <v>797</v>
      </c>
      <c r="D12" s="235" t="s">
        <v>903</v>
      </c>
      <c r="E12" s="235" t="s">
        <v>975</v>
      </c>
      <c r="F12" s="235" t="s">
        <v>905</v>
      </c>
      <c r="G12" s="235" t="s">
        <v>905</v>
      </c>
      <c r="H12" s="235" t="s">
        <v>753</v>
      </c>
      <c r="I12" s="235" t="s">
        <v>754</v>
      </c>
      <c r="J12" s="235" t="s">
        <v>755</v>
      </c>
      <c r="K12" s="235" t="s">
        <v>756</v>
      </c>
      <c r="L12" s="235" t="s">
        <v>906</v>
      </c>
      <c r="M12" s="235" t="s">
        <v>830</v>
      </c>
      <c r="N12" s="235" t="s">
        <v>830</v>
      </c>
      <c r="O12" s="234"/>
    </row>
    <row r="13" spans="1:16">
      <c r="A13" s="234" t="s">
        <v>116</v>
      </c>
      <c r="B13" s="234" t="s">
        <v>876</v>
      </c>
      <c r="C13" s="235" t="s">
        <v>877</v>
      </c>
      <c r="D13" s="235" t="s">
        <v>878</v>
      </c>
      <c r="E13" s="235" t="s">
        <v>879</v>
      </c>
      <c r="F13" s="235" t="s">
        <v>880</v>
      </c>
      <c r="G13" s="235" t="s">
        <v>881</v>
      </c>
      <c r="H13" s="235" t="s">
        <v>882</v>
      </c>
      <c r="I13" s="235" t="s">
        <v>230</v>
      </c>
      <c r="J13" s="235" t="s">
        <v>774</v>
      </c>
      <c r="K13" s="235" t="s">
        <v>883</v>
      </c>
      <c r="L13" s="235" t="s">
        <v>884</v>
      </c>
      <c r="M13" s="235" t="s">
        <v>830</v>
      </c>
      <c r="N13" s="235" t="s">
        <v>830</v>
      </c>
      <c r="O13" s="234"/>
    </row>
    <row r="14" spans="1:16">
      <c r="A14" s="234" t="s">
        <v>116</v>
      </c>
      <c r="B14" s="234" t="s">
        <v>876</v>
      </c>
      <c r="C14" s="235" t="s">
        <v>831</v>
      </c>
      <c r="D14" s="235" t="s">
        <v>1217</v>
      </c>
      <c r="E14" s="235" t="s">
        <v>830</v>
      </c>
      <c r="F14" s="235" t="s">
        <v>1034</v>
      </c>
      <c r="G14" s="235" t="s">
        <v>1035</v>
      </c>
      <c r="H14" s="235" t="s">
        <v>230</v>
      </c>
      <c r="I14" s="235" t="s">
        <v>1216</v>
      </c>
      <c r="J14" s="235" t="s">
        <v>755</v>
      </c>
      <c r="K14" s="235" t="s">
        <v>1037</v>
      </c>
      <c r="L14" s="235" t="s">
        <v>1038</v>
      </c>
      <c r="M14" s="235" t="s">
        <v>830</v>
      </c>
      <c r="N14" s="235" t="s">
        <v>830</v>
      </c>
    </row>
    <row r="15" spans="1:16">
      <c r="A15" s="234" t="s">
        <v>116</v>
      </c>
      <c r="B15" s="234" t="s">
        <v>876</v>
      </c>
      <c r="C15" s="235" t="s">
        <v>803</v>
      </c>
      <c r="D15" s="235" t="s">
        <v>804</v>
      </c>
      <c r="E15" s="235" t="s">
        <v>805</v>
      </c>
      <c r="F15" s="235" t="s">
        <v>806</v>
      </c>
      <c r="G15" s="235" t="s">
        <v>806</v>
      </c>
      <c r="H15" s="235" t="s">
        <v>763</v>
      </c>
      <c r="I15" s="235" t="s">
        <v>762</v>
      </c>
      <c r="J15" s="235" t="s">
        <v>774</v>
      </c>
      <c r="K15" s="235" t="s">
        <v>756</v>
      </c>
      <c r="L15" s="235" t="s">
        <v>807</v>
      </c>
      <c r="M15" s="235" t="s">
        <v>830</v>
      </c>
      <c r="N15" s="235" t="s">
        <v>830</v>
      </c>
    </row>
    <row r="16" spans="1:16">
      <c r="A16" s="234" t="s">
        <v>116</v>
      </c>
      <c r="B16" s="234" t="s">
        <v>876</v>
      </c>
      <c r="C16" s="239" t="s">
        <v>1161</v>
      </c>
      <c r="D16" s="238" t="s">
        <v>830</v>
      </c>
      <c r="E16" s="238" t="s">
        <v>830</v>
      </c>
      <c r="F16" s="235" t="s">
        <v>830</v>
      </c>
      <c r="G16" s="235" t="s">
        <v>830</v>
      </c>
      <c r="H16" s="235" t="s">
        <v>830</v>
      </c>
      <c r="I16" s="235" t="s">
        <v>830</v>
      </c>
      <c r="J16" s="235" t="s">
        <v>830</v>
      </c>
      <c r="K16" s="235" t="s">
        <v>830</v>
      </c>
      <c r="L16" s="235" t="s">
        <v>830</v>
      </c>
      <c r="M16" s="235" t="s">
        <v>830</v>
      </c>
      <c r="N16" s="235" t="s">
        <v>830</v>
      </c>
    </row>
    <row r="17" spans="1:25">
      <c r="A17" s="234" t="s">
        <v>116</v>
      </c>
      <c r="B17" s="234" t="s">
        <v>1193</v>
      </c>
      <c r="C17" s="235" t="s">
        <v>1194</v>
      </c>
      <c r="D17" s="235" t="s">
        <v>1195</v>
      </c>
      <c r="E17" s="235" t="s">
        <v>1196</v>
      </c>
      <c r="F17" s="235" t="s">
        <v>1197</v>
      </c>
      <c r="G17" s="235" t="s">
        <v>1197</v>
      </c>
      <c r="H17" s="235" t="s">
        <v>753</v>
      </c>
      <c r="I17" s="235" t="s">
        <v>230</v>
      </c>
      <c r="J17" s="235" t="s">
        <v>755</v>
      </c>
      <c r="K17" s="235" t="s">
        <v>981</v>
      </c>
      <c r="L17" s="235" t="s">
        <v>830</v>
      </c>
      <c r="M17" s="235" t="s">
        <v>830</v>
      </c>
      <c r="N17" s="235" t="s">
        <v>830</v>
      </c>
    </row>
    <row r="18" spans="1:25">
      <c r="A18" s="234" t="s">
        <v>117</v>
      </c>
      <c r="B18" s="237" t="s">
        <v>885</v>
      </c>
      <c r="C18" s="235" t="s">
        <v>929</v>
      </c>
      <c r="D18" s="235" t="s">
        <v>1198</v>
      </c>
      <c r="E18" s="235" t="s">
        <v>1199</v>
      </c>
      <c r="F18" s="235" t="s">
        <v>1200</v>
      </c>
      <c r="G18" s="235" t="s">
        <v>1201</v>
      </c>
      <c r="H18" s="235" t="s">
        <v>230</v>
      </c>
      <c r="I18" s="235" t="s">
        <v>1202</v>
      </c>
      <c r="J18" s="235" t="s">
        <v>755</v>
      </c>
      <c r="K18" s="235" t="s">
        <v>1203</v>
      </c>
      <c r="L18" s="235" t="s">
        <v>1204</v>
      </c>
      <c r="M18" s="236">
        <v>0.13</v>
      </c>
      <c r="N18" s="235" t="s">
        <v>830</v>
      </c>
    </row>
    <row r="19" spans="1:25">
      <c r="A19" s="234" t="s">
        <v>116</v>
      </c>
      <c r="B19" s="237" t="s">
        <v>885</v>
      </c>
      <c r="C19" s="235" t="s">
        <v>929</v>
      </c>
      <c r="D19" s="235" t="s">
        <v>1198</v>
      </c>
      <c r="E19" s="235" t="s">
        <v>1199</v>
      </c>
      <c r="F19" s="235" t="s">
        <v>1200</v>
      </c>
      <c r="G19" s="235" t="s">
        <v>1201</v>
      </c>
      <c r="H19" s="235" t="s">
        <v>230</v>
      </c>
      <c r="I19" s="235" t="s">
        <v>1202</v>
      </c>
      <c r="J19" s="235" t="s">
        <v>755</v>
      </c>
      <c r="K19" s="235" t="s">
        <v>1203</v>
      </c>
      <c r="L19" s="235" t="s">
        <v>1204</v>
      </c>
      <c r="M19" s="236">
        <v>0.16</v>
      </c>
      <c r="N19" s="235" t="s">
        <v>830</v>
      </c>
    </row>
    <row r="20" spans="1:25">
      <c r="A20" s="234" t="s">
        <v>120</v>
      </c>
      <c r="B20" s="237" t="s">
        <v>885</v>
      </c>
      <c r="C20" s="235" t="s">
        <v>929</v>
      </c>
      <c r="D20" s="235" t="s">
        <v>1198</v>
      </c>
      <c r="E20" s="235" t="s">
        <v>1199</v>
      </c>
      <c r="F20" s="235" t="s">
        <v>1200</v>
      </c>
      <c r="G20" s="235" t="s">
        <v>1201</v>
      </c>
      <c r="H20" s="235" t="s">
        <v>230</v>
      </c>
      <c r="I20" s="235" t="s">
        <v>1202</v>
      </c>
      <c r="J20" s="235" t="s">
        <v>755</v>
      </c>
      <c r="K20" s="235" t="s">
        <v>1203</v>
      </c>
      <c r="L20" s="235" t="s">
        <v>1204</v>
      </c>
      <c r="M20" s="236">
        <v>0.67</v>
      </c>
      <c r="N20" s="235" t="s">
        <v>830</v>
      </c>
    </row>
    <row r="21" spans="1:25">
      <c r="A21" s="234" t="s">
        <v>117</v>
      </c>
      <c r="B21" s="237" t="s">
        <v>885</v>
      </c>
      <c r="C21" s="235" t="s">
        <v>929</v>
      </c>
      <c r="D21" s="235" t="s">
        <v>1198</v>
      </c>
      <c r="E21" s="235" t="s">
        <v>1205</v>
      </c>
      <c r="F21" s="235" t="s">
        <v>1201</v>
      </c>
      <c r="G21" s="235" t="s">
        <v>1201</v>
      </c>
      <c r="H21" s="235" t="s">
        <v>753</v>
      </c>
      <c r="I21" s="235" t="s">
        <v>763</v>
      </c>
      <c r="J21" s="235" t="s">
        <v>755</v>
      </c>
      <c r="K21" s="235" t="s">
        <v>756</v>
      </c>
      <c r="L21" s="235" t="s">
        <v>1206</v>
      </c>
      <c r="M21" s="236">
        <v>0.13</v>
      </c>
      <c r="N21" s="235" t="s">
        <v>830</v>
      </c>
    </row>
    <row r="22" spans="1:25">
      <c r="A22" s="234" t="s">
        <v>116</v>
      </c>
      <c r="B22" s="237" t="s">
        <v>885</v>
      </c>
      <c r="C22" s="235" t="s">
        <v>929</v>
      </c>
      <c r="D22" s="235" t="s">
        <v>1198</v>
      </c>
      <c r="E22" s="235" t="s">
        <v>1205</v>
      </c>
      <c r="F22" s="235" t="s">
        <v>1201</v>
      </c>
      <c r="G22" s="235" t="s">
        <v>1201</v>
      </c>
      <c r="H22" s="235" t="s">
        <v>753</v>
      </c>
      <c r="I22" s="235" t="s">
        <v>763</v>
      </c>
      <c r="J22" s="235" t="s">
        <v>755</v>
      </c>
      <c r="K22" s="235" t="s">
        <v>756</v>
      </c>
      <c r="L22" s="235" t="s">
        <v>1206</v>
      </c>
      <c r="M22" s="236">
        <v>0.16</v>
      </c>
      <c r="N22" s="235" t="s">
        <v>830</v>
      </c>
    </row>
    <row r="23" spans="1:25">
      <c r="A23" s="234" t="s">
        <v>120</v>
      </c>
      <c r="B23" s="237" t="s">
        <v>885</v>
      </c>
      <c r="C23" s="235" t="s">
        <v>929</v>
      </c>
      <c r="D23" s="235" t="s">
        <v>1198</v>
      </c>
      <c r="E23" s="235" t="s">
        <v>1205</v>
      </c>
      <c r="F23" s="235" t="s">
        <v>1201</v>
      </c>
      <c r="G23" s="235" t="s">
        <v>1201</v>
      </c>
      <c r="H23" s="235" t="s">
        <v>753</v>
      </c>
      <c r="I23" s="235" t="s">
        <v>763</v>
      </c>
      <c r="J23" s="235" t="s">
        <v>755</v>
      </c>
      <c r="K23" s="235" t="s">
        <v>756</v>
      </c>
      <c r="L23" s="235" t="s">
        <v>1206</v>
      </c>
      <c r="M23" s="236">
        <v>0.67</v>
      </c>
      <c r="N23" s="235" t="s">
        <v>830</v>
      </c>
    </row>
    <row r="24" spans="1:25">
      <c r="A24" s="234" t="s">
        <v>117</v>
      </c>
      <c r="B24" s="237" t="s">
        <v>885</v>
      </c>
      <c r="C24" s="235" t="s">
        <v>812</v>
      </c>
      <c r="D24" s="235" t="s">
        <v>982</v>
      </c>
      <c r="E24" s="235" t="s">
        <v>1207</v>
      </c>
      <c r="F24" s="235" t="s">
        <v>1208</v>
      </c>
      <c r="G24" s="235" t="s">
        <v>1208</v>
      </c>
      <c r="H24" s="235" t="s">
        <v>753</v>
      </c>
      <c r="I24" s="235" t="s">
        <v>754</v>
      </c>
      <c r="J24" s="235" t="s">
        <v>755</v>
      </c>
      <c r="K24" s="235" t="s">
        <v>756</v>
      </c>
      <c r="L24" s="235" t="s">
        <v>830</v>
      </c>
      <c r="M24" s="236">
        <v>0.04</v>
      </c>
      <c r="N24" s="235" t="s">
        <v>830</v>
      </c>
    </row>
    <row r="25" spans="1:25">
      <c r="A25" s="234" t="s">
        <v>116</v>
      </c>
      <c r="B25" s="237" t="s">
        <v>885</v>
      </c>
      <c r="C25" s="235" t="s">
        <v>812</v>
      </c>
      <c r="D25" s="235" t="s">
        <v>982</v>
      </c>
      <c r="E25" s="235" t="s">
        <v>1207</v>
      </c>
      <c r="F25" s="235" t="s">
        <v>1208</v>
      </c>
      <c r="G25" s="235" t="s">
        <v>1208</v>
      </c>
      <c r="H25" s="235" t="s">
        <v>753</v>
      </c>
      <c r="I25" s="235" t="s">
        <v>754</v>
      </c>
      <c r="J25" s="235" t="s">
        <v>755</v>
      </c>
      <c r="K25" s="235" t="s">
        <v>756</v>
      </c>
      <c r="L25" s="235" t="s">
        <v>830</v>
      </c>
      <c r="M25" s="236">
        <v>0.12</v>
      </c>
      <c r="N25" s="235" t="s">
        <v>830</v>
      </c>
    </row>
    <row r="26" spans="1:25">
      <c r="A26" s="234" t="s">
        <v>120</v>
      </c>
      <c r="B26" s="237" t="s">
        <v>885</v>
      </c>
      <c r="C26" s="235" t="s">
        <v>812</v>
      </c>
      <c r="D26" s="235" t="s">
        <v>982</v>
      </c>
      <c r="E26" s="235" t="s">
        <v>1207</v>
      </c>
      <c r="F26" s="235" t="s">
        <v>1208</v>
      </c>
      <c r="G26" s="235" t="s">
        <v>1208</v>
      </c>
      <c r="H26" s="235" t="s">
        <v>753</v>
      </c>
      <c r="I26" s="235" t="s">
        <v>754</v>
      </c>
      <c r="J26" s="235" t="s">
        <v>755</v>
      </c>
      <c r="K26" s="235" t="s">
        <v>756</v>
      </c>
      <c r="L26" s="235" t="s">
        <v>830</v>
      </c>
      <c r="M26" s="236">
        <v>0.01</v>
      </c>
      <c r="N26" s="235" t="s">
        <v>830</v>
      </c>
    </row>
    <row r="27" spans="1:25">
      <c r="A27" s="234" t="s">
        <v>117</v>
      </c>
      <c r="B27" s="237" t="s">
        <v>885</v>
      </c>
      <c r="C27" s="235" t="s">
        <v>1209</v>
      </c>
      <c r="D27" s="235" t="s">
        <v>1210</v>
      </c>
      <c r="E27" s="235" t="s">
        <v>1211</v>
      </c>
      <c r="F27" s="240" t="s">
        <v>1212</v>
      </c>
      <c r="G27" s="235" t="s">
        <v>1212</v>
      </c>
      <c r="H27" s="235" t="s">
        <v>753</v>
      </c>
      <c r="I27" s="235" t="s">
        <v>763</v>
      </c>
      <c r="J27" s="235" t="s">
        <v>755</v>
      </c>
      <c r="K27" s="235" t="s">
        <v>756</v>
      </c>
      <c r="L27" s="235" t="s">
        <v>1213</v>
      </c>
      <c r="M27" s="236">
        <v>0.03</v>
      </c>
      <c r="N27" s="235" t="s">
        <v>830</v>
      </c>
    </row>
    <row r="28" spans="1:25">
      <c r="A28" s="234" t="s">
        <v>120</v>
      </c>
      <c r="B28" s="237" t="s">
        <v>893</v>
      </c>
      <c r="C28" s="235" t="s">
        <v>1080</v>
      </c>
      <c r="D28" s="238" t="s">
        <v>830</v>
      </c>
      <c r="E28" s="238" t="s">
        <v>830</v>
      </c>
      <c r="F28" s="235" t="s">
        <v>830</v>
      </c>
      <c r="G28" s="235" t="s">
        <v>830</v>
      </c>
      <c r="H28" s="235" t="s">
        <v>830</v>
      </c>
      <c r="I28" s="235" t="s">
        <v>830</v>
      </c>
      <c r="J28" s="235" t="s">
        <v>830</v>
      </c>
      <c r="K28" s="235" t="s">
        <v>830</v>
      </c>
      <c r="L28" s="235" t="s">
        <v>830</v>
      </c>
      <c r="M28" s="235" t="s">
        <v>830</v>
      </c>
      <c r="N28" s="234">
        <v>0.5</v>
      </c>
    </row>
    <row r="29" spans="1:25">
      <c r="A29" s="234" t="s">
        <v>120</v>
      </c>
      <c r="B29" s="237" t="s">
        <v>893</v>
      </c>
      <c r="C29" s="238" t="s">
        <v>1214</v>
      </c>
      <c r="D29" s="238" t="s">
        <v>830</v>
      </c>
      <c r="E29" s="238" t="s">
        <v>830</v>
      </c>
      <c r="F29" s="235" t="s">
        <v>830</v>
      </c>
      <c r="G29" s="235" t="s">
        <v>830</v>
      </c>
      <c r="H29" s="235" t="s">
        <v>830</v>
      </c>
      <c r="I29" s="235" t="s">
        <v>830</v>
      </c>
      <c r="J29" s="235" t="s">
        <v>830</v>
      </c>
      <c r="K29" s="235" t="s">
        <v>830</v>
      </c>
      <c r="L29" s="235" t="s">
        <v>830</v>
      </c>
      <c r="M29" s="235" t="s">
        <v>830</v>
      </c>
      <c r="N29" s="234">
        <v>2.0370967741900001</v>
      </c>
    </row>
    <row r="30" spans="1:25">
      <c r="A30" s="234" t="s">
        <v>116</v>
      </c>
      <c r="B30" s="234" t="s">
        <v>893</v>
      </c>
      <c r="C30" s="235" t="s">
        <v>1214</v>
      </c>
      <c r="D30" s="234" t="s">
        <v>830</v>
      </c>
      <c r="E30" s="234" t="s">
        <v>830</v>
      </c>
      <c r="F30" s="234" t="s">
        <v>830</v>
      </c>
      <c r="G30" s="234" t="s">
        <v>830</v>
      </c>
      <c r="H30" s="234" t="s">
        <v>830</v>
      </c>
      <c r="I30" s="234" t="s">
        <v>830</v>
      </c>
      <c r="J30" s="234" t="s">
        <v>830</v>
      </c>
      <c r="K30" s="234" t="s">
        <v>830</v>
      </c>
      <c r="L30" s="234" t="s">
        <v>830</v>
      </c>
      <c r="M30" s="234" t="s">
        <v>830</v>
      </c>
      <c r="N30" s="234">
        <v>1.2712903225800001</v>
      </c>
      <c r="O30" s="234" t="s">
        <v>1215</v>
      </c>
      <c r="P30" s="234"/>
      <c r="Q30" s="234"/>
      <c r="R30" s="234"/>
      <c r="S30" s="234"/>
      <c r="T30" s="234"/>
      <c r="U30" s="234"/>
      <c r="V30" s="234"/>
      <c r="W30" s="234"/>
      <c r="X30" s="234"/>
      <c r="Y30" s="234"/>
    </row>
    <row r="33" spans="1:7">
      <c r="A33" s="401" t="s">
        <v>1646</v>
      </c>
      <c r="B33" s="402"/>
      <c r="C33" s="402"/>
      <c r="D33" s="402"/>
      <c r="E33" s="402"/>
      <c r="F33" s="402"/>
      <c r="G33" s="402"/>
    </row>
    <row r="34" spans="1:7">
      <c r="A34" s="402"/>
      <c r="B34" s="402"/>
      <c r="C34" s="402"/>
      <c r="D34" s="402"/>
      <c r="E34" s="402"/>
      <c r="F34" s="402"/>
      <c r="G34" s="402"/>
    </row>
    <row r="35" spans="1:7">
      <c r="A35" s="402"/>
      <c r="B35" s="402"/>
      <c r="C35" s="402"/>
      <c r="D35" s="402"/>
      <c r="E35" s="402"/>
      <c r="F35" s="402"/>
      <c r="G35" s="402"/>
    </row>
    <row r="36" spans="1:7">
      <c r="A36" s="402"/>
      <c r="B36" s="402"/>
      <c r="C36" s="402"/>
      <c r="D36" s="402"/>
      <c r="E36" s="402"/>
      <c r="F36" s="402"/>
      <c r="G36" s="402"/>
    </row>
    <row r="37" spans="1:7">
      <c r="A37" s="402"/>
      <c r="B37" s="402"/>
      <c r="C37" s="402"/>
      <c r="D37" s="402"/>
      <c r="E37" s="402"/>
      <c r="F37" s="402"/>
      <c r="G37" s="402"/>
    </row>
    <row r="38" spans="1:7">
      <c r="A38" s="402"/>
      <c r="B38" s="402"/>
      <c r="C38" s="402"/>
      <c r="D38" s="402"/>
      <c r="E38" s="402"/>
      <c r="F38" s="402"/>
      <c r="G38" s="402"/>
    </row>
    <row r="39" spans="1:7" ht="151.5" customHeight="1">
      <c r="A39" s="402"/>
      <c r="B39" s="402"/>
      <c r="C39" s="402"/>
      <c r="D39" s="402"/>
      <c r="E39" s="402"/>
      <c r="F39" s="402"/>
      <c r="G39" s="402"/>
    </row>
  </sheetData>
  <mergeCells count="1">
    <mergeCell ref="A33:G3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C13" sqref="C13:J17"/>
    </sheetView>
  </sheetViews>
  <sheetFormatPr defaultRowHeight="13.5"/>
  <cols>
    <col min="10" max="10" width="24.25" customWidth="1"/>
    <col min="12" max="12" width="37.375" customWidth="1"/>
  </cols>
  <sheetData>
    <row r="1" spans="1:16" s="68" customFormat="1" ht="16.5">
      <c r="A1" s="64" t="s">
        <v>205</v>
      </c>
      <c r="B1" s="65" t="s">
        <v>206</v>
      </c>
      <c r="C1" s="66" t="s">
        <v>207</v>
      </c>
      <c r="D1" s="66" t="s">
        <v>208</v>
      </c>
      <c r="E1" s="66" t="s">
        <v>209</v>
      </c>
      <c r="F1" s="66" t="s">
        <v>275</v>
      </c>
      <c r="G1" s="66" t="s">
        <v>276</v>
      </c>
      <c r="H1" s="66" t="s">
        <v>212</v>
      </c>
      <c r="I1" s="66" t="s">
        <v>213</v>
      </c>
      <c r="J1" s="66" t="s">
        <v>214</v>
      </c>
      <c r="K1" s="66" t="s">
        <v>215</v>
      </c>
      <c r="L1" s="66" t="s">
        <v>216</v>
      </c>
      <c r="M1" s="66" t="s">
        <v>217</v>
      </c>
      <c r="N1" s="67" t="s">
        <v>218</v>
      </c>
      <c r="O1" s="67" t="s">
        <v>219</v>
      </c>
      <c r="P1" s="67" t="s">
        <v>220</v>
      </c>
    </row>
    <row r="2" spans="1:16" s="68" customFormat="1" ht="33">
      <c r="A2" s="69" t="s">
        <v>322</v>
      </c>
      <c r="B2" s="110" t="s">
        <v>121</v>
      </c>
      <c r="C2" s="110" t="s">
        <v>428</v>
      </c>
      <c r="D2" s="71"/>
      <c r="E2" s="71"/>
      <c r="F2" s="71"/>
      <c r="G2" s="71"/>
      <c r="H2" s="71"/>
      <c r="I2" s="71"/>
      <c r="J2" s="71" t="s">
        <v>429</v>
      </c>
      <c r="K2" s="71"/>
      <c r="L2" s="71"/>
      <c r="M2" s="71"/>
      <c r="N2" s="111"/>
      <c r="O2" s="110"/>
      <c r="P2" s="112"/>
    </row>
    <row r="3" spans="1:16" s="68" customFormat="1" ht="82.5">
      <c r="A3" s="69" t="s">
        <v>322</v>
      </c>
      <c r="B3" s="110" t="s">
        <v>430</v>
      </c>
      <c r="C3" s="110" t="s">
        <v>428</v>
      </c>
      <c r="D3" s="71" t="s">
        <v>431</v>
      </c>
      <c r="E3" s="71" t="s">
        <v>432</v>
      </c>
      <c r="F3" s="71" t="s">
        <v>284</v>
      </c>
      <c r="G3" s="71" t="s">
        <v>433</v>
      </c>
      <c r="H3" s="71" t="s">
        <v>434</v>
      </c>
      <c r="I3" s="71" t="s">
        <v>435</v>
      </c>
      <c r="J3" s="71" t="s">
        <v>436</v>
      </c>
      <c r="K3" s="71" t="s">
        <v>437</v>
      </c>
      <c r="L3" s="71" t="s">
        <v>438</v>
      </c>
      <c r="M3" s="71" t="s">
        <v>273</v>
      </c>
      <c r="N3" s="110" t="s">
        <v>244</v>
      </c>
      <c r="O3" s="110"/>
      <c r="P3" s="113" t="s">
        <v>119</v>
      </c>
    </row>
    <row r="5" spans="1:16">
      <c r="A5" s="189" t="s">
        <v>1138</v>
      </c>
      <c r="B5" s="189" t="s">
        <v>736</v>
      </c>
      <c r="C5" s="189" t="s">
        <v>737</v>
      </c>
      <c r="D5" s="189" t="s">
        <v>738</v>
      </c>
      <c r="E5" s="189" t="s">
        <v>739</v>
      </c>
      <c r="F5" s="189" t="s">
        <v>740</v>
      </c>
      <c r="G5" s="189" t="s">
        <v>741</v>
      </c>
      <c r="H5" s="189" t="s">
        <v>742</v>
      </c>
      <c r="I5" s="189" t="s">
        <v>743</v>
      </c>
      <c r="J5" s="189" t="s">
        <v>744</v>
      </c>
      <c r="K5" s="189" t="s">
        <v>745</v>
      </c>
      <c r="L5" s="189" t="s">
        <v>746</v>
      </c>
      <c r="M5" s="189" t="s">
        <v>747</v>
      </c>
      <c r="N5" s="189" t="s">
        <v>748</v>
      </c>
      <c r="O5" t="s">
        <v>874</v>
      </c>
    </row>
    <row r="6" spans="1:16">
      <c r="A6" t="s">
        <v>430</v>
      </c>
      <c r="B6" t="s">
        <v>1064</v>
      </c>
      <c r="C6" s="4" t="s">
        <v>749</v>
      </c>
      <c r="D6" s="4" t="s">
        <v>750</v>
      </c>
      <c r="E6" s="4" t="s">
        <v>751</v>
      </c>
      <c r="F6" s="4" t="s">
        <v>752</v>
      </c>
      <c r="G6" s="4" t="s">
        <v>752</v>
      </c>
      <c r="H6" s="4" t="s">
        <v>753</v>
      </c>
      <c r="I6" s="4" t="s">
        <v>754</v>
      </c>
      <c r="J6" s="4" t="s">
        <v>774</v>
      </c>
      <c r="K6" t="s">
        <v>756</v>
      </c>
      <c r="L6" t="s">
        <v>757</v>
      </c>
      <c r="M6" t="s">
        <v>1066</v>
      </c>
      <c r="N6" t="s">
        <v>1066</v>
      </c>
      <c r="O6" t="s">
        <v>830</v>
      </c>
    </row>
    <row r="7" spans="1:16">
      <c r="A7" t="s">
        <v>430</v>
      </c>
      <c r="B7" t="s">
        <v>1064</v>
      </c>
      <c r="C7" s="4" t="s">
        <v>792</v>
      </c>
      <c r="D7" s="4" t="s">
        <v>793</v>
      </c>
      <c r="E7" s="4" t="s">
        <v>794</v>
      </c>
      <c r="F7" s="4" t="s">
        <v>795</v>
      </c>
      <c r="G7" s="4" t="s">
        <v>795</v>
      </c>
      <c r="H7" s="4" t="s">
        <v>753</v>
      </c>
      <c r="I7" s="4" t="s">
        <v>754</v>
      </c>
      <c r="J7" s="4" t="s">
        <v>755</v>
      </c>
      <c r="K7" t="s">
        <v>756</v>
      </c>
      <c r="L7" t="s">
        <v>796</v>
      </c>
      <c r="M7" t="s">
        <v>1066</v>
      </c>
      <c r="N7" t="s">
        <v>1066</v>
      </c>
      <c r="O7" t="s">
        <v>830</v>
      </c>
    </row>
    <row r="8" spans="1:16">
      <c r="A8" t="s">
        <v>430</v>
      </c>
      <c r="B8" t="s">
        <v>1064</v>
      </c>
      <c r="C8" s="4" t="s">
        <v>797</v>
      </c>
      <c r="D8" s="4" t="s">
        <v>903</v>
      </c>
      <c r="E8" s="4" t="s">
        <v>975</v>
      </c>
      <c r="F8" s="4" t="s">
        <v>905</v>
      </c>
      <c r="G8" s="4" t="s">
        <v>905</v>
      </c>
      <c r="H8" s="4" t="s">
        <v>753</v>
      </c>
      <c r="I8" s="4" t="s">
        <v>754</v>
      </c>
      <c r="J8" s="4" t="s">
        <v>755</v>
      </c>
      <c r="K8" t="s">
        <v>756</v>
      </c>
      <c r="L8" t="s">
        <v>906</v>
      </c>
      <c r="M8" t="s">
        <v>1066</v>
      </c>
      <c r="N8" t="s">
        <v>1066</v>
      </c>
      <c r="O8" t="s">
        <v>830</v>
      </c>
    </row>
    <row r="9" spans="1:16">
      <c r="A9" t="s">
        <v>430</v>
      </c>
      <c r="B9" t="s">
        <v>1064</v>
      </c>
      <c r="C9" s="4" t="s">
        <v>831</v>
      </c>
      <c r="D9" s="4" t="s">
        <v>1033</v>
      </c>
      <c r="E9" s="4" t="s">
        <v>830</v>
      </c>
      <c r="F9" s="4" t="s">
        <v>1034</v>
      </c>
      <c r="G9" s="4" t="s">
        <v>1035</v>
      </c>
      <c r="H9" s="4" t="s">
        <v>230</v>
      </c>
      <c r="I9" s="4" t="s">
        <v>1036</v>
      </c>
      <c r="J9" s="4" t="s">
        <v>755</v>
      </c>
      <c r="K9" t="s">
        <v>1037</v>
      </c>
      <c r="L9" t="s">
        <v>1038</v>
      </c>
      <c r="M9" t="s">
        <v>1066</v>
      </c>
      <c r="N9" t="s">
        <v>1066</v>
      </c>
      <c r="O9" t="s">
        <v>830</v>
      </c>
    </row>
    <row r="10" spans="1:16">
      <c r="A10" t="s">
        <v>430</v>
      </c>
      <c r="B10" t="s">
        <v>1064</v>
      </c>
      <c r="C10" s="4" t="s">
        <v>803</v>
      </c>
      <c r="D10" s="4" t="s">
        <v>804</v>
      </c>
      <c r="E10" s="4" t="s">
        <v>805</v>
      </c>
      <c r="F10" s="4" t="s">
        <v>806</v>
      </c>
      <c r="G10" s="4" t="s">
        <v>806</v>
      </c>
      <c r="H10" s="4" t="s">
        <v>763</v>
      </c>
      <c r="I10" s="4" t="s">
        <v>762</v>
      </c>
      <c r="J10" s="4" t="s">
        <v>774</v>
      </c>
      <c r="K10" t="s">
        <v>756</v>
      </c>
      <c r="L10" t="s">
        <v>807</v>
      </c>
      <c r="M10" t="s">
        <v>1066</v>
      </c>
      <c r="N10" t="s">
        <v>1066</v>
      </c>
      <c r="O10" t="s">
        <v>830</v>
      </c>
    </row>
    <row r="11" spans="1:16">
      <c r="A11" t="s">
        <v>430</v>
      </c>
      <c r="B11" t="s">
        <v>1064</v>
      </c>
      <c r="C11" s="4" t="s">
        <v>1161</v>
      </c>
      <c r="D11" s="4" t="s">
        <v>1066</v>
      </c>
      <c r="E11" s="4" t="s">
        <v>1066</v>
      </c>
      <c r="F11" s="4" t="s">
        <v>1066</v>
      </c>
      <c r="G11" s="4" t="s">
        <v>1066</v>
      </c>
      <c r="H11" s="4" t="s">
        <v>1066</v>
      </c>
      <c r="I11" s="4" t="s">
        <v>1066</v>
      </c>
      <c r="J11" s="4" t="s">
        <v>1066</v>
      </c>
      <c r="K11" s="4" t="s">
        <v>1066</v>
      </c>
      <c r="L11" s="4" t="s">
        <v>1066</v>
      </c>
      <c r="M11" t="s">
        <v>1066</v>
      </c>
      <c r="N11" t="s">
        <v>1066</v>
      </c>
      <c r="O11" t="s">
        <v>830</v>
      </c>
    </row>
    <row r="13" spans="1:16">
      <c r="C13" s="406" t="s">
        <v>1350</v>
      </c>
      <c r="D13" s="407"/>
      <c r="E13" s="407"/>
      <c r="F13" s="407"/>
      <c r="G13" s="407"/>
      <c r="H13" s="407"/>
      <c r="I13" s="407"/>
      <c r="J13" s="407"/>
    </row>
    <row r="14" spans="1:16">
      <c r="C14" s="407"/>
      <c r="D14" s="407"/>
      <c r="E14" s="407"/>
      <c r="F14" s="407"/>
      <c r="G14" s="407"/>
      <c r="H14" s="407"/>
      <c r="I14" s="407"/>
      <c r="J14" s="407"/>
    </row>
    <row r="15" spans="1:16">
      <c r="C15" s="407"/>
      <c r="D15" s="407"/>
      <c r="E15" s="407"/>
      <c r="F15" s="407"/>
      <c r="G15" s="407"/>
      <c r="H15" s="407"/>
      <c r="I15" s="407"/>
      <c r="J15" s="407"/>
    </row>
    <row r="16" spans="1:16">
      <c r="C16" s="407"/>
      <c r="D16" s="407"/>
      <c r="E16" s="407"/>
      <c r="F16" s="407"/>
      <c r="G16" s="407"/>
      <c r="H16" s="407"/>
      <c r="I16" s="407"/>
      <c r="J16" s="407"/>
    </row>
    <row r="17" spans="3:10">
      <c r="C17" s="407"/>
      <c r="D17" s="407"/>
      <c r="E17" s="407"/>
      <c r="F17" s="407"/>
      <c r="G17" s="407"/>
      <c r="H17" s="407"/>
      <c r="I17" s="407"/>
      <c r="J17" s="407"/>
    </row>
  </sheetData>
  <mergeCells count="1">
    <mergeCell ref="C13:J1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workbookViewId="0">
      <selection activeCell="I26" sqref="I26"/>
    </sheetView>
  </sheetViews>
  <sheetFormatPr defaultRowHeight="13.5"/>
  <cols>
    <col min="1" max="6" width="9" style="341"/>
    <col min="7" max="7" width="20.125" style="341" customWidth="1"/>
    <col min="8" max="9" width="9" style="341"/>
    <col min="10" max="10" width="30.875" style="341" customWidth="1"/>
    <col min="11" max="11" width="22.125" style="341" customWidth="1"/>
    <col min="12" max="12" width="11.25" style="341" customWidth="1"/>
    <col min="13" max="16384" width="9" style="341"/>
  </cols>
  <sheetData>
    <row r="1" spans="1:16" s="37" customFormat="1" ht="16.5">
      <c r="A1" s="241" t="s">
        <v>205</v>
      </c>
      <c r="B1" s="349" t="s">
        <v>206</v>
      </c>
      <c r="C1" s="350" t="s">
        <v>207</v>
      </c>
      <c r="D1" s="350" t="s">
        <v>208</v>
      </c>
      <c r="E1" s="242" t="s">
        <v>209</v>
      </c>
      <c r="F1" s="242" t="s">
        <v>210</v>
      </c>
      <c r="G1" s="351" t="s">
        <v>211</v>
      </c>
      <c r="H1" s="350" t="s">
        <v>212</v>
      </c>
      <c r="I1" s="350" t="s">
        <v>213</v>
      </c>
      <c r="J1" s="350" t="s">
        <v>214</v>
      </c>
      <c r="K1" s="350" t="s">
        <v>215</v>
      </c>
      <c r="L1" s="350" t="s">
        <v>216</v>
      </c>
      <c r="M1" s="350" t="s">
        <v>217</v>
      </c>
      <c r="N1" s="243" t="s">
        <v>218</v>
      </c>
      <c r="O1" s="352" t="s">
        <v>219</v>
      </c>
      <c r="P1" s="352" t="s">
        <v>220</v>
      </c>
    </row>
    <row r="2" spans="1:16" s="37" customFormat="1" ht="49.5">
      <c r="A2" s="279" t="s">
        <v>221</v>
      </c>
      <c r="B2" s="353" t="s">
        <v>1621</v>
      </c>
      <c r="C2" s="353" t="s">
        <v>129</v>
      </c>
      <c r="D2" s="354"/>
      <c r="E2" s="284"/>
      <c r="F2" s="284"/>
      <c r="G2" s="354"/>
      <c r="H2" s="354"/>
      <c r="I2" s="354"/>
      <c r="J2" s="354" t="s">
        <v>439</v>
      </c>
      <c r="K2" s="354"/>
      <c r="L2" s="354"/>
      <c r="M2" s="354"/>
      <c r="N2" s="355"/>
      <c r="O2" s="353"/>
    </row>
    <row r="3" spans="1:16" s="37" customFormat="1" ht="49.5">
      <c r="A3" s="279" t="s">
        <v>221</v>
      </c>
      <c r="B3" s="353" t="s">
        <v>1622</v>
      </c>
      <c r="C3" s="353" t="s">
        <v>129</v>
      </c>
      <c r="D3" s="354"/>
      <c r="E3" s="284"/>
      <c r="F3" s="284"/>
      <c r="G3" s="354"/>
      <c r="H3" s="354"/>
      <c r="I3" s="354"/>
      <c r="J3" s="354" t="s">
        <v>440</v>
      </c>
      <c r="K3" s="354"/>
      <c r="L3" s="354"/>
      <c r="M3" s="354"/>
      <c r="N3" s="355"/>
      <c r="O3" s="353"/>
    </row>
    <row r="4" spans="1:16" s="37" customFormat="1" ht="181.5">
      <c r="A4" s="279" t="s">
        <v>221</v>
      </c>
      <c r="B4" s="353" t="s">
        <v>441</v>
      </c>
      <c r="C4" s="353" t="s">
        <v>1623</v>
      </c>
      <c r="D4" s="354" t="s">
        <v>228</v>
      </c>
      <c r="E4" s="284" t="s">
        <v>442</v>
      </c>
      <c r="F4" s="284" t="s">
        <v>443</v>
      </c>
      <c r="G4" s="354" t="s">
        <v>444</v>
      </c>
      <c r="H4" s="354" t="s">
        <v>1624</v>
      </c>
      <c r="I4" s="354" t="s">
        <v>5</v>
      </c>
      <c r="J4" s="354" t="s">
        <v>445</v>
      </c>
      <c r="K4" s="354" t="s">
        <v>1625</v>
      </c>
      <c r="L4" s="354" t="s">
        <v>1626</v>
      </c>
      <c r="M4" s="354" t="s">
        <v>446</v>
      </c>
      <c r="N4" s="355" t="s">
        <v>221</v>
      </c>
      <c r="O4" s="353"/>
      <c r="P4" s="356" t="s">
        <v>447</v>
      </c>
    </row>
    <row r="6" spans="1:16">
      <c r="A6" s="274" t="s">
        <v>1627</v>
      </c>
      <c r="B6" s="274" t="s">
        <v>736</v>
      </c>
      <c r="C6" s="274" t="s">
        <v>737</v>
      </c>
      <c r="D6" s="274" t="s">
        <v>738</v>
      </c>
      <c r="E6" s="274" t="s">
        <v>739</v>
      </c>
      <c r="F6" s="274" t="s">
        <v>740</v>
      </c>
      <c r="G6" s="274" t="s">
        <v>741</v>
      </c>
      <c r="H6" s="274" t="s">
        <v>742</v>
      </c>
      <c r="I6" s="274" t="s">
        <v>743</v>
      </c>
      <c r="J6" s="274" t="s">
        <v>744</v>
      </c>
      <c r="K6" s="274" t="s">
        <v>745</v>
      </c>
      <c r="L6" s="274" t="s">
        <v>746</v>
      </c>
      <c r="M6" s="274" t="s">
        <v>747</v>
      </c>
      <c r="N6" s="274" t="s">
        <v>748</v>
      </c>
      <c r="O6" s="341" t="s">
        <v>874</v>
      </c>
      <c r="P6" s="274"/>
    </row>
    <row r="7" spans="1:16">
      <c r="A7" s="341" t="s">
        <v>127</v>
      </c>
      <c r="B7" s="341" t="s">
        <v>897</v>
      </c>
      <c r="C7" s="342" t="s">
        <v>758</v>
      </c>
      <c r="D7" s="342" t="s">
        <v>830</v>
      </c>
      <c r="E7" s="342" t="s">
        <v>830</v>
      </c>
      <c r="F7" s="342" t="s">
        <v>761</v>
      </c>
      <c r="G7" s="342" t="s">
        <v>761</v>
      </c>
      <c r="H7" s="342" t="s">
        <v>762</v>
      </c>
      <c r="I7" s="342" t="s">
        <v>762</v>
      </c>
      <c r="J7" s="342" t="s">
        <v>774</v>
      </c>
      <c r="K7" s="341" t="s">
        <v>764</v>
      </c>
      <c r="L7" s="341" t="s">
        <v>765</v>
      </c>
      <c r="M7" s="341" t="s">
        <v>939</v>
      </c>
      <c r="N7" s="341" t="s">
        <v>939</v>
      </c>
      <c r="O7" s="341" t="s">
        <v>830</v>
      </c>
    </row>
    <row r="8" spans="1:16">
      <c r="A8" s="341" t="s">
        <v>127</v>
      </c>
      <c r="B8" s="341" t="s">
        <v>897</v>
      </c>
      <c r="C8" s="342" t="s">
        <v>776</v>
      </c>
      <c r="D8" s="342" t="s">
        <v>777</v>
      </c>
      <c r="E8" s="342" t="s">
        <v>778</v>
      </c>
      <c r="F8" s="342" t="s">
        <v>779</v>
      </c>
      <c r="G8" s="342" t="s">
        <v>779</v>
      </c>
      <c r="H8" s="342" t="s">
        <v>754</v>
      </c>
      <c r="I8" s="342" t="s">
        <v>753</v>
      </c>
      <c r="J8" s="342" t="s">
        <v>774</v>
      </c>
      <c r="K8" s="341" t="s">
        <v>780</v>
      </c>
      <c r="L8" s="341" t="s">
        <v>781</v>
      </c>
      <c r="M8" s="341" t="s">
        <v>939</v>
      </c>
      <c r="N8" s="341" t="s">
        <v>939</v>
      </c>
      <c r="O8" s="341" t="s">
        <v>830</v>
      </c>
    </row>
    <row r="9" spans="1:16">
      <c r="A9" s="341" t="s">
        <v>127</v>
      </c>
      <c r="B9" s="341" t="s">
        <v>897</v>
      </c>
      <c r="C9" s="342" t="s">
        <v>792</v>
      </c>
      <c r="D9" s="342" t="s">
        <v>793</v>
      </c>
      <c r="E9" s="342" t="s">
        <v>794</v>
      </c>
      <c r="F9" s="342" t="s">
        <v>795</v>
      </c>
      <c r="G9" s="342" t="s">
        <v>795</v>
      </c>
      <c r="H9" s="342" t="s">
        <v>753</v>
      </c>
      <c r="I9" s="342" t="s">
        <v>754</v>
      </c>
      <c r="J9" s="342" t="s">
        <v>755</v>
      </c>
      <c r="K9" s="341" t="s">
        <v>756</v>
      </c>
      <c r="L9" s="341" t="s">
        <v>796</v>
      </c>
      <c r="M9" s="341" t="s">
        <v>939</v>
      </c>
      <c r="N9" s="341" t="s">
        <v>939</v>
      </c>
      <c r="O9" s="341" t="s">
        <v>830</v>
      </c>
    </row>
    <row r="10" spans="1:16">
      <c r="A10" s="341" t="s">
        <v>127</v>
      </c>
      <c r="B10" s="341" t="s">
        <v>897</v>
      </c>
      <c r="C10" s="342" t="s">
        <v>797</v>
      </c>
      <c r="D10" s="342" t="s">
        <v>903</v>
      </c>
      <c r="E10" s="342" t="s">
        <v>975</v>
      </c>
      <c r="F10" s="342" t="s">
        <v>905</v>
      </c>
      <c r="G10" s="342" t="s">
        <v>905</v>
      </c>
      <c r="H10" s="342" t="s">
        <v>753</v>
      </c>
      <c r="I10" s="342" t="s">
        <v>754</v>
      </c>
      <c r="J10" s="342" t="s">
        <v>755</v>
      </c>
      <c r="K10" s="341" t="s">
        <v>756</v>
      </c>
      <c r="L10" s="341" t="s">
        <v>906</v>
      </c>
      <c r="M10" s="341" t="s">
        <v>939</v>
      </c>
      <c r="N10" s="341" t="s">
        <v>939</v>
      </c>
      <c r="O10" s="341" t="s">
        <v>830</v>
      </c>
    </row>
    <row r="11" spans="1:16">
      <c r="A11" s="341" t="s">
        <v>127</v>
      </c>
      <c r="B11" s="341" t="s">
        <v>897</v>
      </c>
      <c r="C11" s="342" t="s">
        <v>1162</v>
      </c>
      <c r="D11" s="342" t="s">
        <v>1163</v>
      </c>
      <c r="E11" s="342" t="s">
        <v>1164</v>
      </c>
      <c r="F11" s="342" t="s">
        <v>1165</v>
      </c>
      <c r="G11" s="342" t="s">
        <v>1165</v>
      </c>
      <c r="H11" s="342" t="s">
        <v>762</v>
      </c>
      <c r="I11" s="342" t="s">
        <v>753</v>
      </c>
      <c r="J11" s="342" t="s">
        <v>755</v>
      </c>
      <c r="K11" s="341" t="s">
        <v>756</v>
      </c>
      <c r="L11" s="341" t="s">
        <v>1166</v>
      </c>
      <c r="M11" s="341" t="s">
        <v>939</v>
      </c>
      <c r="N11" s="341" t="s">
        <v>939</v>
      </c>
      <c r="O11" s="341" t="s">
        <v>830</v>
      </c>
    </row>
    <row r="12" spans="1:16">
      <c r="A12" s="341" t="s">
        <v>127</v>
      </c>
      <c r="B12" s="341" t="s">
        <v>897</v>
      </c>
      <c r="C12" s="342" t="s">
        <v>877</v>
      </c>
      <c r="D12" s="342" t="s">
        <v>878</v>
      </c>
      <c r="E12" s="342" t="s">
        <v>879</v>
      </c>
      <c r="F12" s="342" t="s">
        <v>880</v>
      </c>
      <c r="G12" s="342" t="s">
        <v>881</v>
      </c>
      <c r="H12" s="342" t="s">
        <v>882</v>
      </c>
      <c r="I12" s="342" t="s">
        <v>230</v>
      </c>
      <c r="J12" s="342" t="s">
        <v>774</v>
      </c>
      <c r="K12" s="341" t="s">
        <v>883</v>
      </c>
      <c r="L12" s="341" t="s">
        <v>884</v>
      </c>
      <c r="M12" s="341" t="s">
        <v>939</v>
      </c>
      <c r="N12" s="341" t="s">
        <v>939</v>
      </c>
      <c r="O12" s="341" t="s">
        <v>830</v>
      </c>
    </row>
    <row r="13" spans="1:16">
      <c r="A13" s="341" t="s">
        <v>127</v>
      </c>
      <c r="B13" s="341" t="s">
        <v>897</v>
      </c>
      <c r="C13" s="342" t="s">
        <v>831</v>
      </c>
      <c r="D13" s="342" t="s">
        <v>832</v>
      </c>
      <c r="E13" s="342" t="s">
        <v>833</v>
      </c>
      <c r="F13" s="342" t="s">
        <v>834</v>
      </c>
      <c r="G13" s="342" t="s">
        <v>834</v>
      </c>
      <c r="H13" s="342" t="s">
        <v>753</v>
      </c>
      <c r="I13" s="342" t="s">
        <v>754</v>
      </c>
      <c r="J13" s="342" t="s">
        <v>755</v>
      </c>
      <c r="K13" s="341" t="s">
        <v>756</v>
      </c>
      <c r="L13" s="341" t="s">
        <v>835</v>
      </c>
      <c r="M13" s="341" t="s">
        <v>939</v>
      </c>
      <c r="N13" s="341" t="s">
        <v>939</v>
      </c>
      <c r="O13" s="341" t="s">
        <v>830</v>
      </c>
    </row>
    <row r="14" spans="1:16">
      <c r="A14" s="341" t="s">
        <v>127</v>
      </c>
      <c r="B14" s="341" t="s">
        <v>897</v>
      </c>
      <c r="C14" s="342" t="s">
        <v>803</v>
      </c>
      <c r="D14" s="342" t="s">
        <v>804</v>
      </c>
      <c r="E14" s="342" t="s">
        <v>805</v>
      </c>
      <c r="F14" s="342" t="s">
        <v>806</v>
      </c>
      <c r="G14" s="342" t="s">
        <v>806</v>
      </c>
      <c r="H14" s="342" t="s">
        <v>763</v>
      </c>
      <c r="I14" s="342" t="s">
        <v>762</v>
      </c>
      <c r="J14" s="342" t="s">
        <v>774</v>
      </c>
      <c r="K14" s="341" t="s">
        <v>756</v>
      </c>
      <c r="L14" s="341" t="s">
        <v>807</v>
      </c>
      <c r="M14" s="341" t="s">
        <v>939</v>
      </c>
      <c r="N14" s="341" t="s">
        <v>939</v>
      </c>
      <c r="O14" s="341" t="s">
        <v>830</v>
      </c>
    </row>
    <row r="15" spans="1:16">
      <c r="A15" s="341" t="s">
        <v>127</v>
      </c>
      <c r="B15" s="341" t="s">
        <v>897</v>
      </c>
      <c r="C15" s="342" t="s">
        <v>1167</v>
      </c>
      <c r="D15" s="342" t="s">
        <v>939</v>
      </c>
      <c r="E15" s="342" t="s">
        <v>939</v>
      </c>
      <c r="F15" s="342" t="s">
        <v>939</v>
      </c>
      <c r="G15" s="342" t="s">
        <v>939</v>
      </c>
      <c r="H15" s="342" t="s">
        <v>939</v>
      </c>
      <c r="I15" s="342" t="s">
        <v>939</v>
      </c>
      <c r="J15" s="342" t="s">
        <v>939</v>
      </c>
      <c r="K15" s="342" t="s">
        <v>939</v>
      </c>
      <c r="L15" s="342" t="s">
        <v>939</v>
      </c>
      <c r="M15" s="341" t="s">
        <v>939</v>
      </c>
      <c r="N15" s="341" t="s">
        <v>939</v>
      </c>
      <c r="O15" s="341" t="s">
        <v>830</v>
      </c>
    </row>
    <row r="16" spans="1:16">
      <c r="A16" s="341" t="s">
        <v>127</v>
      </c>
      <c r="B16" s="341" t="s">
        <v>897</v>
      </c>
      <c r="C16" s="342" t="s">
        <v>1168</v>
      </c>
      <c r="D16" s="342" t="s">
        <v>939</v>
      </c>
      <c r="E16" s="342" t="s">
        <v>939</v>
      </c>
      <c r="F16" s="342" t="s">
        <v>939</v>
      </c>
      <c r="G16" s="342" t="s">
        <v>939</v>
      </c>
      <c r="H16" s="342" t="s">
        <v>939</v>
      </c>
      <c r="I16" s="342" t="s">
        <v>939</v>
      </c>
      <c r="J16" s="342" t="s">
        <v>939</v>
      </c>
      <c r="K16" s="342" t="s">
        <v>939</v>
      </c>
      <c r="L16" s="342" t="s">
        <v>939</v>
      </c>
      <c r="M16" s="341" t="s">
        <v>939</v>
      </c>
      <c r="N16" s="341" t="s">
        <v>939</v>
      </c>
      <c r="O16" s="341" t="s">
        <v>830</v>
      </c>
    </row>
    <row r="17" spans="1:15">
      <c r="A17" s="341" t="s">
        <v>127</v>
      </c>
      <c r="B17" s="341" t="s">
        <v>1481</v>
      </c>
      <c r="C17" s="342" t="s">
        <v>1169</v>
      </c>
      <c r="D17" s="342" t="s">
        <v>1170</v>
      </c>
      <c r="E17" s="342" t="s">
        <v>1171</v>
      </c>
      <c r="F17" s="342" t="s">
        <v>1172</v>
      </c>
      <c r="G17" s="342" t="s">
        <v>1173</v>
      </c>
      <c r="H17" s="342" t="s">
        <v>1174</v>
      </c>
      <c r="I17" s="342" t="s">
        <v>230</v>
      </c>
      <c r="J17" s="342" t="s">
        <v>755</v>
      </c>
      <c r="K17" s="341" t="s">
        <v>981</v>
      </c>
      <c r="L17" s="341" t="s">
        <v>830</v>
      </c>
      <c r="M17" s="341" t="s">
        <v>939</v>
      </c>
      <c r="N17" s="341" t="s">
        <v>939</v>
      </c>
      <c r="O17" s="341" t="s">
        <v>830</v>
      </c>
    </row>
    <row r="18" spans="1:15">
      <c r="A18" s="341" t="s">
        <v>127</v>
      </c>
      <c r="B18" s="341" t="s">
        <v>885</v>
      </c>
      <c r="C18" s="342" t="s">
        <v>1628</v>
      </c>
      <c r="D18" s="342" t="s">
        <v>1175</v>
      </c>
      <c r="E18" s="342" t="s">
        <v>1176</v>
      </c>
      <c r="F18" s="342" t="s">
        <v>1177</v>
      </c>
      <c r="G18" s="342" t="s">
        <v>762</v>
      </c>
      <c r="H18" s="342" t="s">
        <v>754</v>
      </c>
      <c r="I18" s="341" t="s">
        <v>1178</v>
      </c>
      <c r="J18" s="342" t="s">
        <v>755</v>
      </c>
      <c r="K18" s="341" t="s">
        <v>842</v>
      </c>
      <c r="L18" s="341" t="s">
        <v>939</v>
      </c>
      <c r="M18" s="236">
        <v>0.06</v>
      </c>
      <c r="N18" s="341" t="s">
        <v>939</v>
      </c>
      <c r="O18" s="341" t="s">
        <v>830</v>
      </c>
    </row>
    <row r="19" spans="1:15">
      <c r="A19" s="341" t="s">
        <v>1629</v>
      </c>
      <c r="B19" s="341" t="s">
        <v>885</v>
      </c>
      <c r="C19" s="342" t="s">
        <v>844</v>
      </c>
      <c r="D19" s="342" t="s">
        <v>988</v>
      </c>
      <c r="E19" s="342" t="s">
        <v>1630</v>
      </c>
      <c r="F19" s="342" t="s">
        <v>1180</v>
      </c>
      <c r="G19" s="342" t="s">
        <v>1180</v>
      </c>
      <c r="H19" s="342" t="s">
        <v>763</v>
      </c>
      <c r="I19" s="342" t="s">
        <v>754</v>
      </c>
      <c r="J19" s="342" t="s">
        <v>755</v>
      </c>
      <c r="K19" s="342" t="s">
        <v>756</v>
      </c>
      <c r="L19" s="342" t="s">
        <v>1181</v>
      </c>
      <c r="M19" s="341" t="s">
        <v>1182</v>
      </c>
      <c r="O19" s="341" t="s">
        <v>830</v>
      </c>
    </row>
    <row r="20" spans="1:15">
      <c r="M20" s="341" t="s">
        <v>1183</v>
      </c>
      <c r="N20" s="341">
        <f>2/4362</f>
        <v>4.5850527281063731E-4</v>
      </c>
    </row>
    <row r="21" spans="1:15" ht="135" customHeight="1">
      <c r="A21" s="408" t="s">
        <v>1631</v>
      </c>
      <c r="B21" s="408"/>
      <c r="C21" s="408"/>
      <c r="D21" s="408"/>
      <c r="E21" s="408"/>
      <c r="F21" s="408"/>
      <c r="G21" s="408"/>
      <c r="H21" s="408"/>
      <c r="I21" s="408"/>
      <c r="J21" s="408"/>
    </row>
    <row r="23" spans="1:15">
      <c r="B23" s="342"/>
      <c r="C23" s="342"/>
      <c r="D23" s="342"/>
      <c r="E23" s="342"/>
      <c r="F23" s="342"/>
      <c r="G23" s="342"/>
      <c r="H23" s="342"/>
      <c r="I23" s="342"/>
    </row>
    <row r="24" spans="1:15">
      <c r="A24" s="357" t="s">
        <v>1632</v>
      </c>
    </row>
    <row r="25" spans="1:15">
      <c r="A25" s="342" t="s">
        <v>758</v>
      </c>
      <c r="B25" s="342" t="s">
        <v>830</v>
      </c>
      <c r="C25" s="342" t="s">
        <v>830</v>
      </c>
      <c r="D25" s="342" t="s">
        <v>761</v>
      </c>
      <c r="E25" s="342" t="s">
        <v>762</v>
      </c>
      <c r="F25" s="342" t="s">
        <v>762</v>
      </c>
      <c r="G25" s="342" t="s">
        <v>774</v>
      </c>
    </row>
    <row r="26" spans="1:15">
      <c r="A26" s="342" t="s">
        <v>776</v>
      </c>
      <c r="B26" s="342" t="s">
        <v>1633</v>
      </c>
      <c r="C26" s="342" t="s">
        <v>778</v>
      </c>
      <c r="D26" s="342" t="s">
        <v>779</v>
      </c>
      <c r="E26" s="342" t="s">
        <v>754</v>
      </c>
      <c r="F26" s="342" t="s">
        <v>753</v>
      </c>
      <c r="G26" s="342" t="s">
        <v>774</v>
      </c>
    </row>
    <row r="27" spans="1:15">
      <c r="A27" s="342" t="s">
        <v>792</v>
      </c>
      <c r="B27" s="342" t="s">
        <v>1420</v>
      </c>
      <c r="C27" s="342" t="s">
        <v>794</v>
      </c>
      <c r="D27" s="342" t="s">
        <v>795</v>
      </c>
      <c r="E27" s="342" t="s">
        <v>753</v>
      </c>
      <c r="F27" s="342" t="s">
        <v>754</v>
      </c>
      <c r="G27" s="342" t="s">
        <v>755</v>
      </c>
    </row>
    <row r="28" spans="1:15">
      <c r="A28" s="342" t="s">
        <v>797</v>
      </c>
      <c r="B28" s="342" t="s">
        <v>1421</v>
      </c>
      <c r="C28" s="342" t="s">
        <v>1422</v>
      </c>
      <c r="D28" s="342" t="s">
        <v>905</v>
      </c>
      <c r="E28" s="342" t="s">
        <v>753</v>
      </c>
      <c r="F28" s="342" t="s">
        <v>754</v>
      </c>
      <c r="G28" s="342" t="s">
        <v>755</v>
      </c>
    </row>
    <row r="29" spans="1:15">
      <c r="A29" s="342" t="s">
        <v>1162</v>
      </c>
      <c r="B29" s="342" t="s">
        <v>1634</v>
      </c>
      <c r="C29" s="342" t="s">
        <v>1164</v>
      </c>
      <c r="D29" s="342" t="s">
        <v>1165</v>
      </c>
      <c r="E29" s="342" t="s">
        <v>762</v>
      </c>
      <c r="F29" s="342" t="s">
        <v>753</v>
      </c>
      <c r="G29" s="342" t="s">
        <v>755</v>
      </c>
    </row>
    <row r="30" spans="1:15" ht="15">
      <c r="A30" s="358" t="s">
        <v>1635</v>
      </c>
      <c r="B30" s="342" t="s">
        <v>830</v>
      </c>
      <c r="C30" s="342" t="s">
        <v>1636</v>
      </c>
      <c r="D30" s="342" t="s">
        <v>880</v>
      </c>
      <c r="E30" s="342" t="s">
        <v>882</v>
      </c>
      <c r="F30" s="342" t="s">
        <v>230</v>
      </c>
      <c r="G30" s="342" t="s">
        <v>774</v>
      </c>
    </row>
    <row r="31" spans="1:15">
      <c r="A31" s="342" t="s">
        <v>831</v>
      </c>
      <c r="B31" s="342" t="s">
        <v>1427</v>
      </c>
      <c r="C31" s="342" t="s">
        <v>833</v>
      </c>
      <c r="D31" s="342" t="s">
        <v>834</v>
      </c>
      <c r="E31" s="342" t="s">
        <v>753</v>
      </c>
      <c r="F31" s="342" t="s">
        <v>754</v>
      </c>
      <c r="G31" s="342" t="s">
        <v>755</v>
      </c>
    </row>
    <row r="32" spans="1:15">
      <c r="A32" s="342" t="s">
        <v>803</v>
      </c>
      <c r="B32" s="342" t="s">
        <v>1428</v>
      </c>
      <c r="C32" s="342" t="s">
        <v>805</v>
      </c>
      <c r="D32" s="342" t="s">
        <v>806</v>
      </c>
      <c r="E32" s="342" t="s">
        <v>763</v>
      </c>
      <c r="F32" s="342" t="s">
        <v>762</v>
      </c>
      <c r="G32" s="342" t="s">
        <v>774</v>
      </c>
    </row>
    <row r="33" spans="1:11" ht="15">
      <c r="A33" s="359" t="s">
        <v>1167</v>
      </c>
    </row>
    <row r="34" spans="1:11" ht="15">
      <c r="A34" s="359" t="s">
        <v>1168</v>
      </c>
    </row>
    <row r="35" spans="1:11">
      <c r="A35" s="342" t="s">
        <v>1169</v>
      </c>
      <c r="B35" s="342" t="s">
        <v>1637</v>
      </c>
      <c r="C35" s="342" t="s">
        <v>1638</v>
      </c>
      <c r="D35" s="342" t="s">
        <v>1172</v>
      </c>
      <c r="E35" s="342" t="s">
        <v>1174</v>
      </c>
      <c r="F35" s="342" t="s">
        <v>230</v>
      </c>
      <c r="G35" s="342" t="s">
        <v>1639</v>
      </c>
    </row>
    <row r="37" spans="1:11">
      <c r="A37" s="342" t="s">
        <v>976</v>
      </c>
      <c r="B37" s="342" t="s">
        <v>1175</v>
      </c>
      <c r="C37" s="342" t="s">
        <v>1640</v>
      </c>
      <c r="D37" s="342" t="s">
        <v>1177</v>
      </c>
      <c r="E37" s="342" t="s">
        <v>762</v>
      </c>
      <c r="F37" s="342" t="s">
        <v>754</v>
      </c>
      <c r="G37" s="338" t="s">
        <v>1641</v>
      </c>
      <c r="H37" s="338" t="s">
        <v>1642</v>
      </c>
    </row>
    <row r="38" spans="1:11">
      <c r="A38" s="3">
        <v>12</v>
      </c>
    </row>
    <row r="39" spans="1:11">
      <c r="A39" s="392" t="s">
        <v>1643</v>
      </c>
      <c r="B39" s="393"/>
      <c r="C39" s="393"/>
      <c r="D39" s="393"/>
      <c r="E39" s="393"/>
      <c r="F39" s="393"/>
      <c r="G39" s="393"/>
      <c r="H39" s="393"/>
      <c r="I39" s="393"/>
      <c r="J39" s="393"/>
      <c r="K39" s="394"/>
    </row>
    <row r="40" spans="1:11">
      <c r="A40" s="395"/>
      <c r="B40" s="396"/>
      <c r="C40" s="396"/>
      <c r="D40" s="396"/>
      <c r="E40" s="396"/>
      <c r="F40" s="396"/>
      <c r="G40" s="396"/>
      <c r="H40" s="396"/>
      <c r="I40" s="396"/>
      <c r="J40" s="396"/>
      <c r="K40" s="397"/>
    </row>
    <row r="41" spans="1:11">
      <c r="A41" s="395"/>
      <c r="B41" s="396"/>
      <c r="C41" s="396"/>
      <c r="D41" s="396"/>
      <c r="E41" s="396"/>
      <c r="F41" s="396"/>
      <c r="G41" s="396"/>
      <c r="H41" s="396"/>
      <c r="I41" s="396"/>
      <c r="J41" s="396"/>
      <c r="K41" s="397"/>
    </row>
    <row r="42" spans="1:11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7"/>
    </row>
    <row r="43" spans="1:11">
      <c r="A43" s="395"/>
      <c r="B43" s="396"/>
      <c r="C43" s="396"/>
      <c r="D43" s="396"/>
      <c r="E43" s="396"/>
      <c r="F43" s="396"/>
      <c r="G43" s="396"/>
      <c r="H43" s="396"/>
      <c r="I43" s="396"/>
      <c r="J43" s="396"/>
      <c r="K43" s="397"/>
    </row>
    <row r="44" spans="1:11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400"/>
    </row>
  </sheetData>
  <mergeCells count="2">
    <mergeCell ref="A21:J21"/>
    <mergeCell ref="A39:K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6" workbookViewId="0">
      <selection activeCell="I33" sqref="I33"/>
    </sheetView>
  </sheetViews>
  <sheetFormatPr defaultColWidth="13.25" defaultRowHeight="13.5"/>
  <sheetData>
    <row r="1" spans="1:16" s="37" customFormat="1" ht="16.5">
      <c r="A1" s="102" t="s">
        <v>205</v>
      </c>
      <c r="B1" s="91" t="s">
        <v>206</v>
      </c>
      <c r="C1" s="92" t="s">
        <v>207</v>
      </c>
      <c r="D1" s="92" t="s">
        <v>208</v>
      </c>
      <c r="E1" s="103" t="s">
        <v>209</v>
      </c>
      <c r="F1" s="103" t="s">
        <v>210</v>
      </c>
      <c r="G1" s="93" t="s">
        <v>211</v>
      </c>
      <c r="H1" s="92" t="s">
        <v>212</v>
      </c>
      <c r="I1" s="92" t="s">
        <v>213</v>
      </c>
      <c r="J1" s="92" t="s">
        <v>214</v>
      </c>
      <c r="K1" s="92" t="s">
        <v>215</v>
      </c>
      <c r="L1" s="92" t="s">
        <v>216</v>
      </c>
      <c r="M1" s="92" t="s">
        <v>217</v>
      </c>
      <c r="N1" s="104" t="s">
        <v>218</v>
      </c>
      <c r="O1" s="105" t="s">
        <v>219</v>
      </c>
      <c r="P1" s="105" t="s">
        <v>220</v>
      </c>
    </row>
    <row r="2" spans="1:16" s="37" customFormat="1" ht="49.5">
      <c r="A2" s="75" t="s">
        <v>255</v>
      </c>
      <c r="B2" s="114" t="s">
        <v>448</v>
      </c>
      <c r="C2" s="114" t="s">
        <v>449</v>
      </c>
      <c r="D2" s="77"/>
      <c r="E2" s="78"/>
      <c r="F2" s="78"/>
      <c r="G2" s="77"/>
      <c r="H2" s="77"/>
      <c r="I2" s="77"/>
      <c r="J2" s="77" t="s">
        <v>450</v>
      </c>
      <c r="K2" s="77"/>
      <c r="L2" s="77"/>
      <c r="M2" s="77"/>
      <c r="N2" s="115"/>
      <c r="O2" s="116"/>
    </row>
    <row r="3" spans="1:16" s="37" customFormat="1" ht="99">
      <c r="A3" s="75" t="s">
        <v>255</v>
      </c>
      <c r="B3" s="114" t="s">
        <v>451</v>
      </c>
      <c r="C3" s="114" t="s">
        <v>449</v>
      </c>
      <c r="D3" s="77"/>
      <c r="E3" s="78"/>
      <c r="F3" s="78"/>
      <c r="G3" s="77"/>
      <c r="H3" s="77"/>
      <c r="I3" s="77"/>
      <c r="J3" s="77" t="s">
        <v>452</v>
      </c>
      <c r="K3" s="77"/>
      <c r="L3" s="77"/>
      <c r="M3" s="77"/>
      <c r="N3" s="114"/>
      <c r="O3" s="114"/>
    </row>
    <row r="4" spans="1:16" s="37" customFormat="1" ht="49.5">
      <c r="A4" s="75" t="s">
        <v>221</v>
      </c>
      <c r="B4" s="114" t="s">
        <v>453</v>
      </c>
      <c r="C4" s="114" t="s">
        <v>135</v>
      </c>
      <c r="D4" s="77"/>
      <c r="E4" s="78"/>
      <c r="F4" s="78"/>
      <c r="G4" s="77"/>
      <c r="H4" s="77"/>
      <c r="I4" s="77"/>
      <c r="J4" s="77" t="s">
        <v>454</v>
      </c>
      <c r="K4" s="77"/>
      <c r="L4" s="77"/>
      <c r="M4" s="77"/>
      <c r="N4" s="117"/>
      <c r="O4" s="114"/>
    </row>
    <row r="5" spans="1:16" s="37" customFormat="1" ht="66">
      <c r="A5" s="75" t="s">
        <v>221</v>
      </c>
      <c r="B5" s="360" t="s">
        <v>1645</v>
      </c>
      <c r="C5" s="360" t="s">
        <v>449</v>
      </c>
      <c r="D5" s="81" t="s">
        <v>246</v>
      </c>
      <c r="E5" s="118">
        <v>1970</v>
      </c>
      <c r="F5" s="81"/>
      <c r="G5" s="119"/>
      <c r="H5" s="82" t="s">
        <v>455</v>
      </c>
      <c r="I5" s="82"/>
      <c r="J5" s="77" t="s">
        <v>456</v>
      </c>
      <c r="K5" s="119" t="s">
        <v>457</v>
      </c>
      <c r="L5" s="82" t="s">
        <v>458</v>
      </c>
      <c r="M5" s="77" t="s">
        <v>236</v>
      </c>
      <c r="N5" s="114" t="s">
        <v>230</v>
      </c>
      <c r="O5" s="116"/>
      <c r="P5" s="83" t="s">
        <v>459</v>
      </c>
    </row>
    <row r="7" spans="1:16">
      <c r="A7" t="s">
        <v>735</v>
      </c>
      <c r="B7" t="s">
        <v>736</v>
      </c>
      <c r="C7" t="s">
        <v>737</v>
      </c>
      <c r="D7" t="s">
        <v>738</v>
      </c>
      <c r="E7" t="s">
        <v>739</v>
      </c>
      <c r="F7" t="s">
        <v>740</v>
      </c>
      <c r="G7" t="s">
        <v>741</v>
      </c>
      <c r="H7" t="s">
        <v>742</v>
      </c>
      <c r="I7" t="s">
        <v>743</v>
      </c>
      <c r="J7" t="s">
        <v>744</v>
      </c>
      <c r="K7" t="s">
        <v>745</v>
      </c>
      <c r="L7" t="s">
        <v>746</v>
      </c>
      <c r="M7" t="s">
        <v>747</v>
      </c>
      <c r="N7" t="s">
        <v>748</v>
      </c>
      <c r="O7" t="s">
        <v>874</v>
      </c>
    </row>
    <row r="8" spans="1:16">
      <c r="A8" t="s">
        <v>133</v>
      </c>
      <c r="B8" s="228" t="s">
        <v>876</v>
      </c>
      <c r="C8" s="4" t="s">
        <v>758</v>
      </c>
      <c r="D8" s="221" t="s">
        <v>830</v>
      </c>
      <c r="E8" s="221" t="s">
        <v>830</v>
      </c>
      <c r="F8" s="221" t="s">
        <v>761</v>
      </c>
      <c r="G8" s="221" t="s">
        <v>761</v>
      </c>
      <c r="H8" s="221" t="s">
        <v>762</v>
      </c>
      <c r="I8" s="221" t="s">
        <v>762</v>
      </c>
      <c r="J8" s="221" t="s">
        <v>774</v>
      </c>
      <c r="K8" s="221" t="s">
        <v>764</v>
      </c>
      <c r="L8" s="221" t="s">
        <v>765</v>
      </c>
      <c r="M8" s="221" t="s">
        <v>830</v>
      </c>
      <c r="N8" t="s">
        <v>830</v>
      </c>
      <c r="O8" t="s">
        <v>830</v>
      </c>
    </row>
    <row r="9" spans="1:16">
      <c r="A9" t="s">
        <v>133</v>
      </c>
      <c r="B9" s="228" t="s">
        <v>876</v>
      </c>
      <c r="C9" s="4" t="s">
        <v>766</v>
      </c>
      <c r="D9" s="221" t="s">
        <v>771</v>
      </c>
      <c r="E9" s="221" t="s">
        <v>772</v>
      </c>
      <c r="F9" s="221" t="s">
        <v>773</v>
      </c>
      <c r="G9" s="221" t="s">
        <v>773</v>
      </c>
      <c r="H9" s="221" t="s">
        <v>763</v>
      </c>
      <c r="I9" s="221" t="s">
        <v>762</v>
      </c>
      <c r="J9" s="221" t="s">
        <v>755</v>
      </c>
      <c r="K9" s="221" t="s">
        <v>756</v>
      </c>
      <c r="L9" s="221" t="s">
        <v>775</v>
      </c>
      <c r="M9" s="221" t="s">
        <v>830</v>
      </c>
      <c r="N9" t="s">
        <v>830</v>
      </c>
      <c r="O9" t="s">
        <v>830</v>
      </c>
    </row>
    <row r="10" spans="1:16">
      <c r="A10" t="s">
        <v>133</v>
      </c>
      <c r="B10" s="228" t="s">
        <v>876</v>
      </c>
      <c r="C10" s="4" t="s">
        <v>776</v>
      </c>
      <c r="D10" s="221" t="s">
        <v>777</v>
      </c>
      <c r="E10" s="221" t="s">
        <v>778</v>
      </c>
      <c r="F10" s="221" t="s">
        <v>779</v>
      </c>
      <c r="G10" s="221" t="s">
        <v>779</v>
      </c>
      <c r="H10" s="221" t="s">
        <v>754</v>
      </c>
      <c r="I10" s="221" t="s">
        <v>753</v>
      </c>
      <c r="J10" s="221" t="s">
        <v>774</v>
      </c>
      <c r="K10" s="221" t="s">
        <v>780</v>
      </c>
      <c r="L10" s="221" t="s">
        <v>781</v>
      </c>
      <c r="M10" s="221" t="s">
        <v>830</v>
      </c>
      <c r="N10" t="s">
        <v>830</v>
      </c>
      <c r="O10" t="s">
        <v>830</v>
      </c>
    </row>
    <row r="11" spans="1:16">
      <c r="A11" t="s">
        <v>133</v>
      </c>
      <c r="B11" s="228" t="s">
        <v>876</v>
      </c>
      <c r="C11" s="4" t="s">
        <v>797</v>
      </c>
      <c r="D11" s="221" t="s">
        <v>903</v>
      </c>
      <c r="E11" s="221" t="s">
        <v>975</v>
      </c>
      <c r="F11" s="221" t="s">
        <v>905</v>
      </c>
      <c r="G11" s="221" t="s">
        <v>905</v>
      </c>
      <c r="H11" s="221" t="s">
        <v>753</v>
      </c>
      <c r="I11" s="221" t="s">
        <v>754</v>
      </c>
      <c r="J11" s="221" t="s">
        <v>755</v>
      </c>
      <c r="K11" s="221" t="s">
        <v>756</v>
      </c>
      <c r="L11" s="221" t="s">
        <v>906</v>
      </c>
      <c r="M11" s="221" t="s">
        <v>830</v>
      </c>
      <c r="N11" t="s">
        <v>830</v>
      </c>
      <c r="O11" t="s">
        <v>830</v>
      </c>
    </row>
    <row r="12" spans="1:16">
      <c r="A12" t="s">
        <v>133</v>
      </c>
      <c r="B12" s="228" t="s">
        <v>876</v>
      </c>
      <c r="C12" s="4" t="s">
        <v>831</v>
      </c>
      <c r="D12" s="221" t="s">
        <v>1033</v>
      </c>
      <c r="E12" s="221" t="s">
        <v>830</v>
      </c>
      <c r="F12" s="221" t="s">
        <v>1034</v>
      </c>
      <c r="G12" s="221" t="s">
        <v>1035</v>
      </c>
      <c r="H12" s="221" t="s">
        <v>230</v>
      </c>
      <c r="I12" s="221" t="s">
        <v>1036</v>
      </c>
      <c r="J12" s="221" t="s">
        <v>755</v>
      </c>
      <c r="K12" s="221" t="s">
        <v>1037</v>
      </c>
      <c r="L12" s="221" t="s">
        <v>1038</v>
      </c>
      <c r="M12" s="221" t="s">
        <v>830</v>
      </c>
      <c r="N12" t="s">
        <v>830</v>
      </c>
      <c r="O12" t="s">
        <v>830</v>
      </c>
    </row>
    <row r="13" spans="1:16">
      <c r="A13" t="s">
        <v>133</v>
      </c>
      <c r="B13" t="s">
        <v>885</v>
      </c>
      <c r="C13" s="4" t="s">
        <v>1117</v>
      </c>
      <c r="D13" s="221" t="s">
        <v>1118</v>
      </c>
      <c r="E13" s="221" t="s">
        <v>1119</v>
      </c>
      <c r="F13" s="221" t="s">
        <v>1120</v>
      </c>
      <c r="G13" s="221" t="s">
        <v>1120</v>
      </c>
      <c r="H13" s="221" t="s">
        <v>762</v>
      </c>
      <c r="I13" s="221" t="s">
        <v>763</v>
      </c>
      <c r="J13" s="221" t="s">
        <v>755</v>
      </c>
      <c r="K13" s="221" t="s">
        <v>756</v>
      </c>
      <c r="L13" s="221" t="s">
        <v>1121</v>
      </c>
      <c r="M13" s="226">
        <v>0.23</v>
      </c>
      <c r="N13" t="s">
        <v>830</v>
      </c>
      <c r="O13" t="s">
        <v>830</v>
      </c>
    </row>
    <row r="14" spans="1:16">
      <c r="A14" t="s">
        <v>133</v>
      </c>
      <c r="B14" t="s">
        <v>885</v>
      </c>
      <c r="C14" s="221" t="s">
        <v>1039</v>
      </c>
      <c r="D14" s="221" t="s">
        <v>1040</v>
      </c>
      <c r="E14" s="221" t="s">
        <v>1122</v>
      </c>
      <c r="F14" s="221" t="s">
        <v>1042</v>
      </c>
      <c r="G14" s="221" t="s">
        <v>1042</v>
      </c>
      <c r="H14" s="221" t="s">
        <v>762</v>
      </c>
      <c r="I14" s="221" t="s">
        <v>754</v>
      </c>
      <c r="J14" s="221" t="s">
        <v>755</v>
      </c>
      <c r="K14" s="221" t="s">
        <v>756</v>
      </c>
      <c r="L14" s="221" t="s">
        <v>1123</v>
      </c>
      <c r="M14" s="226">
        <v>0.19</v>
      </c>
      <c r="N14" t="s">
        <v>830</v>
      </c>
      <c r="O14" t="s">
        <v>830</v>
      </c>
    </row>
    <row r="15" spans="1:16">
      <c r="A15" t="s">
        <v>133</v>
      </c>
      <c r="B15" t="s">
        <v>885</v>
      </c>
      <c r="C15" s="221" t="s">
        <v>1068</v>
      </c>
      <c r="D15" s="221" t="s">
        <v>1124</v>
      </c>
      <c r="E15" s="221" t="s">
        <v>1125</v>
      </c>
      <c r="F15" s="221" t="s">
        <v>1126</v>
      </c>
      <c r="G15" s="221" t="s">
        <v>1127</v>
      </c>
      <c r="H15" s="221" t="s">
        <v>230</v>
      </c>
      <c r="I15" s="221" t="s">
        <v>754</v>
      </c>
      <c r="J15" s="221" t="s">
        <v>755</v>
      </c>
      <c r="K15" s="221" t="s">
        <v>981</v>
      </c>
      <c r="L15" s="221" t="s">
        <v>1128</v>
      </c>
      <c r="M15" s="226">
        <v>0.21</v>
      </c>
      <c r="N15" t="s">
        <v>830</v>
      </c>
      <c r="O15" t="s">
        <v>830</v>
      </c>
    </row>
    <row r="16" spans="1:16">
      <c r="A16" t="s">
        <v>133</v>
      </c>
      <c r="B16" t="s">
        <v>885</v>
      </c>
      <c r="C16" s="221" t="s">
        <v>1129</v>
      </c>
      <c r="D16" s="221" t="s">
        <v>1130</v>
      </c>
      <c r="E16" s="221" t="s">
        <v>1131</v>
      </c>
      <c r="F16" s="221" t="s">
        <v>1132</v>
      </c>
      <c r="G16" s="221" t="s">
        <v>1132</v>
      </c>
      <c r="H16" s="221" t="s">
        <v>753</v>
      </c>
      <c r="I16" s="221" t="s">
        <v>763</v>
      </c>
      <c r="J16" s="221" t="s">
        <v>755</v>
      </c>
      <c r="K16" s="221" t="s">
        <v>842</v>
      </c>
      <c r="L16" s="221" t="s">
        <v>830</v>
      </c>
      <c r="M16" s="226">
        <v>0.25</v>
      </c>
      <c r="N16" t="s">
        <v>830</v>
      </c>
      <c r="O16" t="s">
        <v>830</v>
      </c>
    </row>
    <row r="17" spans="1:15">
      <c r="A17" t="s">
        <v>1133</v>
      </c>
      <c r="B17" t="s">
        <v>885</v>
      </c>
      <c r="C17" s="4" t="s">
        <v>1117</v>
      </c>
      <c r="D17" s="221" t="s">
        <v>1118</v>
      </c>
      <c r="E17" s="221" t="s">
        <v>1119</v>
      </c>
      <c r="F17" s="221" t="s">
        <v>1120</v>
      </c>
      <c r="G17" s="221" t="s">
        <v>1120</v>
      </c>
      <c r="H17" s="221" t="s">
        <v>762</v>
      </c>
      <c r="I17" s="221" t="s">
        <v>763</v>
      </c>
      <c r="J17" s="221" t="s">
        <v>755</v>
      </c>
      <c r="K17" s="221" t="s">
        <v>756</v>
      </c>
      <c r="L17" s="221" t="s">
        <v>1121</v>
      </c>
      <c r="M17" s="226">
        <v>0.48</v>
      </c>
      <c r="N17" t="s">
        <v>830</v>
      </c>
      <c r="O17" t="s">
        <v>830</v>
      </c>
    </row>
    <row r="18" spans="1:15">
      <c r="A18" t="s">
        <v>1133</v>
      </c>
      <c r="B18" t="s">
        <v>885</v>
      </c>
      <c r="C18" s="221" t="s">
        <v>1039</v>
      </c>
      <c r="D18" s="221" t="s">
        <v>1040</v>
      </c>
      <c r="E18" s="221" t="s">
        <v>1122</v>
      </c>
      <c r="F18" s="221" t="s">
        <v>1042</v>
      </c>
      <c r="G18" s="221" t="s">
        <v>1042</v>
      </c>
      <c r="H18" s="221" t="s">
        <v>762</v>
      </c>
      <c r="I18" s="221" t="s">
        <v>754</v>
      </c>
      <c r="J18" s="221" t="s">
        <v>755</v>
      </c>
      <c r="K18" s="221" t="s">
        <v>756</v>
      </c>
      <c r="L18" s="221" t="s">
        <v>1123</v>
      </c>
      <c r="M18" s="226">
        <v>0.3</v>
      </c>
      <c r="N18" t="s">
        <v>830</v>
      </c>
      <c r="O18" t="s">
        <v>830</v>
      </c>
    </row>
    <row r="19" spans="1:15">
      <c r="A19" t="s">
        <v>1133</v>
      </c>
      <c r="B19" t="s">
        <v>885</v>
      </c>
      <c r="C19" s="221" t="s">
        <v>1068</v>
      </c>
      <c r="D19" s="221" t="s">
        <v>1124</v>
      </c>
      <c r="E19" s="221" t="s">
        <v>1125</v>
      </c>
      <c r="F19" s="221" t="s">
        <v>1126</v>
      </c>
      <c r="G19" s="221" t="s">
        <v>1127</v>
      </c>
      <c r="H19" s="221" t="s">
        <v>230</v>
      </c>
      <c r="I19" s="221" t="s">
        <v>754</v>
      </c>
      <c r="J19" s="221" t="s">
        <v>755</v>
      </c>
      <c r="K19" s="221" t="s">
        <v>981</v>
      </c>
      <c r="L19" s="221" t="s">
        <v>1128</v>
      </c>
      <c r="M19" s="226">
        <v>0.23</v>
      </c>
      <c r="N19" t="s">
        <v>830</v>
      </c>
      <c r="O19" t="s">
        <v>830</v>
      </c>
    </row>
    <row r="20" spans="1:15">
      <c r="A20" t="s">
        <v>1133</v>
      </c>
      <c r="B20" t="s">
        <v>885</v>
      </c>
      <c r="C20" s="221" t="s">
        <v>1129</v>
      </c>
      <c r="D20" s="221" t="s">
        <v>1130</v>
      </c>
      <c r="E20" s="221" t="s">
        <v>1131</v>
      </c>
      <c r="F20" s="221" t="s">
        <v>1132</v>
      </c>
      <c r="G20" s="221" t="s">
        <v>1132</v>
      </c>
      <c r="H20" s="221" t="s">
        <v>753</v>
      </c>
      <c r="I20" s="221" t="s">
        <v>763</v>
      </c>
      <c r="J20" s="221" t="s">
        <v>755</v>
      </c>
      <c r="K20" s="221" t="s">
        <v>842</v>
      </c>
      <c r="L20" s="221" t="s">
        <v>830</v>
      </c>
      <c r="M20" s="226">
        <v>0.51</v>
      </c>
      <c r="N20" t="s">
        <v>830</v>
      </c>
      <c r="O20" t="s">
        <v>830</v>
      </c>
    </row>
    <row r="21" spans="1:15">
      <c r="A21" t="s">
        <v>1133</v>
      </c>
      <c r="B21" t="s">
        <v>1109</v>
      </c>
      <c r="C21" s="221" t="s">
        <v>1134</v>
      </c>
      <c r="D21" s="221" t="s">
        <v>1066</v>
      </c>
      <c r="E21" s="221" t="s">
        <v>1066</v>
      </c>
      <c r="F21" s="221" t="s">
        <v>1066</v>
      </c>
      <c r="G21" s="221" t="s">
        <v>1066</v>
      </c>
      <c r="H21" s="221" t="s">
        <v>1066</v>
      </c>
      <c r="I21" s="221" t="s">
        <v>1066</v>
      </c>
      <c r="J21" s="221" t="s">
        <v>1066</v>
      </c>
      <c r="K21" s="221" t="s">
        <v>1066</v>
      </c>
      <c r="L21" s="221" t="s">
        <v>1066</v>
      </c>
      <c r="M21" s="221" t="s">
        <v>1066</v>
      </c>
      <c r="N21" s="221">
        <v>0.42</v>
      </c>
    </row>
    <row r="22" spans="1:15">
      <c r="A22" t="s">
        <v>1133</v>
      </c>
      <c r="B22" t="s">
        <v>1109</v>
      </c>
      <c r="C22" s="4" t="s">
        <v>1135</v>
      </c>
      <c r="D22" s="221" t="s">
        <v>1066</v>
      </c>
      <c r="E22" s="221" t="s">
        <v>1066</v>
      </c>
      <c r="F22" s="221" t="s">
        <v>1066</v>
      </c>
      <c r="G22" s="221" t="s">
        <v>1066</v>
      </c>
      <c r="H22" s="221" t="s">
        <v>1066</v>
      </c>
      <c r="I22" s="221" t="s">
        <v>1066</v>
      </c>
      <c r="J22" s="221" t="s">
        <v>1066</v>
      </c>
      <c r="K22" s="221" t="s">
        <v>1066</v>
      </c>
      <c r="L22" s="221" t="s">
        <v>1066</v>
      </c>
      <c r="M22" s="221" t="s">
        <v>1066</v>
      </c>
      <c r="N22" s="221">
        <v>2.6409090909100001</v>
      </c>
    </row>
    <row r="23" spans="1:15">
      <c r="A23" t="s">
        <v>1133</v>
      </c>
      <c r="B23" t="s">
        <v>1109</v>
      </c>
      <c r="C23" s="4" t="s">
        <v>1136</v>
      </c>
      <c r="D23" s="221" t="s">
        <v>1066</v>
      </c>
      <c r="E23" s="221" t="s">
        <v>1066</v>
      </c>
      <c r="F23" s="221" t="s">
        <v>1066</v>
      </c>
      <c r="G23" s="221" t="s">
        <v>1066</v>
      </c>
      <c r="H23" s="221" t="s">
        <v>1066</v>
      </c>
      <c r="I23" s="221" t="s">
        <v>1066</v>
      </c>
      <c r="J23" s="221" t="s">
        <v>1066</v>
      </c>
      <c r="K23" s="221" t="s">
        <v>1066</v>
      </c>
      <c r="L23" s="221" t="s">
        <v>1066</v>
      </c>
      <c r="M23" s="221" t="s">
        <v>1066</v>
      </c>
      <c r="N23" s="221">
        <v>2.6143749999999999</v>
      </c>
    </row>
    <row r="24" spans="1:15">
      <c r="A24" t="s">
        <v>1133</v>
      </c>
      <c r="B24" t="s">
        <v>1109</v>
      </c>
      <c r="C24" s="4" t="s">
        <v>1137</v>
      </c>
      <c r="D24" s="221" t="s">
        <v>1066</v>
      </c>
      <c r="E24" s="221" t="s">
        <v>1066</v>
      </c>
      <c r="F24" s="221" t="s">
        <v>1066</v>
      </c>
      <c r="G24" s="221" t="s">
        <v>1066</v>
      </c>
      <c r="H24" s="221" t="s">
        <v>1066</v>
      </c>
      <c r="I24" s="221" t="s">
        <v>1066</v>
      </c>
      <c r="J24" s="221" t="s">
        <v>1066</v>
      </c>
      <c r="K24" s="221" t="s">
        <v>1066</v>
      </c>
      <c r="L24" s="221" t="s">
        <v>1066</v>
      </c>
      <c r="M24" s="221" t="s">
        <v>1066</v>
      </c>
      <c r="N24" s="221">
        <v>2.48</v>
      </c>
    </row>
    <row r="26" spans="1:15" ht="166.5" customHeight="1">
      <c r="A26" s="408" t="s">
        <v>1644</v>
      </c>
      <c r="B26" s="408"/>
      <c r="C26" s="408"/>
      <c r="D26" s="408"/>
      <c r="E26" s="408"/>
      <c r="F26" s="408"/>
      <c r="G26" s="408"/>
      <c r="H26" s="408"/>
      <c r="I26" s="408"/>
      <c r="J26" s="408"/>
    </row>
  </sheetData>
  <mergeCells count="1">
    <mergeCell ref="A26:J26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>
      <selection activeCell="H36" sqref="H36"/>
    </sheetView>
  </sheetViews>
  <sheetFormatPr defaultRowHeight="13.5"/>
  <cols>
    <col min="1" max="1" width="10.125" customWidth="1"/>
    <col min="2" max="2" width="15.625" customWidth="1"/>
    <col min="10" max="10" width="24.75" customWidth="1"/>
    <col min="13" max="13" width="15.75" customWidth="1"/>
  </cols>
  <sheetData>
    <row r="1" spans="1:16" s="37" customFormat="1" ht="16.5">
      <c r="A1" s="203" t="s">
        <v>205</v>
      </c>
      <c r="B1" s="204" t="s">
        <v>206</v>
      </c>
      <c r="C1" s="205" t="s">
        <v>207</v>
      </c>
      <c r="D1" s="205" t="s">
        <v>208</v>
      </c>
      <c r="E1" s="206" t="s">
        <v>209</v>
      </c>
      <c r="F1" s="206" t="s">
        <v>866</v>
      </c>
      <c r="G1" s="206" t="s">
        <v>867</v>
      </c>
      <c r="H1" s="205" t="s">
        <v>212</v>
      </c>
      <c r="I1" s="205" t="s">
        <v>213</v>
      </c>
      <c r="J1" s="205" t="s">
        <v>214</v>
      </c>
      <c r="K1" s="205" t="s">
        <v>215</v>
      </c>
      <c r="L1" s="205" t="s">
        <v>216</v>
      </c>
      <c r="M1" s="205" t="s">
        <v>217</v>
      </c>
      <c r="N1" s="207" t="s">
        <v>218</v>
      </c>
      <c r="O1" s="208" t="s">
        <v>219</v>
      </c>
      <c r="P1" s="207" t="s">
        <v>220</v>
      </c>
    </row>
    <row r="2" spans="1:16" s="37" customFormat="1" ht="33">
      <c r="A2" s="84">
        <v>42509</v>
      </c>
      <c r="B2" s="126" t="s">
        <v>137</v>
      </c>
      <c r="C2" s="126" t="s">
        <v>460</v>
      </c>
      <c r="D2" s="84"/>
      <c r="E2" s="84"/>
      <c r="F2" s="84"/>
      <c r="G2" s="84"/>
      <c r="H2" s="84"/>
      <c r="I2" s="84"/>
      <c r="J2" s="71" t="s">
        <v>868</v>
      </c>
      <c r="K2" s="84"/>
      <c r="L2" s="84"/>
      <c r="M2" s="84"/>
      <c r="N2" s="126"/>
      <c r="O2" s="126"/>
      <c r="P2" s="84"/>
    </row>
    <row r="3" spans="1:16" s="37" customFormat="1" ht="49.5">
      <c r="A3" s="84">
        <v>42509</v>
      </c>
      <c r="B3" s="126" t="s">
        <v>461</v>
      </c>
      <c r="C3" s="126" t="s">
        <v>460</v>
      </c>
      <c r="D3" s="84"/>
      <c r="E3" s="84"/>
      <c r="F3" s="84"/>
      <c r="G3" s="84"/>
      <c r="H3" s="84"/>
      <c r="I3" s="84"/>
      <c r="J3" s="71" t="s">
        <v>462</v>
      </c>
      <c r="K3" s="84"/>
      <c r="L3" s="84"/>
      <c r="M3" s="84"/>
      <c r="N3" s="126"/>
      <c r="O3" s="126"/>
      <c r="P3" s="84"/>
    </row>
    <row r="4" spans="1:16" s="37" customFormat="1" ht="49.5">
      <c r="A4" s="84">
        <v>42509</v>
      </c>
      <c r="B4" s="126" t="s">
        <v>463</v>
      </c>
      <c r="C4" s="126" t="s">
        <v>464</v>
      </c>
      <c r="D4" s="84" t="s">
        <v>228</v>
      </c>
      <c r="E4" s="84" t="s">
        <v>465</v>
      </c>
      <c r="F4" s="71" t="s">
        <v>869</v>
      </c>
      <c r="G4" s="84">
        <v>13851702886</v>
      </c>
      <c r="H4" s="84" t="s">
        <v>466</v>
      </c>
      <c r="I4" s="84" t="s">
        <v>870</v>
      </c>
      <c r="J4" s="84" t="s">
        <v>871</v>
      </c>
      <c r="K4" s="84" t="s">
        <v>467</v>
      </c>
      <c r="L4" s="84" t="s">
        <v>318</v>
      </c>
      <c r="M4" s="84" t="s">
        <v>872</v>
      </c>
      <c r="N4" s="126"/>
      <c r="O4" s="126"/>
      <c r="P4" s="84" t="s">
        <v>873</v>
      </c>
    </row>
    <row r="6" spans="1:16">
      <c r="A6" s="209" t="s">
        <v>735</v>
      </c>
      <c r="B6" s="209" t="s">
        <v>736</v>
      </c>
      <c r="C6" s="209" t="s">
        <v>737</v>
      </c>
      <c r="D6" s="209" t="s">
        <v>738</v>
      </c>
      <c r="E6" s="209" t="s">
        <v>739</v>
      </c>
      <c r="F6" s="209" t="s">
        <v>740</v>
      </c>
      <c r="G6" s="209" t="s">
        <v>741</v>
      </c>
      <c r="H6" s="209" t="s">
        <v>742</v>
      </c>
      <c r="I6" s="209" t="s">
        <v>743</v>
      </c>
      <c r="J6" s="209" t="s">
        <v>744</v>
      </c>
      <c r="K6" s="209" t="s">
        <v>745</v>
      </c>
      <c r="L6" s="209" t="s">
        <v>746</v>
      </c>
      <c r="M6" s="209" t="s">
        <v>747</v>
      </c>
      <c r="N6" s="209" t="s">
        <v>748</v>
      </c>
      <c r="O6" s="209" t="s">
        <v>874</v>
      </c>
    </row>
    <row r="7" spans="1:16">
      <c r="A7" t="s">
        <v>875</v>
      </c>
      <c r="B7" s="210" t="s">
        <v>876</v>
      </c>
      <c r="C7" s="4" t="s">
        <v>749</v>
      </c>
      <c r="D7" s="211" t="s">
        <v>750</v>
      </c>
      <c r="E7" s="211" t="s">
        <v>751</v>
      </c>
      <c r="F7" s="211" t="s">
        <v>752</v>
      </c>
      <c r="G7" s="212" t="s">
        <v>752</v>
      </c>
      <c r="H7" s="212" t="s">
        <v>753</v>
      </c>
      <c r="I7" s="212" t="s">
        <v>754</v>
      </c>
      <c r="J7" s="212" t="s">
        <v>755</v>
      </c>
      <c r="K7" s="212" t="s">
        <v>756</v>
      </c>
      <c r="L7" s="212" t="s">
        <v>757</v>
      </c>
      <c r="M7" s="213" t="s">
        <v>830</v>
      </c>
      <c r="N7" s="213" t="s">
        <v>830</v>
      </c>
      <c r="O7" s="212"/>
    </row>
    <row r="8" spans="1:16">
      <c r="A8" t="s">
        <v>875</v>
      </c>
      <c r="B8" s="210" t="s">
        <v>876</v>
      </c>
      <c r="C8" s="4" t="s">
        <v>758</v>
      </c>
      <c r="D8" s="211" t="s">
        <v>830</v>
      </c>
      <c r="E8" s="211" t="s">
        <v>830</v>
      </c>
      <c r="F8" s="211" t="s">
        <v>761</v>
      </c>
      <c r="G8" s="212" t="s">
        <v>761</v>
      </c>
      <c r="H8" s="212" t="s">
        <v>762</v>
      </c>
      <c r="I8" s="212" t="s">
        <v>762</v>
      </c>
      <c r="J8" s="212" t="s">
        <v>774</v>
      </c>
      <c r="K8" s="212" t="s">
        <v>764</v>
      </c>
      <c r="L8" s="212" t="s">
        <v>765</v>
      </c>
      <c r="M8" s="213" t="s">
        <v>830</v>
      </c>
      <c r="N8" s="213" t="s">
        <v>830</v>
      </c>
      <c r="O8" s="212"/>
    </row>
    <row r="9" spans="1:16">
      <c r="A9" t="s">
        <v>875</v>
      </c>
      <c r="B9" s="210" t="s">
        <v>876</v>
      </c>
      <c r="C9" s="4" t="s">
        <v>766</v>
      </c>
      <c r="D9" s="211" t="s">
        <v>767</v>
      </c>
      <c r="E9" s="211" t="s">
        <v>768</v>
      </c>
      <c r="F9" s="211" t="s">
        <v>769</v>
      </c>
      <c r="G9" s="212" t="s">
        <v>769</v>
      </c>
      <c r="H9" s="212" t="s">
        <v>753</v>
      </c>
      <c r="I9" s="212" t="s">
        <v>754</v>
      </c>
      <c r="J9" s="212" t="s">
        <v>755</v>
      </c>
      <c r="K9" s="212" t="s">
        <v>756</v>
      </c>
      <c r="L9" s="212" t="s">
        <v>770</v>
      </c>
      <c r="M9" s="213" t="s">
        <v>830</v>
      </c>
      <c r="N9" s="213" t="s">
        <v>830</v>
      </c>
      <c r="O9" s="212"/>
    </row>
    <row r="10" spans="1:16">
      <c r="A10" t="s">
        <v>875</v>
      </c>
      <c r="B10" s="210" t="s">
        <v>876</v>
      </c>
      <c r="C10" s="4" t="s">
        <v>877</v>
      </c>
      <c r="D10" s="211" t="s">
        <v>878</v>
      </c>
      <c r="E10" s="211" t="s">
        <v>879</v>
      </c>
      <c r="F10" s="211" t="s">
        <v>880</v>
      </c>
      <c r="G10" s="212" t="s">
        <v>881</v>
      </c>
      <c r="H10" s="212" t="s">
        <v>882</v>
      </c>
      <c r="I10" s="212" t="s">
        <v>230</v>
      </c>
      <c r="J10" s="212" t="s">
        <v>774</v>
      </c>
      <c r="K10" s="212" t="s">
        <v>883</v>
      </c>
      <c r="L10" s="212" t="s">
        <v>884</v>
      </c>
      <c r="M10" s="213" t="s">
        <v>830</v>
      </c>
      <c r="N10" s="213" t="s">
        <v>830</v>
      </c>
      <c r="O10" s="212"/>
    </row>
    <row r="11" spans="1:16">
      <c r="A11" t="s">
        <v>875</v>
      </c>
      <c r="B11" s="210" t="s">
        <v>876</v>
      </c>
      <c r="C11" s="4" t="s">
        <v>803</v>
      </c>
      <c r="D11" s="211" t="s">
        <v>804</v>
      </c>
      <c r="E11" s="211" t="s">
        <v>805</v>
      </c>
      <c r="F11" s="211" t="s">
        <v>806</v>
      </c>
      <c r="G11" s="212" t="s">
        <v>806</v>
      </c>
      <c r="H11" s="212" t="s">
        <v>763</v>
      </c>
      <c r="I11" s="212" t="s">
        <v>762</v>
      </c>
      <c r="J11" s="212" t="s">
        <v>774</v>
      </c>
      <c r="K11" s="212" t="s">
        <v>756</v>
      </c>
      <c r="L11" s="212" t="s">
        <v>807</v>
      </c>
      <c r="M11" s="213" t="s">
        <v>830</v>
      </c>
      <c r="N11" s="213" t="s">
        <v>830</v>
      </c>
      <c r="O11" s="212"/>
    </row>
    <row r="12" spans="1:16">
      <c r="A12" t="s">
        <v>875</v>
      </c>
      <c r="B12" s="210" t="s">
        <v>876</v>
      </c>
      <c r="C12" s="214" t="s">
        <v>836</v>
      </c>
      <c r="D12" s="215" t="s">
        <v>830</v>
      </c>
      <c r="E12" s="215" t="s">
        <v>830</v>
      </c>
      <c r="F12" s="215" t="s">
        <v>830</v>
      </c>
      <c r="G12" s="215" t="s">
        <v>830</v>
      </c>
      <c r="H12" s="215" t="s">
        <v>830</v>
      </c>
      <c r="I12" s="215" t="s">
        <v>830</v>
      </c>
      <c r="J12" s="215" t="s">
        <v>830</v>
      </c>
      <c r="K12" s="215" t="s">
        <v>830</v>
      </c>
      <c r="L12" s="215" t="s">
        <v>830</v>
      </c>
      <c r="M12" s="213" t="s">
        <v>830</v>
      </c>
      <c r="N12" s="213" t="s">
        <v>830</v>
      </c>
      <c r="O12" s="212"/>
    </row>
    <row r="13" spans="1:16">
      <c r="A13" t="s">
        <v>875</v>
      </c>
      <c r="B13" s="216" t="s">
        <v>885</v>
      </c>
      <c r="C13" s="4" t="s">
        <v>886</v>
      </c>
      <c r="D13" s="211" t="s">
        <v>887</v>
      </c>
      <c r="E13" s="211" t="s">
        <v>888</v>
      </c>
      <c r="F13" s="211" t="s">
        <v>889</v>
      </c>
      <c r="G13" s="212" t="s">
        <v>890</v>
      </c>
      <c r="H13" s="212" t="s">
        <v>891</v>
      </c>
      <c r="I13" s="212" t="s">
        <v>230</v>
      </c>
      <c r="J13" s="212" t="s">
        <v>755</v>
      </c>
      <c r="K13" s="212" t="s">
        <v>850</v>
      </c>
      <c r="L13" s="212" t="s">
        <v>830</v>
      </c>
      <c r="M13" s="217">
        <v>1.7000000000000001E-2</v>
      </c>
      <c r="N13" s="213" t="s">
        <v>830</v>
      </c>
      <c r="O13" s="212"/>
    </row>
    <row r="14" spans="1:16">
      <c r="A14" t="s">
        <v>892</v>
      </c>
      <c r="B14" s="216" t="s">
        <v>885</v>
      </c>
      <c r="C14" s="4" t="s">
        <v>886</v>
      </c>
      <c r="D14" s="211" t="s">
        <v>887</v>
      </c>
      <c r="E14" s="211" t="s">
        <v>888</v>
      </c>
      <c r="F14" s="211" t="s">
        <v>889</v>
      </c>
      <c r="G14" s="212" t="s">
        <v>890</v>
      </c>
      <c r="H14" s="212" t="s">
        <v>891</v>
      </c>
      <c r="I14" s="212" t="s">
        <v>230</v>
      </c>
      <c r="J14" s="212" t="s">
        <v>755</v>
      </c>
      <c r="K14" s="212" t="s">
        <v>850</v>
      </c>
      <c r="L14" s="212" t="s">
        <v>830</v>
      </c>
      <c r="M14" s="217">
        <v>0.53</v>
      </c>
      <c r="N14" s="213" t="s">
        <v>830</v>
      </c>
      <c r="O14" s="212"/>
    </row>
    <row r="15" spans="1:16">
      <c r="A15" t="s">
        <v>892</v>
      </c>
      <c r="B15" s="218" t="s">
        <v>893</v>
      </c>
      <c r="C15" s="4" t="s">
        <v>894</v>
      </c>
      <c r="D15" s="219" t="s">
        <v>830</v>
      </c>
      <c r="E15" s="219" t="s">
        <v>830</v>
      </c>
      <c r="F15" s="219" t="s">
        <v>830</v>
      </c>
      <c r="G15" s="219" t="s">
        <v>830</v>
      </c>
      <c r="H15" s="219" t="s">
        <v>830</v>
      </c>
      <c r="I15" s="219" t="s">
        <v>830</v>
      </c>
      <c r="J15" s="219" t="s">
        <v>830</v>
      </c>
      <c r="K15" s="219" t="s">
        <v>830</v>
      </c>
      <c r="L15" s="219" t="s">
        <v>830</v>
      </c>
      <c r="M15" s="219" t="s">
        <v>830</v>
      </c>
      <c r="N15" s="211">
        <v>1.6090909090900001</v>
      </c>
      <c r="O15" s="211">
        <v>22</v>
      </c>
    </row>
    <row r="19" spans="1:14">
      <c r="A19" s="401" t="s">
        <v>895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</row>
    <row r="20" spans="1:14">
      <c r="A20" s="401"/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</row>
    <row r="21" spans="1:14">
      <c r="A21" s="401"/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</row>
    <row r="22" spans="1:14">
      <c r="A22" s="401"/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</row>
    <row r="23" spans="1:14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</row>
    <row r="24" spans="1:14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</row>
    <row r="25" spans="1:14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</row>
    <row r="26" spans="1:14">
      <c r="A26" s="401"/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</row>
    <row r="27" spans="1:14">
      <c r="A27" s="401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</row>
    <row r="28" spans="1:14">
      <c r="A28" s="401"/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401"/>
    </row>
  </sheetData>
  <mergeCells count="1">
    <mergeCell ref="A19:N2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K24" sqref="K24"/>
    </sheetView>
  </sheetViews>
  <sheetFormatPr defaultRowHeight="13.5"/>
  <cols>
    <col min="2" max="2" width="16.75" customWidth="1"/>
    <col min="10" max="10" width="23.25" customWidth="1"/>
    <col min="11" max="11" width="24" customWidth="1"/>
    <col min="12" max="12" width="26.25" customWidth="1"/>
  </cols>
  <sheetData>
    <row r="1" spans="1:25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25" s="37" customFormat="1" ht="49.5">
      <c r="A2" s="75" t="s">
        <v>221</v>
      </c>
      <c r="B2" s="127" t="s">
        <v>468</v>
      </c>
      <c r="C2" s="128" t="s">
        <v>469</v>
      </c>
      <c r="D2" s="77"/>
      <c r="E2" s="78"/>
      <c r="F2" s="78"/>
      <c r="G2" s="77"/>
      <c r="H2" s="77"/>
      <c r="I2" s="77"/>
      <c r="J2" s="77" t="s">
        <v>470</v>
      </c>
      <c r="K2" s="77"/>
      <c r="L2" s="77"/>
      <c r="M2" s="77"/>
      <c r="N2" s="129"/>
      <c r="O2" s="130"/>
    </row>
    <row r="3" spans="1:25" s="37" customFormat="1" ht="49.5">
      <c r="A3" s="75" t="s">
        <v>221</v>
      </c>
      <c r="B3" s="127" t="s">
        <v>471</v>
      </c>
      <c r="C3" s="128" t="s">
        <v>472</v>
      </c>
      <c r="D3" s="77"/>
      <c r="E3" s="78"/>
      <c r="F3" s="78"/>
      <c r="G3" s="77"/>
      <c r="H3" s="77"/>
      <c r="I3" s="77"/>
      <c r="J3" s="77"/>
      <c r="K3" s="77"/>
      <c r="L3" s="77"/>
      <c r="M3" s="77"/>
      <c r="N3" s="129"/>
      <c r="O3" s="130"/>
    </row>
    <row r="4" spans="1:25" s="37" customFormat="1" ht="66">
      <c r="A4" s="75" t="s">
        <v>473</v>
      </c>
      <c r="B4" s="127" t="s">
        <v>474</v>
      </c>
      <c r="C4" s="128" t="s">
        <v>472</v>
      </c>
      <c r="D4" s="77" t="s">
        <v>228</v>
      </c>
      <c r="E4" s="78" t="s">
        <v>475</v>
      </c>
      <c r="F4" s="78" t="s">
        <v>476</v>
      </c>
      <c r="G4" s="77" t="s">
        <v>477</v>
      </c>
      <c r="H4" s="77" t="s">
        <v>478</v>
      </c>
      <c r="I4" s="77" t="s">
        <v>479</v>
      </c>
      <c r="J4" s="77" t="s">
        <v>480</v>
      </c>
      <c r="K4" s="77" t="s">
        <v>481</v>
      </c>
      <c r="L4" s="77" t="s">
        <v>482</v>
      </c>
      <c r="M4" s="77" t="s">
        <v>273</v>
      </c>
      <c r="N4" s="129" t="s">
        <v>483</v>
      </c>
      <c r="O4" s="130"/>
      <c r="P4" s="83" t="s">
        <v>484</v>
      </c>
    </row>
    <row r="8" spans="1:25" s="289" customFormat="1">
      <c r="A8" s="299" t="s">
        <v>735</v>
      </c>
      <c r="B8" s="299" t="s">
        <v>736</v>
      </c>
      <c r="C8" s="299" t="s">
        <v>737</v>
      </c>
      <c r="D8" s="299" t="s">
        <v>738</v>
      </c>
      <c r="E8" s="299" t="s">
        <v>739</v>
      </c>
      <c r="F8" s="299" t="s">
        <v>740</v>
      </c>
      <c r="G8" s="299" t="s">
        <v>741</v>
      </c>
      <c r="H8" s="299" t="s">
        <v>742</v>
      </c>
      <c r="I8" s="299" t="s">
        <v>743</v>
      </c>
      <c r="J8" s="299" t="s">
        <v>744</v>
      </c>
      <c r="K8" s="299" t="s">
        <v>745</v>
      </c>
      <c r="L8" s="299" t="s">
        <v>746</v>
      </c>
      <c r="M8" s="299" t="s">
        <v>747</v>
      </c>
      <c r="N8" s="299" t="s">
        <v>748</v>
      </c>
      <c r="O8" s="299" t="s">
        <v>874</v>
      </c>
      <c r="P8" s="299"/>
      <c r="Q8" s="299"/>
      <c r="R8" s="297"/>
      <c r="S8" s="297"/>
      <c r="T8" s="297"/>
      <c r="U8" s="297"/>
      <c r="V8" s="297"/>
      <c r="W8" s="297"/>
      <c r="X8" s="297"/>
      <c r="Y8" s="297"/>
    </row>
    <row r="9" spans="1:25">
      <c r="A9" s="289" t="s">
        <v>1460</v>
      </c>
      <c r="B9" s="289" t="s">
        <v>1461</v>
      </c>
      <c r="C9" s="290" t="s">
        <v>1220</v>
      </c>
      <c r="D9" s="290" t="s">
        <v>1221</v>
      </c>
      <c r="E9" s="290" t="s">
        <v>1222</v>
      </c>
      <c r="F9" s="290" t="s">
        <v>1223</v>
      </c>
      <c r="G9" s="290" t="s">
        <v>1223</v>
      </c>
      <c r="H9" s="290" t="s">
        <v>754</v>
      </c>
      <c r="I9" s="290" t="s">
        <v>762</v>
      </c>
      <c r="J9" s="290" t="s">
        <v>755</v>
      </c>
      <c r="K9" s="290" t="s">
        <v>756</v>
      </c>
      <c r="L9" s="290" t="s">
        <v>1224</v>
      </c>
      <c r="M9" s="290" t="s">
        <v>1462</v>
      </c>
      <c r="N9" s="290" t="s">
        <v>1462</v>
      </c>
    </row>
    <row r="10" spans="1:25">
      <c r="A10" s="289" t="s">
        <v>1463</v>
      </c>
      <c r="B10" s="289" t="s">
        <v>1464</v>
      </c>
      <c r="C10" s="290" t="s">
        <v>749</v>
      </c>
      <c r="D10" s="290" t="s">
        <v>750</v>
      </c>
      <c r="E10" s="290" t="s">
        <v>751</v>
      </c>
      <c r="F10" s="290" t="s">
        <v>752</v>
      </c>
      <c r="G10" s="290" t="s">
        <v>752</v>
      </c>
      <c r="H10" s="290" t="s">
        <v>753</v>
      </c>
      <c r="I10" s="290" t="s">
        <v>754</v>
      </c>
      <c r="J10" s="290" t="s">
        <v>755</v>
      </c>
      <c r="K10" s="290" t="s">
        <v>756</v>
      </c>
      <c r="L10" s="290" t="s">
        <v>757</v>
      </c>
      <c r="M10" s="290" t="s">
        <v>1465</v>
      </c>
      <c r="N10" s="290" t="s">
        <v>1465</v>
      </c>
    </row>
    <row r="11" spans="1:25">
      <c r="A11" s="289" t="s">
        <v>1466</v>
      </c>
      <c r="B11" s="289" t="s">
        <v>1464</v>
      </c>
      <c r="C11" s="290" t="s">
        <v>758</v>
      </c>
      <c r="D11" s="290" t="s">
        <v>759</v>
      </c>
      <c r="E11" s="290" t="s">
        <v>760</v>
      </c>
      <c r="F11" s="290" t="s">
        <v>761</v>
      </c>
      <c r="G11" s="290" t="s">
        <v>761</v>
      </c>
      <c r="H11" s="290" t="s">
        <v>762</v>
      </c>
      <c r="I11" s="290" t="s">
        <v>763</v>
      </c>
      <c r="J11" s="290" t="s">
        <v>755</v>
      </c>
      <c r="K11" s="290" t="s">
        <v>764</v>
      </c>
      <c r="L11" s="290" t="s">
        <v>765</v>
      </c>
      <c r="M11" s="290" t="s">
        <v>1465</v>
      </c>
      <c r="N11" s="290" t="s">
        <v>1465</v>
      </c>
    </row>
    <row r="12" spans="1:25">
      <c r="A12" s="289" t="s">
        <v>1467</v>
      </c>
      <c r="B12" s="289" t="s">
        <v>1464</v>
      </c>
      <c r="C12" s="290" t="s">
        <v>766</v>
      </c>
      <c r="D12" s="290" t="s">
        <v>771</v>
      </c>
      <c r="E12" s="290" t="s">
        <v>772</v>
      </c>
      <c r="F12" s="290" t="s">
        <v>773</v>
      </c>
      <c r="G12" s="290" t="s">
        <v>773</v>
      </c>
      <c r="H12" s="290" t="s">
        <v>763</v>
      </c>
      <c r="I12" s="290" t="s">
        <v>762</v>
      </c>
      <c r="J12" s="290" t="s">
        <v>774</v>
      </c>
      <c r="K12" s="290" t="s">
        <v>756</v>
      </c>
      <c r="L12" s="290" t="s">
        <v>775</v>
      </c>
      <c r="M12" s="290" t="s">
        <v>1465</v>
      </c>
      <c r="N12" s="290" t="s">
        <v>1465</v>
      </c>
    </row>
    <row r="13" spans="1:25">
      <c r="A13" s="289" t="s">
        <v>1468</v>
      </c>
      <c r="B13" s="289" t="s">
        <v>1464</v>
      </c>
      <c r="C13" s="239" t="s">
        <v>1469</v>
      </c>
      <c r="D13" s="296" t="s">
        <v>1470</v>
      </c>
      <c r="E13" s="296"/>
      <c r="F13" s="296"/>
      <c r="G13" s="296"/>
      <c r="H13" s="296"/>
      <c r="I13" s="296"/>
      <c r="J13" s="296"/>
      <c r="K13" s="296"/>
      <c r="L13" s="296"/>
      <c r="M13" s="290" t="s">
        <v>1465</v>
      </c>
      <c r="N13" s="290" t="s">
        <v>1465</v>
      </c>
    </row>
    <row r="14" spans="1:25">
      <c r="A14" s="289" t="s">
        <v>1471</v>
      </c>
      <c r="B14" s="289" t="s">
        <v>1464</v>
      </c>
      <c r="C14" s="239" t="s">
        <v>1472</v>
      </c>
      <c r="D14" s="296" t="s">
        <v>1470</v>
      </c>
      <c r="E14" s="296"/>
      <c r="F14" s="296"/>
      <c r="G14" s="296"/>
      <c r="H14" s="296"/>
      <c r="I14" s="296"/>
      <c r="J14" s="296"/>
      <c r="K14" s="296"/>
      <c r="L14" s="296"/>
      <c r="M14" s="290" t="s">
        <v>1465</v>
      </c>
      <c r="N14" s="290" t="s">
        <v>1465</v>
      </c>
    </row>
    <row r="15" spans="1:25">
      <c r="A15" s="289" t="s">
        <v>1473</v>
      </c>
      <c r="B15" s="289" t="s">
        <v>1464</v>
      </c>
      <c r="C15" s="290" t="s">
        <v>792</v>
      </c>
      <c r="D15" s="290" t="s">
        <v>793</v>
      </c>
      <c r="E15" s="290" t="s">
        <v>794</v>
      </c>
      <c r="F15" s="290" t="s">
        <v>795</v>
      </c>
      <c r="G15" s="290" t="s">
        <v>795</v>
      </c>
      <c r="H15" s="290" t="s">
        <v>753</v>
      </c>
      <c r="I15" s="290" t="s">
        <v>754</v>
      </c>
      <c r="J15" s="290" t="s">
        <v>755</v>
      </c>
      <c r="K15" s="290" t="s">
        <v>756</v>
      </c>
      <c r="L15" s="290" t="s">
        <v>796</v>
      </c>
      <c r="M15" s="290" t="s">
        <v>1465</v>
      </c>
      <c r="N15" s="290" t="s">
        <v>1465</v>
      </c>
    </row>
    <row r="16" spans="1:25">
      <c r="A16" s="289" t="s">
        <v>1474</v>
      </c>
      <c r="B16" s="289" t="s">
        <v>1464</v>
      </c>
      <c r="C16" s="290" t="s">
        <v>797</v>
      </c>
      <c r="D16" s="290" t="s">
        <v>903</v>
      </c>
      <c r="E16" s="290" t="s">
        <v>975</v>
      </c>
      <c r="F16" s="290" t="s">
        <v>905</v>
      </c>
      <c r="G16" s="290" t="s">
        <v>905</v>
      </c>
      <c r="H16" s="290" t="s">
        <v>753</v>
      </c>
      <c r="I16" s="290" t="s">
        <v>754</v>
      </c>
      <c r="J16" s="290" t="s">
        <v>755</v>
      </c>
      <c r="K16" s="290" t="s">
        <v>756</v>
      </c>
      <c r="L16" s="290" t="s">
        <v>906</v>
      </c>
      <c r="M16" s="290" t="s">
        <v>1465</v>
      </c>
      <c r="N16" s="290" t="s">
        <v>1465</v>
      </c>
    </row>
    <row r="17" spans="1:14">
      <c r="A17" s="289" t="s">
        <v>1475</v>
      </c>
      <c r="B17" s="289" t="s">
        <v>1464</v>
      </c>
      <c r="C17" s="290" t="s">
        <v>877</v>
      </c>
      <c r="D17" s="290" t="s">
        <v>878</v>
      </c>
      <c r="E17" s="290" t="s">
        <v>879</v>
      </c>
      <c r="F17" s="290" t="s">
        <v>880</v>
      </c>
      <c r="G17" s="290" t="s">
        <v>881</v>
      </c>
      <c r="H17" s="290" t="s">
        <v>882</v>
      </c>
      <c r="I17" s="290" t="s">
        <v>230</v>
      </c>
      <c r="J17" s="290" t="s">
        <v>774</v>
      </c>
      <c r="K17" s="290" t="s">
        <v>883</v>
      </c>
      <c r="L17" s="290" t="s">
        <v>884</v>
      </c>
      <c r="M17" s="290" t="s">
        <v>1465</v>
      </c>
      <c r="N17" s="290" t="s">
        <v>1465</v>
      </c>
    </row>
    <row r="18" spans="1:14">
      <c r="A18" s="289" t="s">
        <v>1476</v>
      </c>
      <c r="B18" s="289" t="s">
        <v>1464</v>
      </c>
      <c r="C18" s="239" t="s">
        <v>1477</v>
      </c>
      <c r="D18" s="296"/>
      <c r="E18" s="296" t="s">
        <v>1478</v>
      </c>
      <c r="F18" s="296"/>
      <c r="G18" s="296"/>
      <c r="H18" s="296"/>
      <c r="I18" s="296"/>
      <c r="J18" s="296"/>
      <c r="K18" s="296"/>
      <c r="L18" s="296"/>
      <c r="M18" s="290" t="s">
        <v>1465</v>
      </c>
      <c r="N18" s="290" t="s">
        <v>1465</v>
      </c>
    </row>
    <row r="19" spans="1:14">
      <c r="A19" s="289" t="s">
        <v>1479</v>
      </c>
      <c r="B19" s="289" t="s">
        <v>1464</v>
      </c>
      <c r="C19" s="290" t="s">
        <v>831</v>
      </c>
      <c r="D19" s="290" t="s">
        <v>832</v>
      </c>
      <c r="E19" s="290" t="s">
        <v>833</v>
      </c>
      <c r="F19" s="290" t="s">
        <v>834</v>
      </c>
      <c r="G19" s="290" t="s">
        <v>834</v>
      </c>
      <c r="H19" s="290" t="s">
        <v>753</v>
      </c>
      <c r="I19" s="290" t="s">
        <v>754</v>
      </c>
      <c r="J19" s="290" t="s">
        <v>755</v>
      </c>
      <c r="K19" s="290" t="s">
        <v>756</v>
      </c>
      <c r="L19" s="290" t="s">
        <v>835</v>
      </c>
      <c r="M19" s="290" t="s">
        <v>1465</v>
      </c>
      <c r="N19" s="290" t="s">
        <v>1465</v>
      </c>
    </row>
    <row r="20" spans="1:14">
      <c r="A20" s="289" t="s">
        <v>1480</v>
      </c>
      <c r="B20" s="289" t="s">
        <v>1481</v>
      </c>
      <c r="C20" s="290" t="s">
        <v>1429</v>
      </c>
      <c r="D20" s="290" t="s">
        <v>1482</v>
      </c>
      <c r="E20" s="290" t="s">
        <v>1483</v>
      </c>
      <c r="F20" s="290" t="s">
        <v>1484</v>
      </c>
      <c r="G20" s="290" t="s">
        <v>1484</v>
      </c>
      <c r="H20" s="290" t="s">
        <v>763</v>
      </c>
      <c r="I20" s="290" t="s">
        <v>754</v>
      </c>
      <c r="J20" s="290" t="s">
        <v>755</v>
      </c>
      <c r="K20" s="290" t="s">
        <v>756</v>
      </c>
      <c r="L20" s="290" t="s">
        <v>1485</v>
      </c>
      <c r="M20" s="290" t="s">
        <v>1465</v>
      </c>
      <c r="N20" s="290" t="s">
        <v>1465</v>
      </c>
    </row>
    <row r="21" spans="1:14">
      <c r="A21" s="289" t="s">
        <v>1473</v>
      </c>
      <c r="B21" s="290" t="s">
        <v>1486</v>
      </c>
      <c r="C21" s="290" t="s">
        <v>1487</v>
      </c>
      <c r="D21" s="290" t="s">
        <v>1488</v>
      </c>
      <c r="E21" s="290" t="s">
        <v>1489</v>
      </c>
      <c r="F21" s="290" t="s">
        <v>1490</v>
      </c>
      <c r="G21" s="290" t="s">
        <v>1490</v>
      </c>
      <c r="H21" s="290" t="s">
        <v>753</v>
      </c>
      <c r="I21" s="290" t="s">
        <v>754</v>
      </c>
      <c r="J21" s="290" t="s">
        <v>755</v>
      </c>
      <c r="K21" s="290" t="s">
        <v>842</v>
      </c>
      <c r="L21" s="290" t="s">
        <v>1465</v>
      </c>
      <c r="M21" s="249">
        <v>0.27</v>
      </c>
      <c r="N21" s="290" t="s">
        <v>1465</v>
      </c>
    </row>
    <row r="22" spans="1:14">
      <c r="A22" s="289" t="s">
        <v>1474</v>
      </c>
      <c r="B22" s="290" t="s">
        <v>1486</v>
      </c>
      <c r="C22" s="290" t="s">
        <v>812</v>
      </c>
      <c r="D22" s="290" t="s">
        <v>1281</v>
      </c>
      <c r="E22" s="290" t="s">
        <v>1491</v>
      </c>
      <c r="F22" s="290" t="s">
        <v>1492</v>
      </c>
      <c r="G22" s="290" t="s">
        <v>1492</v>
      </c>
      <c r="H22" s="290" t="s">
        <v>762</v>
      </c>
      <c r="I22" s="290" t="s">
        <v>763</v>
      </c>
      <c r="J22" s="290" t="s">
        <v>755</v>
      </c>
      <c r="K22" s="290" t="s">
        <v>756</v>
      </c>
      <c r="L22" s="290" t="s">
        <v>1493</v>
      </c>
      <c r="M22" s="249">
        <v>0.17</v>
      </c>
      <c r="N22" s="290" t="s">
        <v>1465</v>
      </c>
    </row>
    <row r="23" spans="1:14">
      <c r="A23" s="289" t="s">
        <v>1475</v>
      </c>
      <c r="B23" s="290" t="s">
        <v>1486</v>
      </c>
      <c r="C23" s="290" t="s">
        <v>1494</v>
      </c>
      <c r="D23" s="290" t="s">
        <v>1495</v>
      </c>
      <c r="E23" s="290" t="s">
        <v>1496</v>
      </c>
      <c r="F23" s="290" t="s">
        <v>1497</v>
      </c>
      <c r="G23" s="290" t="s">
        <v>1497</v>
      </c>
      <c r="H23" s="290" t="s">
        <v>763</v>
      </c>
      <c r="I23" s="290" t="s">
        <v>230</v>
      </c>
      <c r="J23" s="290" t="s">
        <v>755</v>
      </c>
      <c r="K23" s="290" t="s">
        <v>981</v>
      </c>
      <c r="L23" s="290" t="s">
        <v>1465</v>
      </c>
      <c r="M23" s="249">
        <v>0.18</v>
      </c>
      <c r="N23" s="290" t="s">
        <v>1465</v>
      </c>
    </row>
    <row r="24" spans="1:14">
      <c r="A24" s="289" t="s">
        <v>1476</v>
      </c>
      <c r="B24" s="290" t="s">
        <v>1486</v>
      </c>
      <c r="C24" s="290" t="s">
        <v>1498</v>
      </c>
      <c r="D24" s="290" t="s">
        <v>1499</v>
      </c>
      <c r="E24" s="290" t="s">
        <v>1500</v>
      </c>
      <c r="F24" s="290" t="s">
        <v>1501</v>
      </c>
      <c r="G24" s="290" t="s">
        <v>1501</v>
      </c>
      <c r="H24" s="290" t="s">
        <v>753</v>
      </c>
      <c r="I24" s="290" t="s">
        <v>754</v>
      </c>
      <c r="J24" s="290" t="s">
        <v>755</v>
      </c>
      <c r="K24" s="290" t="s">
        <v>1502</v>
      </c>
      <c r="L24" s="290" t="s">
        <v>1465</v>
      </c>
      <c r="M24" s="249">
        <v>0.19</v>
      </c>
      <c r="N24" s="290" t="s">
        <v>1465</v>
      </c>
    </row>
    <row r="25" spans="1:14">
      <c r="A25" s="289"/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</row>
    <row r="26" spans="1:14">
      <c r="A26" s="409" t="s">
        <v>1503</v>
      </c>
      <c r="B26" s="409"/>
      <c r="C26" s="409"/>
      <c r="D26" s="409"/>
      <c r="E26" s="409"/>
      <c r="F26" s="409"/>
      <c r="G26" s="409"/>
      <c r="H26" s="409"/>
      <c r="I26" s="289"/>
      <c r="J26" s="289"/>
      <c r="K26" s="289"/>
      <c r="L26" s="289"/>
      <c r="M26" s="289"/>
      <c r="N26" s="289"/>
    </row>
    <row r="27" spans="1:14">
      <c r="A27" s="409"/>
      <c r="B27" s="409"/>
      <c r="C27" s="409"/>
      <c r="D27" s="409"/>
      <c r="E27" s="409"/>
      <c r="F27" s="409"/>
      <c r="G27" s="409"/>
      <c r="H27" s="409"/>
      <c r="I27" s="289"/>
      <c r="J27" s="289"/>
      <c r="K27" s="289"/>
      <c r="L27" s="289"/>
      <c r="M27" s="289"/>
      <c r="N27" s="289"/>
    </row>
    <row r="28" spans="1:14">
      <c r="A28" s="409"/>
      <c r="B28" s="409"/>
      <c r="C28" s="409"/>
      <c r="D28" s="409"/>
      <c r="E28" s="409"/>
      <c r="F28" s="409"/>
      <c r="G28" s="409"/>
      <c r="H28" s="409"/>
      <c r="I28" s="289"/>
      <c r="J28" s="289"/>
      <c r="K28" s="289"/>
      <c r="L28" s="289"/>
      <c r="M28" s="289"/>
      <c r="N28" s="289"/>
    </row>
    <row r="29" spans="1:14">
      <c r="A29" s="409"/>
      <c r="B29" s="409"/>
      <c r="C29" s="409"/>
      <c r="D29" s="409"/>
      <c r="E29" s="409"/>
      <c r="F29" s="409"/>
      <c r="G29" s="409"/>
      <c r="H29" s="409"/>
      <c r="I29" s="289"/>
      <c r="J29" s="289"/>
      <c r="K29" s="289"/>
      <c r="L29" s="289"/>
      <c r="M29" s="289"/>
      <c r="N29" s="289"/>
    </row>
    <row r="30" spans="1:14">
      <c r="A30" s="409"/>
      <c r="B30" s="409"/>
      <c r="C30" s="409"/>
      <c r="D30" s="409"/>
      <c r="E30" s="409"/>
      <c r="F30" s="409"/>
      <c r="G30" s="409"/>
      <c r="H30" s="409"/>
      <c r="I30" s="289"/>
      <c r="J30" s="289"/>
      <c r="K30" s="289"/>
      <c r="L30" s="289"/>
      <c r="M30" s="289"/>
      <c r="N30" s="289"/>
    </row>
    <row r="31" spans="1:14">
      <c r="A31" s="409"/>
      <c r="B31" s="409"/>
      <c r="C31" s="409"/>
      <c r="D31" s="409"/>
      <c r="E31" s="409"/>
      <c r="F31" s="409"/>
      <c r="G31" s="409"/>
      <c r="H31" s="409"/>
      <c r="I31" s="289"/>
      <c r="J31" s="289"/>
      <c r="K31" s="289"/>
      <c r="L31" s="289"/>
      <c r="M31" s="289"/>
      <c r="N31" s="289"/>
    </row>
    <row r="32" spans="1:14">
      <c r="A32" s="409"/>
      <c r="B32" s="409"/>
      <c r="C32" s="409"/>
      <c r="D32" s="409"/>
      <c r="E32" s="409"/>
      <c r="F32" s="409"/>
      <c r="G32" s="409"/>
      <c r="H32" s="409"/>
      <c r="I32" s="289"/>
      <c r="J32" s="289"/>
      <c r="K32" s="289"/>
      <c r="L32" s="289"/>
      <c r="M32" s="289"/>
      <c r="N32" s="289"/>
    </row>
    <row r="33" spans="1:14">
      <c r="A33" s="409"/>
      <c r="B33" s="409"/>
      <c r="C33" s="409"/>
      <c r="D33" s="409"/>
      <c r="E33" s="409"/>
      <c r="F33" s="409"/>
      <c r="G33" s="409"/>
      <c r="H33" s="409"/>
      <c r="I33" s="289"/>
      <c r="J33" s="289"/>
      <c r="K33" s="289"/>
      <c r="L33" s="289"/>
      <c r="M33" s="289"/>
      <c r="N33" s="289"/>
    </row>
    <row r="34" spans="1:14">
      <c r="A34" s="409"/>
      <c r="B34" s="409"/>
      <c r="C34" s="409"/>
      <c r="D34" s="409"/>
      <c r="E34" s="409"/>
      <c r="F34" s="409"/>
      <c r="G34" s="409"/>
      <c r="H34" s="409"/>
      <c r="I34" s="289"/>
      <c r="J34" s="289"/>
      <c r="K34" s="289"/>
      <c r="L34" s="289"/>
      <c r="M34" s="289"/>
      <c r="N34" s="289"/>
    </row>
  </sheetData>
  <mergeCells count="1">
    <mergeCell ref="A26:H34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H32" sqref="H32"/>
    </sheetView>
  </sheetViews>
  <sheetFormatPr defaultRowHeight="13.5"/>
  <cols>
    <col min="1" max="1" width="13.75" style="289" customWidth="1"/>
    <col min="2" max="2" width="10.5" style="289" customWidth="1"/>
    <col min="3" max="6" width="9" style="289"/>
    <col min="7" max="8" width="15.5" style="289" customWidth="1"/>
    <col min="9" max="9" width="9" style="289"/>
    <col min="10" max="10" width="28.75" style="289" customWidth="1"/>
    <col min="11" max="11" width="22.375" style="289" customWidth="1"/>
    <col min="12" max="16384" width="9" style="289"/>
  </cols>
  <sheetData>
    <row r="1" spans="1:25" s="37" customFormat="1" ht="16.5">
      <c r="A1" s="302" t="s">
        <v>205</v>
      </c>
      <c r="B1" s="303" t="s">
        <v>206</v>
      </c>
      <c r="C1" s="304" t="s">
        <v>207</v>
      </c>
      <c r="D1" s="304" t="s">
        <v>208</v>
      </c>
      <c r="E1" s="305" t="s">
        <v>209</v>
      </c>
      <c r="F1" s="305" t="s">
        <v>210</v>
      </c>
      <c r="G1" s="306" t="s">
        <v>211</v>
      </c>
      <c r="H1" s="304" t="s">
        <v>212</v>
      </c>
      <c r="I1" s="304" t="s">
        <v>213</v>
      </c>
      <c r="J1" s="304" t="s">
        <v>214</v>
      </c>
      <c r="K1" s="304" t="s">
        <v>215</v>
      </c>
      <c r="L1" s="304" t="s">
        <v>216</v>
      </c>
      <c r="M1" s="304" t="s">
        <v>217</v>
      </c>
      <c r="N1" s="307" t="s">
        <v>218</v>
      </c>
      <c r="O1" s="308" t="s">
        <v>219</v>
      </c>
      <c r="P1" s="308" t="s">
        <v>220</v>
      </c>
    </row>
    <row r="2" spans="1:25" s="37" customFormat="1" ht="33">
      <c r="A2" s="309" t="s">
        <v>221</v>
      </c>
      <c r="B2" s="315" t="s">
        <v>1567</v>
      </c>
      <c r="C2" s="315" t="s">
        <v>153</v>
      </c>
      <c r="D2" s="311"/>
      <c r="E2" s="312"/>
      <c r="F2" s="312"/>
      <c r="G2" s="311"/>
      <c r="H2" s="311"/>
      <c r="I2" s="311"/>
      <c r="J2" s="311" t="s">
        <v>485</v>
      </c>
      <c r="K2" s="311"/>
      <c r="L2" s="311"/>
      <c r="M2" s="311"/>
      <c r="N2" s="316"/>
      <c r="O2" s="315"/>
    </row>
    <row r="3" spans="1:25" s="37" customFormat="1" ht="49.5">
      <c r="A3" s="309" t="s">
        <v>221</v>
      </c>
      <c r="B3" s="315" t="s">
        <v>1568</v>
      </c>
      <c r="C3" s="315" t="s">
        <v>153</v>
      </c>
      <c r="D3" s="311"/>
      <c r="E3" s="312"/>
      <c r="F3" s="312"/>
      <c r="G3" s="311"/>
      <c r="H3" s="311"/>
      <c r="I3" s="311"/>
      <c r="J3" s="311" t="s">
        <v>486</v>
      </c>
      <c r="K3" s="311"/>
      <c r="L3" s="311"/>
      <c r="M3" s="311"/>
      <c r="N3" s="316"/>
      <c r="O3" s="315"/>
    </row>
    <row r="4" spans="1:25" s="37" customFormat="1" ht="49.5">
      <c r="A4" s="309" t="s">
        <v>221</v>
      </c>
      <c r="B4" s="315" t="s">
        <v>1569</v>
      </c>
      <c r="C4" s="315" t="s">
        <v>1570</v>
      </c>
      <c r="D4" s="311" t="s">
        <v>228</v>
      </c>
      <c r="E4" s="312" t="s">
        <v>487</v>
      </c>
      <c r="F4" s="312" t="s">
        <v>488</v>
      </c>
      <c r="G4" s="311" t="s">
        <v>489</v>
      </c>
      <c r="H4" s="311" t="s">
        <v>490</v>
      </c>
      <c r="I4" s="311" t="s">
        <v>1571</v>
      </c>
      <c r="J4" s="311" t="s">
        <v>491</v>
      </c>
      <c r="K4" s="311" t="s">
        <v>1572</v>
      </c>
      <c r="L4" s="311" t="s">
        <v>1573</v>
      </c>
      <c r="M4" s="311" t="s">
        <v>236</v>
      </c>
      <c r="N4" s="316" t="s">
        <v>322</v>
      </c>
      <c r="O4" s="317"/>
      <c r="P4" s="318" t="s">
        <v>238</v>
      </c>
    </row>
    <row r="6" spans="1:25">
      <c r="A6" s="299" t="s">
        <v>735</v>
      </c>
      <c r="B6" s="299" t="s">
        <v>736</v>
      </c>
      <c r="C6" s="299" t="s">
        <v>737</v>
      </c>
      <c r="D6" s="299" t="s">
        <v>738</v>
      </c>
      <c r="E6" s="299" t="s">
        <v>739</v>
      </c>
      <c r="F6" s="299" t="s">
        <v>740</v>
      </c>
      <c r="G6" s="299" t="s">
        <v>741</v>
      </c>
      <c r="H6" s="299" t="s">
        <v>742</v>
      </c>
      <c r="I6" s="299" t="s">
        <v>743</v>
      </c>
      <c r="J6" s="299" t="s">
        <v>744</v>
      </c>
      <c r="K6" s="299" t="s">
        <v>745</v>
      </c>
      <c r="L6" s="299" t="s">
        <v>746</v>
      </c>
      <c r="M6" s="299" t="s">
        <v>747</v>
      </c>
      <c r="N6" s="299" t="s">
        <v>748</v>
      </c>
      <c r="O6" s="299" t="s">
        <v>874</v>
      </c>
      <c r="P6" s="299"/>
      <c r="Q6" s="299"/>
      <c r="R6" s="297"/>
      <c r="S6" s="297"/>
      <c r="T6" s="297"/>
      <c r="U6" s="297"/>
      <c r="V6" s="297"/>
      <c r="W6" s="297"/>
      <c r="X6" s="297"/>
      <c r="Y6" s="297"/>
    </row>
    <row r="7" spans="1:25">
      <c r="A7" s="297" t="s">
        <v>151</v>
      </c>
      <c r="B7" s="299" t="s">
        <v>876</v>
      </c>
      <c r="C7" s="296" t="s">
        <v>749</v>
      </c>
      <c r="D7" s="297" t="s">
        <v>750</v>
      </c>
      <c r="E7" s="297" t="s">
        <v>751</v>
      </c>
      <c r="F7" s="297" t="s">
        <v>752</v>
      </c>
      <c r="G7" s="297" t="s">
        <v>752</v>
      </c>
      <c r="H7" s="297" t="s">
        <v>753</v>
      </c>
      <c r="I7" s="297" t="s">
        <v>754</v>
      </c>
      <c r="J7" s="297" t="s">
        <v>774</v>
      </c>
      <c r="K7" s="297" t="s">
        <v>756</v>
      </c>
      <c r="L7" s="297" t="s">
        <v>757</v>
      </c>
      <c r="M7" s="297" t="s">
        <v>830</v>
      </c>
      <c r="N7" s="297" t="s">
        <v>830</v>
      </c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</row>
    <row r="8" spans="1:25">
      <c r="A8" s="297" t="s">
        <v>151</v>
      </c>
      <c r="B8" s="299" t="s">
        <v>876</v>
      </c>
      <c r="C8" s="296" t="s">
        <v>758</v>
      </c>
      <c r="D8" s="297" t="s">
        <v>759</v>
      </c>
      <c r="E8" s="297" t="s">
        <v>760</v>
      </c>
      <c r="F8" s="297" t="s">
        <v>761</v>
      </c>
      <c r="G8" s="297" t="s">
        <v>761</v>
      </c>
      <c r="H8" s="297" t="s">
        <v>762</v>
      </c>
      <c r="I8" s="297" t="s">
        <v>763</v>
      </c>
      <c r="J8" s="297" t="s">
        <v>755</v>
      </c>
      <c r="K8" s="297" t="s">
        <v>764</v>
      </c>
      <c r="L8" s="297" t="s">
        <v>765</v>
      </c>
      <c r="M8" s="297" t="s">
        <v>830</v>
      </c>
      <c r="N8" s="297" t="s">
        <v>830</v>
      </c>
    </row>
    <row r="9" spans="1:25">
      <c r="A9" s="297" t="s">
        <v>151</v>
      </c>
      <c r="B9" s="299" t="s">
        <v>876</v>
      </c>
      <c r="C9" s="296" t="s">
        <v>776</v>
      </c>
      <c r="D9" s="297" t="s">
        <v>777</v>
      </c>
      <c r="E9" s="297" t="s">
        <v>778</v>
      </c>
      <c r="F9" s="297" t="s">
        <v>779</v>
      </c>
      <c r="G9" s="297" t="s">
        <v>779</v>
      </c>
      <c r="H9" s="297" t="s">
        <v>754</v>
      </c>
      <c r="I9" s="297" t="s">
        <v>753</v>
      </c>
      <c r="J9" s="297" t="s">
        <v>774</v>
      </c>
      <c r="K9" s="297" t="s">
        <v>780</v>
      </c>
      <c r="L9" s="297" t="s">
        <v>781</v>
      </c>
      <c r="M9" s="297" t="s">
        <v>830</v>
      </c>
      <c r="N9" s="297" t="s">
        <v>830</v>
      </c>
    </row>
    <row r="10" spans="1:25">
      <c r="A10" s="297" t="s">
        <v>151</v>
      </c>
      <c r="B10" s="299" t="s">
        <v>876</v>
      </c>
      <c r="C10" s="296" t="s">
        <v>792</v>
      </c>
      <c r="D10" s="297" t="s">
        <v>793</v>
      </c>
      <c r="E10" s="297" t="s">
        <v>794</v>
      </c>
      <c r="F10" s="297" t="s">
        <v>795</v>
      </c>
      <c r="G10" s="297" t="s">
        <v>795</v>
      </c>
      <c r="H10" s="297" t="s">
        <v>753</v>
      </c>
      <c r="I10" s="297" t="s">
        <v>754</v>
      </c>
      <c r="J10" s="297" t="s">
        <v>774</v>
      </c>
      <c r="K10" s="297" t="s">
        <v>756</v>
      </c>
      <c r="L10" s="297" t="s">
        <v>796</v>
      </c>
      <c r="M10" s="297" t="s">
        <v>830</v>
      </c>
      <c r="N10" s="297" t="s">
        <v>830</v>
      </c>
    </row>
    <row r="11" spans="1:25">
      <c r="A11" s="297" t="s">
        <v>151</v>
      </c>
      <c r="B11" s="299" t="s">
        <v>876</v>
      </c>
      <c r="C11" s="296" t="s">
        <v>797</v>
      </c>
      <c r="D11" s="297" t="s">
        <v>903</v>
      </c>
      <c r="E11" s="297" t="s">
        <v>975</v>
      </c>
      <c r="F11" s="297" t="s">
        <v>905</v>
      </c>
      <c r="G11" s="297" t="s">
        <v>905</v>
      </c>
      <c r="H11" s="297" t="s">
        <v>753</v>
      </c>
      <c r="I11" s="297" t="s">
        <v>754</v>
      </c>
      <c r="J11" s="297" t="s">
        <v>755</v>
      </c>
      <c r="K11" s="297" t="s">
        <v>756</v>
      </c>
      <c r="L11" s="297" t="s">
        <v>906</v>
      </c>
      <c r="M11" s="297" t="s">
        <v>830</v>
      </c>
      <c r="N11" s="297" t="s">
        <v>830</v>
      </c>
    </row>
    <row r="12" spans="1:25">
      <c r="A12" s="297" t="s">
        <v>151</v>
      </c>
      <c r="B12" s="299" t="s">
        <v>876</v>
      </c>
      <c r="C12" s="296" t="s">
        <v>831</v>
      </c>
      <c r="D12" s="297" t="s">
        <v>832</v>
      </c>
      <c r="E12" s="297" t="s">
        <v>833</v>
      </c>
      <c r="F12" s="297" t="s">
        <v>834</v>
      </c>
      <c r="G12" s="297" t="s">
        <v>834</v>
      </c>
      <c r="H12" s="297" t="s">
        <v>753</v>
      </c>
      <c r="I12" s="297" t="s">
        <v>754</v>
      </c>
      <c r="J12" s="297" t="s">
        <v>755</v>
      </c>
      <c r="K12" s="297" t="s">
        <v>756</v>
      </c>
      <c r="L12" s="297" t="s">
        <v>835</v>
      </c>
      <c r="M12" s="297" t="s">
        <v>830</v>
      </c>
      <c r="N12" s="297" t="s">
        <v>830</v>
      </c>
    </row>
    <row r="13" spans="1:25">
      <c r="A13" s="297" t="s">
        <v>151</v>
      </c>
      <c r="B13" s="299" t="s">
        <v>876</v>
      </c>
      <c r="C13" s="296" t="s">
        <v>803</v>
      </c>
      <c r="D13" s="297" t="s">
        <v>804</v>
      </c>
      <c r="E13" s="297" t="s">
        <v>805</v>
      </c>
      <c r="F13" s="297" t="s">
        <v>806</v>
      </c>
      <c r="G13" s="297" t="s">
        <v>806</v>
      </c>
      <c r="H13" s="297" t="s">
        <v>763</v>
      </c>
      <c r="I13" s="297" t="s">
        <v>762</v>
      </c>
      <c r="J13" s="297" t="s">
        <v>774</v>
      </c>
      <c r="K13" s="297" t="s">
        <v>756</v>
      </c>
      <c r="L13" s="297" t="s">
        <v>807</v>
      </c>
      <c r="M13" s="297" t="s">
        <v>830</v>
      </c>
      <c r="N13" s="297" t="s">
        <v>830</v>
      </c>
    </row>
    <row r="14" spans="1:25">
      <c r="A14" s="297" t="s">
        <v>151</v>
      </c>
      <c r="B14" s="299" t="s">
        <v>885</v>
      </c>
      <c r="C14" s="296" t="s">
        <v>1355</v>
      </c>
      <c r="D14" s="297" t="s">
        <v>1309</v>
      </c>
      <c r="E14" s="297" t="s">
        <v>1356</v>
      </c>
      <c r="F14" s="297" t="s">
        <v>1357</v>
      </c>
      <c r="G14" s="297" t="s">
        <v>1357</v>
      </c>
      <c r="H14" s="297" t="s">
        <v>762</v>
      </c>
      <c r="I14" s="297" t="s">
        <v>763</v>
      </c>
      <c r="J14" s="297" t="s">
        <v>755</v>
      </c>
      <c r="K14" s="297" t="s">
        <v>756</v>
      </c>
      <c r="L14" s="297" t="s">
        <v>1358</v>
      </c>
      <c r="M14" s="298">
        <v>0.01</v>
      </c>
      <c r="N14" s="297" t="s">
        <v>830</v>
      </c>
    </row>
    <row r="15" spans="1:25">
      <c r="A15" s="297" t="s">
        <v>152</v>
      </c>
      <c r="B15" s="299" t="s">
        <v>885</v>
      </c>
      <c r="C15" s="296" t="s">
        <v>1355</v>
      </c>
      <c r="D15" s="297" t="s">
        <v>1309</v>
      </c>
      <c r="E15" s="297" t="s">
        <v>1356</v>
      </c>
      <c r="F15" s="297" t="s">
        <v>1357</v>
      </c>
      <c r="G15" s="297" t="s">
        <v>1357</v>
      </c>
      <c r="H15" s="297" t="s">
        <v>762</v>
      </c>
      <c r="I15" s="297" t="s">
        <v>763</v>
      </c>
      <c r="J15" s="297" t="s">
        <v>755</v>
      </c>
      <c r="K15" s="297" t="s">
        <v>756</v>
      </c>
      <c r="L15" s="297" t="s">
        <v>1358</v>
      </c>
      <c r="M15" s="298">
        <v>0.14000000000000001</v>
      </c>
      <c r="N15" s="297" t="s">
        <v>830</v>
      </c>
    </row>
    <row r="16" spans="1:25">
      <c r="A16" s="297" t="s">
        <v>152</v>
      </c>
      <c r="B16" s="299" t="s">
        <v>885</v>
      </c>
      <c r="C16" s="296" t="s">
        <v>1117</v>
      </c>
      <c r="D16" s="297" t="s">
        <v>1359</v>
      </c>
      <c r="E16" s="297" t="s">
        <v>1360</v>
      </c>
      <c r="F16" s="297" t="s">
        <v>1361</v>
      </c>
      <c r="G16" s="297" t="s">
        <v>1361</v>
      </c>
      <c r="H16" s="297" t="s">
        <v>762</v>
      </c>
      <c r="I16" s="297" t="s">
        <v>763</v>
      </c>
      <c r="J16" s="297" t="s">
        <v>755</v>
      </c>
      <c r="K16" s="297" t="s">
        <v>842</v>
      </c>
      <c r="L16" s="297" t="s">
        <v>1362</v>
      </c>
      <c r="M16" s="298">
        <v>0.02</v>
      </c>
      <c r="N16" s="297" t="s">
        <v>830</v>
      </c>
    </row>
    <row r="17" spans="1:14">
      <c r="A17" s="297" t="s">
        <v>152</v>
      </c>
      <c r="B17" s="299" t="s">
        <v>893</v>
      </c>
      <c r="C17" s="296" t="s">
        <v>1137</v>
      </c>
      <c r="D17" s="297" t="s">
        <v>830</v>
      </c>
      <c r="E17" s="297" t="s">
        <v>830</v>
      </c>
      <c r="F17" s="297" t="s">
        <v>830</v>
      </c>
      <c r="G17" s="297" t="s">
        <v>830</v>
      </c>
      <c r="H17" s="297" t="s">
        <v>830</v>
      </c>
      <c r="I17" s="297" t="s">
        <v>830</v>
      </c>
      <c r="J17" s="297" t="s">
        <v>830</v>
      </c>
      <c r="K17" s="297" t="s">
        <v>830</v>
      </c>
      <c r="L17" s="297" t="s">
        <v>830</v>
      </c>
      <c r="M17" s="297" t="s">
        <v>830</v>
      </c>
      <c r="N17" s="297">
        <v>2.1800000000000002</v>
      </c>
    </row>
    <row r="20" spans="1:14">
      <c r="A20" s="401" t="s">
        <v>1574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</row>
    <row r="21" spans="1:14">
      <c r="A21" s="402"/>
      <c r="B21" s="402"/>
      <c r="C21" s="402"/>
      <c r="D21" s="402"/>
      <c r="E21" s="402"/>
      <c r="F21" s="402"/>
      <c r="G21" s="402"/>
      <c r="H21" s="402"/>
      <c r="I21" s="402"/>
      <c r="J21" s="402"/>
      <c r="K21" s="402"/>
    </row>
    <row r="22" spans="1:14">
      <c r="A22" s="402"/>
      <c r="B22" s="402"/>
      <c r="C22" s="402"/>
      <c r="D22" s="402"/>
      <c r="E22" s="402"/>
      <c r="F22" s="402"/>
      <c r="G22" s="402"/>
      <c r="H22" s="402"/>
      <c r="I22" s="402"/>
      <c r="J22" s="402"/>
      <c r="K22" s="402"/>
    </row>
    <row r="23" spans="1:14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</row>
    <row r="24" spans="1:14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</row>
    <row r="25" spans="1:14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</row>
    <row r="26" spans="1:14">
      <c r="A26" s="402"/>
      <c r="B26" s="402"/>
      <c r="C26" s="402"/>
      <c r="D26" s="402"/>
      <c r="E26" s="402"/>
      <c r="F26" s="402"/>
      <c r="G26" s="402"/>
      <c r="H26" s="402"/>
      <c r="I26" s="402"/>
      <c r="J26" s="402"/>
      <c r="K26" s="402"/>
    </row>
    <row r="27" spans="1:14">
      <c r="A27" s="402"/>
      <c r="B27" s="402"/>
      <c r="C27" s="402"/>
      <c r="D27" s="402"/>
      <c r="E27" s="402"/>
      <c r="F27" s="402"/>
      <c r="G27" s="402"/>
      <c r="H27" s="402"/>
      <c r="I27" s="402"/>
      <c r="J27" s="402"/>
      <c r="K27" s="402"/>
    </row>
    <row r="28" spans="1:14">
      <c r="A28" s="402"/>
      <c r="B28" s="402"/>
      <c r="C28" s="402"/>
      <c r="D28" s="402"/>
      <c r="E28" s="402"/>
      <c r="F28" s="402"/>
      <c r="G28" s="402"/>
      <c r="H28" s="402"/>
      <c r="I28" s="402"/>
      <c r="J28" s="402"/>
      <c r="K28" s="402"/>
    </row>
    <row r="29" spans="1:14">
      <c r="A29" s="402"/>
      <c r="B29" s="402"/>
      <c r="C29" s="402"/>
      <c r="D29" s="402"/>
      <c r="E29" s="402"/>
      <c r="F29" s="402"/>
      <c r="G29" s="402"/>
      <c r="H29" s="402"/>
      <c r="I29" s="402"/>
      <c r="J29" s="402"/>
      <c r="K29" s="402"/>
    </row>
  </sheetData>
  <mergeCells count="1">
    <mergeCell ref="A20:K29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J20" sqref="J20"/>
    </sheetView>
  </sheetViews>
  <sheetFormatPr defaultRowHeight="13.5"/>
  <cols>
    <col min="1" max="9" width="9" style="289"/>
    <col min="10" max="10" width="23" style="289" customWidth="1"/>
    <col min="11" max="11" width="9" style="289"/>
    <col min="12" max="12" width="39" style="289" customWidth="1"/>
    <col min="13" max="15" width="9" style="289"/>
    <col min="16" max="16" width="14.125" style="289" customWidth="1"/>
    <col min="17" max="16384" width="9" style="289"/>
  </cols>
  <sheetData>
    <row r="1" spans="1:16" s="37" customFormat="1" ht="16.5">
      <c r="A1" s="302" t="s">
        <v>205</v>
      </c>
      <c r="B1" s="303" t="s">
        <v>206</v>
      </c>
      <c r="C1" s="304" t="s">
        <v>207</v>
      </c>
      <c r="D1" s="304" t="s">
        <v>208</v>
      </c>
      <c r="E1" s="305" t="s">
        <v>209</v>
      </c>
      <c r="F1" s="305" t="s">
        <v>210</v>
      </c>
      <c r="G1" s="306" t="s">
        <v>211</v>
      </c>
      <c r="H1" s="304" t="s">
        <v>212</v>
      </c>
      <c r="I1" s="304" t="s">
        <v>213</v>
      </c>
      <c r="J1" s="304" t="s">
        <v>214</v>
      </c>
      <c r="K1" s="304" t="s">
        <v>215</v>
      </c>
      <c r="L1" s="304" t="s">
        <v>216</v>
      </c>
      <c r="M1" s="304" t="s">
        <v>217</v>
      </c>
      <c r="N1" s="307" t="s">
        <v>218</v>
      </c>
      <c r="O1" s="308" t="s">
        <v>219</v>
      </c>
      <c r="P1" s="308" t="s">
        <v>220</v>
      </c>
    </row>
    <row r="2" spans="1:16" s="37" customFormat="1" ht="49.5">
      <c r="A2" s="309" t="s">
        <v>221</v>
      </c>
      <c r="B2" s="310" t="s">
        <v>1551</v>
      </c>
      <c r="C2" s="310" t="s">
        <v>158</v>
      </c>
      <c r="D2" s="311"/>
      <c r="E2" s="312"/>
      <c r="F2" s="312"/>
      <c r="G2" s="311"/>
      <c r="H2" s="311"/>
      <c r="I2" s="311"/>
      <c r="J2" s="311" t="s">
        <v>492</v>
      </c>
      <c r="K2" s="311"/>
      <c r="L2" s="311"/>
      <c r="M2" s="311"/>
      <c r="N2" s="313"/>
      <c r="O2" s="310"/>
    </row>
    <row r="3" spans="1:16" s="37" customFormat="1" ht="82.5">
      <c r="A3" s="309" t="s">
        <v>221</v>
      </c>
      <c r="B3" s="310" t="s">
        <v>1552</v>
      </c>
      <c r="C3" s="310" t="s">
        <v>1553</v>
      </c>
      <c r="D3" s="311" t="s">
        <v>228</v>
      </c>
      <c r="E3" s="312" t="s">
        <v>493</v>
      </c>
      <c r="F3" s="312"/>
      <c r="G3" s="311" t="s">
        <v>494</v>
      </c>
      <c r="H3" s="311" t="s">
        <v>1554</v>
      </c>
      <c r="I3" s="311" t="s">
        <v>495</v>
      </c>
      <c r="J3" s="311" t="s">
        <v>496</v>
      </c>
      <c r="K3" s="311" t="s">
        <v>1218</v>
      </c>
      <c r="L3" s="311" t="s">
        <v>1555</v>
      </c>
      <c r="M3" s="311" t="s">
        <v>236</v>
      </c>
      <c r="N3" s="313" t="s">
        <v>322</v>
      </c>
      <c r="O3" s="310"/>
      <c r="P3" s="314" t="s">
        <v>497</v>
      </c>
    </row>
    <row r="6" spans="1:16">
      <c r="A6" s="289" t="s">
        <v>735</v>
      </c>
      <c r="B6" s="289" t="s">
        <v>736</v>
      </c>
      <c r="C6" s="289" t="s">
        <v>737</v>
      </c>
      <c r="D6" s="289" t="s">
        <v>738</v>
      </c>
      <c r="E6" s="289" t="s">
        <v>739</v>
      </c>
      <c r="F6" s="289" t="s">
        <v>740</v>
      </c>
      <c r="G6" s="289" t="s">
        <v>741</v>
      </c>
      <c r="H6" s="289" t="s">
        <v>742</v>
      </c>
      <c r="I6" s="289" t="s">
        <v>743</v>
      </c>
      <c r="J6" s="289" t="s">
        <v>744</v>
      </c>
      <c r="K6" s="289" t="s">
        <v>745</v>
      </c>
      <c r="L6" s="289" t="s">
        <v>746</v>
      </c>
      <c r="M6" s="289" t="s">
        <v>747</v>
      </c>
      <c r="N6" s="289" t="s">
        <v>748</v>
      </c>
      <c r="O6" s="289" t="s">
        <v>1556</v>
      </c>
    </row>
    <row r="7" spans="1:16">
      <c r="A7" s="237" t="s">
        <v>157</v>
      </c>
      <c r="B7" s="292" t="s">
        <v>1557</v>
      </c>
      <c r="C7" s="290" t="s">
        <v>1220</v>
      </c>
      <c r="D7" s="237" t="s">
        <v>1221</v>
      </c>
      <c r="E7" s="237" t="s">
        <v>1222</v>
      </c>
      <c r="F7" s="237" t="s">
        <v>1223</v>
      </c>
      <c r="G7" s="292" t="s">
        <v>1223</v>
      </c>
      <c r="H7" s="292" t="s">
        <v>754</v>
      </c>
      <c r="I7" s="292" t="s">
        <v>762</v>
      </c>
      <c r="J7" s="292" t="s">
        <v>755</v>
      </c>
      <c r="K7" s="292" t="s">
        <v>756</v>
      </c>
      <c r="L7" s="292" t="s">
        <v>1224</v>
      </c>
      <c r="M7" s="289" t="s">
        <v>830</v>
      </c>
      <c r="N7" s="289" t="s">
        <v>830</v>
      </c>
    </row>
    <row r="8" spans="1:16">
      <c r="A8" s="237" t="s">
        <v>157</v>
      </c>
      <c r="B8" s="292" t="s">
        <v>1557</v>
      </c>
      <c r="C8" s="290" t="s">
        <v>749</v>
      </c>
      <c r="D8" s="237" t="s">
        <v>750</v>
      </c>
      <c r="E8" s="237" t="s">
        <v>751</v>
      </c>
      <c r="F8" s="237" t="s">
        <v>752</v>
      </c>
      <c r="G8" s="292" t="s">
        <v>752</v>
      </c>
      <c r="H8" s="292" t="s">
        <v>753</v>
      </c>
      <c r="I8" s="292" t="s">
        <v>754</v>
      </c>
      <c r="J8" s="292" t="s">
        <v>755</v>
      </c>
      <c r="K8" s="292" t="s">
        <v>756</v>
      </c>
      <c r="L8" s="292" t="s">
        <v>757</v>
      </c>
      <c r="M8" s="289" t="s">
        <v>830</v>
      </c>
      <c r="N8" s="289" t="s">
        <v>830</v>
      </c>
    </row>
    <row r="9" spans="1:16">
      <c r="A9" s="237" t="s">
        <v>157</v>
      </c>
      <c r="B9" s="292" t="s">
        <v>1557</v>
      </c>
      <c r="C9" s="290" t="s">
        <v>758</v>
      </c>
      <c r="D9" s="237" t="s">
        <v>759</v>
      </c>
      <c r="E9" s="237" t="s">
        <v>760</v>
      </c>
      <c r="F9" s="237" t="s">
        <v>761</v>
      </c>
      <c r="G9" s="292" t="s">
        <v>761</v>
      </c>
      <c r="H9" s="292" t="s">
        <v>762</v>
      </c>
      <c r="I9" s="292" t="s">
        <v>763</v>
      </c>
      <c r="J9" s="292" t="s">
        <v>755</v>
      </c>
      <c r="K9" s="292" t="s">
        <v>764</v>
      </c>
      <c r="L9" s="292" t="s">
        <v>765</v>
      </c>
      <c r="M9" s="289" t="s">
        <v>830</v>
      </c>
      <c r="N9" s="289" t="s">
        <v>830</v>
      </c>
    </row>
    <row r="10" spans="1:16">
      <c r="A10" s="237" t="s">
        <v>157</v>
      </c>
      <c r="B10" s="292" t="s">
        <v>1557</v>
      </c>
      <c r="C10" s="290" t="s">
        <v>776</v>
      </c>
      <c r="D10" s="237" t="s">
        <v>777</v>
      </c>
      <c r="E10" s="237" t="s">
        <v>778</v>
      </c>
      <c r="F10" s="237" t="s">
        <v>779</v>
      </c>
      <c r="G10" s="292" t="s">
        <v>779</v>
      </c>
      <c r="H10" s="292" t="s">
        <v>754</v>
      </c>
      <c r="I10" s="292" t="s">
        <v>753</v>
      </c>
      <c r="J10" s="292" t="s">
        <v>774</v>
      </c>
      <c r="K10" s="292" t="s">
        <v>780</v>
      </c>
      <c r="L10" s="292" t="s">
        <v>781</v>
      </c>
      <c r="M10" s="289" t="s">
        <v>830</v>
      </c>
      <c r="N10" s="289" t="s">
        <v>830</v>
      </c>
      <c r="O10" s="244"/>
    </row>
    <row r="11" spans="1:16">
      <c r="A11" s="237" t="s">
        <v>157</v>
      </c>
      <c r="B11" s="292" t="s">
        <v>1557</v>
      </c>
      <c r="C11" s="290" t="s">
        <v>792</v>
      </c>
      <c r="D11" s="237" t="s">
        <v>793</v>
      </c>
      <c r="E11" s="237" t="s">
        <v>794</v>
      </c>
      <c r="F11" s="237" t="s">
        <v>795</v>
      </c>
      <c r="G11" s="292" t="s">
        <v>795</v>
      </c>
      <c r="H11" s="292" t="s">
        <v>753</v>
      </c>
      <c r="I11" s="292" t="s">
        <v>754</v>
      </c>
      <c r="J11" s="292" t="s">
        <v>774</v>
      </c>
      <c r="K11" s="292" t="s">
        <v>756</v>
      </c>
      <c r="L11" s="292" t="s">
        <v>796</v>
      </c>
      <c r="M11" s="289" t="s">
        <v>830</v>
      </c>
      <c r="N11" s="289" t="s">
        <v>830</v>
      </c>
    </row>
    <row r="12" spans="1:16">
      <c r="A12" s="237" t="s">
        <v>157</v>
      </c>
      <c r="B12" s="292" t="s">
        <v>1557</v>
      </c>
      <c r="C12" s="290" t="s">
        <v>797</v>
      </c>
      <c r="D12" s="237" t="s">
        <v>903</v>
      </c>
      <c r="E12" s="237" t="s">
        <v>975</v>
      </c>
      <c r="F12" s="237" t="s">
        <v>905</v>
      </c>
      <c r="G12" s="292" t="s">
        <v>905</v>
      </c>
      <c r="H12" s="292" t="s">
        <v>753</v>
      </c>
      <c r="I12" s="292" t="s">
        <v>754</v>
      </c>
      <c r="J12" s="292" t="s">
        <v>774</v>
      </c>
      <c r="K12" s="292" t="s">
        <v>756</v>
      </c>
      <c r="L12" s="292" t="s">
        <v>906</v>
      </c>
      <c r="M12" s="289" t="s">
        <v>830</v>
      </c>
      <c r="N12" s="289" t="s">
        <v>830</v>
      </c>
    </row>
    <row r="13" spans="1:16">
      <c r="A13" s="237" t="s">
        <v>157</v>
      </c>
      <c r="B13" s="292" t="s">
        <v>1557</v>
      </c>
      <c r="C13" s="290" t="s">
        <v>877</v>
      </c>
      <c r="D13" s="237" t="s">
        <v>878</v>
      </c>
      <c r="E13" s="237" t="s">
        <v>879</v>
      </c>
      <c r="F13" s="237" t="s">
        <v>880</v>
      </c>
      <c r="G13" s="292" t="s">
        <v>881</v>
      </c>
      <c r="H13" s="292" t="s">
        <v>882</v>
      </c>
      <c r="I13" s="292" t="s">
        <v>230</v>
      </c>
      <c r="J13" s="292" t="s">
        <v>774</v>
      </c>
      <c r="K13" s="292" t="s">
        <v>883</v>
      </c>
      <c r="L13" s="292" t="s">
        <v>884</v>
      </c>
      <c r="M13" s="289" t="s">
        <v>830</v>
      </c>
      <c r="N13" s="289" t="s">
        <v>830</v>
      </c>
      <c r="O13" s="244"/>
    </row>
    <row r="14" spans="1:16">
      <c r="A14" s="237" t="s">
        <v>157</v>
      </c>
      <c r="B14" s="292" t="s">
        <v>1557</v>
      </c>
      <c r="C14" s="290" t="s">
        <v>831</v>
      </c>
      <c r="D14" s="237" t="s">
        <v>832</v>
      </c>
      <c r="E14" s="237" t="s">
        <v>833</v>
      </c>
      <c r="F14" s="237" t="s">
        <v>834</v>
      </c>
      <c r="G14" s="292" t="s">
        <v>834</v>
      </c>
      <c r="H14" s="292" t="s">
        <v>753</v>
      </c>
      <c r="I14" s="292" t="s">
        <v>754</v>
      </c>
      <c r="J14" s="292" t="s">
        <v>755</v>
      </c>
      <c r="K14" s="292" t="s">
        <v>756</v>
      </c>
      <c r="L14" s="292" t="s">
        <v>835</v>
      </c>
      <c r="M14" s="289" t="s">
        <v>830</v>
      </c>
      <c r="N14" s="289" t="s">
        <v>830</v>
      </c>
    </row>
    <row r="15" spans="1:16">
      <c r="A15" s="237" t="s">
        <v>157</v>
      </c>
      <c r="B15" s="292" t="s">
        <v>1557</v>
      </c>
      <c r="C15" s="290" t="s">
        <v>803</v>
      </c>
      <c r="D15" s="237" t="s">
        <v>804</v>
      </c>
      <c r="E15" s="237" t="s">
        <v>805</v>
      </c>
      <c r="F15" s="237" t="s">
        <v>806</v>
      </c>
      <c r="G15" s="292" t="s">
        <v>806</v>
      </c>
      <c r="H15" s="292" t="s">
        <v>763</v>
      </c>
      <c r="I15" s="292" t="s">
        <v>762</v>
      </c>
      <c r="J15" s="292" t="s">
        <v>774</v>
      </c>
      <c r="K15" s="292" t="s">
        <v>756</v>
      </c>
      <c r="L15" s="292" t="s">
        <v>807</v>
      </c>
      <c r="M15" s="289" t="s">
        <v>830</v>
      </c>
      <c r="N15" s="289" t="s">
        <v>830</v>
      </c>
    </row>
    <row r="16" spans="1:16">
      <c r="A16" s="237" t="s">
        <v>157</v>
      </c>
      <c r="B16" s="292" t="s">
        <v>885</v>
      </c>
      <c r="C16" s="290" t="s">
        <v>1558</v>
      </c>
      <c r="D16" s="237" t="s">
        <v>1225</v>
      </c>
      <c r="E16" s="237" t="s">
        <v>1559</v>
      </c>
      <c r="F16" s="237" t="s">
        <v>1226</v>
      </c>
      <c r="G16" s="292" t="s">
        <v>1226</v>
      </c>
      <c r="H16" s="292" t="s">
        <v>763</v>
      </c>
      <c r="I16" s="292" t="s">
        <v>762</v>
      </c>
      <c r="J16" s="292" t="s">
        <v>755</v>
      </c>
      <c r="K16" s="292" t="s">
        <v>756</v>
      </c>
      <c r="L16" s="292" t="s">
        <v>1227</v>
      </c>
      <c r="M16" s="245">
        <v>0.01</v>
      </c>
      <c r="N16" s="289" t="s">
        <v>830</v>
      </c>
    </row>
    <row r="17" spans="1:15">
      <c r="A17" s="237" t="s">
        <v>157</v>
      </c>
      <c r="B17" s="292" t="s">
        <v>885</v>
      </c>
      <c r="C17" s="290" t="s">
        <v>1560</v>
      </c>
      <c r="D17" s="237" t="s">
        <v>1228</v>
      </c>
      <c r="E17" s="237" t="s">
        <v>1561</v>
      </c>
      <c r="F17" s="237" t="s">
        <v>1229</v>
      </c>
      <c r="G17" s="292" t="s">
        <v>1229</v>
      </c>
      <c r="H17" s="292" t="s">
        <v>762</v>
      </c>
      <c r="I17" s="292" t="s">
        <v>230</v>
      </c>
      <c r="J17" s="292" t="s">
        <v>755</v>
      </c>
      <c r="K17" s="292" t="s">
        <v>981</v>
      </c>
      <c r="L17" s="292" t="s">
        <v>830</v>
      </c>
      <c r="M17" s="294">
        <v>3.4000000000000002E-2</v>
      </c>
      <c r="N17" s="289" t="s">
        <v>830</v>
      </c>
    </row>
    <row r="18" spans="1:15">
      <c r="A18" s="237" t="s">
        <v>157</v>
      </c>
      <c r="B18" s="292" t="s">
        <v>885</v>
      </c>
      <c r="C18" s="296" t="s">
        <v>1562</v>
      </c>
      <c r="D18" s="292" t="s">
        <v>1230</v>
      </c>
      <c r="E18" s="292" t="s">
        <v>1231</v>
      </c>
      <c r="F18" s="292" t="s">
        <v>1232</v>
      </c>
      <c r="G18" s="292" t="s">
        <v>1233</v>
      </c>
      <c r="H18" s="292" t="s">
        <v>230</v>
      </c>
      <c r="I18" s="292" t="s">
        <v>754</v>
      </c>
      <c r="J18" s="292" t="s">
        <v>755</v>
      </c>
      <c r="K18" s="292" t="s">
        <v>981</v>
      </c>
      <c r="L18" s="292" t="s">
        <v>1563</v>
      </c>
      <c r="M18" s="245">
        <v>0.02</v>
      </c>
      <c r="N18" s="289" t="s">
        <v>830</v>
      </c>
      <c r="O18" s="296"/>
    </row>
    <row r="19" spans="1:15">
      <c r="G19" s="236"/>
      <c r="N19" s="244"/>
      <c r="O19" s="244"/>
    </row>
    <row r="20" spans="1:15">
      <c r="A20" s="237" t="s">
        <v>1564</v>
      </c>
      <c r="C20" s="246"/>
      <c r="D20" s="290"/>
      <c r="E20" s="290"/>
      <c r="F20" s="290"/>
    </row>
    <row r="21" spans="1:15">
      <c r="A21" s="401" t="s">
        <v>1565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</row>
    <row r="22" spans="1:15">
      <c r="A22" s="40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</row>
    <row r="23" spans="1:15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</row>
    <row r="24" spans="1:15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</row>
    <row r="25" spans="1:15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</row>
    <row r="26" spans="1:15">
      <c r="A26" s="402"/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</row>
    <row r="27" spans="1:15">
      <c r="A27" s="402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</row>
    <row r="28" spans="1:15">
      <c r="A28" s="402"/>
      <c r="B28" s="402"/>
      <c r="C28" s="402"/>
      <c r="D28" s="402"/>
      <c r="E28" s="402"/>
      <c r="F28" s="402"/>
      <c r="G28" s="402"/>
      <c r="H28" s="402"/>
      <c r="I28" s="402"/>
      <c r="J28" s="402"/>
      <c r="K28" s="402"/>
      <c r="L28" s="402"/>
      <c r="M28" s="402"/>
    </row>
    <row r="29" spans="1:15">
      <c r="A29" s="402"/>
      <c r="B29" s="402"/>
      <c r="C29" s="402"/>
      <c r="D29" s="402"/>
      <c r="E29" s="402"/>
      <c r="F29" s="402"/>
      <c r="G29" s="402"/>
      <c r="H29" s="402"/>
      <c r="I29" s="402"/>
      <c r="J29" s="402"/>
      <c r="K29" s="402"/>
      <c r="L29" s="402"/>
      <c r="M29" s="402"/>
    </row>
    <row r="30" spans="1:15">
      <c r="A30" s="402"/>
      <c r="B30" s="402"/>
      <c r="C30" s="402"/>
      <c r="D30" s="402"/>
      <c r="E30" s="402"/>
      <c r="F30" s="402"/>
      <c r="G30" s="402"/>
      <c r="H30" s="402"/>
      <c r="I30" s="402"/>
      <c r="J30" s="402"/>
      <c r="K30" s="402"/>
      <c r="L30" s="402"/>
      <c r="M30" s="402"/>
    </row>
    <row r="31" spans="1:15">
      <c r="A31" s="402"/>
      <c r="B31" s="402"/>
      <c r="C31" s="402"/>
      <c r="D31" s="402"/>
      <c r="E31" s="402"/>
      <c r="F31" s="402"/>
      <c r="G31" s="402"/>
      <c r="H31" s="402"/>
      <c r="I31" s="402"/>
      <c r="J31" s="402"/>
      <c r="K31" s="402"/>
      <c r="L31" s="402"/>
      <c r="M31" s="402"/>
    </row>
    <row r="32" spans="1:15">
      <c r="A32" s="402"/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</row>
    <row r="33" spans="1:13">
      <c r="A33" s="402"/>
      <c r="B33" s="402"/>
      <c r="C33" s="402"/>
      <c r="D33" s="402"/>
      <c r="E33" s="402"/>
      <c r="F33" s="402"/>
      <c r="G33" s="402"/>
      <c r="H33" s="402"/>
      <c r="I33" s="402"/>
      <c r="J33" s="402"/>
      <c r="K33" s="402"/>
      <c r="L33" s="402"/>
      <c r="M33" s="402"/>
    </row>
    <row r="34" spans="1:13">
      <c r="A34" s="402"/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</row>
  </sheetData>
  <mergeCells count="1">
    <mergeCell ref="A21:M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>
      <selection activeCell="D32" sqref="D32:E32"/>
    </sheetView>
  </sheetViews>
  <sheetFormatPr defaultRowHeight="13.5"/>
  <cols>
    <col min="1" max="1" width="15" customWidth="1"/>
    <col min="2" max="2" width="14.25" customWidth="1"/>
    <col min="7" max="7" width="14" customWidth="1"/>
    <col min="10" max="10" width="22.125" customWidth="1"/>
    <col min="11" max="11" width="14.75" customWidth="1"/>
    <col min="12" max="12" width="20.625" customWidth="1"/>
    <col min="16" max="16" width="18.8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66" t="s">
        <v>639</v>
      </c>
      <c r="C2" s="166" t="s">
        <v>14</v>
      </c>
      <c r="D2" s="40"/>
      <c r="E2" s="41"/>
      <c r="F2" s="41"/>
      <c r="G2" s="40"/>
      <c r="H2" s="40"/>
      <c r="I2" s="40"/>
      <c r="J2" s="40" t="s">
        <v>640</v>
      </c>
      <c r="K2" s="40"/>
      <c r="L2" s="40"/>
      <c r="M2" s="40"/>
      <c r="N2" s="167"/>
      <c r="O2" s="168"/>
    </row>
    <row r="3" spans="1:16" s="37" customFormat="1" ht="66">
      <c r="A3" s="38" t="s">
        <v>221</v>
      </c>
      <c r="B3" s="166" t="s">
        <v>10</v>
      </c>
      <c r="C3" s="166" t="s">
        <v>641</v>
      </c>
      <c r="D3" s="40"/>
      <c r="E3" s="41"/>
      <c r="F3" s="41"/>
      <c r="G3" s="40"/>
      <c r="H3" s="40"/>
      <c r="I3" s="40"/>
      <c r="J3" s="40" t="s">
        <v>642</v>
      </c>
      <c r="K3" s="40"/>
      <c r="L3" s="40"/>
      <c r="M3" s="40"/>
      <c r="N3" s="167"/>
      <c r="O3" s="168"/>
    </row>
    <row r="4" spans="1:16" s="37" customFormat="1" ht="33">
      <c r="A4" s="38" t="s">
        <v>638</v>
      </c>
      <c r="B4" s="166" t="s">
        <v>12</v>
      </c>
      <c r="C4" s="166" t="s">
        <v>641</v>
      </c>
      <c r="D4" s="40"/>
      <c r="E4" s="41"/>
      <c r="F4" s="41"/>
      <c r="G4" s="40"/>
      <c r="H4" s="40"/>
      <c r="I4" s="40"/>
      <c r="J4" s="40" t="s">
        <v>643</v>
      </c>
      <c r="K4" s="40"/>
      <c r="L4" s="40"/>
      <c r="M4" s="40"/>
      <c r="N4" s="167"/>
      <c r="O4" s="168"/>
    </row>
    <row r="5" spans="1:16" s="37" customFormat="1" ht="66">
      <c r="A5" s="38" t="s">
        <v>638</v>
      </c>
      <c r="B5" s="166" t="s">
        <v>16</v>
      </c>
      <c r="C5" s="166" t="s">
        <v>14</v>
      </c>
      <c r="D5" s="40" t="s">
        <v>228</v>
      </c>
      <c r="E5" s="41" t="s">
        <v>644</v>
      </c>
      <c r="F5" s="41" t="s">
        <v>230</v>
      </c>
      <c r="G5" s="40" t="s">
        <v>645</v>
      </c>
      <c r="H5" s="40" t="s">
        <v>646</v>
      </c>
      <c r="I5" s="40" t="s">
        <v>647</v>
      </c>
      <c r="J5" s="40" t="s">
        <v>648</v>
      </c>
      <c r="K5" s="40" t="s">
        <v>649</v>
      </c>
      <c r="L5" s="40" t="s">
        <v>650</v>
      </c>
      <c r="M5" s="40" t="s">
        <v>651</v>
      </c>
      <c r="N5" s="167" t="s">
        <v>322</v>
      </c>
      <c r="O5" s="168"/>
      <c r="P5" s="43" t="s">
        <v>652</v>
      </c>
    </row>
    <row r="7" spans="1:16">
      <c r="A7" s="189" t="s">
        <v>735</v>
      </c>
      <c r="B7" s="189" t="s">
        <v>736</v>
      </c>
      <c r="C7" s="189" t="s">
        <v>737</v>
      </c>
      <c r="D7" s="189" t="s">
        <v>738</v>
      </c>
      <c r="E7" s="189" t="s">
        <v>739</v>
      </c>
      <c r="F7" s="189" t="s">
        <v>740</v>
      </c>
      <c r="G7" s="189" t="s">
        <v>741</v>
      </c>
      <c r="H7" s="189" t="s">
        <v>742</v>
      </c>
      <c r="I7" s="189" t="s">
        <v>743</v>
      </c>
      <c r="J7" s="189" t="s">
        <v>744</v>
      </c>
      <c r="K7" s="189" t="s">
        <v>745</v>
      </c>
      <c r="L7" s="189" t="s">
        <v>746</v>
      </c>
      <c r="M7" s="189" t="s">
        <v>747</v>
      </c>
      <c r="N7" s="189" t="s">
        <v>748</v>
      </c>
      <c r="O7" s="189"/>
    </row>
    <row r="8" spans="1:16">
      <c r="A8" s="189" t="s">
        <v>930</v>
      </c>
      <c r="B8" s="189" t="s">
        <v>931</v>
      </c>
      <c r="C8" s="191" t="s">
        <v>749</v>
      </c>
      <c r="D8" s="189" t="s">
        <v>932</v>
      </c>
      <c r="E8" s="191" t="s">
        <v>751</v>
      </c>
      <c r="F8" s="189" t="s">
        <v>933</v>
      </c>
      <c r="G8" s="189" t="s">
        <v>933</v>
      </c>
      <c r="H8" s="189" t="s">
        <v>934</v>
      </c>
      <c r="I8" s="189" t="s">
        <v>935</v>
      </c>
      <c r="J8" s="189" t="s">
        <v>936</v>
      </c>
      <c r="K8" s="189" t="s">
        <v>937</v>
      </c>
      <c r="L8" s="189" t="s">
        <v>938</v>
      </c>
      <c r="M8" s="189" t="s">
        <v>939</v>
      </c>
      <c r="N8" s="189" t="s">
        <v>939</v>
      </c>
      <c r="O8" s="189"/>
    </row>
    <row r="9" spans="1:16">
      <c r="A9" s="189" t="s">
        <v>930</v>
      </c>
      <c r="B9" s="189" t="s">
        <v>931</v>
      </c>
      <c r="C9" s="191" t="s">
        <v>758</v>
      </c>
      <c r="D9" s="189" t="s">
        <v>940</v>
      </c>
      <c r="E9" s="191" t="s">
        <v>760</v>
      </c>
      <c r="F9" s="189" t="s">
        <v>941</v>
      </c>
      <c r="G9" s="189" t="s">
        <v>941</v>
      </c>
      <c r="H9" s="189" t="s">
        <v>942</v>
      </c>
      <c r="I9" s="189" t="s">
        <v>943</v>
      </c>
      <c r="J9" s="189" t="s">
        <v>944</v>
      </c>
      <c r="K9" s="189" t="s">
        <v>945</v>
      </c>
      <c r="L9" s="189" t="s">
        <v>946</v>
      </c>
      <c r="M9" s="189" t="s">
        <v>939</v>
      </c>
      <c r="N9" s="189" t="s">
        <v>939</v>
      </c>
      <c r="O9" s="189"/>
    </row>
    <row r="10" spans="1:16">
      <c r="A10" s="189" t="s">
        <v>930</v>
      </c>
      <c r="B10" s="189" t="s">
        <v>931</v>
      </c>
      <c r="C10" s="191" t="s">
        <v>776</v>
      </c>
      <c r="D10" s="189" t="s">
        <v>947</v>
      </c>
      <c r="E10" s="191" t="s">
        <v>778</v>
      </c>
      <c r="F10" s="189" t="s">
        <v>948</v>
      </c>
      <c r="G10" s="189" t="s">
        <v>948</v>
      </c>
      <c r="H10" s="189" t="s">
        <v>935</v>
      </c>
      <c r="I10" s="189" t="s">
        <v>934</v>
      </c>
      <c r="J10" s="189" t="s">
        <v>936</v>
      </c>
      <c r="K10" s="189" t="s">
        <v>949</v>
      </c>
      <c r="L10" s="189" t="s">
        <v>950</v>
      </c>
      <c r="M10" s="189" t="s">
        <v>939</v>
      </c>
      <c r="N10" s="189" t="s">
        <v>939</v>
      </c>
      <c r="O10" s="189"/>
    </row>
    <row r="11" spans="1:16">
      <c r="A11" s="189" t="s">
        <v>930</v>
      </c>
      <c r="B11" s="189" t="s">
        <v>931</v>
      </c>
      <c r="C11" s="191" t="s">
        <v>792</v>
      </c>
      <c r="D11" s="189" t="s">
        <v>951</v>
      </c>
      <c r="E11" s="191" t="s">
        <v>794</v>
      </c>
      <c r="F11" s="189" t="s">
        <v>952</v>
      </c>
      <c r="G11" s="189" t="s">
        <v>952</v>
      </c>
      <c r="H11" s="189" t="s">
        <v>934</v>
      </c>
      <c r="I11" s="189" t="s">
        <v>935</v>
      </c>
      <c r="J11" s="189" t="s">
        <v>944</v>
      </c>
      <c r="K11" s="189" t="s">
        <v>937</v>
      </c>
      <c r="L11" s="189" t="s">
        <v>953</v>
      </c>
      <c r="M11" s="189" t="s">
        <v>939</v>
      </c>
      <c r="N11" s="189" t="s">
        <v>939</v>
      </c>
      <c r="O11" s="189"/>
    </row>
    <row r="12" spans="1:16">
      <c r="A12" s="189" t="s">
        <v>930</v>
      </c>
      <c r="B12" s="189" t="s">
        <v>931</v>
      </c>
      <c r="C12" s="191" t="s">
        <v>877</v>
      </c>
      <c r="D12" s="189" t="s">
        <v>954</v>
      </c>
      <c r="E12" s="191" t="s">
        <v>879</v>
      </c>
      <c r="F12" s="189" t="s">
        <v>955</v>
      </c>
      <c r="G12" s="189" t="s">
        <v>956</v>
      </c>
      <c r="H12" s="189" t="s">
        <v>957</v>
      </c>
      <c r="I12" s="189" t="s">
        <v>958</v>
      </c>
      <c r="J12" s="189" t="s">
        <v>936</v>
      </c>
      <c r="K12" s="189" t="s">
        <v>959</v>
      </c>
      <c r="L12" s="189" t="s">
        <v>960</v>
      </c>
      <c r="M12" s="189" t="s">
        <v>939</v>
      </c>
      <c r="N12" s="189" t="s">
        <v>939</v>
      </c>
      <c r="O12" s="189"/>
    </row>
    <row r="13" spans="1:16">
      <c r="A13" s="189" t="s">
        <v>930</v>
      </c>
      <c r="B13" s="189" t="s">
        <v>931</v>
      </c>
      <c r="C13" s="191" t="s">
        <v>961</v>
      </c>
      <c r="D13" s="189" t="s">
        <v>939</v>
      </c>
      <c r="E13" s="191" t="s">
        <v>962</v>
      </c>
      <c r="F13" s="189" t="s">
        <v>939</v>
      </c>
      <c r="G13" s="189" t="s">
        <v>939</v>
      </c>
      <c r="H13" s="189" t="s">
        <v>939</v>
      </c>
      <c r="I13" s="189" t="s">
        <v>939</v>
      </c>
      <c r="J13" s="189" t="s">
        <v>939</v>
      </c>
      <c r="K13" s="189" t="s">
        <v>939</v>
      </c>
      <c r="L13" s="189" t="s">
        <v>939</v>
      </c>
      <c r="M13" s="189" t="s">
        <v>939</v>
      </c>
      <c r="N13" s="189" t="s">
        <v>939</v>
      </c>
      <c r="O13" s="189"/>
    </row>
    <row r="14" spans="1:16">
      <c r="A14" s="189" t="s">
        <v>930</v>
      </c>
      <c r="B14" s="189" t="s">
        <v>931</v>
      </c>
      <c r="C14" s="191" t="s">
        <v>803</v>
      </c>
      <c r="D14" s="189" t="s">
        <v>963</v>
      </c>
      <c r="E14" s="191" t="s">
        <v>805</v>
      </c>
      <c r="F14" s="189" t="s">
        <v>964</v>
      </c>
      <c r="G14" s="189" t="s">
        <v>964</v>
      </c>
      <c r="H14" s="189" t="s">
        <v>943</v>
      </c>
      <c r="I14" s="189" t="s">
        <v>942</v>
      </c>
      <c r="J14" s="189" t="s">
        <v>936</v>
      </c>
      <c r="K14" s="189" t="s">
        <v>937</v>
      </c>
      <c r="L14" s="189" t="s">
        <v>965</v>
      </c>
      <c r="M14" s="189" t="s">
        <v>939</v>
      </c>
      <c r="N14" s="189" t="s">
        <v>939</v>
      </c>
      <c r="O14" s="189"/>
    </row>
    <row r="15" spans="1:16">
      <c r="A15" s="189" t="s">
        <v>966</v>
      </c>
      <c r="B15" s="189" t="s">
        <v>967</v>
      </c>
      <c r="C15" s="191" t="s">
        <v>812</v>
      </c>
      <c r="D15" s="189" t="s">
        <v>968</v>
      </c>
      <c r="E15" s="191" t="s">
        <v>928</v>
      </c>
      <c r="F15" s="189" t="s">
        <v>969</v>
      </c>
      <c r="G15" s="189" t="s">
        <v>970</v>
      </c>
      <c r="H15" s="189" t="s">
        <v>958</v>
      </c>
      <c r="I15" s="189" t="s">
        <v>934</v>
      </c>
      <c r="J15" s="189" t="s">
        <v>944</v>
      </c>
      <c r="K15" s="189" t="s">
        <v>971</v>
      </c>
      <c r="L15" s="189" t="s">
        <v>939</v>
      </c>
      <c r="M15" s="192">
        <v>0.16</v>
      </c>
      <c r="N15" s="189" t="s">
        <v>939</v>
      </c>
      <c r="O15" s="189"/>
    </row>
    <row r="16" spans="1:16">
      <c r="A16" s="189" t="s">
        <v>972</v>
      </c>
      <c r="B16" s="189" t="s">
        <v>967</v>
      </c>
      <c r="C16" s="191" t="s">
        <v>812</v>
      </c>
      <c r="D16" s="189" t="s">
        <v>968</v>
      </c>
      <c r="E16" s="191" t="s">
        <v>928</v>
      </c>
      <c r="F16" s="189" t="s">
        <v>969</v>
      </c>
      <c r="G16" s="189" t="s">
        <v>970</v>
      </c>
      <c r="H16" s="189" t="s">
        <v>958</v>
      </c>
      <c r="I16" s="189" t="s">
        <v>934</v>
      </c>
      <c r="J16" s="189" t="s">
        <v>944</v>
      </c>
      <c r="K16" s="189" t="s">
        <v>971</v>
      </c>
      <c r="L16" s="189" t="s">
        <v>939</v>
      </c>
      <c r="M16" s="192">
        <v>0.17</v>
      </c>
      <c r="N16" s="189" t="s">
        <v>939</v>
      </c>
      <c r="O16" s="189"/>
    </row>
    <row r="17" spans="1:15">
      <c r="A17" s="189" t="s">
        <v>966</v>
      </c>
      <c r="B17" s="189" t="s">
        <v>973</v>
      </c>
      <c r="C17" s="191" t="s">
        <v>929</v>
      </c>
      <c r="D17" s="189" t="s">
        <v>939</v>
      </c>
      <c r="E17" s="191" t="s">
        <v>939</v>
      </c>
      <c r="F17" s="189" t="s">
        <v>939</v>
      </c>
      <c r="G17" s="189" t="s">
        <v>939</v>
      </c>
      <c r="H17" s="189" t="s">
        <v>939</v>
      </c>
      <c r="I17" s="189" t="s">
        <v>939</v>
      </c>
      <c r="J17" s="189" t="s">
        <v>939</v>
      </c>
      <c r="K17" s="189" t="s">
        <v>939</v>
      </c>
      <c r="L17" s="189" t="s">
        <v>939</v>
      </c>
      <c r="M17" s="191" t="s">
        <v>939</v>
      </c>
      <c r="N17" s="222">
        <v>4.3439285714300002</v>
      </c>
      <c r="O17" s="189"/>
    </row>
    <row r="18" spans="1:15">
      <c r="A18" s="189" t="s">
        <v>972</v>
      </c>
      <c r="B18" s="189" t="s">
        <v>973</v>
      </c>
      <c r="C18" s="191" t="s">
        <v>929</v>
      </c>
      <c r="D18" s="189" t="s">
        <v>939</v>
      </c>
      <c r="E18" s="191" t="s">
        <v>939</v>
      </c>
      <c r="F18" s="189" t="s">
        <v>939</v>
      </c>
      <c r="G18" s="189" t="s">
        <v>939</v>
      </c>
      <c r="H18" s="189" t="s">
        <v>939</v>
      </c>
      <c r="I18" s="189" t="s">
        <v>939</v>
      </c>
      <c r="J18" s="189" t="s">
        <v>939</v>
      </c>
      <c r="K18" s="189" t="s">
        <v>939</v>
      </c>
      <c r="L18" s="189" t="s">
        <v>939</v>
      </c>
      <c r="M18" s="191" t="s">
        <v>939</v>
      </c>
      <c r="N18" s="222">
        <v>4.2635714285699997</v>
      </c>
      <c r="O18" s="189"/>
    </row>
    <row r="19" spans="1:15">
      <c r="A19" s="189" t="s">
        <v>966</v>
      </c>
      <c r="B19" s="189" t="s">
        <v>973</v>
      </c>
      <c r="C19" s="191" t="s">
        <v>974</v>
      </c>
      <c r="D19" s="189" t="s">
        <v>939</v>
      </c>
      <c r="E19" s="191" t="s">
        <v>939</v>
      </c>
      <c r="F19" s="189" t="s">
        <v>939</v>
      </c>
      <c r="G19" s="189" t="s">
        <v>939</v>
      </c>
      <c r="H19" s="189" t="s">
        <v>939</v>
      </c>
      <c r="I19" s="189" t="s">
        <v>939</v>
      </c>
      <c r="J19" s="189" t="s">
        <v>939</v>
      </c>
      <c r="K19" s="189" t="s">
        <v>939</v>
      </c>
      <c r="L19" s="189" t="s">
        <v>939</v>
      </c>
      <c r="M19" s="191" t="s">
        <v>939</v>
      </c>
      <c r="N19" s="191">
        <v>0.61</v>
      </c>
      <c r="O19" s="189"/>
    </row>
    <row r="20" spans="1:15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</row>
    <row r="22" spans="1:15" ht="13.5" customHeight="1">
      <c r="A22" s="381" t="s">
        <v>1390</v>
      </c>
      <c r="B22" s="382"/>
      <c r="C22" s="382"/>
      <c r="D22" s="382"/>
      <c r="E22" s="382"/>
      <c r="F22" s="382"/>
      <c r="G22" s="382"/>
      <c r="H22" s="382"/>
    </row>
    <row r="23" spans="1:15" ht="13.5" customHeight="1">
      <c r="A23" s="382"/>
      <c r="B23" s="382"/>
      <c r="C23" s="382"/>
      <c r="D23" s="382"/>
      <c r="E23" s="382"/>
      <c r="F23" s="382"/>
      <c r="G23" s="382"/>
      <c r="H23" s="382"/>
    </row>
    <row r="24" spans="1:15" ht="13.5" customHeight="1">
      <c r="A24" s="382"/>
      <c r="B24" s="382"/>
      <c r="C24" s="382"/>
      <c r="D24" s="382"/>
      <c r="E24" s="382"/>
      <c r="F24" s="382"/>
      <c r="G24" s="382"/>
      <c r="H24" s="382"/>
    </row>
    <row r="25" spans="1:15" ht="13.5" customHeight="1">
      <c r="A25" s="382"/>
      <c r="B25" s="382"/>
      <c r="C25" s="382"/>
      <c r="D25" s="382"/>
      <c r="E25" s="382"/>
      <c r="F25" s="382"/>
      <c r="G25" s="382"/>
      <c r="H25" s="382"/>
    </row>
    <row r="26" spans="1:15" ht="13.5" customHeight="1">
      <c r="A26" s="382"/>
      <c r="B26" s="382"/>
      <c r="C26" s="382"/>
      <c r="D26" s="382"/>
      <c r="E26" s="382"/>
      <c r="F26" s="382"/>
      <c r="G26" s="382"/>
      <c r="H26" s="382"/>
    </row>
    <row r="27" spans="1:15" ht="13.5" customHeight="1">
      <c r="A27" s="382"/>
      <c r="B27" s="382"/>
      <c r="C27" s="382"/>
      <c r="D27" s="382"/>
      <c r="E27" s="382"/>
      <c r="F27" s="382"/>
      <c r="G27" s="382"/>
      <c r="H27" s="382"/>
    </row>
    <row r="28" spans="1:15" ht="13.5" customHeight="1">
      <c r="A28" s="382"/>
      <c r="B28" s="382"/>
      <c r="C28" s="382"/>
      <c r="D28" s="382"/>
      <c r="E28" s="382"/>
      <c r="F28" s="382"/>
      <c r="G28" s="382"/>
      <c r="H28" s="382"/>
    </row>
  </sheetData>
  <mergeCells count="1">
    <mergeCell ref="A22:H28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8" sqref="A8:XFD8"/>
    </sheetView>
  </sheetViews>
  <sheetFormatPr defaultRowHeight="13.5"/>
  <cols>
    <col min="10" max="10" width="26.5" customWidth="1"/>
    <col min="11" max="11" width="13.875" customWidth="1"/>
    <col min="12" max="12" width="47.6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66">
      <c r="A2" s="75" t="s">
        <v>221</v>
      </c>
      <c r="B2" s="131" t="s">
        <v>498</v>
      </c>
      <c r="C2" s="131" t="s">
        <v>162</v>
      </c>
      <c r="D2" s="77"/>
      <c r="E2" s="78"/>
      <c r="F2" s="78"/>
      <c r="G2" s="77"/>
      <c r="H2" s="77"/>
      <c r="I2" s="77"/>
      <c r="J2" s="77" t="s">
        <v>499</v>
      </c>
      <c r="K2" s="77"/>
      <c r="L2" s="77"/>
      <c r="M2" s="77"/>
      <c r="N2" s="132"/>
      <c r="O2" s="131"/>
    </row>
    <row r="3" spans="1:16" s="37" customFormat="1" ht="82.5">
      <c r="A3" s="75" t="s">
        <v>221</v>
      </c>
      <c r="B3" s="131" t="s">
        <v>500</v>
      </c>
      <c r="C3" s="131" t="s">
        <v>162</v>
      </c>
      <c r="D3" s="77"/>
      <c r="E3" s="78"/>
      <c r="F3" s="78"/>
      <c r="G3" s="77"/>
      <c r="H3" s="77"/>
      <c r="I3" s="77"/>
      <c r="J3" s="77"/>
      <c r="K3" s="77"/>
      <c r="L3" s="77"/>
      <c r="M3" s="77"/>
      <c r="N3" s="132"/>
      <c r="O3" s="131"/>
    </row>
    <row r="4" spans="1:16" s="37" customFormat="1" ht="99">
      <c r="A4" s="75" t="s">
        <v>221</v>
      </c>
      <c r="B4" s="131" t="s">
        <v>501</v>
      </c>
      <c r="C4" s="131" t="s">
        <v>502</v>
      </c>
      <c r="D4" s="77" t="s">
        <v>228</v>
      </c>
      <c r="E4" s="78" t="s">
        <v>503</v>
      </c>
      <c r="F4" s="78" t="s">
        <v>230</v>
      </c>
      <c r="G4" s="77" t="s">
        <v>504</v>
      </c>
      <c r="H4" s="77" t="s">
        <v>490</v>
      </c>
      <c r="I4" s="77" t="s">
        <v>505</v>
      </c>
      <c r="J4" s="77" t="s">
        <v>506</v>
      </c>
      <c r="K4" s="77" t="s">
        <v>507</v>
      </c>
      <c r="L4" s="77" t="s">
        <v>508</v>
      </c>
      <c r="M4" s="77" t="s">
        <v>509</v>
      </c>
      <c r="N4" s="132" t="s">
        <v>221</v>
      </c>
      <c r="O4" s="131" t="s">
        <v>510</v>
      </c>
      <c r="P4" s="83" t="s">
        <v>238</v>
      </c>
    </row>
    <row r="8" spans="1:16" s="268" customFormat="1">
      <c r="A8" s="268" t="s">
        <v>735</v>
      </c>
      <c r="B8" s="268" t="s">
        <v>736</v>
      </c>
      <c r="C8" s="268" t="s">
        <v>737</v>
      </c>
      <c r="D8" s="268" t="s">
        <v>738</v>
      </c>
      <c r="E8" s="268" t="s">
        <v>739</v>
      </c>
      <c r="F8" s="268" t="s">
        <v>740</v>
      </c>
      <c r="G8" s="268" t="s">
        <v>741</v>
      </c>
      <c r="H8" s="268" t="s">
        <v>742</v>
      </c>
      <c r="I8" s="268" t="s">
        <v>743</v>
      </c>
      <c r="J8" s="268" t="s">
        <v>744</v>
      </c>
      <c r="K8" s="268" t="s">
        <v>745</v>
      </c>
      <c r="L8" s="268" t="s">
        <v>746</v>
      </c>
      <c r="M8" s="268" t="s">
        <v>747</v>
      </c>
      <c r="N8" s="268" t="s">
        <v>748</v>
      </c>
      <c r="O8" s="268" t="s">
        <v>1292</v>
      </c>
    </row>
    <row r="9" spans="1:16" s="268" customFormat="1">
      <c r="A9" s="268" t="s">
        <v>160</v>
      </c>
      <c r="B9" s="268" t="s">
        <v>1295</v>
      </c>
      <c r="C9" s="269" t="s">
        <v>749</v>
      </c>
      <c r="D9" s="269" t="s">
        <v>750</v>
      </c>
      <c r="E9" s="269" t="s">
        <v>751</v>
      </c>
      <c r="F9" s="269" t="s">
        <v>752</v>
      </c>
      <c r="G9" s="269" t="s">
        <v>752</v>
      </c>
      <c r="H9" s="269" t="s">
        <v>753</v>
      </c>
      <c r="I9" s="269" t="s">
        <v>754</v>
      </c>
      <c r="J9" s="269" t="s">
        <v>755</v>
      </c>
      <c r="K9" s="269" t="s">
        <v>756</v>
      </c>
      <c r="L9" s="269" t="s">
        <v>757</v>
      </c>
      <c r="M9" s="269" t="s">
        <v>1296</v>
      </c>
      <c r="N9" s="269" t="s">
        <v>1296</v>
      </c>
    </row>
    <row r="10" spans="1:16" s="268" customFormat="1">
      <c r="A10" s="268" t="s">
        <v>1297</v>
      </c>
      <c r="B10" s="268" t="s">
        <v>1295</v>
      </c>
      <c r="C10" s="269" t="s">
        <v>758</v>
      </c>
      <c r="D10" s="269" t="s">
        <v>830</v>
      </c>
      <c r="E10" s="269" t="s">
        <v>830</v>
      </c>
      <c r="F10" s="269" t="s">
        <v>761</v>
      </c>
      <c r="G10" s="269" t="s">
        <v>761</v>
      </c>
      <c r="H10" s="269" t="s">
        <v>762</v>
      </c>
      <c r="I10" s="269" t="s">
        <v>762</v>
      </c>
      <c r="J10" s="269" t="s">
        <v>774</v>
      </c>
      <c r="K10" s="269" t="s">
        <v>764</v>
      </c>
      <c r="L10" s="269" t="s">
        <v>765</v>
      </c>
      <c r="M10" s="269" t="s">
        <v>1296</v>
      </c>
      <c r="N10" s="269" t="s">
        <v>1296</v>
      </c>
    </row>
    <row r="11" spans="1:16" s="268" customFormat="1">
      <c r="A11" s="268" t="s">
        <v>1298</v>
      </c>
      <c r="B11" s="268" t="s">
        <v>1295</v>
      </c>
      <c r="C11" s="269" t="s">
        <v>776</v>
      </c>
      <c r="D11" s="269" t="s">
        <v>777</v>
      </c>
      <c r="E11" s="269" t="s">
        <v>778</v>
      </c>
      <c r="F11" s="269" t="s">
        <v>779</v>
      </c>
      <c r="G11" s="269" t="s">
        <v>779</v>
      </c>
      <c r="H11" s="269" t="s">
        <v>754</v>
      </c>
      <c r="I11" s="269" t="s">
        <v>753</v>
      </c>
      <c r="J11" s="269" t="s">
        <v>774</v>
      </c>
      <c r="K11" s="269" t="s">
        <v>780</v>
      </c>
      <c r="L11" s="269" t="s">
        <v>781</v>
      </c>
      <c r="M11" s="269" t="s">
        <v>1296</v>
      </c>
      <c r="N11" s="269" t="s">
        <v>1296</v>
      </c>
    </row>
    <row r="12" spans="1:16" s="268" customFormat="1">
      <c r="A12" s="268" t="s">
        <v>1299</v>
      </c>
      <c r="B12" s="268" t="s">
        <v>1295</v>
      </c>
      <c r="C12" s="269" t="s">
        <v>792</v>
      </c>
      <c r="D12" s="269" t="s">
        <v>793</v>
      </c>
      <c r="E12" s="269" t="s">
        <v>794</v>
      </c>
      <c r="F12" s="269" t="s">
        <v>795</v>
      </c>
      <c r="G12" s="269" t="s">
        <v>795</v>
      </c>
      <c r="H12" s="269" t="s">
        <v>753</v>
      </c>
      <c r="I12" s="269" t="s">
        <v>754</v>
      </c>
      <c r="J12" s="269" t="s">
        <v>755</v>
      </c>
      <c r="K12" s="269" t="s">
        <v>756</v>
      </c>
      <c r="L12" s="269" t="s">
        <v>796</v>
      </c>
      <c r="M12" s="269" t="s">
        <v>1296</v>
      </c>
      <c r="N12" s="269" t="s">
        <v>1296</v>
      </c>
    </row>
    <row r="13" spans="1:16" s="268" customFormat="1">
      <c r="A13" s="268" t="s">
        <v>1300</v>
      </c>
      <c r="B13" s="268" t="s">
        <v>1295</v>
      </c>
      <c r="C13" s="269" t="s">
        <v>797</v>
      </c>
      <c r="D13" s="269" t="s">
        <v>903</v>
      </c>
      <c r="E13" s="269" t="s">
        <v>975</v>
      </c>
      <c r="F13" s="269" t="s">
        <v>905</v>
      </c>
      <c r="G13" s="269" t="s">
        <v>905</v>
      </c>
      <c r="H13" s="269" t="s">
        <v>753</v>
      </c>
      <c r="I13" s="269" t="s">
        <v>754</v>
      </c>
      <c r="J13" s="269" t="s">
        <v>755</v>
      </c>
      <c r="K13" s="269" t="s">
        <v>756</v>
      </c>
      <c r="L13" s="269" t="s">
        <v>906</v>
      </c>
      <c r="M13" s="269" t="s">
        <v>1296</v>
      </c>
      <c r="N13" s="269" t="s">
        <v>1296</v>
      </c>
    </row>
    <row r="14" spans="1:16" s="268" customFormat="1">
      <c r="A14" s="268" t="s">
        <v>1301</v>
      </c>
      <c r="B14" s="268" t="s">
        <v>1295</v>
      </c>
      <c r="C14" s="269" t="s">
        <v>831</v>
      </c>
      <c r="D14" s="269" t="s">
        <v>1033</v>
      </c>
      <c r="E14" s="269" t="s">
        <v>830</v>
      </c>
      <c r="F14" s="269" t="s">
        <v>1034</v>
      </c>
      <c r="G14" s="269" t="s">
        <v>1035</v>
      </c>
      <c r="H14" s="269" t="s">
        <v>230</v>
      </c>
      <c r="I14" s="269" t="s">
        <v>1036</v>
      </c>
      <c r="J14" s="269" t="s">
        <v>755</v>
      </c>
      <c r="K14" s="269" t="s">
        <v>1037</v>
      </c>
      <c r="L14" s="269" t="s">
        <v>1038</v>
      </c>
      <c r="M14" s="269" t="s">
        <v>1296</v>
      </c>
      <c r="N14" s="269" t="s">
        <v>1296</v>
      </c>
    </row>
    <row r="15" spans="1:16" s="268" customFormat="1">
      <c r="A15" s="268" t="s">
        <v>1302</v>
      </c>
      <c r="B15" s="268" t="s">
        <v>1295</v>
      </c>
      <c r="C15" s="269" t="s">
        <v>803</v>
      </c>
      <c r="D15" s="269" t="s">
        <v>804</v>
      </c>
      <c r="E15" s="269" t="s">
        <v>805</v>
      </c>
      <c r="F15" s="269" t="s">
        <v>806</v>
      </c>
      <c r="G15" s="269" t="s">
        <v>806</v>
      </c>
      <c r="H15" s="269" t="s">
        <v>763</v>
      </c>
      <c r="I15" s="269" t="s">
        <v>762</v>
      </c>
      <c r="J15" s="269" t="s">
        <v>774</v>
      </c>
      <c r="K15" s="269" t="s">
        <v>756</v>
      </c>
      <c r="L15" s="269" t="s">
        <v>807</v>
      </c>
      <c r="M15" s="269" t="s">
        <v>1296</v>
      </c>
      <c r="N15" s="269" t="s">
        <v>1296</v>
      </c>
    </row>
    <row r="16" spans="1:16" s="268" customFormat="1">
      <c r="A16" s="268" t="s">
        <v>1303</v>
      </c>
      <c r="B16" s="268" t="s">
        <v>1295</v>
      </c>
      <c r="C16" s="239" t="s">
        <v>1304</v>
      </c>
      <c r="D16" s="271" t="s">
        <v>1305</v>
      </c>
      <c r="E16" s="271" t="s">
        <v>1305</v>
      </c>
      <c r="F16" s="271" t="s">
        <v>1305</v>
      </c>
      <c r="G16" s="271" t="s">
        <v>1305</v>
      </c>
      <c r="H16" s="271" t="s">
        <v>1305</v>
      </c>
      <c r="I16" s="271" t="s">
        <v>1305</v>
      </c>
      <c r="J16" s="271" t="s">
        <v>1305</v>
      </c>
      <c r="K16" s="271" t="s">
        <v>1305</v>
      </c>
      <c r="L16" s="271" t="s">
        <v>1305</v>
      </c>
      <c r="M16" s="269" t="s">
        <v>1296</v>
      </c>
      <c r="N16" s="269" t="s">
        <v>1296</v>
      </c>
    </row>
    <row r="17" spans="1:14" s="268" customFormat="1">
      <c r="A17" s="268" t="s">
        <v>1306</v>
      </c>
      <c r="B17" s="268" t="s">
        <v>1307</v>
      </c>
      <c r="C17" s="269" t="s">
        <v>1308</v>
      </c>
      <c r="D17" s="269" t="s">
        <v>1309</v>
      </c>
      <c r="E17" s="269" t="s">
        <v>1310</v>
      </c>
      <c r="F17" s="269" t="s">
        <v>1311</v>
      </c>
      <c r="G17" s="269" t="s">
        <v>1312</v>
      </c>
      <c r="H17" s="269" t="s">
        <v>1313</v>
      </c>
      <c r="I17" s="269" t="s">
        <v>230</v>
      </c>
      <c r="J17" s="269" t="s">
        <v>755</v>
      </c>
      <c r="K17" s="269" t="s">
        <v>981</v>
      </c>
      <c r="L17" s="269" t="s">
        <v>830</v>
      </c>
      <c r="M17" s="236">
        <v>0.02</v>
      </c>
      <c r="N17" s="269" t="s">
        <v>1296</v>
      </c>
    </row>
    <row r="18" spans="1:14" s="268" customFormat="1">
      <c r="A18" s="268" t="s">
        <v>1314</v>
      </c>
      <c r="B18" s="268" t="s">
        <v>1307</v>
      </c>
      <c r="C18" s="269" t="s">
        <v>844</v>
      </c>
      <c r="D18" s="269" t="s">
        <v>988</v>
      </c>
      <c r="E18" s="269" t="s">
        <v>1315</v>
      </c>
      <c r="F18" s="269" t="s">
        <v>987</v>
      </c>
      <c r="G18" s="269" t="s">
        <v>987</v>
      </c>
      <c r="H18" s="269" t="s">
        <v>763</v>
      </c>
      <c r="I18" s="269" t="s">
        <v>753</v>
      </c>
      <c r="J18" s="269" t="s">
        <v>755</v>
      </c>
      <c r="K18" s="269" t="s">
        <v>756</v>
      </c>
      <c r="L18" s="269" t="s">
        <v>1316</v>
      </c>
      <c r="M18" s="236">
        <v>0.31</v>
      </c>
      <c r="N18" s="269" t="s">
        <v>1296</v>
      </c>
    </row>
    <row r="19" spans="1:14" s="268" customFormat="1">
      <c r="A19" s="268" t="s">
        <v>1317</v>
      </c>
      <c r="B19" s="268" t="s">
        <v>1307</v>
      </c>
      <c r="C19" s="269" t="s">
        <v>1318</v>
      </c>
      <c r="D19" s="269" t="s">
        <v>1319</v>
      </c>
      <c r="E19" s="269" t="s">
        <v>1320</v>
      </c>
      <c r="F19" s="269" t="s">
        <v>1321</v>
      </c>
      <c r="G19" s="269" t="s">
        <v>1321</v>
      </c>
      <c r="H19" s="269" t="s">
        <v>762</v>
      </c>
      <c r="I19" s="269" t="s">
        <v>754</v>
      </c>
      <c r="J19" s="269" t="s">
        <v>755</v>
      </c>
      <c r="K19" s="269" t="s">
        <v>756</v>
      </c>
      <c r="L19" s="269" t="s">
        <v>1322</v>
      </c>
      <c r="M19" s="236">
        <v>0.02</v>
      </c>
      <c r="N19" s="269" t="s">
        <v>1296</v>
      </c>
    </row>
    <row r="20" spans="1:14" s="268" customFormat="1">
      <c r="A20" s="268" t="s">
        <v>1323</v>
      </c>
      <c r="B20" s="268" t="s">
        <v>1307</v>
      </c>
      <c r="C20" s="269" t="s">
        <v>1324</v>
      </c>
      <c r="D20" s="269" t="s">
        <v>1281</v>
      </c>
      <c r="E20" s="269" t="s">
        <v>1325</v>
      </c>
      <c r="F20" s="269" t="s">
        <v>1326</v>
      </c>
      <c r="G20" s="269" t="s">
        <v>1326</v>
      </c>
      <c r="H20" s="269" t="s">
        <v>762</v>
      </c>
      <c r="I20" s="269" t="s">
        <v>754</v>
      </c>
      <c r="J20" s="269" t="s">
        <v>755</v>
      </c>
      <c r="K20" s="269" t="s">
        <v>756</v>
      </c>
      <c r="L20" s="269" t="s">
        <v>1327</v>
      </c>
      <c r="M20" s="236">
        <v>0.09</v>
      </c>
      <c r="N20" s="269" t="s">
        <v>1296</v>
      </c>
    </row>
    <row r="21" spans="1:14" s="268" customFormat="1">
      <c r="A21" s="268" t="s">
        <v>1328</v>
      </c>
      <c r="B21" s="268" t="s">
        <v>1329</v>
      </c>
      <c r="C21" s="269" t="s">
        <v>1330</v>
      </c>
      <c r="D21" s="269" t="s">
        <v>1296</v>
      </c>
      <c r="E21" s="269" t="s">
        <v>1296</v>
      </c>
      <c r="F21" s="269" t="s">
        <v>1296</v>
      </c>
      <c r="G21" s="269" t="s">
        <v>1296</v>
      </c>
      <c r="H21" s="269" t="s">
        <v>1296</v>
      </c>
      <c r="I21" s="269" t="s">
        <v>1296</v>
      </c>
      <c r="J21" s="269" t="s">
        <v>1296</v>
      </c>
      <c r="K21" s="269" t="s">
        <v>1296</v>
      </c>
      <c r="L21" s="269" t="s">
        <v>1296</v>
      </c>
      <c r="M21" s="268" t="s">
        <v>1296</v>
      </c>
      <c r="N21" s="271">
        <v>2.15</v>
      </c>
    </row>
    <row r="22" spans="1:14" s="268" customFormat="1">
      <c r="A22" s="268" t="s">
        <v>1331</v>
      </c>
      <c r="B22" s="268" t="s">
        <v>1329</v>
      </c>
      <c r="C22" s="271" t="s">
        <v>1332</v>
      </c>
      <c r="D22" s="269" t="s">
        <v>1296</v>
      </c>
      <c r="E22" s="269" t="s">
        <v>1296</v>
      </c>
      <c r="F22" s="269" t="s">
        <v>1296</v>
      </c>
      <c r="G22" s="269" t="s">
        <v>1296</v>
      </c>
      <c r="H22" s="269" t="s">
        <v>1296</v>
      </c>
      <c r="I22" s="269" t="s">
        <v>1296</v>
      </c>
      <c r="J22" s="269" t="s">
        <v>1296</v>
      </c>
      <c r="K22" s="269" t="s">
        <v>1296</v>
      </c>
      <c r="L22" s="269" t="s">
        <v>1296</v>
      </c>
      <c r="M22" s="268" t="s">
        <v>1296</v>
      </c>
      <c r="N22" s="271">
        <v>2.1033333333300002</v>
      </c>
    </row>
    <row r="23" spans="1:14" s="268" customFormat="1">
      <c r="A23" s="268" t="s">
        <v>1333</v>
      </c>
      <c r="B23" s="268" t="s">
        <v>1329</v>
      </c>
      <c r="C23" s="271" t="s">
        <v>844</v>
      </c>
      <c r="D23" s="269" t="s">
        <v>1296</v>
      </c>
      <c r="E23" s="269" t="s">
        <v>1296</v>
      </c>
      <c r="F23" s="269" t="s">
        <v>1296</v>
      </c>
      <c r="G23" s="269" t="s">
        <v>1296</v>
      </c>
      <c r="H23" s="269" t="s">
        <v>1296</v>
      </c>
      <c r="I23" s="269" t="s">
        <v>1296</v>
      </c>
      <c r="J23" s="269" t="s">
        <v>1296</v>
      </c>
      <c r="K23" s="269" t="s">
        <v>1296</v>
      </c>
      <c r="L23" s="269" t="s">
        <v>1296</v>
      </c>
      <c r="M23" s="268" t="s">
        <v>1296</v>
      </c>
      <c r="N23" s="271">
        <v>1.7273333333300001</v>
      </c>
    </row>
    <row r="24" spans="1:14" s="268" customFormat="1">
      <c r="A24" s="268" t="s">
        <v>161</v>
      </c>
      <c r="B24" s="268" t="s">
        <v>1307</v>
      </c>
      <c r="C24" s="269" t="s">
        <v>1308</v>
      </c>
      <c r="D24" s="269" t="s">
        <v>1309</v>
      </c>
      <c r="E24" s="269" t="s">
        <v>1310</v>
      </c>
      <c r="F24" s="269" t="s">
        <v>1311</v>
      </c>
      <c r="G24" s="269" t="s">
        <v>1312</v>
      </c>
      <c r="H24" s="269" t="s">
        <v>1313</v>
      </c>
      <c r="I24" s="269" t="s">
        <v>230</v>
      </c>
      <c r="J24" s="269" t="s">
        <v>755</v>
      </c>
      <c r="K24" s="269" t="s">
        <v>981</v>
      </c>
      <c r="L24" s="269" t="s">
        <v>830</v>
      </c>
      <c r="M24" s="236">
        <v>0.08</v>
      </c>
      <c r="N24" s="269" t="s">
        <v>1296</v>
      </c>
    </row>
    <row r="25" spans="1:14" s="268" customFormat="1">
      <c r="A25" s="268" t="s">
        <v>161</v>
      </c>
      <c r="B25" s="268" t="s">
        <v>1307</v>
      </c>
      <c r="C25" s="269" t="s">
        <v>844</v>
      </c>
      <c r="D25" s="269" t="s">
        <v>988</v>
      </c>
      <c r="E25" s="269" t="s">
        <v>1315</v>
      </c>
      <c r="F25" s="269" t="s">
        <v>987</v>
      </c>
      <c r="G25" s="269" t="s">
        <v>987</v>
      </c>
      <c r="H25" s="269" t="s">
        <v>763</v>
      </c>
      <c r="I25" s="269" t="s">
        <v>753</v>
      </c>
      <c r="J25" s="269" t="s">
        <v>755</v>
      </c>
      <c r="K25" s="269" t="s">
        <v>756</v>
      </c>
      <c r="L25" s="269" t="s">
        <v>1316</v>
      </c>
      <c r="M25" s="236">
        <v>0.69</v>
      </c>
      <c r="N25" s="269" t="s">
        <v>1296</v>
      </c>
    </row>
    <row r="26" spans="1:14" s="268" customFormat="1">
      <c r="A26" s="268" t="s">
        <v>161</v>
      </c>
      <c r="B26" s="268" t="s">
        <v>1307</v>
      </c>
      <c r="C26" s="269" t="s">
        <v>1318</v>
      </c>
      <c r="D26" s="269" t="s">
        <v>1319</v>
      </c>
      <c r="E26" s="269" t="s">
        <v>1320</v>
      </c>
      <c r="F26" s="269" t="s">
        <v>1321</v>
      </c>
      <c r="G26" s="269" t="s">
        <v>1321</v>
      </c>
      <c r="H26" s="269" t="s">
        <v>762</v>
      </c>
      <c r="I26" s="269" t="s">
        <v>754</v>
      </c>
      <c r="J26" s="269" t="s">
        <v>755</v>
      </c>
      <c r="K26" s="269" t="s">
        <v>756</v>
      </c>
      <c r="L26" s="269" t="s">
        <v>1322</v>
      </c>
      <c r="M26" s="236">
        <v>0.05</v>
      </c>
      <c r="N26" s="269" t="s">
        <v>1296</v>
      </c>
    </row>
    <row r="27" spans="1:14" s="268" customFormat="1">
      <c r="A27" s="268" t="s">
        <v>161</v>
      </c>
      <c r="B27" s="268" t="s">
        <v>1307</v>
      </c>
      <c r="C27" s="269" t="s">
        <v>1324</v>
      </c>
      <c r="D27" s="269" t="s">
        <v>1281</v>
      </c>
      <c r="E27" s="269" t="s">
        <v>1325</v>
      </c>
      <c r="F27" s="269" t="s">
        <v>1326</v>
      </c>
      <c r="G27" s="269" t="s">
        <v>1326</v>
      </c>
      <c r="H27" s="269" t="s">
        <v>762</v>
      </c>
      <c r="I27" s="269" t="s">
        <v>754</v>
      </c>
      <c r="J27" s="269" t="s">
        <v>755</v>
      </c>
      <c r="K27" s="269" t="s">
        <v>756</v>
      </c>
      <c r="L27" s="269" t="s">
        <v>1327</v>
      </c>
      <c r="M27" s="236">
        <v>0.19</v>
      </c>
      <c r="N27" s="269" t="s">
        <v>1296</v>
      </c>
    </row>
    <row r="28" spans="1:14" s="268" customFormat="1">
      <c r="A28" s="268" t="s">
        <v>161</v>
      </c>
      <c r="B28" s="268" t="s">
        <v>1329</v>
      </c>
      <c r="C28" s="269" t="s">
        <v>1330</v>
      </c>
      <c r="D28" s="269" t="s">
        <v>1296</v>
      </c>
      <c r="E28" s="269" t="s">
        <v>1296</v>
      </c>
      <c r="F28" s="269" t="s">
        <v>1296</v>
      </c>
      <c r="G28" s="269" t="s">
        <v>1296</v>
      </c>
      <c r="H28" s="269" t="s">
        <v>1296</v>
      </c>
      <c r="I28" s="269" t="s">
        <v>1296</v>
      </c>
      <c r="J28" s="269" t="s">
        <v>1296</v>
      </c>
      <c r="K28" s="269" t="s">
        <v>1296</v>
      </c>
      <c r="L28" s="269" t="s">
        <v>1296</v>
      </c>
      <c r="M28" s="269" t="s">
        <v>1296</v>
      </c>
      <c r="N28" s="271">
        <v>2.1760000000000002</v>
      </c>
    </row>
    <row r="29" spans="1:14" s="268" customFormat="1">
      <c r="A29" s="268" t="s">
        <v>161</v>
      </c>
      <c r="B29" s="268" t="s">
        <v>1329</v>
      </c>
      <c r="C29" s="271" t="s">
        <v>844</v>
      </c>
      <c r="D29" s="269" t="s">
        <v>1296</v>
      </c>
      <c r="E29" s="269" t="s">
        <v>1296</v>
      </c>
      <c r="F29" s="269" t="s">
        <v>1296</v>
      </c>
      <c r="G29" s="269" t="s">
        <v>1296</v>
      </c>
      <c r="H29" s="269" t="s">
        <v>1296</v>
      </c>
      <c r="I29" s="269" t="s">
        <v>1296</v>
      </c>
      <c r="J29" s="269" t="s">
        <v>1296</v>
      </c>
      <c r="K29" s="269" t="s">
        <v>1296</v>
      </c>
      <c r="L29" s="269" t="s">
        <v>1296</v>
      </c>
      <c r="M29" s="269" t="s">
        <v>1296</v>
      </c>
      <c r="N29" s="271">
        <v>3.10066666667</v>
      </c>
    </row>
    <row r="30" spans="1:14" s="268" customFormat="1"/>
    <row r="31" spans="1:14" s="268" customFormat="1">
      <c r="A31" s="409" t="s">
        <v>1334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</row>
    <row r="32" spans="1:14" s="268" customFormat="1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</row>
    <row r="33" spans="1:11" s="268" customFormat="1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</row>
    <row r="34" spans="1:11" s="268" customFormat="1">
      <c r="A34" s="409"/>
      <c r="B34" s="409"/>
      <c r="C34" s="409"/>
      <c r="D34" s="409"/>
      <c r="E34" s="409"/>
      <c r="F34" s="409"/>
      <c r="G34" s="409"/>
      <c r="H34" s="409"/>
      <c r="I34" s="409"/>
      <c r="J34" s="409"/>
      <c r="K34" s="409"/>
    </row>
    <row r="35" spans="1:11" s="268" customFormat="1">
      <c r="A35" s="409"/>
      <c r="B35" s="409"/>
      <c r="C35" s="409"/>
      <c r="D35" s="409"/>
      <c r="E35" s="409"/>
      <c r="F35" s="409"/>
      <c r="G35" s="409"/>
      <c r="H35" s="409"/>
      <c r="I35" s="409"/>
      <c r="J35" s="409"/>
      <c r="K35" s="409"/>
    </row>
    <row r="36" spans="1:11" s="268" customFormat="1">
      <c r="A36" s="409"/>
      <c r="B36" s="409"/>
      <c r="C36" s="409"/>
      <c r="D36" s="409"/>
      <c r="E36" s="409"/>
      <c r="F36" s="409"/>
      <c r="G36" s="409"/>
      <c r="H36" s="409"/>
      <c r="I36" s="409"/>
      <c r="J36" s="409"/>
      <c r="K36" s="409"/>
    </row>
    <row r="37" spans="1:11" s="268" customFormat="1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</row>
    <row r="38" spans="1:11" s="268" customFormat="1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</row>
    <row r="39" spans="1:11" s="268" customFormat="1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</row>
    <row r="40" spans="1:11" s="268" customFormat="1">
      <c r="A40" s="409"/>
      <c r="B40" s="409"/>
      <c r="C40" s="409"/>
      <c r="D40" s="409"/>
      <c r="E40" s="409"/>
      <c r="F40" s="409"/>
      <c r="G40" s="409"/>
      <c r="H40" s="409"/>
      <c r="I40" s="409"/>
      <c r="J40" s="409"/>
      <c r="K40" s="409"/>
    </row>
    <row r="41" spans="1:11" s="268" customFormat="1">
      <c r="A41" s="409"/>
      <c r="B41" s="409"/>
      <c r="C41" s="409"/>
      <c r="D41" s="409"/>
      <c r="E41" s="409"/>
      <c r="F41" s="409"/>
      <c r="G41" s="409"/>
      <c r="H41" s="409"/>
      <c r="I41" s="409"/>
      <c r="J41" s="409"/>
      <c r="K41" s="409"/>
    </row>
    <row r="42" spans="1:11" s="268" customFormat="1">
      <c r="A42" s="409"/>
      <c r="B42" s="409"/>
      <c r="C42" s="409"/>
      <c r="D42" s="409"/>
      <c r="E42" s="409"/>
      <c r="F42" s="409"/>
      <c r="G42" s="409"/>
      <c r="H42" s="409"/>
      <c r="I42" s="409"/>
      <c r="J42" s="409"/>
      <c r="K42" s="409"/>
    </row>
    <row r="43" spans="1:11" s="268" customForma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1" s="268" customFormat="1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</row>
    <row r="45" spans="1:11" s="268" customFormat="1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</row>
  </sheetData>
  <mergeCells count="1">
    <mergeCell ref="A31:K45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34" sqref="D34"/>
    </sheetView>
  </sheetViews>
  <sheetFormatPr defaultRowHeight="13.5"/>
  <cols>
    <col min="7" max="7" width="15.125" customWidth="1"/>
    <col min="10" max="10" width="31.25" customWidth="1"/>
    <col min="12" max="12" width="27.25" customWidth="1"/>
  </cols>
  <sheetData>
    <row r="1" spans="1:16" s="37" customFormat="1" ht="16.5">
      <c r="A1" s="120" t="s">
        <v>205</v>
      </c>
      <c r="B1" s="121" t="s">
        <v>206</v>
      </c>
      <c r="C1" s="122" t="s">
        <v>207</v>
      </c>
      <c r="D1" s="122" t="s">
        <v>208</v>
      </c>
      <c r="E1" s="123" t="s">
        <v>209</v>
      </c>
      <c r="F1" s="123" t="s">
        <v>275</v>
      </c>
      <c r="G1" s="123" t="s">
        <v>276</v>
      </c>
      <c r="H1" s="122" t="s">
        <v>212</v>
      </c>
      <c r="I1" s="122" t="s">
        <v>213</v>
      </c>
      <c r="J1" s="122" t="s">
        <v>214</v>
      </c>
      <c r="K1" s="122" t="s">
        <v>215</v>
      </c>
      <c r="L1" s="122" t="s">
        <v>216</v>
      </c>
      <c r="M1" s="122" t="s">
        <v>217</v>
      </c>
      <c r="N1" s="124" t="s">
        <v>218</v>
      </c>
      <c r="O1" s="125" t="s">
        <v>219</v>
      </c>
      <c r="P1" s="124" t="s">
        <v>220</v>
      </c>
    </row>
    <row r="2" spans="1:16" s="37" customFormat="1" ht="33">
      <c r="A2" s="84">
        <v>42524</v>
      </c>
      <c r="B2" s="133" t="s">
        <v>511</v>
      </c>
      <c r="C2" s="133" t="s">
        <v>166</v>
      </c>
      <c r="D2" s="84"/>
      <c r="E2" s="84"/>
      <c r="F2" s="84"/>
      <c r="G2" s="84"/>
      <c r="H2" s="84"/>
      <c r="I2" s="84"/>
      <c r="J2" s="84" t="s">
        <v>512</v>
      </c>
      <c r="K2" s="84"/>
      <c r="L2" s="84"/>
      <c r="M2" s="84"/>
      <c r="N2" s="133"/>
      <c r="O2" s="134"/>
      <c r="P2" s="84"/>
    </row>
    <row r="3" spans="1:16" s="37" customFormat="1" ht="33">
      <c r="A3" s="84">
        <v>42524</v>
      </c>
      <c r="B3" s="133" t="s">
        <v>513</v>
      </c>
      <c r="C3" s="133" t="s">
        <v>166</v>
      </c>
      <c r="D3" s="84"/>
      <c r="E3" s="84"/>
      <c r="F3" s="84"/>
      <c r="G3" s="84"/>
      <c r="H3" s="84"/>
      <c r="I3" s="84"/>
      <c r="J3" s="84" t="s">
        <v>514</v>
      </c>
      <c r="K3" s="84"/>
      <c r="L3" s="84"/>
      <c r="M3" s="84"/>
      <c r="N3" s="133"/>
      <c r="O3" s="134"/>
      <c r="P3" s="84"/>
    </row>
    <row r="4" spans="1:16" s="37" customFormat="1" ht="33">
      <c r="A4" s="84">
        <v>42527</v>
      </c>
      <c r="B4" s="133" t="s">
        <v>515</v>
      </c>
      <c r="C4" s="133" t="s">
        <v>516</v>
      </c>
      <c r="D4" s="84" t="s">
        <v>246</v>
      </c>
      <c r="E4" s="84" t="s">
        <v>517</v>
      </c>
      <c r="F4" s="84"/>
      <c r="G4" s="84" t="s">
        <v>518</v>
      </c>
      <c r="H4" s="84" t="s">
        <v>519</v>
      </c>
      <c r="I4" s="84" t="s">
        <v>520</v>
      </c>
      <c r="J4" s="84" t="s">
        <v>521</v>
      </c>
      <c r="K4" s="84" t="s">
        <v>522</v>
      </c>
      <c r="L4" s="84" t="s">
        <v>523</v>
      </c>
      <c r="M4" s="84" t="s">
        <v>524</v>
      </c>
      <c r="N4" s="133" t="s">
        <v>525</v>
      </c>
      <c r="O4" s="134"/>
      <c r="P4" s="86" t="s">
        <v>321</v>
      </c>
    </row>
    <row r="7" spans="1:16" s="289" customFormat="1">
      <c r="A7" s="289" t="s">
        <v>735</v>
      </c>
      <c r="B7" s="289" t="s">
        <v>736</v>
      </c>
      <c r="C7" s="289" t="s">
        <v>737</v>
      </c>
      <c r="D7" s="289" t="s">
        <v>738</v>
      </c>
      <c r="E7" s="289" t="s">
        <v>739</v>
      </c>
      <c r="F7" s="289" t="s">
        <v>740</v>
      </c>
      <c r="G7" s="289" t="s">
        <v>741</v>
      </c>
      <c r="H7" s="289" t="s">
        <v>742</v>
      </c>
      <c r="I7" s="289" t="s">
        <v>743</v>
      </c>
      <c r="J7" s="289" t="s">
        <v>744</v>
      </c>
      <c r="K7" s="289" t="s">
        <v>745</v>
      </c>
      <c r="L7" s="289" t="s">
        <v>746</v>
      </c>
      <c r="M7" s="289" t="s">
        <v>747</v>
      </c>
      <c r="N7" s="289" t="s">
        <v>748</v>
      </c>
      <c r="O7" s="289" t="s">
        <v>1292</v>
      </c>
    </row>
    <row r="8" spans="1:16" s="289" customFormat="1">
      <c r="A8" s="289" t="s">
        <v>164</v>
      </c>
      <c r="B8" s="289" t="s">
        <v>1451</v>
      </c>
      <c r="C8" s="290" t="s">
        <v>911</v>
      </c>
      <c r="D8" s="290" t="s">
        <v>1452</v>
      </c>
      <c r="E8" s="290" t="s">
        <v>1453</v>
      </c>
      <c r="F8" s="290" t="s">
        <v>1454</v>
      </c>
      <c r="G8" s="290" t="s">
        <v>1454</v>
      </c>
      <c r="H8" s="290" t="s">
        <v>762</v>
      </c>
      <c r="I8" s="290" t="s">
        <v>763</v>
      </c>
      <c r="J8" s="290" t="s">
        <v>755</v>
      </c>
      <c r="K8" s="290" t="s">
        <v>756</v>
      </c>
      <c r="L8" s="290" t="s">
        <v>1455</v>
      </c>
      <c r="M8" s="244">
        <v>3.0000000000000001E-3</v>
      </c>
      <c r="N8" s="290" t="s">
        <v>1456</v>
      </c>
      <c r="O8" s="277" t="s">
        <v>1457</v>
      </c>
    </row>
    <row r="9" spans="1:16" s="289" customFormat="1">
      <c r="A9" s="289" t="s">
        <v>165</v>
      </c>
      <c r="B9" s="289" t="s">
        <v>1451</v>
      </c>
      <c r="C9" s="290" t="s">
        <v>911</v>
      </c>
      <c r="D9" s="290" t="s">
        <v>1452</v>
      </c>
      <c r="E9" s="290" t="s">
        <v>1453</v>
      </c>
      <c r="F9" s="290" t="s">
        <v>1454</v>
      </c>
      <c r="G9" s="290" t="s">
        <v>1454</v>
      </c>
      <c r="H9" s="290" t="s">
        <v>762</v>
      </c>
      <c r="I9" s="290" t="s">
        <v>763</v>
      </c>
      <c r="J9" s="290" t="s">
        <v>755</v>
      </c>
      <c r="K9" s="290" t="s">
        <v>756</v>
      </c>
      <c r="L9" s="290" t="s">
        <v>1455</v>
      </c>
      <c r="M9" s="236">
        <v>0.17</v>
      </c>
      <c r="N9" s="290" t="s">
        <v>1456</v>
      </c>
      <c r="O9" s="289" t="s">
        <v>1458</v>
      </c>
    </row>
    <row r="10" spans="1:16" s="289" customFormat="1"/>
    <row r="11" spans="1:16" s="289" customFormat="1"/>
    <row r="12" spans="1:16" s="289" customFormat="1">
      <c r="A12" s="409" t="s">
        <v>1459</v>
      </c>
      <c r="B12" s="409"/>
      <c r="C12" s="409"/>
      <c r="D12" s="409"/>
      <c r="E12" s="409"/>
      <c r="F12" s="409"/>
      <c r="G12" s="409"/>
    </row>
    <row r="13" spans="1:16" s="289" customFormat="1">
      <c r="A13" s="409"/>
      <c r="B13" s="409"/>
      <c r="C13" s="409"/>
      <c r="D13" s="409"/>
      <c r="E13" s="409"/>
      <c r="F13" s="409"/>
      <c r="G13" s="409"/>
    </row>
    <row r="14" spans="1:16" s="289" customFormat="1">
      <c r="A14" s="409"/>
      <c r="B14" s="409"/>
      <c r="C14" s="409"/>
      <c r="D14" s="409"/>
      <c r="E14" s="409"/>
      <c r="F14" s="409"/>
      <c r="G14" s="409"/>
    </row>
    <row r="15" spans="1:16" s="289" customFormat="1">
      <c r="A15" s="409"/>
      <c r="B15" s="409"/>
      <c r="C15" s="409"/>
      <c r="D15" s="409"/>
      <c r="E15" s="409"/>
      <c r="F15" s="409"/>
      <c r="G15" s="409"/>
    </row>
    <row r="16" spans="1:16" s="289" customFormat="1" ht="54.75" customHeight="1">
      <c r="A16" s="409"/>
      <c r="B16" s="409"/>
      <c r="C16" s="409"/>
      <c r="D16" s="409"/>
      <c r="E16" s="409"/>
      <c r="F16" s="409"/>
      <c r="G16" s="409"/>
    </row>
  </sheetData>
  <mergeCells count="1">
    <mergeCell ref="A12:G16"/>
  </mergeCells>
  <phoneticPr fontId="1" type="noConversion"/>
  <hyperlinks>
    <hyperlink ref="O8" r:id="rId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16" sqref="F16"/>
    </sheetView>
  </sheetViews>
  <sheetFormatPr defaultRowHeight="13.5"/>
  <cols>
    <col min="1" max="1" width="12.375" style="268" customWidth="1"/>
    <col min="2" max="2" width="18.625" style="268" customWidth="1"/>
    <col min="3" max="9" width="9" style="268"/>
    <col min="10" max="10" width="25" style="268" customWidth="1"/>
    <col min="11" max="11" width="9" style="268"/>
    <col min="12" max="12" width="41.75" style="268" customWidth="1"/>
    <col min="13" max="13" width="7.5" style="268" customWidth="1"/>
    <col min="14" max="14" width="7.75" style="268" customWidth="1"/>
    <col min="15" max="15" width="5.375" style="268" hidden="1" customWidth="1"/>
    <col min="16" max="16" width="27.375" style="268" customWidth="1"/>
    <col min="17" max="16384" width="9" style="268"/>
  </cols>
  <sheetData>
    <row r="1" spans="1:17" s="37" customFormat="1" ht="16.5">
      <c r="A1" s="241" t="s">
        <v>205</v>
      </c>
      <c r="B1" s="278" t="s">
        <v>206</v>
      </c>
      <c r="C1" s="242" t="s">
        <v>207</v>
      </c>
      <c r="D1" s="242" t="s">
        <v>208</v>
      </c>
      <c r="E1" s="242" t="s">
        <v>209</v>
      </c>
      <c r="F1" s="242" t="s">
        <v>210</v>
      </c>
      <c r="G1" s="242" t="s">
        <v>211</v>
      </c>
      <c r="H1" s="242" t="s">
        <v>212</v>
      </c>
      <c r="I1" s="242" t="s">
        <v>213</v>
      </c>
      <c r="J1" s="242" t="s">
        <v>214</v>
      </c>
      <c r="K1" s="242" t="s">
        <v>215</v>
      </c>
      <c r="L1" s="242" t="s">
        <v>216</v>
      </c>
      <c r="M1" s="242" t="s">
        <v>217</v>
      </c>
      <c r="N1" s="243" t="s">
        <v>218</v>
      </c>
      <c r="O1" s="243" t="s">
        <v>219</v>
      </c>
      <c r="P1" s="243" t="s">
        <v>220</v>
      </c>
      <c r="Q1" s="135"/>
    </row>
    <row r="2" spans="1:17" s="37" customFormat="1" ht="33">
      <c r="A2" s="279" t="s">
        <v>322</v>
      </c>
      <c r="B2" s="280" t="s">
        <v>1335</v>
      </c>
      <c r="C2" s="280" t="s">
        <v>171</v>
      </c>
      <c r="D2" s="281"/>
      <c r="E2" s="281"/>
      <c r="F2" s="281"/>
      <c r="G2" s="281"/>
      <c r="H2" s="281"/>
      <c r="I2" s="281"/>
      <c r="J2" s="281" t="s">
        <v>526</v>
      </c>
      <c r="K2" s="281"/>
      <c r="L2" s="281"/>
      <c r="M2" s="281"/>
      <c r="N2" s="282"/>
      <c r="O2" s="280"/>
      <c r="P2" s="283"/>
      <c r="Q2" s="135"/>
    </row>
    <row r="3" spans="1:17" s="37" customFormat="1" ht="66">
      <c r="A3" s="279" t="s">
        <v>322</v>
      </c>
      <c r="B3" s="280" t="s">
        <v>1336</v>
      </c>
      <c r="C3" s="280" t="s">
        <v>1337</v>
      </c>
      <c r="D3" s="281"/>
      <c r="E3" s="281"/>
      <c r="F3" s="281"/>
      <c r="G3" s="281"/>
      <c r="H3" s="281"/>
      <c r="I3" s="281"/>
      <c r="J3" s="281" t="s">
        <v>527</v>
      </c>
      <c r="K3" s="281"/>
      <c r="L3" s="281"/>
      <c r="M3" s="281"/>
      <c r="N3" s="280"/>
      <c r="O3" s="280"/>
      <c r="P3" s="284"/>
      <c r="Q3" s="135"/>
    </row>
    <row r="4" spans="1:17" s="37" customFormat="1" ht="49.5">
      <c r="A4" s="279" t="s">
        <v>426</v>
      </c>
      <c r="B4" s="280" t="s">
        <v>1338</v>
      </c>
      <c r="C4" s="280" t="s">
        <v>171</v>
      </c>
      <c r="D4" s="281"/>
      <c r="E4" s="281"/>
      <c r="F4" s="281"/>
      <c r="G4" s="281"/>
      <c r="H4" s="281"/>
      <c r="I4" s="281"/>
      <c r="J4" s="281" t="s">
        <v>528</v>
      </c>
      <c r="K4" s="281"/>
      <c r="L4" s="281"/>
      <c r="M4" s="281"/>
      <c r="N4" s="280"/>
      <c r="O4" s="280"/>
      <c r="P4" s="284"/>
      <c r="Q4" s="135"/>
    </row>
    <row r="5" spans="1:17" s="37" customFormat="1" ht="115.5">
      <c r="A5" s="279" t="s">
        <v>322</v>
      </c>
      <c r="B5" s="280" t="s">
        <v>1339</v>
      </c>
      <c r="C5" s="280" t="s">
        <v>1337</v>
      </c>
      <c r="D5" s="281" t="s">
        <v>246</v>
      </c>
      <c r="E5" s="281" t="s">
        <v>529</v>
      </c>
      <c r="F5" s="281" t="s">
        <v>230</v>
      </c>
      <c r="G5" s="281" t="s">
        <v>530</v>
      </c>
      <c r="H5" s="281" t="s">
        <v>434</v>
      </c>
      <c r="I5" s="281" t="s">
        <v>531</v>
      </c>
      <c r="J5" s="285" t="s">
        <v>1340</v>
      </c>
      <c r="K5" s="285" t="s">
        <v>532</v>
      </c>
      <c r="L5" s="281" t="s">
        <v>1341</v>
      </c>
      <c r="M5" s="281" t="s">
        <v>533</v>
      </c>
      <c r="N5" s="280" t="s">
        <v>221</v>
      </c>
      <c r="O5" s="280"/>
      <c r="P5" s="286" t="s">
        <v>1342</v>
      </c>
      <c r="Q5" s="135"/>
    </row>
    <row r="8" spans="1:17">
      <c r="A8" s="268" t="s">
        <v>735</v>
      </c>
      <c r="B8" s="268" t="s">
        <v>736</v>
      </c>
      <c r="C8" s="268" t="s">
        <v>737</v>
      </c>
      <c r="D8" s="268" t="s">
        <v>738</v>
      </c>
      <c r="E8" s="268" t="s">
        <v>739</v>
      </c>
      <c r="F8" s="268" t="s">
        <v>740</v>
      </c>
      <c r="G8" s="268" t="s">
        <v>741</v>
      </c>
      <c r="H8" s="268" t="s">
        <v>742</v>
      </c>
      <c r="I8" s="268" t="s">
        <v>743</v>
      </c>
      <c r="J8" s="268" t="s">
        <v>744</v>
      </c>
      <c r="K8" s="268" t="s">
        <v>745</v>
      </c>
      <c r="L8" s="268" t="s">
        <v>746</v>
      </c>
      <c r="M8" s="268" t="s">
        <v>747</v>
      </c>
      <c r="N8" s="268" t="s">
        <v>748</v>
      </c>
      <c r="O8" s="268" t="s">
        <v>1343</v>
      </c>
    </row>
    <row r="9" spans="1:17">
      <c r="A9" s="268" t="s">
        <v>1293</v>
      </c>
      <c r="B9" s="270" t="s">
        <v>1219</v>
      </c>
      <c r="C9" s="269" t="s">
        <v>749</v>
      </c>
      <c r="D9" s="268" t="s">
        <v>750</v>
      </c>
      <c r="E9" s="268" t="s">
        <v>751</v>
      </c>
      <c r="F9" s="268" t="s">
        <v>752</v>
      </c>
      <c r="G9" s="268" t="s">
        <v>752</v>
      </c>
      <c r="H9" s="268" t="s">
        <v>753</v>
      </c>
      <c r="I9" s="268" t="s">
        <v>754</v>
      </c>
      <c r="J9" s="268" t="s">
        <v>755</v>
      </c>
      <c r="K9" s="268" t="s">
        <v>756</v>
      </c>
      <c r="L9" s="268" t="s">
        <v>757</v>
      </c>
      <c r="M9" s="268" t="s">
        <v>830</v>
      </c>
      <c r="N9" s="268" t="s">
        <v>830</v>
      </c>
    </row>
    <row r="10" spans="1:17">
      <c r="A10" s="268" t="s">
        <v>1293</v>
      </c>
      <c r="B10" s="270" t="s">
        <v>1219</v>
      </c>
      <c r="C10" s="269" t="s">
        <v>758</v>
      </c>
      <c r="D10" s="268" t="s">
        <v>830</v>
      </c>
      <c r="E10" s="268" t="s">
        <v>830</v>
      </c>
      <c r="F10" s="268" t="s">
        <v>761</v>
      </c>
      <c r="G10" s="268" t="s">
        <v>761</v>
      </c>
      <c r="H10" s="268" t="s">
        <v>762</v>
      </c>
      <c r="I10" s="268" t="s">
        <v>762</v>
      </c>
      <c r="J10" s="268" t="s">
        <v>774</v>
      </c>
      <c r="K10" s="268" t="s">
        <v>764</v>
      </c>
      <c r="L10" s="268" t="s">
        <v>765</v>
      </c>
      <c r="M10" s="268" t="s">
        <v>830</v>
      </c>
      <c r="N10" s="268" t="s">
        <v>830</v>
      </c>
    </row>
    <row r="11" spans="1:17">
      <c r="A11" s="268" t="s">
        <v>1293</v>
      </c>
      <c r="B11" s="270" t="s">
        <v>1219</v>
      </c>
      <c r="C11" s="269" t="s">
        <v>766</v>
      </c>
      <c r="D11" s="268" t="s">
        <v>771</v>
      </c>
      <c r="E11" s="268" t="s">
        <v>772</v>
      </c>
      <c r="F11" s="268" t="s">
        <v>773</v>
      </c>
      <c r="G11" s="268" t="s">
        <v>773</v>
      </c>
      <c r="H11" s="268" t="s">
        <v>763</v>
      </c>
      <c r="I11" s="268" t="s">
        <v>762</v>
      </c>
      <c r="J11" s="268" t="s">
        <v>755</v>
      </c>
      <c r="K11" s="268" t="s">
        <v>756</v>
      </c>
      <c r="L11" s="268" t="s">
        <v>775</v>
      </c>
      <c r="M11" s="268" t="s">
        <v>830</v>
      </c>
      <c r="N11" s="268" t="s">
        <v>830</v>
      </c>
    </row>
    <row r="12" spans="1:17">
      <c r="A12" s="268" t="s">
        <v>1293</v>
      </c>
      <c r="B12" s="270" t="s">
        <v>1219</v>
      </c>
      <c r="C12" s="269" t="s">
        <v>792</v>
      </c>
      <c r="D12" s="268" t="s">
        <v>793</v>
      </c>
      <c r="E12" s="268" t="s">
        <v>794</v>
      </c>
      <c r="F12" s="268" t="s">
        <v>795</v>
      </c>
      <c r="G12" s="268" t="s">
        <v>795</v>
      </c>
      <c r="H12" s="268" t="s">
        <v>753</v>
      </c>
      <c r="I12" s="268" t="s">
        <v>754</v>
      </c>
      <c r="J12" s="268" t="s">
        <v>755</v>
      </c>
      <c r="K12" s="268" t="s">
        <v>756</v>
      </c>
      <c r="L12" s="268" t="s">
        <v>796</v>
      </c>
      <c r="M12" s="268" t="s">
        <v>830</v>
      </c>
      <c r="N12" s="268" t="s">
        <v>830</v>
      </c>
    </row>
    <row r="13" spans="1:17">
      <c r="A13" s="268" t="s">
        <v>1293</v>
      </c>
      <c r="B13" s="270" t="s">
        <v>1219</v>
      </c>
      <c r="C13" s="271" t="s">
        <v>1148</v>
      </c>
      <c r="D13" s="268" t="s">
        <v>830</v>
      </c>
      <c r="E13" s="268" t="s">
        <v>830</v>
      </c>
      <c r="F13" s="268" t="s">
        <v>830</v>
      </c>
      <c r="G13" s="268" t="s">
        <v>830</v>
      </c>
      <c r="H13" s="268" t="s">
        <v>830</v>
      </c>
      <c r="I13" s="268" t="s">
        <v>830</v>
      </c>
      <c r="J13" s="268" t="s">
        <v>830</v>
      </c>
      <c r="K13" s="268" t="s">
        <v>830</v>
      </c>
      <c r="L13" s="268" t="s">
        <v>830</v>
      </c>
      <c r="M13" s="268" t="s">
        <v>830</v>
      </c>
      <c r="N13" s="268" t="s">
        <v>830</v>
      </c>
    </row>
    <row r="14" spans="1:17">
      <c r="A14" s="268" t="s">
        <v>1293</v>
      </c>
      <c r="B14" s="268" t="s">
        <v>885</v>
      </c>
      <c r="C14" s="287" t="s">
        <v>1344</v>
      </c>
      <c r="D14" s="288" t="s">
        <v>1294</v>
      </c>
      <c r="E14" s="288" t="s">
        <v>1345</v>
      </c>
      <c r="F14" s="288" t="s">
        <v>1346</v>
      </c>
      <c r="G14" s="268" t="s">
        <v>830</v>
      </c>
      <c r="H14" s="268" t="s">
        <v>830</v>
      </c>
      <c r="I14" s="268" t="s">
        <v>830</v>
      </c>
      <c r="J14" s="268" t="s">
        <v>830</v>
      </c>
      <c r="K14" s="268" t="s">
        <v>830</v>
      </c>
      <c r="L14" s="268" t="s">
        <v>830</v>
      </c>
      <c r="M14" s="236">
        <v>0.02</v>
      </c>
      <c r="N14" s="268" t="s">
        <v>830</v>
      </c>
      <c r="O14" s="3" t="s">
        <v>1347</v>
      </c>
      <c r="P14" s="3" t="s">
        <v>1348</v>
      </c>
    </row>
    <row r="16" spans="1:17">
      <c r="A16" s="268" t="s">
        <v>1349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7" workbookViewId="0">
      <selection activeCell="H45" sqref="H45"/>
    </sheetView>
  </sheetViews>
  <sheetFormatPr defaultRowHeight="13.5"/>
  <cols>
    <col min="1" max="9" width="9" style="289"/>
    <col min="10" max="10" width="28.375" style="289" customWidth="1"/>
    <col min="11" max="11" width="24.5" style="289" customWidth="1"/>
    <col min="12" max="12" width="33.875" style="289" customWidth="1"/>
    <col min="13" max="15" width="9" style="289"/>
    <col min="16" max="16" width="25.125" style="289" customWidth="1"/>
    <col min="17" max="16384" width="9" style="289"/>
  </cols>
  <sheetData>
    <row r="1" spans="1:16" s="37" customFormat="1" ht="16.5">
      <c r="A1" s="302" t="s">
        <v>205</v>
      </c>
      <c r="B1" s="303" t="s">
        <v>206</v>
      </c>
      <c r="C1" s="304" t="s">
        <v>207</v>
      </c>
      <c r="D1" s="304" t="s">
        <v>208</v>
      </c>
      <c r="E1" s="305" t="s">
        <v>209</v>
      </c>
      <c r="F1" s="305" t="s">
        <v>210</v>
      </c>
      <c r="G1" s="306" t="s">
        <v>211</v>
      </c>
      <c r="H1" s="304" t="s">
        <v>212</v>
      </c>
      <c r="I1" s="304" t="s">
        <v>213</v>
      </c>
      <c r="J1" s="304" t="s">
        <v>214</v>
      </c>
      <c r="K1" s="304" t="s">
        <v>215</v>
      </c>
      <c r="L1" s="304" t="s">
        <v>216</v>
      </c>
      <c r="M1" s="304" t="s">
        <v>217</v>
      </c>
      <c r="N1" s="307" t="s">
        <v>218</v>
      </c>
      <c r="O1" s="308" t="s">
        <v>219</v>
      </c>
      <c r="P1" s="308" t="s">
        <v>220</v>
      </c>
    </row>
    <row r="2" spans="1:16" s="37" customFormat="1" ht="49.5">
      <c r="A2" s="309" t="s">
        <v>221</v>
      </c>
      <c r="B2" s="319" t="s">
        <v>1575</v>
      </c>
      <c r="C2" s="319" t="s">
        <v>534</v>
      </c>
      <c r="D2" s="311"/>
      <c r="E2" s="312"/>
      <c r="F2" s="312"/>
      <c r="G2" s="311"/>
      <c r="H2" s="311"/>
      <c r="I2" s="311"/>
      <c r="J2" s="311" t="s">
        <v>535</v>
      </c>
      <c r="K2" s="311"/>
      <c r="L2" s="311"/>
      <c r="M2" s="311"/>
      <c r="N2" s="320"/>
      <c r="O2" s="319"/>
    </row>
    <row r="3" spans="1:16" s="37" customFormat="1" ht="66">
      <c r="A3" s="309" t="s">
        <v>221</v>
      </c>
      <c r="B3" s="319" t="s">
        <v>1576</v>
      </c>
      <c r="C3" s="319" t="s">
        <v>1577</v>
      </c>
      <c r="D3" s="311" t="s">
        <v>228</v>
      </c>
      <c r="E3" s="312" t="s">
        <v>536</v>
      </c>
      <c r="F3" s="312" t="s">
        <v>230</v>
      </c>
      <c r="G3" s="311" t="s">
        <v>537</v>
      </c>
      <c r="H3" s="311" t="s">
        <v>538</v>
      </c>
      <c r="I3" s="311" t="s">
        <v>531</v>
      </c>
      <c r="J3" s="311" t="s">
        <v>539</v>
      </c>
      <c r="K3" s="311" t="s">
        <v>1578</v>
      </c>
      <c r="L3" s="311" t="s">
        <v>1579</v>
      </c>
      <c r="M3" s="136" t="s">
        <v>1580</v>
      </c>
      <c r="N3" s="319" t="s">
        <v>540</v>
      </c>
      <c r="O3" s="319"/>
      <c r="P3" s="314" t="s">
        <v>1581</v>
      </c>
    </row>
    <row r="6" spans="1:16">
      <c r="A6" s="295" t="s">
        <v>735</v>
      </c>
      <c r="B6" s="295" t="s">
        <v>736</v>
      </c>
      <c r="C6" s="295" t="s">
        <v>737</v>
      </c>
      <c r="D6" s="295" t="s">
        <v>738</v>
      </c>
      <c r="E6" s="295" t="s">
        <v>739</v>
      </c>
      <c r="F6" s="295" t="s">
        <v>740</v>
      </c>
      <c r="G6" s="295" t="s">
        <v>741</v>
      </c>
      <c r="H6" s="295" t="s">
        <v>742</v>
      </c>
      <c r="I6" s="295" t="s">
        <v>743</v>
      </c>
      <c r="J6" s="295" t="s">
        <v>744</v>
      </c>
      <c r="K6" s="295" t="s">
        <v>745</v>
      </c>
      <c r="L6" s="295" t="s">
        <v>746</v>
      </c>
      <c r="M6" s="295" t="s">
        <v>747</v>
      </c>
      <c r="N6" s="295" t="s">
        <v>748</v>
      </c>
      <c r="O6" s="295" t="s">
        <v>874</v>
      </c>
    </row>
    <row r="7" spans="1:16">
      <c r="A7" s="292" t="s">
        <v>176</v>
      </c>
      <c r="B7" s="295" t="s">
        <v>876</v>
      </c>
      <c r="C7" s="296" t="s">
        <v>749</v>
      </c>
      <c r="D7" s="292" t="s">
        <v>750</v>
      </c>
      <c r="E7" s="292" t="s">
        <v>751</v>
      </c>
      <c r="F7" s="292" t="s">
        <v>752</v>
      </c>
      <c r="G7" s="292" t="s">
        <v>752</v>
      </c>
      <c r="H7" s="292" t="s">
        <v>753</v>
      </c>
      <c r="I7" s="292" t="s">
        <v>754</v>
      </c>
      <c r="J7" s="292" t="s">
        <v>774</v>
      </c>
      <c r="K7" s="292" t="s">
        <v>756</v>
      </c>
      <c r="L7" s="292" t="s">
        <v>757</v>
      </c>
      <c r="M7" s="292" t="s">
        <v>830</v>
      </c>
      <c r="N7" s="292"/>
      <c r="O7" s="292"/>
    </row>
    <row r="8" spans="1:16">
      <c r="A8" s="292" t="s">
        <v>176</v>
      </c>
      <c r="B8" s="295" t="s">
        <v>876</v>
      </c>
      <c r="C8" s="296" t="s">
        <v>766</v>
      </c>
      <c r="D8" s="292" t="s">
        <v>771</v>
      </c>
      <c r="E8" s="292" t="s">
        <v>772</v>
      </c>
      <c r="F8" s="292" t="s">
        <v>773</v>
      </c>
      <c r="G8" s="292" t="s">
        <v>773</v>
      </c>
      <c r="H8" s="292" t="s">
        <v>763</v>
      </c>
      <c r="I8" s="292" t="s">
        <v>762</v>
      </c>
      <c r="J8" s="292" t="s">
        <v>755</v>
      </c>
      <c r="K8" s="292" t="s">
        <v>756</v>
      </c>
      <c r="L8" s="292" t="s">
        <v>775</v>
      </c>
      <c r="M8" s="292" t="s">
        <v>830</v>
      </c>
      <c r="N8" s="292"/>
      <c r="O8" s="292"/>
    </row>
    <row r="9" spans="1:16">
      <c r="A9" s="292" t="s">
        <v>176</v>
      </c>
      <c r="B9" s="295" t="s">
        <v>876</v>
      </c>
      <c r="C9" s="296" t="s">
        <v>792</v>
      </c>
      <c r="D9" s="292" t="s">
        <v>793</v>
      </c>
      <c r="E9" s="292" t="s">
        <v>794</v>
      </c>
      <c r="F9" s="292" t="s">
        <v>795</v>
      </c>
      <c r="G9" s="292" t="s">
        <v>795</v>
      </c>
      <c r="H9" s="292" t="s">
        <v>753</v>
      </c>
      <c r="I9" s="292" t="s">
        <v>754</v>
      </c>
      <c r="J9" s="292" t="s">
        <v>774</v>
      </c>
      <c r="K9" s="292" t="s">
        <v>756</v>
      </c>
      <c r="L9" s="292" t="s">
        <v>796</v>
      </c>
      <c r="M9" s="292" t="s">
        <v>830</v>
      </c>
      <c r="N9" s="292"/>
      <c r="O9" s="292"/>
    </row>
    <row r="10" spans="1:16">
      <c r="A10" s="292" t="s">
        <v>176</v>
      </c>
      <c r="B10" s="295" t="s">
        <v>876</v>
      </c>
      <c r="C10" s="296" t="s">
        <v>797</v>
      </c>
      <c r="D10" s="292" t="s">
        <v>903</v>
      </c>
      <c r="E10" s="292" t="s">
        <v>975</v>
      </c>
      <c r="F10" s="292" t="s">
        <v>905</v>
      </c>
      <c r="G10" s="292" t="s">
        <v>905</v>
      </c>
      <c r="H10" s="292" t="s">
        <v>753</v>
      </c>
      <c r="I10" s="292" t="s">
        <v>754</v>
      </c>
      <c r="J10" s="292" t="s">
        <v>774</v>
      </c>
      <c r="K10" s="292" t="s">
        <v>756</v>
      </c>
      <c r="L10" s="292" t="s">
        <v>906</v>
      </c>
      <c r="M10" s="292" t="s">
        <v>830</v>
      </c>
      <c r="N10" s="292"/>
      <c r="O10" s="292"/>
    </row>
    <row r="11" spans="1:16">
      <c r="A11" s="292" t="s">
        <v>176</v>
      </c>
      <c r="B11" s="295" t="s">
        <v>876</v>
      </c>
      <c r="C11" s="296" t="s">
        <v>877</v>
      </c>
      <c r="D11" s="292" t="s">
        <v>878</v>
      </c>
      <c r="E11" s="292" t="s">
        <v>879</v>
      </c>
      <c r="F11" s="292" t="s">
        <v>880</v>
      </c>
      <c r="G11" s="292" t="s">
        <v>881</v>
      </c>
      <c r="H11" s="292" t="s">
        <v>882</v>
      </c>
      <c r="I11" s="292" t="s">
        <v>230</v>
      </c>
      <c r="J11" s="292" t="s">
        <v>774</v>
      </c>
      <c r="K11" s="292" t="s">
        <v>883</v>
      </c>
      <c r="L11" s="292" t="s">
        <v>884</v>
      </c>
      <c r="M11" s="292" t="s">
        <v>830</v>
      </c>
      <c r="N11" s="292"/>
      <c r="O11" s="292"/>
    </row>
    <row r="12" spans="1:16">
      <c r="A12" s="292" t="s">
        <v>176</v>
      </c>
      <c r="B12" s="295" t="s">
        <v>876</v>
      </c>
      <c r="C12" s="296" t="s">
        <v>831</v>
      </c>
      <c r="D12" s="292" t="s">
        <v>832</v>
      </c>
      <c r="E12" s="292" t="s">
        <v>833</v>
      </c>
      <c r="F12" s="292" t="s">
        <v>834</v>
      </c>
      <c r="G12" s="292" t="s">
        <v>834</v>
      </c>
      <c r="H12" s="292" t="s">
        <v>753</v>
      </c>
      <c r="I12" s="292" t="s">
        <v>754</v>
      </c>
      <c r="J12" s="292" t="s">
        <v>755</v>
      </c>
      <c r="K12" s="292" t="s">
        <v>756</v>
      </c>
      <c r="L12" s="292" t="s">
        <v>835</v>
      </c>
      <c r="M12" s="292" t="s">
        <v>830</v>
      </c>
      <c r="N12" s="292"/>
      <c r="O12" s="292"/>
    </row>
    <row r="13" spans="1:16">
      <c r="A13" s="292" t="s">
        <v>176</v>
      </c>
      <c r="B13" s="295" t="s">
        <v>876</v>
      </c>
      <c r="C13" s="296" t="s">
        <v>803</v>
      </c>
      <c r="D13" s="292" t="s">
        <v>804</v>
      </c>
      <c r="E13" s="292" t="s">
        <v>805</v>
      </c>
      <c r="F13" s="292" t="s">
        <v>806</v>
      </c>
      <c r="G13" s="292" t="s">
        <v>806</v>
      </c>
      <c r="H13" s="292" t="s">
        <v>763</v>
      </c>
      <c r="I13" s="292" t="s">
        <v>762</v>
      </c>
      <c r="J13" s="292" t="s">
        <v>774</v>
      </c>
      <c r="K13" s="292" t="s">
        <v>756</v>
      </c>
      <c r="L13" s="292" t="s">
        <v>807</v>
      </c>
      <c r="M13" s="294" t="s">
        <v>1582</v>
      </c>
      <c r="N13" s="292"/>
      <c r="O13" s="292"/>
    </row>
    <row r="14" spans="1:16">
      <c r="A14" s="292" t="s">
        <v>176</v>
      </c>
      <c r="B14" s="295" t="s">
        <v>885</v>
      </c>
      <c r="C14" s="293" t="s">
        <v>844</v>
      </c>
      <c r="D14" s="291" t="s">
        <v>852</v>
      </c>
      <c r="E14" s="291" t="s">
        <v>990</v>
      </c>
      <c r="F14" s="292"/>
      <c r="G14" s="291" t="s">
        <v>854</v>
      </c>
      <c r="H14" s="292" t="s">
        <v>830</v>
      </c>
      <c r="I14" s="292" t="s">
        <v>830</v>
      </c>
      <c r="J14" s="292" t="s">
        <v>830</v>
      </c>
      <c r="K14" s="292" t="s">
        <v>830</v>
      </c>
      <c r="L14" s="292" t="s">
        <v>830</v>
      </c>
      <c r="M14" s="294">
        <v>4.0000000000000001E-3</v>
      </c>
      <c r="N14" s="292"/>
      <c r="O14" s="292"/>
    </row>
    <row r="15" spans="1:16">
      <c r="A15" s="292" t="s">
        <v>176</v>
      </c>
      <c r="B15" s="295" t="s">
        <v>885</v>
      </c>
      <c r="C15" s="293" t="s">
        <v>844</v>
      </c>
      <c r="D15" s="291" t="s">
        <v>1354</v>
      </c>
      <c r="E15" s="291" t="s">
        <v>989</v>
      </c>
      <c r="F15" s="292"/>
      <c r="G15" s="291" t="s">
        <v>987</v>
      </c>
      <c r="H15" s="292" t="s">
        <v>830</v>
      </c>
      <c r="I15" s="292" t="s">
        <v>830</v>
      </c>
      <c r="J15" s="292" t="s">
        <v>830</v>
      </c>
      <c r="K15" s="292" t="s">
        <v>830</v>
      </c>
      <c r="L15" s="292" t="s">
        <v>830</v>
      </c>
      <c r="M15" s="294">
        <v>3.0000000000000001E-3</v>
      </c>
      <c r="N15" s="292"/>
      <c r="O15" s="292"/>
    </row>
    <row r="16" spans="1:16">
      <c r="A16" s="290"/>
      <c r="B16" s="290"/>
      <c r="C16" s="290"/>
      <c r="D16" s="290"/>
      <c r="E16" s="290"/>
      <c r="F16" s="296"/>
      <c r="G16" s="290"/>
      <c r="H16" s="290"/>
      <c r="I16" s="290"/>
      <c r="J16" s="290"/>
      <c r="K16" s="290"/>
      <c r="L16" s="290"/>
      <c r="M16" s="290"/>
      <c r="N16" s="290"/>
      <c r="O16" s="290"/>
    </row>
    <row r="19" spans="1:12">
      <c r="A19" s="401" t="s">
        <v>1583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</row>
    <row r="20" spans="1:12">
      <c r="A20" s="402"/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</row>
    <row r="21" spans="1:12">
      <c r="A21" s="402"/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</row>
    <row r="22" spans="1:12">
      <c r="A22" s="40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</row>
    <row r="23" spans="1:1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</row>
    <row r="24" spans="1:1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</row>
    <row r="25" spans="1:12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</row>
    <row r="26" spans="1:12">
      <c r="A26" s="402"/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</row>
  </sheetData>
  <mergeCells count="1">
    <mergeCell ref="A19:L26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7" workbookViewId="0">
      <selection activeCell="J38" sqref="J38"/>
    </sheetView>
  </sheetViews>
  <sheetFormatPr defaultRowHeight="13.5"/>
  <cols>
    <col min="1" max="1" width="11.625" customWidth="1"/>
    <col min="2" max="2" width="15.25" customWidth="1"/>
    <col min="10" max="10" width="22.75" customWidth="1"/>
    <col min="11" max="11" width="12.75" customWidth="1"/>
    <col min="12" max="12" width="37.625" customWidth="1"/>
    <col min="16" max="16" width="16.25" customWidth="1"/>
  </cols>
  <sheetData>
    <row r="1" spans="1:16" s="37" customFormat="1" ht="16.5">
      <c r="A1" s="137" t="s">
        <v>205</v>
      </c>
      <c r="B1" s="31" t="s">
        <v>206</v>
      </c>
      <c r="C1" s="32" t="s">
        <v>207</v>
      </c>
      <c r="D1" s="32" t="s">
        <v>208</v>
      </c>
      <c r="E1" s="34" t="s">
        <v>209</v>
      </c>
      <c r="F1" s="34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138" t="s">
        <v>217</v>
      </c>
      <c r="N1" s="139" t="s">
        <v>218</v>
      </c>
      <c r="O1" s="140" t="s">
        <v>219</v>
      </c>
      <c r="P1" s="141" t="s">
        <v>220</v>
      </c>
    </row>
    <row r="2" spans="1:16" s="37" customFormat="1" ht="33">
      <c r="A2" s="142">
        <v>42527</v>
      </c>
      <c r="B2" s="143" t="s">
        <v>541</v>
      </c>
      <c r="C2" s="143" t="s">
        <v>542</v>
      </c>
      <c r="D2" s="144"/>
      <c r="E2" s="144"/>
      <c r="F2" s="144"/>
      <c r="G2" s="144"/>
      <c r="H2" s="144"/>
      <c r="I2" s="144"/>
      <c r="J2" s="145" t="s">
        <v>543</v>
      </c>
      <c r="K2" s="144"/>
      <c r="L2" s="144"/>
      <c r="M2" s="146"/>
      <c r="N2" s="143"/>
      <c r="O2" s="147"/>
      <c r="P2" s="148"/>
    </row>
    <row r="3" spans="1:16" s="37" customFormat="1" ht="49.5">
      <c r="A3" s="142">
        <v>42527</v>
      </c>
      <c r="B3" s="143" t="s">
        <v>544</v>
      </c>
      <c r="C3" s="143" t="s">
        <v>542</v>
      </c>
      <c r="D3" s="144"/>
      <c r="E3" s="144"/>
      <c r="F3" s="144"/>
      <c r="G3" s="144"/>
      <c r="H3" s="144"/>
      <c r="I3" s="144"/>
      <c r="J3" s="145" t="s">
        <v>545</v>
      </c>
      <c r="K3" s="144"/>
      <c r="L3" s="144"/>
      <c r="M3" s="146"/>
      <c r="N3" s="143"/>
      <c r="O3" s="147"/>
      <c r="P3" s="148"/>
    </row>
    <row r="4" spans="1:16" s="37" customFormat="1" ht="66">
      <c r="A4" s="142">
        <v>42529</v>
      </c>
      <c r="B4" s="149" t="s">
        <v>546</v>
      </c>
      <c r="C4" s="143" t="s">
        <v>547</v>
      </c>
      <c r="D4" s="144" t="s">
        <v>246</v>
      </c>
      <c r="E4" s="144" t="s">
        <v>548</v>
      </c>
      <c r="F4" s="144"/>
      <c r="G4" s="145" t="s">
        <v>549</v>
      </c>
      <c r="H4" s="145" t="s">
        <v>550</v>
      </c>
      <c r="I4" s="144" t="s">
        <v>551</v>
      </c>
      <c r="J4" s="145" t="s">
        <v>552</v>
      </c>
      <c r="K4" s="145" t="s">
        <v>553</v>
      </c>
      <c r="L4" s="150" t="s">
        <v>554</v>
      </c>
      <c r="M4" s="146" t="s">
        <v>555</v>
      </c>
      <c r="N4" s="143">
        <v>6.3</v>
      </c>
      <c r="O4" s="147"/>
      <c r="P4" s="151" t="s">
        <v>556</v>
      </c>
    </row>
    <row r="7" spans="1:16">
      <c r="A7" t="s">
        <v>735</v>
      </c>
      <c r="B7" t="s">
        <v>736</v>
      </c>
      <c r="C7" t="s">
        <v>737</v>
      </c>
      <c r="D7" t="s">
        <v>738</v>
      </c>
      <c r="E7" t="s">
        <v>739</v>
      </c>
      <c r="F7" t="s">
        <v>740</v>
      </c>
      <c r="G7" t="s">
        <v>741</v>
      </c>
      <c r="H7" t="s">
        <v>742</v>
      </c>
      <c r="I7" t="s">
        <v>743</v>
      </c>
      <c r="J7" t="s">
        <v>744</v>
      </c>
      <c r="K7" t="s">
        <v>745</v>
      </c>
      <c r="L7" t="s">
        <v>746</v>
      </c>
      <c r="M7" t="s">
        <v>747</v>
      </c>
      <c r="N7" t="s">
        <v>748</v>
      </c>
    </row>
    <row r="8" spans="1:16">
      <c r="A8" t="s">
        <v>896</v>
      </c>
      <c r="B8" t="s">
        <v>897</v>
      </c>
      <c r="C8" s="4" t="s">
        <v>758</v>
      </c>
      <c r="D8" s="4" t="s">
        <v>830</v>
      </c>
      <c r="E8" s="4" t="s">
        <v>830</v>
      </c>
      <c r="F8" s="4" t="s">
        <v>761</v>
      </c>
      <c r="G8" s="4" t="s">
        <v>761</v>
      </c>
      <c r="H8" s="4" t="s">
        <v>762</v>
      </c>
      <c r="I8" s="4" t="s">
        <v>762</v>
      </c>
      <c r="J8" s="4" t="s">
        <v>774</v>
      </c>
      <c r="K8" s="4" t="s">
        <v>764</v>
      </c>
      <c r="L8" s="4" t="s">
        <v>765</v>
      </c>
      <c r="M8" s="4" t="s">
        <v>898</v>
      </c>
      <c r="N8" s="4" t="s">
        <v>898</v>
      </c>
    </row>
    <row r="9" spans="1:16">
      <c r="A9" t="s">
        <v>896</v>
      </c>
      <c r="B9" t="s">
        <v>897</v>
      </c>
      <c r="C9" s="4" t="s">
        <v>776</v>
      </c>
      <c r="D9" s="4" t="s">
        <v>777</v>
      </c>
      <c r="E9" s="4" t="s">
        <v>899</v>
      </c>
      <c r="F9" s="4" t="s">
        <v>779</v>
      </c>
      <c r="G9" s="4" t="s">
        <v>779</v>
      </c>
      <c r="H9" s="4" t="s">
        <v>754</v>
      </c>
      <c r="I9" s="4" t="s">
        <v>753</v>
      </c>
      <c r="J9" s="4" t="s">
        <v>774</v>
      </c>
      <c r="K9" s="4" t="s">
        <v>780</v>
      </c>
      <c r="L9" s="4" t="s">
        <v>781</v>
      </c>
      <c r="M9" s="4" t="s">
        <v>898</v>
      </c>
      <c r="N9" s="4" t="s">
        <v>898</v>
      </c>
    </row>
    <row r="10" spans="1:16">
      <c r="A10" t="s">
        <v>896</v>
      </c>
      <c r="B10" t="s">
        <v>897</v>
      </c>
      <c r="C10" s="4" t="s">
        <v>792</v>
      </c>
      <c r="D10" s="4" t="s">
        <v>793</v>
      </c>
      <c r="E10" s="4" t="s">
        <v>900</v>
      </c>
      <c r="F10" s="4" t="s">
        <v>795</v>
      </c>
      <c r="G10" s="4" t="s">
        <v>795</v>
      </c>
      <c r="H10" s="4" t="s">
        <v>753</v>
      </c>
      <c r="I10" s="4" t="s">
        <v>754</v>
      </c>
      <c r="J10" s="4" t="s">
        <v>755</v>
      </c>
      <c r="K10" s="4" t="s">
        <v>756</v>
      </c>
      <c r="L10" s="4" t="s">
        <v>796</v>
      </c>
      <c r="M10" s="4" t="s">
        <v>901</v>
      </c>
      <c r="N10" s="4" t="s">
        <v>901</v>
      </c>
    </row>
    <row r="11" spans="1:16">
      <c r="A11" t="s">
        <v>896</v>
      </c>
      <c r="B11" t="s">
        <v>902</v>
      </c>
      <c r="C11" s="4" t="s">
        <v>797</v>
      </c>
      <c r="D11" s="4" t="s">
        <v>903</v>
      </c>
      <c r="E11" s="4" t="s">
        <v>904</v>
      </c>
      <c r="F11" s="4" t="s">
        <v>905</v>
      </c>
      <c r="G11" s="4" t="s">
        <v>905</v>
      </c>
      <c r="H11" s="4" t="s">
        <v>753</v>
      </c>
      <c r="I11" s="4" t="s">
        <v>754</v>
      </c>
      <c r="J11" s="4" t="s">
        <v>755</v>
      </c>
      <c r="K11" s="4" t="s">
        <v>756</v>
      </c>
      <c r="L11" s="4" t="s">
        <v>906</v>
      </c>
      <c r="M11" s="4" t="s">
        <v>901</v>
      </c>
      <c r="N11" s="4" t="s">
        <v>901</v>
      </c>
    </row>
    <row r="12" spans="1:16">
      <c r="A12" t="s">
        <v>896</v>
      </c>
      <c r="B12" t="s">
        <v>902</v>
      </c>
      <c r="C12" s="4" t="s">
        <v>831</v>
      </c>
      <c r="D12" s="4" t="s">
        <v>832</v>
      </c>
      <c r="E12" s="4" t="s">
        <v>907</v>
      </c>
      <c r="F12" s="4" t="s">
        <v>834</v>
      </c>
      <c r="G12" s="4" t="s">
        <v>834</v>
      </c>
      <c r="H12" s="4" t="s">
        <v>753</v>
      </c>
      <c r="I12" s="4" t="s">
        <v>754</v>
      </c>
      <c r="J12" s="4" t="s">
        <v>755</v>
      </c>
      <c r="K12" s="4" t="s">
        <v>756</v>
      </c>
      <c r="L12" s="4" t="s">
        <v>835</v>
      </c>
      <c r="M12" s="4" t="s">
        <v>901</v>
      </c>
      <c r="N12" s="4" t="s">
        <v>901</v>
      </c>
    </row>
    <row r="13" spans="1:16">
      <c r="A13" t="s">
        <v>896</v>
      </c>
      <c r="B13" t="s">
        <v>902</v>
      </c>
      <c r="C13" s="4" t="s">
        <v>803</v>
      </c>
      <c r="D13" s="4" t="s">
        <v>804</v>
      </c>
      <c r="E13" s="4" t="s">
        <v>908</v>
      </c>
      <c r="F13" s="4" t="s">
        <v>806</v>
      </c>
      <c r="G13" s="4" t="s">
        <v>806</v>
      </c>
      <c r="H13" s="4" t="s">
        <v>763</v>
      </c>
      <c r="I13" s="4" t="s">
        <v>762</v>
      </c>
      <c r="J13" s="4" t="s">
        <v>774</v>
      </c>
      <c r="K13" s="4" t="s">
        <v>756</v>
      </c>
      <c r="L13" s="4" t="s">
        <v>807</v>
      </c>
      <c r="M13" s="4" t="s">
        <v>901</v>
      </c>
      <c r="N13" s="4" t="s">
        <v>901</v>
      </c>
    </row>
    <row r="14" spans="1:16">
      <c r="A14" t="s">
        <v>896</v>
      </c>
      <c r="B14" t="s">
        <v>902</v>
      </c>
      <c r="C14" s="214" t="s">
        <v>909</v>
      </c>
      <c r="D14" s="4" t="s">
        <v>910</v>
      </c>
      <c r="E14" s="4" t="s">
        <v>910</v>
      </c>
      <c r="F14" s="4" t="s">
        <v>910</v>
      </c>
      <c r="G14" s="4" t="s">
        <v>910</v>
      </c>
      <c r="H14" s="4" t="s">
        <v>910</v>
      </c>
      <c r="I14" s="4" t="s">
        <v>910</v>
      </c>
      <c r="J14" s="4" t="s">
        <v>910</v>
      </c>
      <c r="K14" s="4" t="s">
        <v>910</v>
      </c>
      <c r="L14" s="4" t="s">
        <v>910</v>
      </c>
      <c r="M14" s="4" t="s">
        <v>910</v>
      </c>
      <c r="N14" s="4" t="s">
        <v>910</v>
      </c>
    </row>
    <row r="15" spans="1:16">
      <c r="A15" t="s">
        <v>896</v>
      </c>
      <c r="B15" t="s">
        <v>885</v>
      </c>
      <c r="C15" s="4" t="s">
        <v>911</v>
      </c>
      <c r="D15" s="4" t="s">
        <v>912</v>
      </c>
      <c r="E15" s="4" t="s">
        <v>913</v>
      </c>
      <c r="F15" s="4" t="s">
        <v>914</v>
      </c>
      <c r="G15" s="4" t="s">
        <v>914</v>
      </c>
      <c r="H15" s="4" t="s">
        <v>754</v>
      </c>
      <c r="I15" s="4" t="s">
        <v>763</v>
      </c>
      <c r="J15" s="4" t="s">
        <v>755</v>
      </c>
      <c r="K15" s="4" t="s">
        <v>756</v>
      </c>
      <c r="L15" s="4" t="s">
        <v>915</v>
      </c>
      <c r="M15" s="220">
        <v>0.03</v>
      </c>
      <c r="N15" s="4" t="s">
        <v>910</v>
      </c>
    </row>
    <row r="16" spans="1:16">
      <c r="A16" t="s">
        <v>896</v>
      </c>
      <c r="B16" t="s">
        <v>885</v>
      </c>
      <c r="C16" s="4" t="s">
        <v>916</v>
      </c>
      <c r="D16" s="4" t="s">
        <v>917</v>
      </c>
      <c r="E16" s="4" t="s">
        <v>918</v>
      </c>
      <c r="F16" s="4" t="s">
        <v>919</v>
      </c>
      <c r="G16" s="4" t="s">
        <v>919</v>
      </c>
      <c r="H16" s="4" t="s">
        <v>762</v>
      </c>
      <c r="I16" s="4" t="s">
        <v>763</v>
      </c>
      <c r="J16" s="4" t="s">
        <v>755</v>
      </c>
      <c r="K16" s="4" t="s">
        <v>756</v>
      </c>
      <c r="L16" s="4" t="s">
        <v>920</v>
      </c>
      <c r="M16" s="220">
        <v>0.05</v>
      </c>
      <c r="N16" s="4" t="s">
        <v>910</v>
      </c>
    </row>
    <row r="17" spans="1:14">
      <c r="A17" t="s">
        <v>896</v>
      </c>
      <c r="B17" t="s">
        <v>885</v>
      </c>
      <c r="C17" s="4" t="s">
        <v>812</v>
      </c>
      <c r="D17" s="4" t="s">
        <v>813</v>
      </c>
      <c r="E17" s="4" t="s">
        <v>921</v>
      </c>
      <c r="F17" s="4" t="s">
        <v>922</v>
      </c>
      <c r="G17" s="4" t="s">
        <v>922</v>
      </c>
      <c r="H17" s="4" t="s">
        <v>754</v>
      </c>
      <c r="I17" s="4" t="s">
        <v>762</v>
      </c>
      <c r="J17" s="4" t="s">
        <v>755</v>
      </c>
      <c r="K17" s="4" t="s">
        <v>756</v>
      </c>
      <c r="L17" s="4" t="s">
        <v>923</v>
      </c>
      <c r="M17" s="220">
        <v>0.04</v>
      </c>
      <c r="N17" s="4" t="s">
        <v>910</v>
      </c>
    </row>
    <row r="18" spans="1:14">
      <c r="A18" t="s">
        <v>924</v>
      </c>
      <c r="B18" t="s">
        <v>885</v>
      </c>
      <c r="C18" s="4" t="s">
        <v>911</v>
      </c>
      <c r="D18" s="4" t="s">
        <v>912</v>
      </c>
      <c r="E18" s="4" t="s">
        <v>913</v>
      </c>
      <c r="F18" s="4" t="s">
        <v>914</v>
      </c>
      <c r="G18" s="4" t="s">
        <v>914</v>
      </c>
      <c r="H18" s="4" t="s">
        <v>754</v>
      </c>
      <c r="I18" s="4" t="s">
        <v>763</v>
      </c>
      <c r="J18" s="4" t="s">
        <v>755</v>
      </c>
      <c r="K18" s="4" t="s">
        <v>756</v>
      </c>
      <c r="L18" s="4" t="s">
        <v>915</v>
      </c>
      <c r="M18" s="220">
        <v>0.2</v>
      </c>
      <c r="N18" s="4" t="s">
        <v>910</v>
      </c>
    </row>
    <row r="19" spans="1:14">
      <c r="A19" t="s">
        <v>924</v>
      </c>
      <c r="B19" t="s">
        <v>885</v>
      </c>
      <c r="C19" s="4" t="s">
        <v>916</v>
      </c>
      <c r="D19" s="4" t="s">
        <v>917</v>
      </c>
      <c r="E19" s="4" t="s">
        <v>918</v>
      </c>
      <c r="F19" s="4" t="s">
        <v>919</v>
      </c>
      <c r="G19" s="4" t="s">
        <v>919</v>
      </c>
      <c r="H19" s="4" t="s">
        <v>762</v>
      </c>
      <c r="I19" s="4" t="s">
        <v>763</v>
      </c>
      <c r="J19" s="4" t="s">
        <v>755</v>
      </c>
      <c r="K19" s="4" t="s">
        <v>756</v>
      </c>
      <c r="L19" s="4" t="s">
        <v>920</v>
      </c>
      <c r="M19" s="220">
        <v>0.18</v>
      </c>
      <c r="N19" s="4" t="s">
        <v>910</v>
      </c>
    </row>
    <row r="20" spans="1:14">
      <c r="A20" t="s">
        <v>924</v>
      </c>
      <c r="B20" t="s">
        <v>885</v>
      </c>
      <c r="C20" s="4" t="s">
        <v>812</v>
      </c>
      <c r="D20" s="4" t="s">
        <v>813</v>
      </c>
      <c r="E20" s="4" t="s">
        <v>921</v>
      </c>
      <c r="F20" s="4" t="s">
        <v>922</v>
      </c>
      <c r="G20" s="4" t="s">
        <v>922</v>
      </c>
      <c r="H20" s="4" t="s">
        <v>754</v>
      </c>
      <c r="I20" s="4" t="s">
        <v>762</v>
      </c>
      <c r="J20" s="4" t="s">
        <v>755</v>
      </c>
      <c r="K20" s="4" t="s">
        <v>756</v>
      </c>
      <c r="L20" s="4" t="s">
        <v>923</v>
      </c>
      <c r="M20" s="220">
        <v>0.31</v>
      </c>
      <c r="N20" s="4" t="s">
        <v>910</v>
      </c>
    </row>
    <row r="21" spans="1:14">
      <c r="A21" t="s">
        <v>924</v>
      </c>
      <c r="B21" t="s">
        <v>925</v>
      </c>
      <c r="C21" s="4" t="s">
        <v>926</v>
      </c>
      <c r="D21" s="4" t="s">
        <v>910</v>
      </c>
      <c r="E21" s="4" t="s">
        <v>910</v>
      </c>
      <c r="F21" s="4" t="s">
        <v>910</v>
      </c>
      <c r="G21" s="4" t="s">
        <v>910</v>
      </c>
      <c r="H21" s="4" t="s">
        <v>910</v>
      </c>
      <c r="I21" s="4" t="s">
        <v>910</v>
      </c>
      <c r="J21" s="4" t="s">
        <v>910</v>
      </c>
      <c r="K21" s="4" t="s">
        <v>910</v>
      </c>
      <c r="L21" s="4" t="s">
        <v>910</v>
      </c>
      <c r="M21" s="4" t="s">
        <v>910</v>
      </c>
      <c r="N21" s="221">
        <v>3.1866666666699999</v>
      </c>
    </row>
    <row r="22" spans="1:14">
      <c r="A22" t="s">
        <v>924</v>
      </c>
      <c r="B22" t="s">
        <v>925</v>
      </c>
      <c r="C22" s="221" t="s">
        <v>927</v>
      </c>
      <c r="D22" s="4" t="s">
        <v>910</v>
      </c>
      <c r="E22" s="4" t="s">
        <v>910</v>
      </c>
      <c r="F22" s="4" t="s">
        <v>910</v>
      </c>
      <c r="G22" s="4" t="s">
        <v>910</v>
      </c>
      <c r="H22" s="4" t="s">
        <v>910</v>
      </c>
      <c r="I22" s="4" t="s">
        <v>910</v>
      </c>
      <c r="J22" s="4" t="s">
        <v>910</v>
      </c>
      <c r="K22" s="4" t="s">
        <v>910</v>
      </c>
      <c r="L22" s="4" t="s">
        <v>910</v>
      </c>
      <c r="M22" s="4" t="s">
        <v>910</v>
      </c>
      <c r="N22" s="221">
        <v>2.66227272727</v>
      </c>
    </row>
    <row r="25" spans="1:14" ht="86.25" customHeight="1">
      <c r="A25" s="410" t="s">
        <v>1352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</row>
  </sheetData>
  <mergeCells count="1">
    <mergeCell ref="A25:L25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6" workbookViewId="0">
      <selection activeCell="A31" sqref="A31:L31"/>
    </sheetView>
  </sheetViews>
  <sheetFormatPr defaultRowHeight="13.5"/>
  <cols>
    <col min="1" max="1" width="14.375" customWidth="1"/>
    <col min="10" max="10" width="27" customWidth="1"/>
    <col min="12" max="12" width="21.5" customWidth="1"/>
    <col min="13" max="13" width="27.8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33">
      <c r="A2" s="38" t="s">
        <v>221</v>
      </c>
      <c r="B2" s="152" t="s">
        <v>557</v>
      </c>
      <c r="C2" s="152" t="s">
        <v>187</v>
      </c>
      <c r="D2" s="40" t="s">
        <v>246</v>
      </c>
      <c r="E2" s="41"/>
      <c r="F2" s="41"/>
      <c r="G2" s="40"/>
      <c r="H2" s="40"/>
      <c r="I2" s="40"/>
      <c r="J2" s="40" t="s">
        <v>558</v>
      </c>
      <c r="K2" s="40"/>
      <c r="L2" s="40"/>
      <c r="M2" s="40"/>
      <c r="N2" s="153"/>
      <c r="O2" s="152"/>
    </row>
    <row r="3" spans="1:16" s="37" customFormat="1" ht="49.5">
      <c r="A3" s="38" t="s">
        <v>221</v>
      </c>
      <c r="B3" s="152" t="s">
        <v>559</v>
      </c>
      <c r="C3" s="152" t="s">
        <v>187</v>
      </c>
      <c r="D3" s="40" t="s">
        <v>246</v>
      </c>
      <c r="E3" s="41"/>
      <c r="F3" s="41"/>
      <c r="G3" s="40"/>
      <c r="H3" s="40"/>
      <c r="I3" s="40"/>
      <c r="J3" s="40" t="s">
        <v>560</v>
      </c>
      <c r="K3" s="40"/>
      <c r="L3" s="40"/>
      <c r="M3" s="40"/>
      <c r="N3" s="153"/>
      <c r="O3" s="152"/>
    </row>
    <row r="4" spans="1:16" s="37" customFormat="1" ht="49.5">
      <c r="A4" s="38" t="s">
        <v>483</v>
      </c>
      <c r="B4" s="152" t="s">
        <v>561</v>
      </c>
      <c r="C4" s="152" t="s">
        <v>187</v>
      </c>
      <c r="D4" s="40"/>
      <c r="E4" s="41"/>
      <c r="F4" s="41"/>
      <c r="G4" s="40"/>
      <c r="H4" s="40"/>
      <c r="I4" s="40"/>
      <c r="J4" s="40" t="s">
        <v>562</v>
      </c>
      <c r="K4" s="40"/>
      <c r="L4" s="40"/>
      <c r="M4" s="40"/>
      <c r="N4" s="153"/>
      <c r="O4" s="152"/>
    </row>
    <row r="5" spans="1:16" s="37" customFormat="1" ht="66">
      <c r="A5" s="38" t="s">
        <v>483</v>
      </c>
      <c r="B5" s="152" t="s">
        <v>563</v>
      </c>
      <c r="C5" s="152" t="s">
        <v>564</v>
      </c>
      <c r="D5" s="40" t="s">
        <v>246</v>
      </c>
      <c r="E5" s="41" t="s">
        <v>565</v>
      </c>
      <c r="F5" s="41" t="s">
        <v>230</v>
      </c>
      <c r="G5" s="40" t="s">
        <v>566</v>
      </c>
      <c r="H5" s="40" t="s">
        <v>567</v>
      </c>
      <c r="I5" s="40" t="s">
        <v>568</v>
      </c>
      <c r="J5" s="40" t="s">
        <v>569</v>
      </c>
      <c r="K5" s="40" t="s">
        <v>570</v>
      </c>
      <c r="L5" s="40" t="s">
        <v>571</v>
      </c>
      <c r="M5" s="40" t="s">
        <v>572</v>
      </c>
      <c r="N5" s="153" t="s">
        <v>483</v>
      </c>
      <c r="O5" s="152"/>
      <c r="P5" s="48" t="s">
        <v>573</v>
      </c>
    </row>
    <row r="9" spans="1:16" s="289" customFormat="1">
      <c r="A9" s="289" t="s">
        <v>735</v>
      </c>
      <c r="B9" s="289" t="s">
        <v>736</v>
      </c>
      <c r="C9" s="289" t="s">
        <v>737</v>
      </c>
      <c r="D9" s="289" t="s">
        <v>738</v>
      </c>
      <c r="E9" s="289" t="s">
        <v>739</v>
      </c>
      <c r="F9" s="289" t="s">
        <v>740</v>
      </c>
      <c r="G9" s="289" t="s">
        <v>741</v>
      </c>
      <c r="H9" s="289" t="s">
        <v>742</v>
      </c>
      <c r="I9" s="289" t="s">
        <v>743</v>
      </c>
      <c r="J9" s="289" t="s">
        <v>744</v>
      </c>
      <c r="K9" s="289" t="s">
        <v>745</v>
      </c>
      <c r="L9" s="289" t="s">
        <v>746</v>
      </c>
      <c r="M9" s="289" t="s">
        <v>747</v>
      </c>
      <c r="N9" s="289" t="s">
        <v>748</v>
      </c>
    </row>
    <row r="10" spans="1:16" s="289" customFormat="1">
      <c r="A10" s="289" t="s">
        <v>185</v>
      </c>
      <c r="B10" s="289" t="s">
        <v>1363</v>
      </c>
      <c r="C10" s="290" t="s">
        <v>749</v>
      </c>
      <c r="D10" s="290" t="s">
        <v>750</v>
      </c>
      <c r="E10" s="290" t="s">
        <v>1364</v>
      </c>
      <c r="F10" s="290" t="s">
        <v>752</v>
      </c>
      <c r="G10" s="290" t="s">
        <v>752</v>
      </c>
      <c r="H10" s="290" t="s">
        <v>753</v>
      </c>
      <c r="I10" s="290" t="s">
        <v>754</v>
      </c>
      <c r="J10" s="290" t="s">
        <v>774</v>
      </c>
      <c r="K10" s="290" t="s">
        <v>756</v>
      </c>
      <c r="L10" s="290" t="s">
        <v>757</v>
      </c>
      <c r="M10" s="290" t="s">
        <v>1365</v>
      </c>
      <c r="N10" s="290" t="s">
        <v>1365</v>
      </c>
    </row>
    <row r="11" spans="1:16" s="289" customFormat="1">
      <c r="A11" s="289" t="s">
        <v>185</v>
      </c>
      <c r="B11" s="289" t="s">
        <v>1363</v>
      </c>
      <c r="C11" s="290" t="s">
        <v>776</v>
      </c>
      <c r="D11" s="290" t="s">
        <v>777</v>
      </c>
      <c r="E11" s="290" t="s">
        <v>1366</v>
      </c>
      <c r="F11" s="290" t="s">
        <v>779</v>
      </c>
      <c r="G11" s="290" t="s">
        <v>779</v>
      </c>
      <c r="H11" s="290" t="s">
        <v>754</v>
      </c>
      <c r="I11" s="290" t="s">
        <v>753</v>
      </c>
      <c r="J11" s="290" t="s">
        <v>774</v>
      </c>
      <c r="K11" s="290" t="s">
        <v>780</v>
      </c>
      <c r="L11" s="290" t="s">
        <v>781</v>
      </c>
      <c r="M11" s="290" t="s">
        <v>1365</v>
      </c>
      <c r="N11" s="290" t="s">
        <v>1365</v>
      </c>
    </row>
    <row r="12" spans="1:16" s="289" customFormat="1">
      <c r="A12" s="289" t="s">
        <v>185</v>
      </c>
      <c r="B12" s="289" t="s">
        <v>1363</v>
      </c>
      <c r="C12" s="290" t="s">
        <v>782</v>
      </c>
      <c r="D12" s="290" t="s">
        <v>783</v>
      </c>
      <c r="E12" s="290" t="s">
        <v>1367</v>
      </c>
      <c r="F12" s="290" t="s">
        <v>785</v>
      </c>
      <c r="G12" s="290" t="s">
        <v>785</v>
      </c>
      <c r="H12" s="290" t="s">
        <v>763</v>
      </c>
      <c r="I12" s="290" t="s">
        <v>753</v>
      </c>
      <c r="J12" s="290" t="s">
        <v>755</v>
      </c>
      <c r="K12" s="290" t="s">
        <v>756</v>
      </c>
      <c r="L12" s="290" t="s">
        <v>786</v>
      </c>
      <c r="M12" s="290" t="s">
        <v>1365</v>
      </c>
      <c r="N12" s="290" t="s">
        <v>1365</v>
      </c>
    </row>
    <row r="13" spans="1:16" s="289" customFormat="1">
      <c r="A13" s="289" t="s">
        <v>185</v>
      </c>
      <c r="B13" s="289" t="s">
        <v>1363</v>
      </c>
      <c r="C13" s="290" t="s">
        <v>792</v>
      </c>
      <c r="D13" s="290" t="s">
        <v>793</v>
      </c>
      <c r="E13" s="290" t="s">
        <v>1368</v>
      </c>
      <c r="F13" s="290" t="s">
        <v>795</v>
      </c>
      <c r="G13" s="290" t="s">
        <v>795</v>
      </c>
      <c r="H13" s="290" t="s">
        <v>753</v>
      </c>
      <c r="I13" s="290" t="s">
        <v>754</v>
      </c>
      <c r="J13" s="290" t="s">
        <v>755</v>
      </c>
      <c r="K13" s="290" t="s">
        <v>756</v>
      </c>
      <c r="L13" s="290" t="s">
        <v>796</v>
      </c>
      <c r="M13" s="290" t="s">
        <v>1365</v>
      </c>
      <c r="N13" s="290" t="s">
        <v>1365</v>
      </c>
    </row>
    <row r="14" spans="1:16" s="289" customFormat="1">
      <c r="A14" s="289" t="s">
        <v>185</v>
      </c>
      <c r="B14" s="289" t="s">
        <v>1363</v>
      </c>
      <c r="C14" s="290" t="s">
        <v>797</v>
      </c>
      <c r="D14" s="290" t="s">
        <v>903</v>
      </c>
      <c r="E14" s="290" t="s">
        <v>1369</v>
      </c>
      <c r="F14" s="290" t="s">
        <v>905</v>
      </c>
      <c r="G14" s="290" t="s">
        <v>905</v>
      </c>
      <c r="H14" s="290" t="s">
        <v>753</v>
      </c>
      <c r="I14" s="290" t="s">
        <v>754</v>
      </c>
      <c r="J14" s="290" t="s">
        <v>755</v>
      </c>
      <c r="K14" s="290" t="s">
        <v>756</v>
      </c>
      <c r="L14" s="290" t="s">
        <v>906</v>
      </c>
      <c r="M14" s="290" t="s">
        <v>1365</v>
      </c>
      <c r="N14" s="290" t="s">
        <v>1365</v>
      </c>
    </row>
    <row r="15" spans="1:16" s="289" customFormat="1">
      <c r="A15" s="289" t="s">
        <v>185</v>
      </c>
      <c r="B15" s="289" t="s">
        <v>1363</v>
      </c>
      <c r="C15" s="290" t="s">
        <v>877</v>
      </c>
      <c r="D15" s="290" t="s">
        <v>878</v>
      </c>
      <c r="E15" s="290" t="s">
        <v>879</v>
      </c>
      <c r="F15" s="290" t="s">
        <v>880</v>
      </c>
      <c r="G15" s="290" t="s">
        <v>881</v>
      </c>
      <c r="H15" s="290" t="s">
        <v>882</v>
      </c>
      <c r="I15" s="290" t="s">
        <v>230</v>
      </c>
      <c r="J15" s="290" t="s">
        <v>774</v>
      </c>
      <c r="K15" s="290" t="s">
        <v>883</v>
      </c>
      <c r="L15" s="290" t="s">
        <v>884</v>
      </c>
      <c r="M15" s="290" t="s">
        <v>1365</v>
      </c>
      <c r="N15" s="290" t="s">
        <v>1365</v>
      </c>
    </row>
    <row r="16" spans="1:16" s="289" customFormat="1">
      <c r="A16" s="289" t="s">
        <v>185</v>
      </c>
      <c r="B16" s="289" t="s">
        <v>1363</v>
      </c>
      <c r="C16" s="239" t="s">
        <v>1370</v>
      </c>
      <c r="D16" s="290" t="s">
        <v>1365</v>
      </c>
      <c r="E16" s="290" t="s">
        <v>1365</v>
      </c>
      <c r="F16" s="290" t="s">
        <v>1365</v>
      </c>
      <c r="G16" s="290" t="s">
        <v>1365</v>
      </c>
      <c r="H16" s="290" t="s">
        <v>1365</v>
      </c>
      <c r="I16" s="290" t="s">
        <v>1365</v>
      </c>
      <c r="J16" s="290" t="s">
        <v>1365</v>
      </c>
      <c r="K16" s="290" t="s">
        <v>1365</v>
      </c>
      <c r="L16" s="290" t="s">
        <v>1365</v>
      </c>
      <c r="M16" s="290" t="s">
        <v>1365</v>
      </c>
      <c r="N16" s="290" t="s">
        <v>1365</v>
      </c>
    </row>
    <row r="17" spans="1:14" s="289" customFormat="1">
      <c r="A17" s="289" t="s">
        <v>185</v>
      </c>
      <c r="B17" s="289" t="s">
        <v>1363</v>
      </c>
      <c r="C17" s="239" t="s">
        <v>1371</v>
      </c>
      <c r="D17" s="290" t="s">
        <v>1365</v>
      </c>
      <c r="E17" s="290" t="s">
        <v>1365</v>
      </c>
      <c r="F17" s="290" t="s">
        <v>1365</v>
      </c>
      <c r="G17" s="290" t="s">
        <v>1365</v>
      </c>
      <c r="H17" s="290" t="s">
        <v>1365</v>
      </c>
      <c r="I17" s="290" t="s">
        <v>1365</v>
      </c>
      <c r="J17" s="290" t="s">
        <v>1365</v>
      </c>
      <c r="K17" s="290" t="s">
        <v>1365</v>
      </c>
      <c r="L17" s="290" t="s">
        <v>1365</v>
      </c>
      <c r="M17" s="290" t="s">
        <v>1365</v>
      </c>
      <c r="N17" s="290" t="s">
        <v>1365</v>
      </c>
    </row>
    <row r="18" spans="1:14" s="289" customFormat="1">
      <c r="A18" s="289" t="s">
        <v>185</v>
      </c>
      <c r="B18" s="289" t="s">
        <v>885</v>
      </c>
      <c r="C18" s="290" t="s">
        <v>1372</v>
      </c>
      <c r="D18" s="290" t="s">
        <v>988</v>
      </c>
      <c r="E18" s="290" t="s">
        <v>1373</v>
      </c>
      <c r="F18" s="296" t="s">
        <v>987</v>
      </c>
      <c r="G18" s="290" t="s">
        <v>987</v>
      </c>
      <c r="H18" s="290" t="s">
        <v>763</v>
      </c>
      <c r="I18" s="290" t="s">
        <v>753</v>
      </c>
      <c r="J18" s="290" t="s">
        <v>755</v>
      </c>
      <c r="K18" s="296" t="s">
        <v>756</v>
      </c>
      <c r="L18" s="296" t="s">
        <v>1316</v>
      </c>
      <c r="M18" s="273">
        <v>0.62</v>
      </c>
      <c r="N18" s="290" t="s">
        <v>1374</v>
      </c>
    </row>
    <row r="19" spans="1:14" s="289" customFormat="1">
      <c r="A19" s="289" t="s">
        <v>185</v>
      </c>
      <c r="B19" s="289" t="s">
        <v>885</v>
      </c>
      <c r="C19" s="296" t="s">
        <v>812</v>
      </c>
      <c r="D19" s="290" t="s">
        <v>813</v>
      </c>
      <c r="E19" s="290" t="s">
        <v>1375</v>
      </c>
      <c r="F19" s="296" t="s">
        <v>1376</v>
      </c>
      <c r="G19" s="290" t="s">
        <v>1376</v>
      </c>
      <c r="H19" s="290" t="s">
        <v>763</v>
      </c>
      <c r="I19" s="290" t="s">
        <v>762</v>
      </c>
      <c r="J19" s="290" t="s">
        <v>755</v>
      </c>
      <c r="K19" s="296" t="s">
        <v>756</v>
      </c>
      <c r="L19" s="296" t="s">
        <v>830</v>
      </c>
      <c r="M19" s="273">
        <v>0.09</v>
      </c>
      <c r="N19" s="290" t="s">
        <v>1374</v>
      </c>
    </row>
    <row r="20" spans="1:14" s="289" customFormat="1">
      <c r="A20" s="289" t="s">
        <v>185</v>
      </c>
      <c r="B20" s="289" t="s">
        <v>885</v>
      </c>
      <c r="C20" s="290" t="s">
        <v>1377</v>
      </c>
      <c r="D20" s="290" t="s">
        <v>1378</v>
      </c>
      <c r="E20" s="290" t="s">
        <v>1379</v>
      </c>
      <c r="F20" s="296" t="s">
        <v>1380</v>
      </c>
      <c r="G20" s="290" t="s">
        <v>1380</v>
      </c>
      <c r="H20" s="290" t="s">
        <v>753</v>
      </c>
      <c r="I20" s="290" t="s">
        <v>230</v>
      </c>
      <c r="J20" s="290" t="s">
        <v>755</v>
      </c>
      <c r="K20" s="296" t="s">
        <v>981</v>
      </c>
      <c r="L20" s="296" t="s">
        <v>830</v>
      </c>
      <c r="M20" s="273">
        <v>0.01</v>
      </c>
      <c r="N20" s="290" t="s">
        <v>1374</v>
      </c>
    </row>
    <row r="21" spans="1:14" s="289" customFormat="1">
      <c r="A21" s="289" t="s">
        <v>185</v>
      </c>
      <c r="B21" s="289" t="s">
        <v>1381</v>
      </c>
      <c r="C21" s="290" t="s">
        <v>844</v>
      </c>
      <c r="D21" s="290" t="s">
        <v>1374</v>
      </c>
      <c r="E21" s="290" t="s">
        <v>1374</v>
      </c>
      <c r="F21" s="290" t="s">
        <v>1374</v>
      </c>
      <c r="G21" s="290" t="s">
        <v>1374</v>
      </c>
      <c r="H21" s="290" t="s">
        <v>1374</v>
      </c>
      <c r="I21" s="290" t="s">
        <v>1374</v>
      </c>
      <c r="J21" s="290" t="s">
        <v>1374</v>
      </c>
      <c r="K21" s="290" t="s">
        <v>1374</v>
      </c>
      <c r="L21" s="290" t="s">
        <v>1374</v>
      </c>
      <c r="M21" s="290" t="s">
        <v>1374</v>
      </c>
      <c r="N21" s="296">
        <v>3.3033333333299999</v>
      </c>
    </row>
    <row r="22" spans="1:14" s="289" customFormat="1">
      <c r="A22" s="289" t="s">
        <v>186</v>
      </c>
      <c r="B22" s="289" t="s">
        <v>885</v>
      </c>
      <c r="C22" s="290" t="s">
        <v>844</v>
      </c>
      <c r="D22" s="290" t="s">
        <v>988</v>
      </c>
      <c r="E22" s="290" t="s">
        <v>989</v>
      </c>
      <c r="F22" s="296" t="s">
        <v>987</v>
      </c>
      <c r="G22" s="290" t="s">
        <v>987</v>
      </c>
      <c r="H22" s="290" t="s">
        <v>763</v>
      </c>
      <c r="I22" s="290" t="s">
        <v>753</v>
      </c>
      <c r="J22" s="290" t="s">
        <v>755</v>
      </c>
      <c r="K22" s="296" t="s">
        <v>756</v>
      </c>
      <c r="L22" s="296" t="s">
        <v>1316</v>
      </c>
      <c r="M22" s="273">
        <v>0.08</v>
      </c>
      <c r="N22" s="296" t="s">
        <v>1374</v>
      </c>
    </row>
    <row r="23" spans="1:14" s="289" customFormat="1">
      <c r="A23" s="289" t="s">
        <v>186</v>
      </c>
      <c r="B23" s="289" t="s">
        <v>885</v>
      </c>
      <c r="C23" s="296" t="s">
        <v>1382</v>
      </c>
      <c r="D23" s="290" t="s">
        <v>813</v>
      </c>
      <c r="E23" s="290" t="s">
        <v>1375</v>
      </c>
      <c r="F23" s="296" t="s">
        <v>1376</v>
      </c>
      <c r="G23" s="290" t="s">
        <v>1376</v>
      </c>
      <c r="H23" s="290" t="s">
        <v>763</v>
      </c>
      <c r="I23" s="290" t="s">
        <v>762</v>
      </c>
      <c r="J23" s="290" t="s">
        <v>755</v>
      </c>
      <c r="K23" s="296" t="s">
        <v>756</v>
      </c>
      <c r="L23" s="296" t="s">
        <v>830</v>
      </c>
      <c r="M23" s="273">
        <v>0.04</v>
      </c>
      <c r="N23" s="296" t="s">
        <v>1374</v>
      </c>
    </row>
    <row r="24" spans="1:14" s="289" customFormat="1">
      <c r="A24" s="289" t="s">
        <v>186</v>
      </c>
      <c r="B24" s="289" t="s">
        <v>1381</v>
      </c>
      <c r="C24" s="290" t="s">
        <v>1080</v>
      </c>
      <c r="D24" s="290" t="s">
        <v>1374</v>
      </c>
      <c r="E24" s="290" t="s">
        <v>1374</v>
      </c>
      <c r="F24" s="290" t="s">
        <v>1374</v>
      </c>
      <c r="G24" s="290" t="s">
        <v>1374</v>
      </c>
      <c r="H24" s="290" t="s">
        <v>1374</v>
      </c>
      <c r="I24" s="290" t="s">
        <v>1374</v>
      </c>
      <c r="J24" s="290" t="s">
        <v>1374</v>
      </c>
      <c r="K24" s="290" t="s">
        <v>1374</v>
      </c>
      <c r="L24" s="290" t="s">
        <v>1374</v>
      </c>
      <c r="M24" s="290" t="s">
        <v>1374</v>
      </c>
      <c r="N24" s="296">
        <v>0.58666666666666667</v>
      </c>
    </row>
    <row r="25" spans="1:14" s="289" customFormat="1">
      <c r="A25" s="289" t="s">
        <v>186</v>
      </c>
      <c r="B25" s="289" t="s">
        <v>1381</v>
      </c>
      <c r="C25" s="290" t="s">
        <v>1383</v>
      </c>
      <c r="D25" s="290" t="s">
        <v>1374</v>
      </c>
      <c r="E25" s="290" t="s">
        <v>1374</v>
      </c>
      <c r="F25" s="290" t="s">
        <v>1374</v>
      </c>
      <c r="G25" s="290" t="s">
        <v>1374</v>
      </c>
      <c r="H25" s="290" t="s">
        <v>1374</v>
      </c>
      <c r="I25" s="290" t="s">
        <v>1374</v>
      </c>
      <c r="J25" s="290" t="s">
        <v>1374</v>
      </c>
      <c r="K25" s="290" t="s">
        <v>1374</v>
      </c>
      <c r="L25" s="290" t="s">
        <v>1374</v>
      </c>
      <c r="M25" s="290" t="s">
        <v>1374</v>
      </c>
      <c r="N25" s="290">
        <v>2.4550000000000001</v>
      </c>
    </row>
    <row r="26" spans="1:14" s="289" customFormat="1">
      <c r="A26" s="289" t="s">
        <v>186</v>
      </c>
      <c r="B26" s="289" t="s">
        <v>1381</v>
      </c>
      <c r="C26" s="290" t="s">
        <v>1135</v>
      </c>
      <c r="D26" s="290" t="s">
        <v>1374</v>
      </c>
      <c r="E26" s="290" t="s">
        <v>1374</v>
      </c>
      <c r="F26" s="290" t="s">
        <v>1374</v>
      </c>
      <c r="G26" s="290" t="s">
        <v>1374</v>
      </c>
      <c r="H26" s="290" t="s">
        <v>1374</v>
      </c>
      <c r="I26" s="290" t="s">
        <v>1374</v>
      </c>
      <c r="J26" s="290" t="s">
        <v>1374</v>
      </c>
      <c r="K26" s="290" t="s">
        <v>1374</v>
      </c>
      <c r="L26" s="290" t="s">
        <v>1374</v>
      </c>
      <c r="M26" s="290" t="s">
        <v>1374</v>
      </c>
      <c r="N26" s="290">
        <v>2.3227272727299999</v>
      </c>
    </row>
    <row r="27" spans="1:14" s="289" customFormat="1">
      <c r="A27" s="289" t="s">
        <v>186</v>
      </c>
      <c r="B27" s="289" t="s">
        <v>1381</v>
      </c>
      <c r="C27" s="290" t="s">
        <v>1110</v>
      </c>
      <c r="D27" s="290" t="s">
        <v>1374</v>
      </c>
      <c r="E27" s="290" t="s">
        <v>1374</v>
      </c>
      <c r="F27" s="290" t="s">
        <v>1374</v>
      </c>
      <c r="G27" s="290" t="s">
        <v>1374</v>
      </c>
      <c r="H27" s="290" t="s">
        <v>1374</v>
      </c>
      <c r="I27" s="290" t="s">
        <v>1374</v>
      </c>
      <c r="J27" s="290" t="s">
        <v>1374</v>
      </c>
      <c r="K27" s="290" t="s">
        <v>1374</v>
      </c>
      <c r="L27" s="290" t="s">
        <v>1374</v>
      </c>
      <c r="M27" s="290" t="s">
        <v>1374</v>
      </c>
      <c r="N27" s="290">
        <v>2.1059999999999999</v>
      </c>
    </row>
    <row r="28" spans="1:14" s="289" customFormat="1">
      <c r="A28" s="289" t="s">
        <v>188</v>
      </c>
      <c r="B28" s="289" t="s">
        <v>885</v>
      </c>
      <c r="C28" s="290" t="s">
        <v>1384</v>
      </c>
      <c r="D28" s="290" t="s">
        <v>1385</v>
      </c>
      <c r="E28" s="290" t="s">
        <v>1386</v>
      </c>
      <c r="F28" s="290" t="s">
        <v>1387</v>
      </c>
      <c r="G28" s="290" t="s">
        <v>1388</v>
      </c>
      <c r="H28" s="290" t="s">
        <v>1389</v>
      </c>
      <c r="I28" s="290" t="s">
        <v>230</v>
      </c>
      <c r="J28" s="290" t="s">
        <v>755</v>
      </c>
      <c r="K28" s="290" t="s">
        <v>981</v>
      </c>
      <c r="L28" s="290" t="s">
        <v>830</v>
      </c>
      <c r="M28" s="249">
        <v>0.03</v>
      </c>
      <c r="N28" s="290" t="s">
        <v>1374</v>
      </c>
    </row>
    <row r="29" spans="1:14" s="289" customFormat="1"/>
    <row r="30" spans="1:14" s="289" customFormat="1"/>
    <row r="31" spans="1:14" s="289" customFormat="1" ht="206.25" customHeight="1">
      <c r="A31" s="410" t="s">
        <v>1690</v>
      </c>
      <c r="B31" s="410"/>
      <c r="C31" s="410"/>
      <c r="D31" s="410"/>
      <c r="E31" s="410"/>
      <c r="F31" s="410"/>
      <c r="G31" s="410"/>
      <c r="H31" s="410"/>
      <c r="I31" s="410"/>
      <c r="J31" s="410"/>
      <c r="K31" s="410"/>
      <c r="L31" s="410"/>
    </row>
    <row r="32" spans="1:14" s="289" customFormat="1"/>
    <row r="33" s="289" customFormat="1"/>
  </sheetData>
  <mergeCells count="1">
    <mergeCell ref="A31:L31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3" workbookViewId="0">
      <selection activeCell="L55" sqref="L55"/>
    </sheetView>
  </sheetViews>
  <sheetFormatPr defaultRowHeight="13.5"/>
  <cols>
    <col min="1" max="1" width="12.125" customWidth="1"/>
    <col min="10" max="10" width="18.625" customWidth="1"/>
    <col min="11" max="11" width="20" customWidth="1"/>
    <col min="12" max="12" width="31.75" customWidth="1"/>
    <col min="13" max="13" width="14.125" customWidth="1"/>
    <col min="16" max="16" width="19.8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54" t="s">
        <v>574</v>
      </c>
      <c r="C2" s="154" t="s">
        <v>192</v>
      </c>
      <c r="D2" s="40"/>
      <c r="E2" s="41"/>
      <c r="F2" s="41"/>
      <c r="G2" s="40"/>
      <c r="H2" s="40"/>
      <c r="I2" s="40"/>
      <c r="J2" s="40" t="s">
        <v>575</v>
      </c>
      <c r="K2" s="40"/>
      <c r="L2" s="40"/>
      <c r="M2" s="40"/>
      <c r="N2" s="154"/>
      <c r="O2" s="154"/>
    </row>
    <row r="3" spans="1:16" s="37" customFormat="1" ht="47.25" customHeight="1">
      <c r="A3" s="38" t="s">
        <v>221</v>
      </c>
      <c r="B3" s="154" t="s">
        <v>576</v>
      </c>
      <c r="C3" s="154" t="s">
        <v>192</v>
      </c>
      <c r="D3" s="40"/>
      <c r="E3" s="41"/>
      <c r="F3" s="41"/>
      <c r="G3" s="40"/>
      <c r="H3" s="40"/>
      <c r="I3" s="40"/>
      <c r="J3" s="40" t="s">
        <v>577</v>
      </c>
      <c r="K3" s="40"/>
      <c r="L3" s="40"/>
      <c r="M3" s="40"/>
      <c r="N3" s="155"/>
      <c r="O3" s="154"/>
    </row>
    <row r="4" spans="1:16" s="37" customFormat="1" ht="82.5">
      <c r="A4" s="38" t="s">
        <v>221</v>
      </c>
      <c r="B4" s="154" t="s">
        <v>578</v>
      </c>
      <c r="C4" s="154" t="s">
        <v>579</v>
      </c>
      <c r="D4" s="40" t="s">
        <v>228</v>
      </c>
      <c r="E4" s="41" t="s">
        <v>580</v>
      </c>
      <c r="F4" s="41" t="s">
        <v>581</v>
      </c>
      <c r="G4" s="40" t="s">
        <v>582</v>
      </c>
      <c r="H4" s="40" t="s">
        <v>232</v>
      </c>
      <c r="I4" s="40" t="s">
        <v>583</v>
      </c>
      <c r="J4" s="40" t="s">
        <v>584</v>
      </c>
      <c r="K4" s="40" t="s">
        <v>585</v>
      </c>
      <c r="L4" s="40" t="s">
        <v>586</v>
      </c>
      <c r="M4" s="40" t="s">
        <v>587</v>
      </c>
      <c r="N4" s="155" t="s">
        <v>221</v>
      </c>
      <c r="O4" s="154"/>
      <c r="P4" s="48" t="s">
        <v>588</v>
      </c>
    </row>
    <row r="7" spans="1:16">
      <c r="A7" s="321" t="s">
        <v>735</v>
      </c>
      <c r="B7" s="321" t="s">
        <v>736</v>
      </c>
      <c r="C7" s="321" t="s">
        <v>737</v>
      </c>
      <c r="D7" s="321" t="s">
        <v>738</v>
      </c>
      <c r="E7" s="321" t="s">
        <v>739</v>
      </c>
      <c r="F7" s="321" t="s">
        <v>740</v>
      </c>
      <c r="G7" s="321" t="s">
        <v>741</v>
      </c>
      <c r="H7" s="321" t="s">
        <v>742</v>
      </c>
      <c r="I7" s="321" t="s">
        <v>743</v>
      </c>
      <c r="J7" s="321" t="s">
        <v>744</v>
      </c>
      <c r="K7" s="321" t="s">
        <v>745</v>
      </c>
      <c r="L7" s="321" t="s">
        <v>746</v>
      </c>
      <c r="M7" s="321" t="s">
        <v>747</v>
      </c>
      <c r="N7" s="321" t="s">
        <v>748</v>
      </c>
      <c r="O7" s="321" t="s">
        <v>874</v>
      </c>
    </row>
    <row r="8" spans="1:16">
      <c r="A8" s="321" t="s">
        <v>190</v>
      </c>
      <c r="B8" s="328" t="s">
        <v>876</v>
      </c>
      <c r="C8" s="323" t="s">
        <v>749</v>
      </c>
      <c r="D8" s="324" t="s">
        <v>750</v>
      </c>
      <c r="E8" s="324" t="s">
        <v>751</v>
      </c>
      <c r="F8" s="324" t="s">
        <v>752</v>
      </c>
      <c r="G8" s="324" t="s">
        <v>752</v>
      </c>
      <c r="H8" s="324" t="s">
        <v>753</v>
      </c>
      <c r="I8" s="324" t="s">
        <v>754</v>
      </c>
      <c r="J8" s="324" t="s">
        <v>755</v>
      </c>
      <c r="K8" s="324" t="s">
        <v>756</v>
      </c>
      <c r="L8" s="324" t="s">
        <v>757</v>
      </c>
      <c r="M8" s="321" t="s">
        <v>830</v>
      </c>
      <c r="N8" s="321" t="s">
        <v>830</v>
      </c>
      <c r="O8" s="321" t="s">
        <v>830</v>
      </c>
    </row>
    <row r="9" spans="1:16">
      <c r="A9" s="321" t="s">
        <v>190</v>
      </c>
      <c r="B9" s="328" t="s">
        <v>876</v>
      </c>
      <c r="C9" s="323" t="s">
        <v>758</v>
      </c>
      <c r="D9" s="324" t="s">
        <v>830</v>
      </c>
      <c r="E9" s="324" t="s">
        <v>830</v>
      </c>
      <c r="F9" s="324" t="s">
        <v>761</v>
      </c>
      <c r="G9" s="324" t="s">
        <v>761</v>
      </c>
      <c r="H9" s="324" t="s">
        <v>762</v>
      </c>
      <c r="I9" s="324" t="s">
        <v>762</v>
      </c>
      <c r="J9" s="324" t="s">
        <v>774</v>
      </c>
      <c r="K9" s="324" t="s">
        <v>764</v>
      </c>
      <c r="L9" s="324" t="s">
        <v>765</v>
      </c>
      <c r="M9" s="321" t="s">
        <v>830</v>
      </c>
      <c r="N9" s="321" t="s">
        <v>830</v>
      </c>
      <c r="O9" s="321" t="s">
        <v>830</v>
      </c>
    </row>
    <row r="10" spans="1:16">
      <c r="A10" s="321" t="s">
        <v>190</v>
      </c>
      <c r="B10" s="328" t="s">
        <v>876</v>
      </c>
      <c r="C10" s="323" t="s">
        <v>766</v>
      </c>
      <c r="D10" s="324" t="s">
        <v>771</v>
      </c>
      <c r="E10" s="324" t="s">
        <v>772</v>
      </c>
      <c r="F10" s="324" t="s">
        <v>773</v>
      </c>
      <c r="G10" s="324" t="s">
        <v>773</v>
      </c>
      <c r="H10" s="324" t="s">
        <v>763</v>
      </c>
      <c r="I10" s="324" t="s">
        <v>762</v>
      </c>
      <c r="J10" s="324" t="s">
        <v>755</v>
      </c>
      <c r="K10" s="324" t="s">
        <v>756</v>
      </c>
      <c r="L10" s="324" t="s">
        <v>775</v>
      </c>
      <c r="M10" s="321" t="s">
        <v>830</v>
      </c>
      <c r="N10" s="321" t="s">
        <v>830</v>
      </c>
      <c r="O10" s="321" t="s">
        <v>830</v>
      </c>
    </row>
    <row r="11" spans="1:16">
      <c r="A11" s="321" t="s">
        <v>190</v>
      </c>
      <c r="B11" s="328" t="s">
        <v>876</v>
      </c>
      <c r="C11" s="323" t="s">
        <v>776</v>
      </c>
      <c r="D11" s="324" t="s">
        <v>777</v>
      </c>
      <c r="E11" s="324" t="s">
        <v>778</v>
      </c>
      <c r="F11" s="324" t="s">
        <v>779</v>
      </c>
      <c r="G11" s="324" t="s">
        <v>779</v>
      </c>
      <c r="H11" s="324" t="s">
        <v>754</v>
      </c>
      <c r="I11" s="324" t="s">
        <v>753</v>
      </c>
      <c r="J11" s="324" t="s">
        <v>774</v>
      </c>
      <c r="K11" s="324" t="s">
        <v>780</v>
      </c>
      <c r="L11" s="324" t="s">
        <v>781</v>
      </c>
      <c r="M11" s="321" t="s">
        <v>830</v>
      </c>
      <c r="N11" s="321" t="s">
        <v>830</v>
      </c>
      <c r="O11" s="321" t="s">
        <v>830</v>
      </c>
    </row>
    <row r="12" spans="1:16">
      <c r="A12" s="321" t="s">
        <v>190</v>
      </c>
      <c r="B12" s="328" t="s">
        <v>876</v>
      </c>
      <c r="C12" s="323" t="s">
        <v>792</v>
      </c>
      <c r="D12" s="324" t="s">
        <v>793</v>
      </c>
      <c r="E12" s="324" t="s">
        <v>794</v>
      </c>
      <c r="F12" s="324" t="s">
        <v>795</v>
      </c>
      <c r="G12" s="324" t="s">
        <v>795</v>
      </c>
      <c r="H12" s="324" t="s">
        <v>753</v>
      </c>
      <c r="I12" s="324" t="s">
        <v>754</v>
      </c>
      <c r="J12" s="324" t="s">
        <v>774</v>
      </c>
      <c r="K12" s="324" t="s">
        <v>756</v>
      </c>
      <c r="L12" s="324" t="s">
        <v>796</v>
      </c>
      <c r="M12" s="321" t="s">
        <v>830</v>
      </c>
      <c r="N12" s="321" t="s">
        <v>830</v>
      </c>
      <c r="O12" s="321" t="s">
        <v>830</v>
      </c>
    </row>
    <row r="13" spans="1:16">
      <c r="A13" s="321" t="s">
        <v>190</v>
      </c>
      <c r="B13" s="328" t="s">
        <v>876</v>
      </c>
      <c r="C13" s="323" t="s">
        <v>797</v>
      </c>
      <c r="D13" s="324" t="s">
        <v>903</v>
      </c>
      <c r="E13" s="324" t="s">
        <v>975</v>
      </c>
      <c r="F13" s="324" t="s">
        <v>905</v>
      </c>
      <c r="G13" s="324" t="s">
        <v>905</v>
      </c>
      <c r="H13" s="324" t="s">
        <v>753</v>
      </c>
      <c r="I13" s="324" t="s">
        <v>754</v>
      </c>
      <c r="J13" s="324" t="s">
        <v>755</v>
      </c>
      <c r="K13" s="324" t="s">
        <v>756</v>
      </c>
      <c r="L13" s="324" t="s">
        <v>906</v>
      </c>
      <c r="M13" s="321" t="s">
        <v>830</v>
      </c>
      <c r="N13" s="321" t="s">
        <v>830</v>
      </c>
      <c r="O13" s="321" t="s">
        <v>830</v>
      </c>
    </row>
    <row r="14" spans="1:16">
      <c r="A14" s="321" t="s">
        <v>190</v>
      </c>
      <c r="B14" s="328" t="s">
        <v>876</v>
      </c>
      <c r="C14" s="323" t="s">
        <v>877</v>
      </c>
      <c r="D14" s="324" t="s">
        <v>878</v>
      </c>
      <c r="E14" s="324" t="s">
        <v>879</v>
      </c>
      <c r="F14" s="324" t="s">
        <v>880</v>
      </c>
      <c r="G14" s="324" t="s">
        <v>881</v>
      </c>
      <c r="H14" s="324" t="s">
        <v>882</v>
      </c>
      <c r="I14" s="324" t="s">
        <v>230</v>
      </c>
      <c r="J14" s="324" t="s">
        <v>774</v>
      </c>
      <c r="K14" s="324" t="s">
        <v>883</v>
      </c>
      <c r="L14" s="324" t="s">
        <v>884</v>
      </c>
      <c r="M14" s="321" t="s">
        <v>830</v>
      </c>
      <c r="N14" s="321" t="s">
        <v>830</v>
      </c>
      <c r="O14" s="321" t="s">
        <v>830</v>
      </c>
    </row>
    <row r="15" spans="1:16">
      <c r="A15" s="321" t="s">
        <v>190</v>
      </c>
      <c r="B15" s="328" t="s">
        <v>876</v>
      </c>
      <c r="C15" s="323" t="s">
        <v>831</v>
      </c>
      <c r="D15" s="324" t="s">
        <v>832</v>
      </c>
      <c r="E15" s="324" t="s">
        <v>833</v>
      </c>
      <c r="F15" s="324" t="s">
        <v>834</v>
      </c>
      <c r="G15" s="324" t="s">
        <v>834</v>
      </c>
      <c r="H15" s="324" t="s">
        <v>753</v>
      </c>
      <c r="I15" s="324" t="s">
        <v>754</v>
      </c>
      <c r="J15" s="324" t="s">
        <v>755</v>
      </c>
      <c r="K15" s="324" t="s">
        <v>756</v>
      </c>
      <c r="L15" s="324" t="s">
        <v>835</v>
      </c>
      <c r="M15" s="321" t="s">
        <v>830</v>
      </c>
      <c r="N15" s="321" t="s">
        <v>830</v>
      </c>
      <c r="O15" s="321" t="s">
        <v>830</v>
      </c>
    </row>
    <row r="16" spans="1:16">
      <c r="A16" s="321" t="s">
        <v>190</v>
      </c>
      <c r="B16" s="328" t="s">
        <v>876</v>
      </c>
      <c r="C16" s="327" t="s">
        <v>1161</v>
      </c>
      <c r="D16" s="321" t="s">
        <v>830</v>
      </c>
      <c r="E16" s="321" t="s">
        <v>830</v>
      </c>
      <c r="F16" s="321" t="s">
        <v>830</v>
      </c>
      <c r="G16" s="321" t="s">
        <v>830</v>
      </c>
      <c r="H16" s="321" t="s">
        <v>830</v>
      </c>
      <c r="I16" s="321" t="s">
        <v>830</v>
      </c>
      <c r="J16" s="321" t="s">
        <v>830</v>
      </c>
      <c r="K16" s="321" t="s">
        <v>830</v>
      </c>
      <c r="L16" s="321" t="s">
        <v>830</v>
      </c>
      <c r="M16" s="321" t="s">
        <v>830</v>
      </c>
      <c r="N16" s="321" t="s">
        <v>830</v>
      </c>
      <c r="O16" s="326" t="s">
        <v>1235</v>
      </c>
    </row>
    <row r="17" spans="1:15">
      <c r="A17" s="321" t="s">
        <v>190</v>
      </c>
      <c r="B17" s="328" t="s">
        <v>876</v>
      </c>
      <c r="C17" s="327" t="s">
        <v>1148</v>
      </c>
      <c r="D17" s="321" t="s">
        <v>830</v>
      </c>
      <c r="E17" s="321" t="s">
        <v>830</v>
      </c>
      <c r="F17" s="321" t="s">
        <v>830</v>
      </c>
      <c r="G17" s="321" t="s">
        <v>830</v>
      </c>
      <c r="H17" s="321" t="s">
        <v>830</v>
      </c>
      <c r="I17" s="321" t="s">
        <v>830</v>
      </c>
      <c r="J17" s="321" t="s">
        <v>830</v>
      </c>
      <c r="K17" s="321" t="s">
        <v>830</v>
      </c>
      <c r="L17" s="321" t="s">
        <v>830</v>
      </c>
      <c r="M17" s="321" t="s">
        <v>830</v>
      </c>
      <c r="N17" s="321" t="s">
        <v>830</v>
      </c>
      <c r="O17" s="326" t="s">
        <v>1235</v>
      </c>
    </row>
    <row r="18" spans="1:15">
      <c r="A18" s="322" t="s">
        <v>190</v>
      </c>
      <c r="B18" s="331" t="s">
        <v>876</v>
      </c>
      <c r="C18" s="327" t="s">
        <v>1585</v>
      </c>
      <c r="D18" s="322" t="s">
        <v>830</v>
      </c>
      <c r="E18" s="322" t="s">
        <v>830</v>
      </c>
      <c r="F18" s="322" t="s">
        <v>830</v>
      </c>
      <c r="G18" s="322" t="s">
        <v>830</v>
      </c>
      <c r="H18" s="322" t="s">
        <v>830</v>
      </c>
      <c r="I18" s="322" t="s">
        <v>830</v>
      </c>
      <c r="J18" s="322" t="s">
        <v>830</v>
      </c>
      <c r="K18" s="322" t="s">
        <v>830</v>
      </c>
      <c r="L18" s="322" t="s">
        <v>830</v>
      </c>
      <c r="M18" s="322" t="s">
        <v>830</v>
      </c>
      <c r="N18" s="322" t="s">
        <v>830</v>
      </c>
      <c r="O18" s="326" t="s">
        <v>1586</v>
      </c>
    </row>
    <row r="19" spans="1:15">
      <c r="A19" s="322" t="s">
        <v>190</v>
      </c>
      <c r="B19" s="322" t="s">
        <v>885</v>
      </c>
      <c r="C19" s="329" t="s">
        <v>1097</v>
      </c>
      <c r="D19" s="322" t="s">
        <v>1587</v>
      </c>
      <c r="E19" s="322" t="s">
        <v>1588</v>
      </c>
      <c r="F19" s="322" t="s">
        <v>1589</v>
      </c>
      <c r="G19" s="322" t="s">
        <v>1589</v>
      </c>
      <c r="H19" s="322" t="s">
        <v>1590</v>
      </c>
      <c r="I19" s="322" t="s">
        <v>1591</v>
      </c>
      <c r="J19" s="322" t="s">
        <v>755</v>
      </c>
      <c r="K19" s="322" t="s">
        <v>756</v>
      </c>
      <c r="L19" s="322" t="s">
        <v>830</v>
      </c>
      <c r="M19" s="330">
        <v>3.0000000000000001E-3</v>
      </c>
      <c r="N19" s="322" t="s">
        <v>830</v>
      </c>
      <c r="O19" s="322" t="s">
        <v>1592</v>
      </c>
    </row>
    <row r="20" spans="1:15">
      <c r="A20" s="322" t="s">
        <v>190</v>
      </c>
      <c r="B20" s="322" t="s">
        <v>885</v>
      </c>
      <c r="C20" s="332" t="s">
        <v>1239</v>
      </c>
      <c r="D20" s="322" t="s">
        <v>1593</v>
      </c>
      <c r="E20" s="322" t="s">
        <v>1594</v>
      </c>
      <c r="F20" s="322" t="s">
        <v>1595</v>
      </c>
      <c r="G20" s="322" t="s">
        <v>1596</v>
      </c>
      <c r="H20" s="322" t="s">
        <v>230</v>
      </c>
      <c r="I20" s="322" t="s">
        <v>1597</v>
      </c>
      <c r="J20" s="322" t="s">
        <v>755</v>
      </c>
      <c r="K20" s="322" t="s">
        <v>981</v>
      </c>
      <c r="L20" s="322" t="s">
        <v>830</v>
      </c>
      <c r="M20" s="330">
        <v>3.0000000000000001E-3</v>
      </c>
      <c r="N20" s="322" t="s">
        <v>830</v>
      </c>
      <c r="O20" s="322" t="s">
        <v>1598</v>
      </c>
    </row>
    <row r="21" spans="1:15">
      <c r="A21" s="322" t="s">
        <v>191</v>
      </c>
      <c r="B21" s="322" t="s">
        <v>885</v>
      </c>
      <c r="C21" s="329" t="s">
        <v>1097</v>
      </c>
      <c r="D21" s="322" t="s">
        <v>1587</v>
      </c>
      <c r="E21" s="322" t="s">
        <v>1588</v>
      </c>
      <c r="F21" s="322" t="s">
        <v>1589</v>
      </c>
      <c r="G21" s="322" t="s">
        <v>1589</v>
      </c>
      <c r="H21" s="322" t="s">
        <v>1590</v>
      </c>
      <c r="I21" s="322" t="s">
        <v>1591</v>
      </c>
      <c r="J21" s="322" t="s">
        <v>755</v>
      </c>
      <c r="K21" s="322" t="s">
        <v>756</v>
      </c>
      <c r="L21" s="322" t="s">
        <v>830</v>
      </c>
      <c r="M21" s="330">
        <v>0.31</v>
      </c>
      <c r="N21" s="322" t="s">
        <v>830</v>
      </c>
      <c r="O21" s="322" t="s">
        <v>1592</v>
      </c>
    </row>
    <row r="22" spans="1:15">
      <c r="A22" s="322" t="s">
        <v>191</v>
      </c>
      <c r="B22" s="322" t="s">
        <v>885</v>
      </c>
      <c r="C22" s="332" t="s">
        <v>1239</v>
      </c>
      <c r="D22" s="322" t="s">
        <v>1593</v>
      </c>
      <c r="E22" s="322" t="s">
        <v>1594</v>
      </c>
      <c r="F22" s="322" t="s">
        <v>1595</v>
      </c>
      <c r="G22" s="322" t="s">
        <v>1596</v>
      </c>
      <c r="H22" s="322" t="s">
        <v>230</v>
      </c>
      <c r="I22" s="322" t="s">
        <v>1597</v>
      </c>
      <c r="J22" s="322" t="s">
        <v>755</v>
      </c>
      <c r="K22" s="322" t="s">
        <v>981</v>
      </c>
      <c r="L22" s="322" t="s">
        <v>830</v>
      </c>
      <c r="M22" s="330">
        <v>0.36</v>
      </c>
      <c r="N22" s="322" t="s">
        <v>830</v>
      </c>
      <c r="O22" s="322" t="s">
        <v>1598</v>
      </c>
    </row>
    <row r="23" spans="1:15">
      <c r="A23" s="322" t="s">
        <v>191</v>
      </c>
      <c r="B23" s="321" t="s">
        <v>893</v>
      </c>
      <c r="C23" s="323" t="s">
        <v>812</v>
      </c>
      <c r="D23" s="321" t="s">
        <v>830</v>
      </c>
      <c r="E23" s="321" t="s">
        <v>830</v>
      </c>
      <c r="F23" s="321" t="s">
        <v>830</v>
      </c>
      <c r="G23" s="321" t="s">
        <v>830</v>
      </c>
      <c r="H23" s="321" t="s">
        <v>830</v>
      </c>
      <c r="I23" s="321" t="s">
        <v>830</v>
      </c>
      <c r="J23" s="321" t="s">
        <v>830</v>
      </c>
      <c r="K23" s="321" t="s">
        <v>830</v>
      </c>
      <c r="L23" s="321" t="s">
        <v>830</v>
      </c>
      <c r="M23" s="321" t="s">
        <v>830</v>
      </c>
      <c r="N23" s="321">
        <v>0.56499999999999995</v>
      </c>
      <c r="O23" s="321" t="s">
        <v>830</v>
      </c>
    </row>
    <row r="24" spans="1:15">
      <c r="A24" s="322" t="s">
        <v>191</v>
      </c>
      <c r="B24" s="321" t="s">
        <v>893</v>
      </c>
      <c r="C24" s="323" t="s">
        <v>929</v>
      </c>
      <c r="D24" s="321" t="s">
        <v>830</v>
      </c>
      <c r="E24" s="321" t="s">
        <v>830</v>
      </c>
      <c r="F24" s="321" t="s">
        <v>830</v>
      </c>
      <c r="G24" s="321" t="s">
        <v>830</v>
      </c>
      <c r="H24" s="321" t="s">
        <v>830</v>
      </c>
      <c r="I24" s="321" t="s">
        <v>830</v>
      </c>
      <c r="J24" s="321" t="s">
        <v>830</v>
      </c>
      <c r="K24" s="321" t="s">
        <v>830</v>
      </c>
      <c r="L24" s="321" t="s">
        <v>830</v>
      </c>
      <c r="M24" s="321" t="s">
        <v>830</v>
      </c>
      <c r="N24" s="321">
        <v>12.451071428600001</v>
      </c>
      <c r="O24" s="321" t="s">
        <v>830</v>
      </c>
    </row>
    <row r="25" spans="1:15">
      <c r="A25" s="322" t="s">
        <v>191</v>
      </c>
      <c r="B25" s="321" t="s">
        <v>893</v>
      </c>
      <c r="C25" s="325" t="s">
        <v>1599</v>
      </c>
      <c r="D25" s="321" t="s">
        <v>830</v>
      </c>
      <c r="E25" s="321" t="s">
        <v>830</v>
      </c>
      <c r="F25" s="321" t="s">
        <v>830</v>
      </c>
      <c r="G25" s="321" t="s">
        <v>830</v>
      </c>
      <c r="H25" s="321" t="s">
        <v>830</v>
      </c>
      <c r="I25" s="321" t="s">
        <v>830</v>
      </c>
      <c r="J25" s="321" t="s">
        <v>830</v>
      </c>
      <c r="K25" s="321" t="s">
        <v>830</v>
      </c>
      <c r="L25" s="321" t="s">
        <v>830</v>
      </c>
      <c r="M25" s="321" t="s">
        <v>830</v>
      </c>
      <c r="N25" s="321">
        <v>10.051428571400001</v>
      </c>
      <c r="O25" s="321" t="s">
        <v>830</v>
      </c>
    </row>
    <row r="26" spans="1:15">
      <c r="A26" s="322" t="s">
        <v>191</v>
      </c>
      <c r="B26" s="321" t="s">
        <v>893</v>
      </c>
      <c r="C26" s="323" t="s">
        <v>1600</v>
      </c>
      <c r="D26" s="321" t="s">
        <v>830</v>
      </c>
      <c r="E26" s="321" t="s">
        <v>830</v>
      </c>
      <c r="F26" s="321" t="s">
        <v>830</v>
      </c>
      <c r="G26" s="321" t="s">
        <v>830</v>
      </c>
      <c r="H26" s="321" t="s">
        <v>830</v>
      </c>
      <c r="I26" s="321" t="s">
        <v>830</v>
      </c>
      <c r="J26" s="321" t="s">
        <v>830</v>
      </c>
      <c r="K26" s="321" t="s">
        <v>830</v>
      </c>
      <c r="L26" s="321" t="s">
        <v>830</v>
      </c>
      <c r="M26" s="321" t="s">
        <v>830</v>
      </c>
      <c r="N26" s="321">
        <v>6.0915789473700004</v>
      </c>
      <c r="O26" s="321" t="s">
        <v>830</v>
      </c>
    </row>
    <row r="27" spans="1:15">
      <c r="A27" s="322" t="s">
        <v>191</v>
      </c>
      <c r="B27" s="321" t="s">
        <v>893</v>
      </c>
      <c r="C27" s="325" t="s">
        <v>1110</v>
      </c>
      <c r="D27" s="321" t="s">
        <v>830</v>
      </c>
      <c r="E27" s="321" t="s">
        <v>830</v>
      </c>
      <c r="F27" s="321" t="s">
        <v>830</v>
      </c>
      <c r="G27" s="321" t="s">
        <v>830</v>
      </c>
      <c r="H27" s="321" t="s">
        <v>830</v>
      </c>
      <c r="I27" s="321" t="s">
        <v>830</v>
      </c>
      <c r="J27" s="321" t="s">
        <v>830</v>
      </c>
      <c r="K27" s="321" t="s">
        <v>830</v>
      </c>
      <c r="L27" s="321" t="s">
        <v>830</v>
      </c>
      <c r="M27" s="321" t="s">
        <v>830</v>
      </c>
      <c r="N27" s="321">
        <v>4.4020000000000001</v>
      </c>
      <c r="O27" s="321" t="s">
        <v>830</v>
      </c>
    </row>
    <row r="29" spans="1:15">
      <c r="A29" s="333" t="s">
        <v>929</v>
      </c>
      <c r="B29" s="333" t="s">
        <v>1600</v>
      </c>
      <c r="C29" s="333"/>
      <c r="D29" s="333" t="s">
        <v>1601</v>
      </c>
      <c r="E29" s="333"/>
      <c r="F29" s="333"/>
      <c r="G29" s="333" t="s">
        <v>1602</v>
      </c>
      <c r="H29" s="333"/>
    </row>
    <row r="30" spans="1:15">
      <c r="A30" s="333" t="s">
        <v>1603</v>
      </c>
      <c r="B30" s="333" t="s">
        <v>1604</v>
      </c>
      <c r="C30" s="333"/>
      <c r="D30" s="333"/>
      <c r="E30" s="333"/>
      <c r="F30" s="333"/>
      <c r="G30" s="333"/>
      <c r="H30" s="333"/>
    </row>
    <row r="33" spans="1:11">
      <c r="A33" s="334" t="s">
        <v>1605</v>
      </c>
      <c r="B33" s="335" t="s">
        <v>808</v>
      </c>
      <c r="C33" s="335" t="s">
        <v>1606</v>
      </c>
      <c r="D33" s="335" t="s">
        <v>1607</v>
      </c>
      <c r="E33" s="335" t="s">
        <v>1608</v>
      </c>
      <c r="F33" s="334"/>
      <c r="G33" s="334"/>
      <c r="H33" s="335" t="s">
        <v>1609</v>
      </c>
      <c r="I33" s="335" t="s">
        <v>1610</v>
      </c>
      <c r="J33" s="334"/>
      <c r="K33" s="334" t="s">
        <v>1611</v>
      </c>
    </row>
    <row r="36" spans="1:11">
      <c r="A36" s="411" t="s">
        <v>1612</v>
      </c>
      <c r="B36" s="412"/>
      <c r="C36" s="412"/>
      <c r="D36" s="412"/>
      <c r="E36" s="412"/>
      <c r="F36" s="412"/>
      <c r="G36" s="412"/>
      <c r="H36" s="412"/>
      <c r="I36" s="412"/>
      <c r="J36" s="413"/>
    </row>
    <row r="37" spans="1:11">
      <c r="A37" s="414"/>
      <c r="B37" s="415"/>
      <c r="C37" s="415"/>
      <c r="D37" s="415"/>
      <c r="E37" s="415"/>
      <c r="F37" s="415"/>
      <c r="G37" s="415"/>
      <c r="H37" s="415"/>
      <c r="I37" s="415"/>
      <c r="J37" s="416"/>
    </row>
    <row r="38" spans="1:11">
      <c r="A38" s="414"/>
      <c r="B38" s="415"/>
      <c r="C38" s="415"/>
      <c r="D38" s="415"/>
      <c r="E38" s="415"/>
      <c r="F38" s="415"/>
      <c r="G38" s="415"/>
      <c r="H38" s="415"/>
      <c r="I38" s="415"/>
      <c r="J38" s="416"/>
    </row>
    <row r="39" spans="1:11">
      <c r="A39" s="414"/>
      <c r="B39" s="415"/>
      <c r="C39" s="415"/>
      <c r="D39" s="415"/>
      <c r="E39" s="415"/>
      <c r="F39" s="415"/>
      <c r="G39" s="415"/>
      <c r="H39" s="415"/>
      <c r="I39" s="415"/>
      <c r="J39" s="416"/>
    </row>
    <row r="40" spans="1:11">
      <c r="A40" s="414"/>
      <c r="B40" s="415"/>
      <c r="C40" s="415"/>
      <c r="D40" s="415"/>
      <c r="E40" s="415"/>
      <c r="F40" s="415"/>
      <c r="G40" s="415"/>
      <c r="H40" s="415"/>
      <c r="I40" s="415"/>
      <c r="J40" s="416"/>
    </row>
    <row r="41" spans="1:11">
      <c r="A41" s="414"/>
      <c r="B41" s="415"/>
      <c r="C41" s="415"/>
      <c r="D41" s="415"/>
      <c r="E41" s="415"/>
      <c r="F41" s="415"/>
      <c r="G41" s="415"/>
      <c r="H41" s="415"/>
      <c r="I41" s="415"/>
      <c r="J41" s="416"/>
    </row>
    <row r="42" spans="1:11">
      <c r="A42" s="414"/>
      <c r="B42" s="415"/>
      <c r="C42" s="415"/>
      <c r="D42" s="415"/>
      <c r="E42" s="415"/>
      <c r="F42" s="415"/>
      <c r="G42" s="415"/>
      <c r="H42" s="415"/>
      <c r="I42" s="415"/>
      <c r="J42" s="416"/>
    </row>
    <row r="43" spans="1:11">
      <c r="A43" s="414"/>
      <c r="B43" s="415"/>
      <c r="C43" s="415"/>
      <c r="D43" s="415"/>
      <c r="E43" s="415"/>
      <c r="F43" s="415"/>
      <c r="G43" s="415"/>
      <c r="H43" s="415"/>
      <c r="I43" s="415"/>
      <c r="J43" s="416"/>
    </row>
    <row r="44" spans="1:11">
      <c r="A44" s="414"/>
      <c r="B44" s="415"/>
      <c r="C44" s="415"/>
      <c r="D44" s="415"/>
      <c r="E44" s="415"/>
      <c r="F44" s="415"/>
      <c r="G44" s="415"/>
      <c r="H44" s="415"/>
      <c r="I44" s="415"/>
      <c r="J44" s="416"/>
    </row>
    <row r="45" spans="1:11">
      <c r="A45" s="414"/>
      <c r="B45" s="415"/>
      <c r="C45" s="415"/>
      <c r="D45" s="415"/>
      <c r="E45" s="415"/>
      <c r="F45" s="415"/>
      <c r="G45" s="415"/>
      <c r="H45" s="415"/>
      <c r="I45" s="415"/>
      <c r="J45" s="416"/>
    </row>
    <row r="46" spans="1:11">
      <c r="A46" s="414"/>
      <c r="B46" s="415"/>
      <c r="C46" s="415"/>
      <c r="D46" s="415"/>
      <c r="E46" s="415"/>
      <c r="F46" s="415"/>
      <c r="G46" s="415"/>
      <c r="H46" s="415"/>
      <c r="I46" s="415"/>
      <c r="J46" s="416"/>
    </row>
    <row r="47" spans="1:11">
      <c r="A47" s="414"/>
      <c r="B47" s="415"/>
      <c r="C47" s="415"/>
      <c r="D47" s="415"/>
      <c r="E47" s="415"/>
      <c r="F47" s="415"/>
      <c r="G47" s="415"/>
      <c r="H47" s="415"/>
      <c r="I47" s="415"/>
      <c r="J47" s="416"/>
    </row>
    <row r="48" spans="1:11">
      <c r="A48" s="414"/>
      <c r="B48" s="415"/>
      <c r="C48" s="415"/>
      <c r="D48" s="415"/>
      <c r="E48" s="415"/>
      <c r="F48" s="415"/>
      <c r="G48" s="415"/>
      <c r="H48" s="415"/>
      <c r="I48" s="415"/>
      <c r="J48" s="416"/>
    </row>
    <row r="49" spans="1:10">
      <c r="A49" s="414"/>
      <c r="B49" s="415"/>
      <c r="C49" s="415"/>
      <c r="D49" s="415"/>
      <c r="E49" s="415"/>
      <c r="F49" s="415"/>
      <c r="G49" s="415"/>
      <c r="H49" s="415"/>
      <c r="I49" s="415"/>
      <c r="J49" s="416"/>
    </row>
    <row r="50" spans="1:10">
      <c r="A50" s="414"/>
      <c r="B50" s="415"/>
      <c r="C50" s="415"/>
      <c r="D50" s="415"/>
      <c r="E50" s="415"/>
      <c r="F50" s="415"/>
      <c r="G50" s="415"/>
      <c r="H50" s="415"/>
      <c r="I50" s="415"/>
      <c r="J50" s="416"/>
    </row>
    <row r="51" spans="1:10">
      <c r="A51" s="414"/>
      <c r="B51" s="415"/>
      <c r="C51" s="415"/>
      <c r="D51" s="415"/>
      <c r="E51" s="415"/>
      <c r="F51" s="415"/>
      <c r="G51" s="415"/>
      <c r="H51" s="415"/>
      <c r="I51" s="415"/>
      <c r="J51" s="416"/>
    </row>
    <row r="52" spans="1:10">
      <c r="A52" s="414"/>
      <c r="B52" s="415"/>
      <c r="C52" s="415"/>
      <c r="D52" s="415"/>
      <c r="E52" s="415"/>
      <c r="F52" s="415"/>
      <c r="G52" s="415"/>
      <c r="H52" s="415"/>
      <c r="I52" s="415"/>
      <c r="J52" s="416"/>
    </row>
    <row r="53" spans="1:10">
      <c r="A53" s="414"/>
      <c r="B53" s="415"/>
      <c r="C53" s="415"/>
      <c r="D53" s="415"/>
      <c r="E53" s="415"/>
      <c r="F53" s="415"/>
      <c r="G53" s="415"/>
      <c r="H53" s="415"/>
      <c r="I53" s="415"/>
      <c r="J53" s="416"/>
    </row>
    <row r="54" spans="1:10">
      <c r="A54" s="414"/>
      <c r="B54" s="415"/>
      <c r="C54" s="415"/>
      <c r="D54" s="415"/>
      <c r="E54" s="415"/>
      <c r="F54" s="415"/>
      <c r="G54" s="415"/>
      <c r="H54" s="415"/>
      <c r="I54" s="415"/>
      <c r="J54" s="416"/>
    </row>
    <row r="55" spans="1:10">
      <c r="A55" s="414"/>
      <c r="B55" s="415"/>
      <c r="C55" s="415"/>
      <c r="D55" s="415"/>
      <c r="E55" s="415"/>
      <c r="F55" s="415"/>
      <c r="G55" s="415"/>
      <c r="H55" s="415"/>
      <c r="I55" s="415"/>
      <c r="J55" s="416"/>
    </row>
    <row r="56" spans="1:10">
      <c r="A56" s="417"/>
      <c r="B56" s="418"/>
      <c r="C56" s="418"/>
      <c r="D56" s="418"/>
      <c r="E56" s="418"/>
      <c r="F56" s="418"/>
      <c r="G56" s="418"/>
      <c r="H56" s="418"/>
      <c r="I56" s="418"/>
      <c r="J56" s="419"/>
    </row>
  </sheetData>
  <mergeCells count="1">
    <mergeCell ref="A36:J5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D27" sqref="D27"/>
    </sheetView>
  </sheetViews>
  <sheetFormatPr defaultRowHeight="13.5"/>
  <cols>
    <col min="2" max="2" width="22.75" customWidth="1"/>
    <col min="10" max="10" width="24.375" customWidth="1"/>
    <col min="11" max="11" width="25.8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56" t="s">
        <v>589</v>
      </c>
      <c r="C2" s="156" t="s">
        <v>195</v>
      </c>
      <c r="D2" s="40"/>
      <c r="E2" s="41"/>
      <c r="F2" s="41"/>
      <c r="G2" s="40"/>
      <c r="H2" s="40"/>
      <c r="I2" s="40"/>
      <c r="J2" s="40" t="s">
        <v>590</v>
      </c>
      <c r="K2" s="40" t="s">
        <v>591</v>
      </c>
      <c r="L2" s="40"/>
      <c r="M2" s="40"/>
      <c r="N2" s="156"/>
      <c r="O2" s="156"/>
    </row>
    <row r="3" spans="1:16" s="37" customFormat="1" ht="49.5">
      <c r="A3" s="38" t="s">
        <v>221</v>
      </c>
      <c r="B3" s="156" t="s">
        <v>592</v>
      </c>
      <c r="C3" s="156" t="s">
        <v>593</v>
      </c>
      <c r="D3" s="40" t="s">
        <v>246</v>
      </c>
      <c r="E3" s="41" t="s">
        <v>594</v>
      </c>
      <c r="F3" s="41" t="s">
        <v>595</v>
      </c>
      <c r="G3" s="40" t="s">
        <v>596</v>
      </c>
      <c r="H3" s="40" t="s">
        <v>597</v>
      </c>
      <c r="I3" s="40" t="s">
        <v>598</v>
      </c>
      <c r="J3" s="40" t="s">
        <v>599</v>
      </c>
      <c r="K3" s="40" t="s">
        <v>600</v>
      </c>
      <c r="L3" s="40" t="s">
        <v>601</v>
      </c>
      <c r="M3" s="40" t="s">
        <v>236</v>
      </c>
      <c r="N3" s="156" t="s">
        <v>322</v>
      </c>
      <c r="O3" s="156"/>
      <c r="P3" s="43" t="s">
        <v>602</v>
      </c>
    </row>
    <row r="6" spans="1:16">
      <c r="A6" s="336" t="s">
        <v>735</v>
      </c>
      <c r="B6" s="336" t="s">
        <v>736</v>
      </c>
      <c r="C6" s="336" t="s">
        <v>737</v>
      </c>
      <c r="D6" s="336" t="s">
        <v>738</v>
      </c>
      <c r="E6" s="336" t="s">
        <v>739</v>
      </c>
      <c r="F6" s="336" t="s">
        <v>740</v>
      </c>
      <c r="G6" s="336" t="s">
        <v>741</v>
      </c>
      <c r="H6" s="336" t="s">
        <v>742</v>
      </c>
      <c r="I6" s="336" t="s">
        <v>743</v>
      </c>
      <c r="J6" s="336" t="s">
        <v>744</v>
      </c>
      <c r="K6" s="336" t="s">
        <v>745</v>
      </c>
      <c r="L6" s="336" t="s">
        <v>746</v>
      </c>
      <c r="M6" s="336" t="s">
        <v>747</v>
      </c>
      <c r="N6" s="336" t="s">
        <v>748</v>
      </c>
      <c r="O6" s="336" t="s">
        <v>874</v>
      </c>
    </row>
    <row r="7" spans="1:16">
      <c r="A7" s="336" t="s">
        <v>194</v>
      </c>
      <c r="B7" s="336" t="s">
        <v>885</v>
      </c>
      <c r="C7" s="337" t="s">
        <v>844</v>
      </c>
      <c r="D7" s="336" t="s">
        <v>988</v>
      </c>
      <c r="E7" s="336" t="s">
        <v>989</v>
      </c>
      <c r="F7" s="336" t="s">
        <v>987</v>
      </c>
      <c r="G7" s="336" t="s">
        <v>987</v>
      </c>
      <c r="H7" s="336" t="s">
        <v>763</v>
      </c>
      <c r="I7" s="336" t="s">
        <v>753</v>
      </c>
      <c r="J7" s="336" t="s">
        <v>755</v>
      </c>
      <c r="K7" s="336" t="s">
        <v>756</v>
      </c>
      <c r="L7" s="336" t="s">
        <v>1316</v>
      </c>
      <c r="M7" s="340">
        <v>0.06</v>
      </c>
      <c r="N7" s="336" t="s">
        <v>830</v>
      </c>
      <c r="O7" s="336" t="s">
        <v>830</v>
      </c>
    </row>
    <row r="8" spans="1:16">
      <c r="A8" s="336" t="s">
        <v>194</v>
      </c>
      <c r="B8" s="336" t="s">
        <v>893</v>
      </c>
      <c r="C8" s="338" t="s">
        <v>844</v>
      </c>
      <c r="D8" s="336" t="s">
        <v>830</v>
      </c>
      <c r="E8" s="336" t="s">
        <v>830</v>
      </c>
      <c r="F8" s="336" t="s">
        <v>830</v>
      </c>
      <c r="G8" s="336" t="s">
        <v>830</v>
      </c>
      <c r="H8" s="336" t="s">
        <v>830</v>
      </c>
      <c r="I8" s="336" t="s">
        <v>830</v>
      </c>
      <c r="J8" s="336" t="s">
        <v>830</v>
      </c>
      <c r="K8" s="336" t="s">
        <v>830</v>
      </c>
      <c r="L8" s="336" t="s">
        <v>830</v>
      </c>
      <c r="M8" s="336" t="s">
        <v>830</v>
      </c>
      <c r="N8" s="336">
        <v>1.27</v>
      </c>
      <c r="O8" s="339">
        <v>1.6</v>
      </c>
    </row>
    <row r="10" spans="1:16">
      <c r="A10" s="411" t="s">
        <v>1647</v>
      </c>
      <c r="B10" s="420"/>
      <c r="C10" s="420"/>
      <c r="D10" s="420"/>
      <c r="E10" s="420"/>
      <c r="F10" s="420"/>
      <c r="G10" s="421"/>
    </row>
    <row r="11" spans="1:16">
      <c r="A11" s="422"/>
      <c r="B11" s="423"/>
      <c r="C11" s="423"/>
      <c r="D11" s="423"/>
      <c r="E11" s="423"/>
      <c r="F11" s="423"/>
      <c r="G11" s="424"/>
    </row>
    <row r="12" spans="1:16">
      <c r="A12" s="422"/>
      <c r="B12" s="423"/>
      <c r="C12" s="423"/>
      <c r="D12" s="423"/>
      <c r="E12" s="423"/>
      <c r="F12" s="423"/>
      <c r="G12" s="424"/>
    </row>
    <row r="13" spans="1:16">
      <c r="A13" s="422"/>
      <c r="B13" s="423"/>
      <c r="C13" s="423"/>
      <c r="D13" s="423"/>
      <c r="E13" s="423"/>
      <c r="F13" s="423"/>
      <c r="G13" s="424"/>
    </row>
    <row r="14" spans="1:16">
      <c r="A14" s="422"/>
      <c r="B14" s="423"/>
      <c r="C14" s="423"/>
      <c r="D14" s="423"/>
      <c r="E14" s="423"/>
      <c r="F14" s="423"/>
      <c r="G14" s="424"/>
    </row>
    <row r="15" spans="1:16">
      <c r="A15" s="422"/>
      <c r="B15" s="423"/>
      <c r="C15" s="423"/>
      <c r="D15" s="423"/>
      <c r="E15" s="423"/>
      <c r="F15" s="423"/>
      <c r="G15" s="424"/>
    </row>
    <row r="16" spans="1:16">
      <c r="A16" s="422"/>
      <c r="B16" s="423"/>
      <c r="C16" s="423"/>
      <c r="D16" s="423"/>
      <c r="E16" s="423"/>
      <c r="F16" s="423"/>
      <c r="G16" s="424"/>
    </row>
    <row r="17" spans="1:7">
      <c r="A17" s="422"/>
      <c r="B17" s="423"/>
      <c r="C17" s="423"/>
      <c r="D17" s="423"/>
      <c r="E17" s="423"/>
      <c r="F17" s="423"/>
      <c r="G17" s="424"/>
    </row>
    <row r="18" spans="1:7">
      <c r="A18" s="422"/>
      <c r="B18" s="423"/>
      <c r="C18" s="423"/>
      <c r="D18" s="423"/>
      <c r="E18" s="423"/>
      <c r="F18" s="423"/>
      <c r="G18" s="424"/>
    </row>
    <row r="19" spans="1:7">
      <c r="A19" s="422"/>
      <c r="B19" s="423"/>
      <c r="C19" s="423"/>
      <c r="D19" s="423"/>
      <c r="E19" s="423"/>
      <c r="F19" s="423"/>
      <c r="G19" s="424"/>
    </row>
    <row r="20" spans="1:7">
      <c r="A20" s="422"/>
      <c r="B20" s="423"/>
      <c r="C20" s="423"/>
      <c r="D20" s="423"/>
      <c r="E20" s="423"/>
      <c r="F20" s="423"/>
      <c r="G20" s="424"/>
    </row>
    <row r="21" spans="1:7">
      <c r="A21" s="422"/>
      <c r="B21" s="423"/>
      <c r="C21" s="423"/>
      <c r="D21" s="423"/>
      <c r="E21" s="423"/>
      <c r="F21" s="423"/>
      <c r="G21" s="424"/>
    </row>
    <row r="22" spans="1:7">
      <c r="A22" s="425"/>
      <c r="B22" s="426"/>
      <c r="C22" s="426"/>
      <c r="D22" s="426"/>
      <c r="E22" s="426"/>
      <c r="F22" s="426"/>
      <c r="G22" s="427"/>
    </row>
  </sheetData>
  <mergeCells count="1">
    <mergeCell ref="A10:G22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10" workbookViewId="0">
      <selection activeCell="L37" sqref="L37"/>
    </sheetView>
  </sheetViews>
  <sheetFormatPr defaultRowHeight="13.5"/>
  <cols>
    <col min="2" max="2" width="14.75" customWidth="1"/>
    <col min="10" max="10" width="16.875" customWidth="1"/>
    <col min="12" max="12" width="29.5" customWidth="1"/>
    <col min="16" max="16" width="19.5" customWidth="1"/>
  </cols>
  <sheetData>
    <row r="1" spans="1:2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26" s="37" customFormat="1" ht="49.5">
      <c r="A2" s="38" t="s">
        <v>221</v>
      </c>
      <c r="B2" s="157" t="s">
        <v>603</v>
      </c>
      <c r="C2" s="157" t="s">
        <v>198</v>
      </c>
      <c r="D2" s="40"/>
      <c r="E2" s="41"/>
      <c r="F2" s="41"/>
      <c r="G2" s="40"/>
      <c r="H2" s="40"/>
      <c r="I2" s="40"/>
      <c r="J2" s="40" t="s">
        <v>604</v>
      </c>
      <c r="K2" s="40"/>
      <c r="L2" s="40"/>
      <c r="M2" s="40"/>
      <c r="N2" s="158"/>
      <c r="O2" s="157"/>
    </row>
    <row r="3" spans="1:26" s="37" customFormat="1" ht="82.5">
      <c r="A3" s="38" t="s">
        <v>221</v>
      </c>
      <c r="B3" s="157" t="s">
        <v>605</v>
      </c>
      <c r="C3" s="157" t="s">
        <v>606</v>
      </c>
      <c r="D3" s="40" t="s">
        <v>246</v>
      </c>
      <c r="E3" s="41" t="s">
        <v>607</v>
      </c>
      <c r="F3" s="41" t="s">
        <v>608</v>
      </c>
      <c r="G3" s="40" t="s">
        <v>609</v>
      </c>
      <c r="H3" s="40" t="s">
        <v>610</v>
      </c>
      <c r="I3" s="40" t="s">
        <v>611</v>
      </c>
      <c r="J3" s="40" t="s">
        <v>612</v>
      </c>
      <c r="K3" s="40" t="s">
        <v>613</v>
      </c>
      <c r="L3" s="40" t="s">
        <v>614</v>
      </c>
      <c r="M3" s="40" t="s">
        <v>615</v>
      </c>
      <c r="N3" s="158" t="s">
        <v>255</v>
      </c>
      <c r="O3" s="157"/>
      <c r="P3" s="43" t="s">
        <v>616</v>
      </c>
    </row>
    <row r="6" spans="1:26">
      <c r="A6" s="341" t="s">
        <v>735</v>
      </c>
      <c r="B6" s="341" t="s">
        <v>736</v>
      </c>
      <c r="C6" s="341" t="s">
        <v>737</v>
      </c>
      <c r="D6" s="341" t="s">
        <v>738</v>
      </c>
      <c r="E6" s="341" t="s">
        <v>739</v>
      </c>
      <c r="F6" s="341" t="s">
        <v>740</v>
      </c>
      <c r="G6" s="341" t="s">
        <v>741</v>
      </c>
      <c r="H6" s="341" t="s">
        <v>742</v>
      </c>
      <c r="I6" s="341" t="s">
        <v>743</v>
      </c>
      <c r="J6" s="341" t="s">
        <v>744</v>
      </c>
      <c r="K6" s="341" t="s">
        <v>745</v>
      </c>
      <c r="L6" s="341" t="s">
        <v>746</v>
      </c>
      <c r="M6" s="341" t="s">
        <v>747</v>
      </c>
      <c r="N6" s="341" t="s">
        <v>748</v>
      </c>
      <c r="O6" s="341" t="s">
        <v>874</v>
      </c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>
      <c r="A7" s="341" t="s">
        <v>197</v>
      </c>
      <c r="B7" s="347" t="s">
        <v>876</v>
      </c>
      <c r="C7" s="342" t="s">
        <v>749</v>
      </c>
      <c r="D7" s="343" t="s">
        <v>750</v>
      </c>
      <c r="E7" s="343" t="s">
        <v>751</v>
      </c>
      <c r="F7" s="343" t="s">
        <v>752</v>
      </c>
      <c r="G7" s="343" t="s">
        <v>752</v>
      </c>
      <c r="H7" s="343" t="s">
        <v>753</v>
      </c>
      <c r="I7" s="343" t="s">
        <v>754</v>
      </c>
      <c r="J7" s="343" t="s">
        <v>774</v>
      </c>
      <c r="K7" s="343" t="s">
        <v>756</v>
      </c>
      <c r="L7" s="343" t="s">
        <v>757</v>
      </c>
      <c r="M7" s="341" t="s">
        <v>830</v>
      </c>
      <c r="N7" s="341" t="s">
        <v>830</v>
      </c>
      <c r="O7" s="341" t="s">
        <v>830</v>
      </c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</row>
    <row r="8" spans="1:26">
      <c r="A8" s="341" t="s">
        <v>197</v>
      </c>
      <c r="B8" s="347" t="s">
        <v>876</v>
      </c>
      <c r="C8" s="342" t="s">
        <v>758</v>
      </c>
      <c r="D8" s="343" t="s">
        <v>759</v>
      </c>
      <c r="E8" s="343" t="s">
        <v>760</v>
      </c>
      <c r="F8" s="343" t="s">
        <v>761</v>
      </c>
      <c r="G8" s="343" t="s">
        <v>761</v>
      </c>
      <c r="H8" s="343" t="s">
        <v>762</v>
      </c>
      <c r="I8" s="343" t="s">
        <v>763</v>
      </c>
      <c r="J8" s="343" t="s">
        <v>755</v>
      </c>
      <c r="K8" s="343" t="s">
        <v>764</v>
      </c>
      <c r="L8" s="343" t="s">
        <v>765</v>
      </c>
      <c r="M8" s="341" t="s">
        <v>830</v>
      </c>
      <c r="N8" s="341" t="s">
        <v>830</v>
      </c>
      <c r="O8" s="341" t="s">
        <v>830</v>
      </c>
    </row>
    <row r="9" spans="1:26">
      <c r="A9" s="341" t="s">
        <v>197</v>
      </c>
      <c r="B9" s="347" t="s">
        <v>876</v>
      </c>
      <c r="C9" s="342" t="s">
        <v>766</v>
      </c>
      <c r="D9" s="343" t="s">
        <v>771</v>
      </c>
      <c r="E9" s="343" t="s">
        <v>772</v>
      </c>
      <c r="F9" s="343" t="s">
        <v>773</v>
      </c>
      <c r="G9" s="343" t="s">
        <v>773</v>
      </c>
      <c r="H9" s="343" t="s">
        <v>763</v>
      </c>
      <c r="I9" s="343" t="s">
        <v>762</v>
      </c>
      <c r="J9" s="343" t="s">
        <v>774</v>
      </c>
      <c r="K9" s="343" t="s">
        <v>756</v>
      </c>
      <c r="L9" s="343" t="s">
        <v>775</v>
      </c>
      <c r="M9" s="341" t="s">
        <v>830</v>
      </c>
      <c r="N9" s="341" t="s">
        <v>830</v>
      </c>
      <c r="O9" s="341" t="s">
        <v>830</v>
      </c>
    </row>
    <row r="10" spans="1:26">
      <c r="A10" s="341" t="s">
        <v>197</v>
      </c>
      <c r="B10" s="347" t="s">
        <v>876</v>
      </c>
      <c r="C10" s="342" t="s">
        <v>776</v>
      </c>
      <c r="D10" s="343" t="s">
        <v>777</v>
      </c>
      <c r="E10" s="343" t="s">
        <v>778</v>
      </c>
      <c r="F10" s="343" t="s">
        <v>779</v>
      </c>
      <c r="G10" s="343" t="s">
        <v>779</v>
      </c>
      <c r="H10" s="343" t="s">
        <v>754</v>
      </c>
      <c r="I10" s="343" t="s">
        <v>753</v>
      </c>
      <c r="J10" s="343" t="s">
        <v>774</v>
      </c>
      <c r="K10" s="343" t="s">
        <v>780</v>
      </c>
      <c r="L10" s="343" t="s">
        <v>781</v>
      </c>
      <c r="M10" s="341" t="s">
        <v>830</v>
      </c>
      <c r="N10" s="341" t="s">
        <v>830</v>
      </c>
      <c r="O10" s="341" t="s">
        <v>830</v>
      </c>
    </row>
    <row r="11" spans="1:26">
      <c r="A11" s="341" t="s">
        <v>197</v>
      </c>
      <c r="B11" s="347" t="s">
        <v>876</v>
      </c>
      <c r="C11" s="342" t="s">
        <v>787</v>
      </c>
      <c r="D11" s="343" t="s">
        <v>788</v>
      </c>
      <c r="E11" s="343" t="s">
        <v>789</v>
      </c>
      <c r="F11" s="343" t="s">
        <v>790</v>
      </c>
      <c r="G11" s="343" t="s">
        <v>790</v>
      </c>
      <c r="H11" s="343" t="s">
        <v>754</v>
      </c>
      <c r="I11" s="343" t="s">
        <v>753</v>
      </c>
      <c r="J11" s="343" t="s">
        <v>755</v>
      </c>
      <c r="K11" s="343" t="s">
        <v>756</v>
      </c>
      <c r="L11" s="343" t="s">
        <v>791</v>
      </c>
      <c r="M11" s="341" t="s">
        <v>830</v>
      </c>
      <c r="N11" s="341" t="s">
        <v>830</v>
      </c>
      <c r="O11" s="341" t="s">
        <v>830</v>
      </c>
    </row>
    <row r="12" spans="1:26">
      <c r="A12" s="341" t="s">
        <v>197</v>
      </c>
      <c r="B12" s="347" t="s">
        <v>876</v>
      </c>
      <c r="C12" s="342" t="s">
        <v>792</v>
      </c>
      <c r="D12" s="343" t="s">
        <v>793</v>
      </c>
      <c r="E12" s="343" t="s">
        <v>794</v>
      </c>
      <c r="F12" s="343" t="s">
        <v>795</v>
      </c>
      <c r="G12" s="343" t="s">
        <v>795</v>
      </c>
      <c r="H12" s="343" t="s">
        <v>753</v>
      </c>
      <c r="I12" s="343" t="s">
        <v>754</v>
      </c>
      <c r="J12" s="343" t="s">
        <v>755</v>
      </c>
      <c r="K12" s="343" t="s">
        <v>756</v>
      </c>
      <c r="L12" s="343" t="s">
        <v>796</v>
      </c>
      <c r="M12" s="341" t="s">
        <v>830</v>
      </c>
      <c r="N12" s="341" t="s">
        <v>830</v>
      </c>
      <c r="O12" s="341" t="s">
        <v>830</v>
      </c>
    </row>
    <row r="13" spans="1:26">
      <c r="A13" s="341" t="s">
        <v>197</v>
      </c>
      <c r="B13" s="347" t="s">
        <v>876</v>
      </c>
      <c r="C13" s="346" t="s">
        <v>1161</v>
      </c>
      <c r="D13" s="341" t="s">
        <v>830</v>
      </c>
      <c r="E13" s="341" t="s">
        <v>830</v>
      </c>
      <c r="F13" s="341" t="s">
        <v>830</v>
      </c>
      <c r="G13" s="341" t="s">
        <v>830</v>
      </c>
      <c r="H13" s="341" t="s">
        <v>830</v>
      </c>
      <c r="I13" s="341" t="s">
        <v>830</v>
      </c>
      <c r="J13" s="341" t="s">
        <v>830</v>
      </c>
      <c r="K13" s="341" t="s">
        <v>830</v>
      </c>
      <c r="L13" s="341" t="s">
        <v>830</v>
      </c>
      <c r="M13" s="341" t="s">
        <v>830</v>
      </c>
      <c r="N13" s="341" t="s">
        <v>830</v>
      </c>
      <c r="O13" s="345" t="s">
        <v>1235</v>
      </c>
    </row>
    <row r="14" spans="1:26">
      <c r="A14" s="341" t="s">
        <v>197</v>
      </c>
      <c r="B14" s="347" t="s">
        <v>876</v>
      </c>
      <c r="C14" s="346" t="s">
        <v>1148</v>
      </c>
      <c r="D14" s="341" t="s">
        <v>830</v>
      </c>
      <c r="E14" s="341" t="s">
        <v>830</v>
      </c>
      <c r="F14" s="341" t="s">
        <v>830</v>
      </c>
      <c r="G14" s="341" t="s">
        <v>830</v>
      </c>
      <c r="H14" s="341" t="s">
        <v>830</v>
      </c>
      <c r="I14" s="341" t="s">
        <v>830</v>
      </c>
      <c r="J14" s="341" t="s">
        <v>830</v>
      </c>
      <c r="K14" s="341" t="s">
        <v>830</v>
      </c>
      <c r="L14" s="341" t="s">
        <v>830</v>
      </c>
      <c r="M14" s="341" t="s">
        <v>830</v>
      </c>
      <c r="N14" s="341" t="s">
        <v>830</v>
      </c>
      <c r="O14" s="345" t="s">
        <v>1235</v>
      </c>
    </row>
    <row r="15" spans="1:26">
      <c r="A15" s="341" t="s">
        <v>197</v>
      </c>
      <c r="B15" s="341" t="s">
        <v>885</v>
      </c>
      <c r="C15" s="342" t="s">
        <v>844</v>
      </c>
      <c r="D15" s="341" t="s">
        <v>1613</v>
      </c>
      <c r="E15" s="341" t="s">
        <v>1614</v>
      </c>
      <c r="F15" s="347" t="s">
        <v>1615</v>
      </c>
      <c r="G15" s="341" t="s">
        <v>1615</v>
      </c>
      <c r="H15" s="341" t="s">
        <v>753</v>
      </c>
      <c r="I15" s="341" t="s">
        <v>763</v>
      </c>
      <c r="J15" s="341" t="s">
        <v>755</v>
      </c>
      <c r="K15" s="341" t="s">
        <v>756</v>
      </c>
      <c r="L15" s="341" t="s">
        <v>1616</v>
      </c>
      <c r="M15" s="344">
        <v>7.0000000000000007E-2</v>
      </c>
      <c r="N15" s="341" t="s">
        <v>830</v>
      </c>
      <c r="O15" s="341" t="s">
        <v>830</v>
      </c>
    </row>
    <row r="16" spans="1:26">
      <c r="A16" s="341" t="s">
        <v>197</v>
      </c>
      <c r="B16" s="341" t="s">
        <v>885</v>
      </c>
      <c r="C16" s="342" t="s">
        <v>844</v>
      </c>
      <c r="D16" s="341" t="s">
        <v>988</v>
      </c>
      <c r="E16" s="341" t="s">
        <v>1179</v>
      </c>
      <c r="F16" s="348" t="s">
        <v>1180</v>
      </c>
      <c r="G16" s="341" t="s">
        <v>1180</v>
      </c>
      <c r="H16" s="341" t="s">
        <v>763</v>
      </c>
      <c r="I16" s="341" t="s">
        <v>754</v>
      </c>
      <c r="J16" s="341" t="s">
        <v>755</v>
      </c>
      <c r="K16" s="341" t="s">
        <v>756</v>
      </c>
      <c r="L16" s="341" t="s">
        <v>1181</v>
      </c>
      <c r="M16" s="344">
        <v>0.06</v>
      </c>
      <c r="N16" s="341" t="s">
        <v>830</v>
      </c>
      <c r="O16" s="341" t="s">
        <v>830</v>
      </c>
    </row>
    <row r="17" spans="1:15">
      <c r="A17" s="341" t="s">
        <v>197</v>
      </c>
      <c r="B17" s="341" t="s">
        <v>885</v>
      </c>
      <c r="C17" s="342" t="s">
        <v>812</v>
      </c>
      <c r="D17" s="341" t="s">
        <v>859</v>
      </c>
      <c r="E17" s="341" t="s">
        <v>1617</v>
      </c>
      <c r="F17" s="348" t="s">
        <v>1618</v>
      </c>
      <c r="G17" s="341" t="s">
        <v>1618</v>
      </c>
      <c r="H17" s="341" t="s">
        <v>762</v>
      </c>
      <c r="I17" s="341" t="s">
        <v>753</v>
      </c>
      <c r="J17" s="341" t="s">
        <v>755</v>
      </c>
      <c r="K17" s="341" t="s">
        <v>756</v>
      </c>
      <c r="L17" s="341" t="s">
        <v>830</v>
      </c>
      <c r="M17" s="344">
        <v>0.05</v>
      </c>
      <c r="N17" s="341" t="s">
        <v>830</v>
      </c>
      <c r="O17" s="341" t="s">
        <v>830</v>
      </c>
    </row>
    <row r="20" spans="1:15">
      <c r="A20" s="411" t="s">
        <v>1619</v>
      </c>
      <c r="B20" s="420"/>
      <c r="C20" s="420"/>
      <c r="D20" s="420"/>
      <c r="E20" s="420"/>
      <c r="F20" s="420"/>
      <c r="G20" s="420"/>
      <c r="H20" s="421"/>
    </row>
    <row r="21" spans="1:15">
      <c r="A21" s="422"/>
      <c r="B21" s="423"/>
      <c r="C21" s="423"/>
      <c r="D21" s="423"/>
      <c r="E21" s="423"/>
      <c r="F21" s="423"/>
      <c r="G21" s="423"/>
      <c r="H21" s="424"/>
    </row>
    <row r="22" spans="1:15">
      <c r="A22" s="422"/>
      <c r="B22" s="423"/>
      <c r="C22" s="423"/>
      <c r="D22" s="423"/>
      <c r="E22" s="423"/>
      <c r="F22" s="423"/>
      <c r="G22" s="423"/>
      <c r="H22" s="424"/>
    </row>
    <row r="23" spans="1:15">
      <c r="A23" s="422"/>
      <c r="B23" s="423"/>
      <c r="C23" s="423"/>
      <c r="D23" s="423"/>
      <c r="E23" s="423"/>
      <c r="F23" s="423"/>
      <c r="G23" s="423"/>
      <c r="H23" s="424"/>
    </row>
    <row r="24" spans="1:15">
      <c r="A24" s="422"/>
      <c r="B24" s="423"/>
      <c r="C24" s="423"/>
      <c r="D24" s="423"/>
      <c r="E24" s="423"/>
      <c r="F24" s="423"/>
      <c r="G24" s="423"/>
      <c r="H24" s="424"/>
    </row>
    <row r="25" spans="1:15">
      <c r="A25" s="422"/>
      <c r="B25" s="423"/>
      <c r="C25" s="423"/>
      <c r="D25" s="423"/>
      <c r="E25" s="423"/>
      <c r="F25" s="423"/>
      <c r="G25" s="423"/>
      <c r="H25" s="424"/>
    </row>
    <row r="26" spans="1:15">
      <c r="A26" s="422"/>
      <c r="B26" s="423"/>
      <c r="C26" s="423"/>
      <c r="D26" s="423"/>
      <c r="E26" s="423"/>
      <c r="F26" s="423"/>
      <c r="G26" s="423"/>
      <c r="H26" s="424"/>
    </row>
    <row r="27" spans="1:15">
      <c r="A27" s="422"/>
      <c r="B27" s="423"/>
      <c r="C27" s="423"/>
      <c r="D27" s="423"/>
      <c r="E27" s="423"/>
      <c r="F27" s="423"/>
      <c r="G27" s="423"/>
      <c r="H27" s="424"/>
    </row>
    <row r="28" spans="1:15">
      <c r="A28" s="422"/>
      <c r="B28" s="423"/>
      <c r="C28" s="423"/>
      <c r="D28" s="423"/>
      <c r="E28" s="423"/>
      <c r="F28" s="423"/>
      <c r="G28" s="423"/>
      <c r="H28" s="424"/>
    </row>
    <row r="29" spans="1:15">
      <c r="A29" s="422"/>
      <c r="B29" s="423"/>
      <c r="C29" s="423"/>
      <c r="D29" s="423"/>
      <c r="E29" s="423"/>
      <c r="F29" s="423"/>
      <c r="G29" s="423"/>
      <c r="H29" s="424"/>
    </row>
    <row r="30" spans="1:15">
      <c r="A30" s="422"/>
      <c r="B30" s="423"/>
      <c r="C30" s="423"/>
      <c r="D30" s="423"/>
      <c r="E30" s="423"/>
      <c r="F30" s="423"/>
      <c r="G30" s="423"/>
      <c r="H30" s="424"/>
    </row>
    <row r="31" spans="1:15">
      <c r="A31" s="422"/>
      <c r="B31" s="423"/>
      <c r="C31" s="423"/>
      <c r="D31" s="423"/>
      <c r="E31" s="423"/>
      <c r="F31" s="423"/>
      <c r="G31" s="423"/>
      <c r="H31" s="424"/>
    </row>
    <row r="32" spans="1:15">
      <c r="A32" s="422"/>
      <c r="B32" s="423"/>
      <c r="C32" s="423"/>
      <c r="D32" s="423"/>
      <c r="E32" s="423"/>
      <c r="F32" s="423"/>
      <c r="G32" s="423"/>
      <c r="H32" s="424"/>
    </row>
    <row r="33" spans="1:8">
      <c r="A33" s="422"/>
      <c r="B33" s="423"/>
      <c r="C33" s="423"/>
      <c r="D33" s="423"/>
      <c r="E33" s="423"/>
      <c r="F33" s="423"/>
      <c r="G33" s="423"/>
      <c r="H33" s="424"/>
    </row>
    <row r="34" spans="1:8">
      <c r="A34" s="422"/>
      <c r="B34" s="423"/>
      <c r="C34" s="423"/>
      <c r="D34" s="423"/>
      <c r="E34" s="423"/>
      <c r="F34" s="423"/>
      <c r="G34" s="423"/>
      <c r="H34" s="424"/>
    </row>
    <row r="35" spans="1:8">
      <c r="A35" s="422"/>
      <c r="B35" s="423"/>
      <c r="C35" s="423"/>
      <c r="D35" s="423"/>
      <c r="E35" s="423"/>
      <c r="F35" s="423"/>
      <c r="G35" s="423"/>
      <c r="H35" s="424"/>
    </row>
    <row r="36" spans="1:8">
      <c r="A36" s="425"/>
      <c r="B36" s="426"/>
      <c r="C36" s="426"/>
      <c r="D36" s="426"/>
      <c r="E36" s="426"/>
      <c r="F36" s="426"/>
      <c r="G36" s="426"/>
      <c r="H36" s="427"/>
    </row>
  </sheetData>
  <mergeCells count="1">
    <mergeCell ref="A20:H36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7" workbookViewId="0">
      <selection activeCell="L29" sqref="L29"/>
    </sheetView>
  </sheetViews>
  <sheetFormatPr defaultRowHeight="13.5"/>
  <cols>
    <col min="10" max="10" width="19.625" customWidth="1"/>
    <col min="11" max="11" width="18.25" customWidth="1"/>
    <col min="12" max="12" width="33.87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59" t="s">
        <v>617</v>
      </c>
      <c r="C2" s="160" t="s">
        <v>618</v>
      </c>
      <c r="D2" s="40"/>
      <c r="E2" s="41"/>
      <c r="F2" s="41"/>
      <c r="G2" s="40"/>
      <c r="H2" s="40"/>
      <c r="I2" s="40"/>
      <c r="J2" s="40" t="s">
        <v>619</v>
      </c>
      <c r="K2" s="40"/>
      <c r="L2" s="40"/>
      <c r="M2" s="40"/>
      <c r="N2" s="161"/>
      <c r="O2" s="159"/>
      <c r="P2" s="43"/>
    </row>
    <row r="3" spans="1:16" s="37" customFormat="1" ht="66">
      <c r="A3" s="38" t="s">
        <v>221</v>
      </c>
      <c r="B3" s="159" t="s">
        <v>620</v>
      </c>
      <c r="C3" s="160" t="s">
        <v>618</v>
      </c>
      <c r="D3" s="40" t="s">
        <v>228</v>
      </c>
      <c r="E3" s="41" t="s">
        <v>621</v>
      </c>
      <c r="F3" s="41" t="s">
        <v>230</v>
      </c>
      <c r="G3" s="40" t="s">
        <v>622</v>
      </c>
      <c r="H3" s="40" t="s">
        <v>623</v>
      </c>
      <c r="I3" s="40" t="s">
        <v>624</v>
      </c>
      <c r="J3" s="40" t="s">
        <v>625</v>
      </c>
      <c r="K3" s="40" t="s">
        <v>626</v>
      </c>
      <c r="L3" s="40" t="s">
        <v>627</v>
      </c>
      <c r="M3" s="40" t="s">
        <v>236</v>
      </c>
      <c r="N3" s="161" t="s">
        <v>322</v>
      </c>
      <c r="O3" s="159"/>
      <c r="P3" s="48" t="s">
        <v>238</v>
      </c>
    </row>
    <row r="7" spans="1:16" s="289" customFormat="1">
      <c r="A7" s="289" t="s">
        <v>735</v>
      </c>
      <c r="B7" s="289" t="s">
        <v>736</v>
      </c>
      <c r="C7" s="289" t="s">
        <v>737</v>
      </c>
      <c r="D7" s="289" t="s">
        <v>738</v>
      </c>
      <c r="E7" s="289" t="s">
        <v>739</v>
      </c>
      <c r="F7" s="289" t="s">
        <v>740</v>
      </c>
      <c r="G7" s="289" t="s">
        <v>741</v>
      </c>
      <c r="H7" s="289" t="s">
        <v>742</v>
      </c>
      <c r="I7" s="289" t="s">
        <v>743</v>
      </c>
      <c r="J7" s="289" t="s">
        <v>744</v>
      </c>
      <c r="K7" s="289" t="s">
        <v>745</v>
      </c>
      <c r="L7" s="289" t="s">
        <v>746</v>
      </c>
      <c r="M7" s="289" t="s">
        <v>747</v>
      </c>
      <c r="N7" s="289" t="s">
        <v>748</v>
      </c>
    </row>
    <row r="8" spans="1:16" s="289" customFormat="1">
      <c r="A8" s="289" t="s">
        <v>202</v>
      </c>
      <c r="B8" s="289" t="s">
        <v>1507</v>
      </c>
      <c r="C8" s="290" t="s">
        <v>1220</v>
      </c>
      <c r="D8" s="290" t="s">
        <v>1221</v>
      </c>
      <c r="E8" s="290" t="s">
        <v>1508</v>
      </c>
      <c r="F8" s="290" t="s">
        <v>1223</v>
      </c>
      <c r="G8" s="290" t="s">
        <v>1223</v>
      </c>
      <c r="H8" s="290" t="s">
        <v>754</v>
      </c>
      <c r="I8" s="290" t="s">
        <v>762</v>
      </c>
      <c r="J8" s="290" t="s">
        <v>774</v>
      </c>
      <c r="K8" s="290" t="s">
        <v>756</v>
      </c>
      <c r="L8" s="290" t="s">
        <v>1224</v>
      </c>
      <c r="M8" s="290" t="s">
        <v>1509</v>
      </c>
      <c r="N8" s="290" t="s">
        <v>1509</v>
      </c>
    </row>
    <row r="9" spans="1:16" s="289" customFormat="1">
      <c r="A9" s="289" t="s">
        <v>202</v>
      </c>
      <c r="B9" s="289" t="s">
        <v>1507</v>
      </c>
      <c r="C9" s="290" t="s">
        <v>749</v>
      </c>
      <c r="D9" s="290" t="s">
        <v>750</v>
      </c>
      <c r="E9" s="290" t="s">
        <v>1510</v>
      </c>
      <c r="F9" s="290" t="s">
        <v>752</v>
      </c>
      <c r="G9" s="290" t="s">
        <v>752</v>
      </c>
      <c r="H9" s="290" t="s">
        <v>753</v>
      </c>
      <c r="I9" s="290" t="s">
        <v>754</v>
      </c>
      <c r="J9" s="290" t="s">
        <v>774</v>
      </c>
      <c r="K9" s="290" t="s">
        <v>756</v>
      </c>
      <c r="L9" s="290" t="s">
        <v>757</v>
      </c>
      <c r="M9" s="290" t="s">
        <v>1509</v>
      </c>
      <c r="N9" s="290" t="s">
        <v>1509</v>
      </c>
    </row>
    <row r="10" spans="1:16" s="289" customFormat="1">
      <c r="A10" s="289" t="s">
        <v>202</v>
      </c>
      <c r="B10" s="289" t="s">
        <v>1507</v>
      </c>
      <c r="C10" s="290" t="s">
        <v>758</v>
      </c>
      <c r="D10" s="290" t="s">
        <v>759</v>
      </c>
      <c r="E10" s="290" t="s">
        <v>1511</v>
      </c>
      <c r="F10" s="290" t="s">
        <v>761</v>
      </c>
      <c r="G10" s="290" t="s">
        <v>761</v>
      </c>
      <c r="H10" s="290" t="s">
        <v>762</v>
      </c>
      <c r="I10" s="290" t="s">
        <v>763</v>
      </c>
      <c r="J10" s="290" t="s">
        <v>755</v>
      </c>
      <c r="K10" s="290" t="s">
        <v>764</v>
      </c>
      <c r="L10" s="290" t="s">
        <v>765</v>
      </c>
      <c r="M10" s="290" t="s">
        <v>1509</v>
      </c>
      <c r="N10" s="290" t="s">
        <v>1509</v>
      </c>
    </row>
    <row r="11" spans="1:16" s="289" customFormat="1">
      <c r="A11" s="289" t="s">
        <v>202</v>
      </c>
      <c r="B11" s="289" t="s">
        <v>1507</v>
      </c>
      <c r="C11" s="290" t="s">
        <v>766</v>
      </c>
      <c r="D11" s="290" t="s">
        <v>771</v>
      </c>
      <c r="E11" s="290" t="s">
        <v>1512</v>
      </c>
      <c r="F11" s="290" t="s">
        <v>773</v>
      </c>
      <c r="G11" s="290" t="s">
        <v>773</v>
      </c>
      <c r="H11" s="290" t="s">
        <v>763</v>
      </c>
      <c r="I11" s="290" t="s">
        <v>762</v>
      </c>
      <c r="J11" s="290" t="s">
        <v>755</v>
      </c>
      <c r="K11" s="290" t="s">
        <v>756</v>
      </c>
      <c r="L11" s="290" t="s">
        <v>775</v>
      </c>
      <c r="M11" s="290" t="s">
        <v>1509</v>
      </c>
      <c r="N11" s="290" t="s">
        <v>1509</v>
      </c>
    </row>
    <row r="12" spans="1:16" s="289" customFormat="1">
      <c r="A12" s="289" t="s">
        <v>202</v>
      </c>
      <c r="B12" s="289" t="s">
        <v>1507</v>
      </c>
      <c r="C12" s="290" t="s">
        <v>792</v>
      </c>
      <c r="D12" s="290" t="s">
        <v>793</v>
      </c>
      <c r="E12" s="290" t="s">
        <v>1513</v>
      </c>
      <c r="F12" s="290" t="s">
        <v>795</v>
      </c>
      <c r="G12" s="290" t="s">
        <v>795</v>
      </c>
      <c r="H12" s="290" t="s">
        <v>753</v>
      </c>
      <c r="I12" s="290" t="s">
        <v>754</v>
      </c>
      <c r="J12" s="290" t="s">
        <v>755</v>
      </c>
      <c r="K12" s="290" t="s">
        <v>756</v>
      </c>
      <c r="L12" s="290" t="s">
        <v>796</v>
      </c>
      <c r="M12" s="290" t="s">
        <v>1509</v>
      </c>
      <c r="N12" s="290" t="s">
        <v>1509</v>
      </c>
    </row>
    <row r="13" spans="1:16" s="289" customFormat="1">
      <c r="A13" s="289" t="s">
        <v>202</v>
      </c>
      <c r="B13" s="289" t="s">
        <v>1507</v>
      </c>
      <c r="C13" s="290" t="s">
        <v>797</v>
      </c>
      <c r="D13" s="290" t="s">
        <v>903</v>
      </c>
      <c r="E13" s="290" t="s">
        <v>1514</v>
      </c>
      <c r="F13" s="290" t="s">
        <v>905</v>
      </c>
      <c r="G13" s="290" t="s">
        <v>905</v>
      </c>
      <c r="H13" s="290" t="s">
        <v>753</v>
      </c>
      <c r="I13" s="290" t="s">
        <v>754</v>
      </c>
      <c r="J13" s="290" t="s">
        <v>755</v>
      </c>
      <c r="K13" s="290" t="s">
        <v>756</v>
      </c>
      <c r="L13" s="290" t="s">
        <v>906</v>
      </c>
      <c r="M13" s="290" t="s">
        <v>1509</v>
      </c>
      <c r="N13" s="290" t="s">
        <v>1509</v>
      </c>
    </row>
    <row r="14" spans="1:16" s="289" customFormat="1">
      <c r="A14" s="289" t="s">
        <v>202</v>
      </c>
      <c r="B14" s="289" t="s">
        <v>1507</v>
      </c>
      <c r="C14" s="290" t="s">
        <v>877</v>
      </c>
      <c r="D14" s="290" t="s">
        <v>878</v>
      </c>
      <c r="E14" s="290" t="s">
        <v>879</v>
      </c>
      <c r="F14" s="290" t="s">
        <v>880</v>
      </c>
      <c r="G14" s="290" t="s">
        <v>881</v>
      </c>
      <c r="H14" s="290" t="s">
        <v>882</v>
      </c>
      <c r="I14" s="290" t="s">
        <v>230</v>
      </c>
      <c r="J14" s="290" t="s">
        <v>774</v>
      </c>
      <c r="K14" s="290" t="s">
        <v>883</v>
      </c>
      <c r="L14" s="290" t="s">
        <v>884</v>
      </c>
      <c r="M14" s="290" t="s">
        <v>1509</v>
      </c>
      <c r="N14" s="290" t="s">
        <v>1509</v>
      </c>
    </row>
    <row r="15" spans="1:16" s="289" customFormat="1">
      <c r="A15" s="289" t="s">
        <v>202</v>
      </c>
      <c r="B15" s="289" t="s">
        <v>1507</v>
      </c>
      <c r="C15" s="239" t="s">
        <v>1515</v>
      </c>
      <c r="D15" s="296" t="s">
        <v>1516</v>
      </c>
      <c r="E15" s="290" t="s">
        <v>1509</v>
      </c>
      <c r="F15" s="290" t="s">
        <v>1509</v>
      </c>
      <c r="G15" s="290" t="s">
        <v>1509</v>
      </c>
      <c r="H15" s="290" t="s">
        <v>1509</v>
      </c>
      <c r="I15" s="290" t="s">
        <v>1509</v>
      </c>
      <c r="J15" s="290" t="s">
        <v>1509</v>
      </c>
      <c r="K15" s="290" t="s">
        <v>1509</v>
      </c>
      <c r="L15" s="290" t="s">
        <v>1509</v>
      </c>
      <c r="M15" s="290" t="s">
        <v>1509</v>
      </c>
      <c r="N15" s="290" t="s">
        <v>1509</v>
      </c>
    </row>
    <row r="16" spans="1:16" s="289" customFormat="1">
      <c r="A16" s="289" t="s">
        <v>202</v>
      </c>
      <c r="B16" s="289" t="s">
        <v>1507</v>
      </c>
      <c r="C16" s="239" t="s">
        <v>1517</v>
      </c>
      <c r="D16" s="290" t="s">
        <v>1509</v>
      </c>
      <c r="E16" s="290" t="s">
        <v>1509</v>
      </c>
      <c r="F16" s="290" t="s">
        <v>1509</v>
      </c>
      <c r="G16" s="290" t="s">
        <v>1509</v>
      </c>
      <c r="H16" s="290" t="s">
        <v>1509</v>
      </c>
      <c r="I16" s="290" t="s">
        <v>1509</v>
      </c>
      <c r="J16" s="290" t="s">
        <v>1509</v>
      </c>
      <c r="K16" s="290" t="s">
        <v>1509</v>
      </c>
      <c r="L16" s="290" t="s">
        <v>1509</v>
      </c>
      <c r="M16" s="290" t="s">
        <v>1509</v>
      </c>
      <c r="N16" s="290" t="s">
        <v>1509</v>
      </c>
    </row>
    <row r="17" spans="1:15" s="289" customFormat="1">
      <c r="A17" s="289" t="s">
        <v>202</v>
      </c>
      <c r="B17" s="289" t="s">
        <v>1507</v>
      </c>
      <c r="C17" s="239" t="s">
        <v>1518</v>
      </c>
      <c r="D17" s="290" t="s">
        <v>1509</v>
      </c>
      <c r="E17" s="290" t="s">
        <v>1509</v>
      </c>
      <c r="F17" s="290" t="s">
        <v>1509</v>
      </c>
      <c r="G17" s="290" t="s">
        <v>1509</v>
      </c>
      <c r="H17" s="290" t="s">
        <v>1509</v>
      </c>
      <c r="I17" s="290" t="s">
        <v>1509</v>
      </c>
      <c r="J17" s="290" t="s">
        <v>1509</v>
      </c>
      <c r="K17" s="290" t="s">
        <v>1509</v>
      </c>
      <c r="L17" s="290" t="s">
        <v>1509</v>
      </c>
      <c r="M17" s="290" t="s">
        <v>1509</v>
      </c>
      <c r="N17" s="290" t="s">
        <v>1509</v>
      </c>
    </row>
    <row r="18" spans="1:15" s="289" customFormat="1">
      <c r="A18" s="289" t="s">
        <v>202</v>
      </c>
      <c r="B18" s="68" t="s">
        <v>1519</v>
      </c>
      <c r="C18" s="290" t="s">
        <v>1162</v>
      </c>
      <c r="D18" s="290" t="s">
        <v>1163</v>
      </c>
      <c r="E18" s="290" t="s">
        <v>1520</v>
      </c>
      <c r="F18" s="290" t="s">
        <v>1165</v>
      </c>
      <c r="G18" s="290" t="s">
        <v>1165</v>
      </c>
      <c r="H18" s="290" t="s">
        <v>762</v>
      </c>
      <c r="I18" s="290" t="s">
        <v>753</v>
      </c>
      <c r="J18" s="290" t="s">
        <v>755</v>
      </c>
      <c r="K18" s="290" t="s">
        <v>756</v>
      </c>
      <c r="L18" s="290" t="s">
        <v>1166</v>
      </c>
      <c r="M18" s="290" t="s">
        <v>1509</v>
      </c>
      <c r="N18" s="290" t="s">
        <v>1509</v>
      </c>
    </row>
    <row r="19" spans="1:15" s="289" customFormat="1">
      <c r="A19" s="289" t="s">
        <v>202</v>
      </c>
      <c r="B19" s="68" t="s">
        <v>1519</v>
      </c>
      <c r="C19" s="290" t="s">
        <v>1068</v>
      </c>
      <c r="D19" s="290" t="s">
        <v>1069</v>
      </c>
      <c r="E19" s="290" t="s">
        <v>1521</v>
      </c>
      <c r="F19" s="290" t="s">
        <v>1071</v>
      </c>
      <c r="G19" s="290" t="s">
        <v>1071</v>
      </c>
      <c r="H19" s="290" t="s">
        <v>762</v>
      </c>
      <c r="I19" s="290" t="s">
        <v>763</v>
      </c>
      <c r="J19" s="290" t="s">
        <v>755</v>
      </c>
      <c r="K19" s="290" t="s">
        <v>756</v>
      </c>
      <c r="L19" s="290" t="s">
        <v>1072</v>
      </c>
      <c r="M19" s="290" t="s">
        <v>1509</v>
      </c>
      <c r="N19" s="290" t="s">
        <v>1509</v>
      </c>
    </row>
    <row r="20" spans="1:15" s="289" customFormat="1">
      <c r="A20" s="289" t="s">
        <v>202</v>
      </c>
      <c r="B20" s="289" t="s">
        <v>885</v>
      </c>
      <c r="C20" s="290" t="s">
        <v>1522</v>
      </c>
      <c r="D20" s="290" t="s">
        <v>1523</v>
      </c>
      <c r="E20" s="290" t="s">
        <v>1524</v>
      </c>
      <c r="F20" s="290" t="s">
        <v>1525</v>
      </c>
      <c r="G20" s="290" t="s">
        <v>1525</v>
      </c>
      <c r="H20" s="290" t="s">
        <v>762</v>
      </c>
      <c r="I20" s="290" t="s">
        <v>763</v>
      </c>
      <c r="J20" s="290" t="s">
        <v>755</v>
      </c>
      <c r="K20" s="290" t="s">
        <v>1526</v>
      </c>
      <c r="L20" s="290" t="s">
        <v>1527</v>
      </c>
      <c r="M20" s="249">
        <v>0.1</v>
      </c>
      <c r="N20" s="290" t="s">
        <v>1509</v>
      </c>
    </row>
    <row r="21" spans="1:15" s="289" customFormat="1">
      <c r="A21" s="289" t="s">
        <v>202</v>
      </c>
      <c r="B21" s="289" t="s">
        <v>885</v>
      </c>
      <c r="C21" s="290" t="s">
        <v>1528</v>
      </c>
      <c r="D21" s="290" t="s">
        <v>1529</v>
      </c>
      <c r="E21" s="290" t="s">
        <v>1530</v>
      </c>
      <c r="F21" s="290" t="s">
        <v>1531</v>
      </c>
      <c r="G21" s="290" t="s">
        <v>1531</v>
      </c>
      <c r="H21" s="290" t="s">
        <v>754</v>
      </c>
      <c r="I21" s="290" t="s">
        <v>763</v>
      </c>
      <c r="J21" s="290" t="s">
        <v>755</v>
      </c>
      <c r="K21" s="290" t="s">
        <v>764</v>
      </c>
      <c r="L21" s="290" t="s">
        <v>830</v>
      </c>
      <c r="M21" s="249">
        <v>0.4</v>
      </c>
      <c r="N21" s="290" t="s">
        <v>1509</v>
      </c>
    </row>
    <row r="22" spans="1:15" s="289" customFormat="1">
      <c r="A22" s="289" t="s">
        <v>202</v>
      </c>
      <c r="B22" s="289" t="s">
        <v>1532</v>
      </c>
      <c r="C22" s="290" t="s">
        <v>1533</v>
      </c>
      <c r="D22" s="290" t="s">
        <v>1509</v>
      </c>
      <c r="E22" s="290" t="s">
        <v>1509</v>
      </c>
      <c r="F22" s="290" t="s">
        <v>1509</v>
      </c>
      <c r="G22" s="290" t="s">
        <v>1509</v>
      </c>
      <c r="H22" s="290" t="s">
        <v>1509</v>
      </c>
      <c r="I22" s="290" t="s">
        <v>1509</v>
      </c>
      <c r="J22" s="290" t="s">
        <v>1509</v>
      </c>
      <c r="K22" s="290" t="s">
        <v>1509</v>
      </c>
      <c r="L22" s="290" t="s">
        <v>1509</v>
      </c>
      <c r="M22" s="290" t="s">
        <v>1509</v>
      </c>
      <c r="N22" s="296">
        <v>8.4600000000000009</v>
      </c>
    </row>
    <row r="23" spans="1:15" s="289" customFormat="1">
      <c r="A23" s="289" t="s">
        <v>202</v>
      </c>
      <c r="B23" s="289" t="s">
        <v>1534</v>
      </c>
      <c r="C23" s="290" t="s">
        <v>1535</v>
      </c>
      <c r="D23" s="290" t="s">
        <v>1536</v>
      </c>
      <c r="E23" s="290" t="s">
        <v>1509</v>
      </c>
      <c r="F23" s="290" t="s">
        <v>1509</v>
      </c>
      <c r="G23" s="290" t="s">
        <v>1509</v>
      </c>
      <c r="H23" s="290" t="s">
        <v>1509</v>
      </c>
      <c r="I23" s="290" t="s">
        <v>1509</v>
      </c>
      <c r="J23" s="290" t="s">
        <v>1509</v>
      </c>
      <c r="K23" s="290" t="s">
        <v>1509</v>
      </c>
      <c r="L23" s="290" t="s">
        <v>1509</v>
      </c>
      <c r="M23" s="249">
        <v>0.2</v>
      </c>
      <c r="N23" s="296" t="s">
        <v>1550</v>
      </c>
      <c r="O23" s="290" t="s">
        <v>1537</v>
      </c>
    </row>
    <row r="24" spans="1:15" s="289" customFormat="1"/>
    <row r="25" spans="1:15" s="289" customFormat="1"/>
    <row r="26" spans="1:15" s="289" customFormat="1"/>
    <row r="27" spans="1:15" s="289" customFormat="1" ht="83.25" customHeight="1">
      <c r="A27" s="428" t="s">
        <v>1691</v>
      </c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</row>
    <row r="28" spans="1:15" s="289" customFormat="1"/>
    <row r="29" spans="1:15" s="289" customFormat="1">
      <c r="A29" s="3" t="s">
        <v>1534</v>
      </c>
    </row>
    <row r="30" spans="1:15" s="289" customFormat="1">
      <c r="A30" s="289" t="s">
        <v>1538</v>
      </c>
    </row>
    <row r="31" spans="1:15" s="289" customFormat="1">
      <c r="A31" s="292" t="s">
        <v>1539</v>
      </c>
      <c r="B31" s="292" t="s">
        <v>1540</v>
      </c>
    </row>
    <row r="32" spans="1:15" s="289" customFormat="1">
      <c r="A32" s="289" t="s">
        <v>1541</v>
      </c>
      <c r="B32" s="289" t="s">
        <v>1542</v>
      </c>
    </row>
    <row r="33" spans="1:7" s="289" customFormat="1">
      <c r="A33" s="289">
        <v>0</v>
      </c>
    </row>
    <row r="34" spans="1:7" s="289" customFormat="1"/>
    <row r="35" spans="1:7" s="289" customFormat="1">
      <c r="A35" s="237" t="s">
        <v>1189</v>
      </c>
      <c r="C35" s="301" t="s">
        <v>1543</v>
      </c>
      <c r="D35" s="237" t="s">
        <v>1544</v>
      </c>
      <c r="E35" s="292" t="s">
        <v>1545</v>
      </c>
      <c r="F35" s="289" t="s">
        <v>1546</v>
      </c>
      <c r="G35" s="236">
        <v>0.09</v>
      </c>
    </row>
    <row r="36" spans="1:7" s="289" customFormat="1">
      <c r="A36" s="289" t="s">
        <v>1547</v>
      </c>
      <c r="C36" s="289" t="s">
        <v>1548</v>
      </c>
    </row>
    <row r="37" spans="1:7" s="289" customFormat="1">
      <c r="A37" s="289" t="s">
        <v>1549</v>
      </c>
    </row>
    <row r="38" spans="1:7" s="289" customFormat="1"/>
    <row r="39" spans="1:7" s="289" customFormat="1"/>
  </sheetData>
  <mergeCells count="1">
    <mergeCell ref="A27:L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A24" sqref="A24:J31"/>
    </sheetView>
  </sheetViews>
  <sheetFormatPr defaultRowHeight="13.5"/>
  <cols>
    <col min="10" max="10" width="20.625" customWidth="1"/>
    <col min="12" max="12" width="33.1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69" t="s">
        <v>653</v>
      </c>
      <c r="C2" s="170" t="s">
        <v>21</v>
      </c>
      <c r="D2" s="40"/>
      <c r="E2" s="41"/>
      <c r="F2" s="41"/>
      <c r="G2" s="40"/>
      <c r="H2" s="40"/>
      <c r="I2" s="40"/>
      <c r="J2" s="40" t="s">
        <v>654</v>
      </c>
      <c r="K2" s="40"/>
      <c r="L2" s="40"/>
      <c r="M2" s="40"/>
      <c r="N2" s="169"/>
      <c r="O2" s="170"/>
    </row>
    <row r="3" spans="1:16" s="37" customFormat="1" ht="66">
      <c r="A3" s="38" t="s">
        <v>221</v>
      </c>
      <c r="B3" s="169" t="s">
        <v>655</v>
      </c>
      <c r="C3" s="170" t="s">
        <v>21</v>
      </c>
      <c r="D3" s="40"/>
      <c r="E3" s="41"/>
      <c r="F3" s="41"/>
      <c r="G3" s="40"/>
      <c r="H3" s="40"/>
      <c r="I3" s="40"/>
      <c r="J3" s="40" t="s">
        <v>656</v>
      </c>
      <c r="K3" s="40"/>
      <c r="L3" s="40"/>
      <c r="M3" s="40"/>
      <c r="N3" s="171"/>
      <c r="O3" s="172"/>
    </row>
    <row r="4" spans="1:16" s="37" customFormat="1" ht="132">
      <c r="A4" s="38" t="s">
        <v>244</v>
      </c>
      <c r="B4" s="169" t="s">
        <v>657</v>
      </c>
      <c r="C4" s="170" t="s">
        <v>658</v>
      </c>
      <c r="D4" s="40" t="s">
        <v>228</v>
      </c>
      <c r="E4" s="41" t="s">
        <v>659</v>
      </c>
      <c r="F4" s="41" t="s">
        <v>230</v>
      </c>
      <c r="G4" s="40" t="s">
        <v>660</v>
      </c>
      <c r="H4" s="40" t="s">
        <v>661</v>
      </c>
      <c r="I4" s="40" t="s">
        <v>662</v>
      </c>
      <c r="J4" s="40" t="s">
        <v>663</v>
      </c>
      <c r="K4" s="40" t="s">
        <v>664</v>
      </c>
      <c r="L4" s="40" t="s">
        <v>665</v>
      </c>
      <c r="M4" s="40" t="s">
        <v>236</v>
      </c>
      <c r="N4" s="171" t="s">
        <v>255</v>
      </c>
      <c r="O4" s="172"/>
      <c r="P4" s="48" t="s">
        <v>666</v>
      </c>
    </row>
    <row r="6" spans="1:16">
      <c r="A6" s="189" t="s">
        <v>735</v>
      </c>
      <c r="B6" s="189" t="s">
        <v>736</v>
      </c>
      <c r="C6" s="189" t="s">
        <v>737</v>
      </c>
      <c r="D6" s="189" t="s">
        <v>738</v>
      </c>
      <c r="E6" s="189" t="s">
        <v>739</v>
      </c>
      <c r="F6" s="189" t="s">
        <v>740</v>
      </c>
      <c r="G6" s="189" t="s">
        <v>741</v>
      </c>
      <c r="H6" s="189" t="s">
        <v>742</v>
      </c>
      <c r="I6" s="189" t="s">
        <v>743</v>
      </c>
      <c r="J6" s="189" t="s">
        <v>744</v>
      </c>
      <c r="K6" s="189" t="s">
        <v>745</v>
      </c>
      <c r="L6" s="189" t="s">
        <v>746</v>
      </c>
      <c r="M6" s="189" t="s">
        <v>747</v>
      </c>
      <c r="N6" s="189" t="s">
        <v>748</v>
      </c>
      <c r="O6" s="189"/>
      <c r="P6" s="189"/>
    </row>
    <row r="7" spans="1:16">
      <c r="A7" s="189" t="s">
        <v>19</v>
      </c>
      <c r="B7" s="189" t="s">
        <v>931</v>
      </c>
      <c r="C7" s="191" t="s">
        <v>749</v>
      </c>
      <c r="D7" s="189" t="s">
        <v>750</v>
      </c>
      <c r="E7" s="191" t="s">
        <v>751</v>
      </c>
      <c r="F7" s="189" t="s">
        <v>752</v>
      </c>
      <c r="G7" s="189" t="s">
        <v>752</v>
      </c>
      <c r="H7" s="189" t="s">
        <v>753</v>
      </c>
      <c r="I7" s="189" t="s">
        <v>754</v>
      </c>
      <c r="J7" s="189" t="s">
        <v>774</v>
      </c>
      <c r="K7" s="189" t="s">
        <v>756</v>
      </c>
      <c r="L7" s="189" t="s">
        <v>757</v>
      </c>
      <c r="M7" s="189" t="s">
        <v>830</v>
      </c>
      <c r="N7" s="189" t="s">
        <v>992</v>
      </c>
      <c r="O7" s="189"/>
      <c r="P7" s="189"/>
    </row>
    <row r="8" spans="1:16">
      <c r="A8" s="189" t="s">
        <v>19</v>
      </c>
      <c r="B8" s="189" t="s">
        <v>993</v>
      </c>
      <c r="C8" s="191" t="s">
        <v>758</v>
      </c>
      <c r="D8" s="189" t="s">
        <v>830</v>
      </c>
      <c r="E8" s="191" t="s">
        <v>830</v>
      </c>
      <c r="F8" s="189" t="s">
        <v>761</v>
      </c>
      <c r="G8" s="189" t="s">
        <v>761</v>
      </c>
      <c r="H8" s="189" t="s">
        <v>762</v>
      </c>
      <c r="I8" s="189" t="s">
        <v>762</v>
      </c>
      <c r="J8" s="189" t="s">
        <v>774</v>
      </c>
      <c r="K8" s="189" t="s">
        <v>764</v>
      </c>
      <c r="L8" s="189" t="s">
        <v>765</v>
      </c>
      <c r="M8" s="189" t="s">
        <v>830</v>
      </c>
      <c r="N8" s="189" t="s">
        <v>992</v>
      </c>
      <c r="O8" s="189"/>
      <c r="P8" s="189"/>
    </row>
    <row r="9" spans="1:16">
      <c r="A9" s="189" t="s">
        <v>19</v>
      </c>
      <c r="B9" s="189" t="s">
        <v>993</v>
      </c>
      <c r="C9" s="191" t="s">
        <v>766</v>
      </c>
      <c r="D9" s="189" t="s">
        <v>771</v>
      </c>
      <c r="E9" s="191" t="s">
        <v>772</v>
      </c>
      <c r="F9" s="189" t="s">
        <v>773</v>
      </c>
      <c r="G9" s="189" t="s">
        <v>773</v>
      </c>
      <c r="H9" s="189" t="s">
        <v>763</v>
      </c>
      <c r="I9" s="189" t="s">
        <v>762</v>
      </c>
      <c r="J9" s="189" t="s">
        <v>755</v>
      </c>
      <c r="K9" s="189" t="s">
        <v>756</v>
      </c>
      <c r="L9" s="189" t="s">
        <v>775</v>
      </c>
      <c r="M9" s="189" t="s">
        <v>830</v>
      </c>
      <c r="N9" s="189" t="s">
        <v>939</v>
      </c>
      <c r="O9" s="189"/>
      <c r="P9" s="189"/>
    </row>
    <row r="10" spans="1:16">
      <c r="A10" s="189" t="s">
        <v>19</v>
      </c>
      <c r="B10" s="189" t="s">
        <v>931</v>
      </c>
      <c r="C10" s="191" t="s">
        <v>776</v>
      </c>
      <c r="D10" s="189" t="s">
        <v>777</v>
      </c>
      <c r="E10" s="191" t="s">
        <v>778</v>
      </c>
      <c r="F10" s="189" t="s">
        <v>779</v>
      </c>
      <c r="G10" s="189" t="s">
        <v>779</v>
      </c>
      <c r="H10" s="189" t="s">
        <v>754</v>
      </c>
      <c r="I10" s="189" t="s">
        <v>753</v>
      </c>
      <c r="J10" s="189" t="s">
        <v>774</v>
      </c>
      <c r="K10" s="189" t="s">
        <v>780</v>
      </c>
      <c r="L10" s="189" t="s">
        <v>781</v>
      </c>
      <c r="M10" s="189" t="s">
        <v>830</v>
      </c>
      <c r="N10" s="189" t="s">
        <v>992</v>
      </c>
      <c r="O10" s="189"/>
      <c r="P10" s="189"/>
    </row>
    <row r="11" spans="1:16">
      <c r="A11" s="189" t="s">
        <v>19</v>
      </c>
      <c r="B11" s="189" t="s">
        <v>993</v>
      </c>
      <c r="C11" s="191" t="s">
        <v>994</v>
      </c>
      <c r="D11" s="189" t="s">
        <v>992</v>
      </c>
      <c r="E11" s="189" t="s">
        <v>992</v>
      </c>
      <c r="F11" s="189" t="s">
        <v>992</v>
      </c>
      <c r="G11" s="189" t="s">
        <v>992</v>
      </c>
      <c r="H11" s="189" t="s">
        <v>992</v>
      </c>
      <c r="I11" s="189" t="s">
        <v>992</v>
      </c>
      <c r="J11" s="189" t="s">
        <v>992</v>
      </c>
      <c r="K11" s="189" t="s">
        <v>992</v>
      </c>
      <c r="L11" s="189" t="s">
        <v>992</v>
      </c>
      <c r="M11" s="189" t="s">
        <v>992</v>
      </c>
      <c r="N11" s="189" t="s">
        <v>992</v>
      </c>
      <c r="O11" s="189"/>
      <c r="P11" s="189"/>
    </row>
    <row r="12" spans="1:16">
      <c r="A12" s="189" t="s">
        <v>19</v>
      </c>
      <c r="B12" s="189" t="s">
        <v>993</v>
      </c>
      <c r="C12" s="191" t="s">
        <v>792</v>
      </c>
      <c r="D12" s="189" t="s">
        <v>793</v>
      </c>
      <c r="E12" s="191" t="s">
        <v>794</v>
      </c>
      <c r="F12" s="189" t="s">
        <v>795</v>
      </c>
      <c r="G12" s="189" t="s">
        <v>795</v>
      </c>
      <c r="H12" s="189" t="s">
        <v>753</v>
      </c>
      <c r="I12" s="189" t="s">
        <v>754</v>
      </c>
      <c r="J12" s="189" t="s">
        <v>755</v>
      </c>
      <c r="K12" s="189" t="s">
        <v>756</v>
      </c>
      <c r="L12" s="189" t="s">
        <v>796</v>
      </c>
      <c r="M12" s="189" t="s">
        <v>830</v>
      </c>
      <c r="N12" s="189" t="s">
        <v>939</v>
      </c>
      <c r="O12" s="189"/>
      <c r="P12" s="189"/>
    </row>
    <row r="13" spans="1:16">
      <c r="A13" s="189" t="s">
        <v>19</v>
      </c>
      <c r="B13" s="189" t="s">
        <v>931</v>
      </c>
      <c r="C13" s="191" t="s">
        <v>797</v>
      </c>
      <c r="D13" s="189" t="s">
        <v>903</v>
      </c>
      <c r="E13" s="191" t="s">
        <v>975</v>
      </c>
      <c r="F13" s="189" t="s">
        <v>905</v>
      </c>
      <c r="G13" s="189" t="s">
        <v>905</v>
      </c>
      <c r="H13" s="189" t="s">
        <v>753</v>
      </c>
      <c r="I13" s="189" t="s">
        <v>754</v>
      </c>
      <c r="J13" s="189" t="s">
        <v>755</v>
      </c>
      <c r="K13" s="189" t="s">
        <v>756</v>
      </c>
      <c r="L13" s="189" t="s">
        <v>906</v>
      </c>
      <c r="M13" s="189" t="s">
        <v>830</v>
      </c>
      <c r="N13" s="189" t="s">
        <v>939</v>
      </c>
      <c r="O13" s="189"/>
      <c r="P13" s="189"/>
    </row>
    <row r="14" spans="1:16">
      <c r="A14" s="189" t="s">
        <v>19</v>
      </c>
      <c r="B14" s="189" t="s">
        <v>931</v>
      </c>
      <c r="C14" s="191" t="s">
        <v>803</v>
      </c>
      <c r="D14" s="189" t="s">
        <v>804</v>
      </c>
      <c r="E14" s="191" t="s">
        <v>805</v>
      </c>
      <c r="F14" s="189" t="s">
        <v>806</v>
      </c>
      <c r="G14" s="189" t="s">
        <v>806</v>
      </c>
      <c r="H14" s="189" t="s">
        <v>763</v>
      </c>
      <c r="I14" s="189" t="s">
        <v>762</v>
      </c>
      <c r="J14" s="189" t="s">
        <v>774</v>
      </c>
      <c r="K14" s="189" t="s">
        <v>756</v>
      </c>
      <c r="L14" s="189" t="s">
        <v>807</v>
      </c>
      <c r="M14" s="189" t="s">
        <v>830</v>
      </c>
      <c r="N14" s="189" t="s">
        <v>992</v>
      </c>
      <c r="O14" s="189"/>
      <c r="P14" s="189"/>
    </row>
    <row r="15" spans="1:16">
      <c r="A15" s="189" t="s">
        <v>19</v>
      </c>
      <c r="B15" s="189" t="s">
        <v>995</v>
      </c>
      <c r="C15" s="191" t="s">
        <v>976</v>
      </c>
      <c r="D15" s="189" t="s">
        <v>977</v>
      </c>
      <c r="E15" s="191" t="s">
        <v>978</v>
      </c>
      <c r="F15" s="189" t="s">
        <v>979</v>
      </c>
      <c r="G15" s="189" t="s">
        <v>980</v>
      </c>
      <c r="H15" s="189" t="s">
        <v>230</v>
      </c>
      <c r="I15" s="189" t="s">
        <v>763</v>
      </c>
      <c r="J15" s="189" t="s">
        <v>755</v>
      </c>
      <c r="K15" s="189" t="s">
        <v>981</v>
      </c>
      <c r="L15" s="189" t="s">
        <v>830</v>
      </c>
      <c r="M15" s="192">
        <v>3.7699999999999997E-2</v>
      </c>
      <c r="N15" s="189" t="s">
        <v>939</v>
      </c>
      <c r="O15" s="189"/>
      <c r="P15" s="189"/>
    </row>
    <row r="16" spans="1:16">
      <c r="A16" s="189" t="s">
        <v>20</v>
      </c>
      <c r="B16" s="189" t="s">
        <v>967</v>
      </c>
      <c r="C16" s="191" t="s">
        <v>976</v>
      </c>
      <c r="D16" s="189" t="s">
        <v>977</v>
      </c>
      <c r="E16" s="191" t="s">
        <v>978</v>
      </c>
      <c r="F16" s="189" t="s">
        <v>979</v>
      </c>
      <c r="G16" s="189" t="s">
        <v>980</v>
      </c>
      <c r="H16" s="189" t="s">
        <v>230</v>
      </c>
      <c r="I16" s="189" t="s">
        <v>763</v>
      </c>
      <c r="J16" s="189" t="s">
        <v>755</v>
      </c>
      <c r="K16" s="189" t="s">
        <v>981</v>
      </c>
      <c r="L16" s="189" t="s">
        <v>830</v>
      </c>
      <c r="M16" s="223">
        <v>6.0000000000000001E-3</v>
      </c>
      <c r="N16" s="189" t="s">
        <v>939</v>
      </c>
      <c r="O16" s="189"/>
      <c r="P16" s="189"/>
    </row>
    <row r="17" spans="1:16">
      <c r="A17" s="189" t="s">
        <v>19</v>
      </c>
      <c r="B17" s="189" t="s">
        <v>967</v>
      </c>
      <c r="C17" s="191" t="s">
        <v>812</v>
      </c>
      <c r="D17" s="189" t="s">
        <v>982</v>
      </c>
      <c r="E17" s="191" t="s">
        <v>983</v>
      </c>
      <c r="F17" s="189" t="s">
        <v>984</v>
      </c>
      <c r="G17" s="189" t="s">
        <v>984</v>
      </c>
      <c r="H17" s="189" t="s">
        <v>753</v>
      </c>
      <c r="I17" s="189" t="s">
        <v>754</v>
      </c>
      <c r="J17" s="189" t="s">
        <v>755</v>
      </c>
      <c r="K17" s="189" t="s">
        <v>756</v>
      </c>
      <c r="L17" s="189" t="s">
        <v>830</v>
      </c>
      <c r="M17" s="223">
        <v>4.7999999999999996E-3</v>
      </c>
      <c r="N17" s="189" t="s">
        <v>939</v>
      </c>
      <c r="O17" s="189"/>
      <c r="P17" s="189"/>
    </row>
    <row r="18" spans="1:16">
      <c r="A18" s="189" t="s">
        <v>20</v>
      </c>
      <c r="B18" s="189" t="s">
        <v>967</v>
      </c>
      <c r="C18" s="191" t="s">
        <v>812</v>
      </c>
      <c r="D18" s="189" t="s">
        <v>982</v>
      </c>
      <c r="E18" s="191" t="s">
        <v>983</v>
      </c>
      <c r="F18" s="189" t="s">
        <v>984</v>
      </c>
      <c r="G18" s="189" t="s">
        <v>984</v>
      </c>
      <c r="H18" s="189" t="s">
        <v>753</v>
      </c>
      <c r="I18" s="189" t="s">
        <v>754</v>
      </c>
      <c r="J18" s="189" t="s">
        <v>755</v>
      </c>
      <c r="K18" s="189" t="s">
        <v>756</v>
      </c>
      <c r="L18" s="189" t="s">
        <v>830</v>
      </c>
      <c r="M18" s="192">
        <v>0.7571</v>
      </c>
      <c r="N18" s="189" t="s">
        <v>939</v>
      </c>
      <c r="O18" s="191"/>
      <c r="P18" s="191"/>
    </row>
    <row r="19" spans="1:16">
      <c r="A19" s="189" t="s">
        <v>19</v>
      </c>
      <c r="B19" s="189" t="s">
        <v>967</v>
      </c>
      <c r="C19" s="191" t="s">
        <v>844</v>
      </c>
      <c r="D19" s="189" t="s">
        <v>985</v>
      </c>
      <c r="E19" s="191" t="s">
        <v>986</v>
      </c>
      <c r="F19" s="189" t="s">
        <v>987</v>
      </c>
      <c r="G19" s="189" t="s">
        <v>987</v>
      </c>
      <c r="H19" s="189" t="s">
        <v>763</v>
      </c>
      <c r="I19" s="189" t="s">
        <v>753</v>
      </c>
      <c r="J19" s="189" t="s">
        <v>755</v>
      </c>
      <c r="K19" s="189" t="s">
        <v>756</v>
      </c>
      <c r="L19" s="189" t="s">
        <v>830</v>
      </c>
      <c r="M19" s="223">
        <v>1.6999999999999999E-3</v>
      </c>
      <c r="N19" s="189" t="s">
        <v>939</v>
      </c>
      <c r="O19" s="191"/>
      <c r="P19" s="191"/>
    </row>
    <row r="20" spans="1:16">
      <c r="A20" s="189" t="s">
        <v>20</v>
      </c>
      <c r="B20" s="189" t="s">
        <v>967</v>
      </c>
      <c r="C20" s="191" t="s">
        <v>844</v>
      </c>
      <c r="D20" s="189" t="s">
        <v>988</v>
      </c>
      <c r="E20" s="191" t="s">
        <v>989</v>
      </c>
      <c r="F20" s="189" t="s">
        <v>987</v>
      </c>
      <c r="G20" s="189" t="s">
        <v>987</v>
      </c>
      <c r="H20" s="189" t="s">
        <v>763</v>
      </c>
      <c r="I20" s="189" t="s">
        <v>753</v>
      </c>
      <c r="J20" s="189" t="s">
        <v>755</v>
      </c>
      <c r="K20" s="189" t="s">
        <v>756</v>
      </c>
      <c r="L20" s="189" t="s">
        <v>830</v>
      </c>
      <c r="M20" s="192">
        <v>0.26819999999999999</v>
      </c>
      <c r="N20" s="189" t="s">
        <v>939</v>
      </c>
      <c r="O20" s="191"/>
      <c r="P20" s="191"/>
    </row>
    <row r="21" spans="1:16">
      <c r="A21" s="189" t="s">
        <v>20</v>
      </c>
      <c r="B21" s="189" t="s">
        <v>967</v>
      </c>
      <c r="C21" s="191" t="s">
        <v>844</v>
      </c>
      <c r="D21" s="189" t="s">
        <v>985</v>
      </c>
      <c r="E21" s="191" t="s">
        <v>990</v>
      </c>
      <c r="F21" s="189" t="s">
        <v>854</v>
      </c>
      <c r="G21" s="189" t="s">
        <v>854</v>
      </c>
      <c r="H21" s="189" t="s">
        <v>762</v>
      </c>
      <c r="I21" s="189" t="s">
        <v>763</v>
      </c>
      <c r="J21" s="189" t="s">
        <v>755</v>
      </c>
      <c r="K21" s="189" t="s">
        <v>756</v>
      </c>
      <c r="L21" s="189" t="s">
        <v>830</v>
      </c>
      <c r="M21" s="192">
        <v>0.1147</v>
      </c>
      <c r="N21" s="189" t="s">
        <v>939</v>
      </c>
      <c r="O21" s="191"/>
      <c r="P21" s="191"/>
    </row>
    <row r="22" spans="1:16">
      <c r="A22" s="189" t="s">
        <v>20</v>
      </c>
      <c r="B22" s="189" t="s">
        <v>973</v>
      </c>
      <c r="C22" s="191" t="s">
        <v>991</v>
      </c>
      <c r="D22" s="189" t="s">
        <v>939</v>
      </c>
      <c r="E22" s="189" t="s">
        <v>939</v>
      </c>
      <c r="F22" s="189" t="s">
        <v>939</v>
      </c>
      <c r="G22" s="189" t="s">
        <v>939</v>
      </c>
      <c r="H22" s="189" t="s">
        <v>939</v>
      </c>
      <c r="I22" s="189" t="s">
        <v>939</v>
      </c>
      <c r="J22" s="189" t="s">
        <v>939</v>
      </c>
      <c r="K22" s="189" t="s">
        <v>939</v>
      </c>
      <c r="L22" s="189" t="s">
        <v>939</v>
      </c>
      <c r="M22" s="189" t="s">
        <v>939</v>
      </c>
      <c r="N22" s="222">
        <v>3.4546153846199998</v>
      </c>
      <c r="O22" s="189"/>
      <c r="P22" s="189"/>
    </row>
    <row r="23" spans="1:16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 spans="1:16">
      <c r="A24" s="380" t="s">
        <v>996</v>
      </c>
      <c r="B24" s="380"/>
      <c r="C24" s="380"/>
      <c r="D24" s="380"/>
      <c r="E24" s="380"/>
      <c r="F24" s="380"/>
      <c r="G24" s="380"/>
      <c r="H24" s="380"/>
      <c r="I24" s="380"/>
      <c r="J24" s="380"/>
      <c r="K24" s="189"/>
      <c r="L24" s="189"/>
      <c r="M24" s="189"/>
      <c r="N24" s="189"/>
      <c r="O24" s="189"/>
      <c r="P24" s="189"/>
    </row>
    <row r="25" spans="1:16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189"/>
      <c r="L25" s="189"/>
      <c r="M25" s="189"/>
      <c r="N25" s="189"/>
      <c r="O25" s="189"/>
      <c r="P25" s="189"/>
    </row>
    <row r="26" spans="1:16">
      <c r="A26" s="380"/>
      <c r="B26" s="380"/>
      <c r="C26" s="380"/>
      <c r="D26" s="380"/>
      <c r="E26" s="380"/>
      <c r="F26" s="380"/>
      <c r="G26" s="380"/>
      <c r="H26" s="380"/>
      <c r="I26" s="380"/>
      <c r="J26" s="380"/>
      <c r="K26" s="189"/>
      <c r="L26" s="189"/>
      <c r="M26" s="189"/>
      <c r="N26" s="189"/>
      <c r="O26" s="189"/>
      <c r="P26" s="189"/>
    </row>
    <row r="27" spans="1:16">
      <c r="A27" s="380"/>
      <c r="B27" s="380"/>
      <c r="C27" s="380"/>
      <c r="D27" s="380"/>
      <c r="E27" s="380"/>
      <c r="F27" s="380"/>
      <c r="G27" s="380"/>
      <c r="H27" s="380"/>
      <c r="I27" s="380"/>
      <c r="J27" s="380"/>
      <c r="K27" s="189"/>
      <c r="L27" s="189"/>
      <c r="M27" s="189"/>
      <c r="N27" s="189"/>
      <c r="O27" s="189"/>
      <c r="P27" s="189"/>
    </row>
    <row r="28" spans="1:16">
      <c r="A28" s="380"/>
      <c r="B28" s="380"/>
      <c r="C28" s="380"/>
      <c r="D28" s="380"/>
      <c r="E28" s="380"/>
      <c r="F28" s="380"/>
      <c r="G28" s="380"/>
      <c r="H28" s="380"/>
      <c r="I28" s="380"/>
      <c r="J28" s="380"/>
      <c r="K28" s="189"/>
      <c r="L28" s="189"/>
      <c r="M28" s="189"/>
      <c r="N28" s="189"/>
      <c r="O28" s="189"/>
      <c r="P28" s="189"/>
    </row>
    <row r="29" spans="1:16">
      <c r="A29" s="380"/>
      <c r="B29" s="380"/>
      <c r="C29" s="380"/>
      <c r="D29" s="380"/>
      <c r="E29" s="380"/>
      <c r="F29" s="380"/>
      <c r="G29" s="380"/>
      <c r="H29" s="380"/>
      <c r="I29" s="380"/>
      <c r="J29" s="380"/>
      <c r="K29" s="189"/>
      <c r="L29" s="189"/>
      <c r="M29" s="189"/>
      <c r="N29" s="189"/>
      <c r="O29" s="189"/>
      <c r="P29" s="189"/>
    </row>
    <row r="30" spans="1:16">
      <c r="A30" s="380"/>
      <c r="B30" s="380"/>
      <c r="C30" s="380"/>
      <c r="D30" s="380"/>
      <c r="E30" s="380"/>
      <c r="F30" s="380"/>
      <c r="G30" s="380"/>
      <c r="H30" s="380"/>
      <c r="I30" s="380"/>
      <c r="J30" s="380"/>
      <c r="K30" s="189"/>
      <c r="L30" s="189"/>
      <c r="M30" s="189"/>
      <c r="N30" s="189"/>
      <c r="O30" s="189"/>
      <c r="P30" s="189"/>
    </row>
    <row r="31" spans="1:16">
      <c r="A31" s="380"/>
      <c r="B31" s="380"/>
      <c r="C31" s="380"/>
      <c r="D31" s="380"/>
      <c r="E31" s="380"/>
      <c r="F31" s="380"/>
      <c r="G31" s="380"/>
      <c r="H31" s="380"/>
      <c r="I31" s="380"/>
      <c r="J31" s="380"/>
      <c r="K31" s="189"/>
      <c r="L31" s="189"/>
      <c r="M31" s="189"/>
      <c r="N31" s="189"/>
      <c r="O31" s="189"/>
      <c r="P31" s="189"/>
    </row>
  </sheetData>
  <mergeCells count="1">
    <mergeCell ref="A24:J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2" sqref="E22"/>
    </sheetView>
  </sheetViews>
  <sheetFormatPr defaultRowHeight="13.5"/>
  <cols>
    <col min="10" max="10" width="19.375" customWidth="1"/>
    <col min="11" max="11" width="19.875" customWidth="1"/>
    <col min="12" max="12" width="39.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221</v>
      </c>
      <c r="B2" s="173" t="s">
        <v>667</v>
      </c>
      <c r="C2" s="173" t="s">
        <v>24</v>
      </c>
      <c r="D2" s="40"/>
      <c r="E2" s="41"/>
      <c r="F2" s="41"/>
      <c r="G2" s="40"/>
      <c r="H2" s="40"/>
      <c r="I2" s="40"/>
      <c r="J2" s="40" t="s">
        <v>668</v>
      </c>
      <c r="K2" s="40"/>
      <c r="L2" s="40"/>
      <c r="M2" s="40"/>
      <c r="N2" s="174"/>
      <c r="O2" s="173"/>
    </row>
    <row r="3" spans="1:16" s="37" customFormat="1" ht="82.5">
      <c r="A3" s="38" t="s">
        <v>221</v>
      </c>
      <c r="B3" s="173" t="s">
        <v>669</v>
      </c>
      <c r="C3" s="173" t="s">
        <v>670</v>
      </c>
      <c r="D3" s="40" t="s">
        <v>228</v>
      </c>
      <c r="E3" s="41" t="s">
        <v>671</v>
      </c>
      <c r="F3" s="41" t="s">
        <v>230</v>
      </c>
      <c r="G3" s="40" t="s">
        <v>672</v>
      </c>
      <c r="H3" s="40" t="s">
        <v>490</v>
      </c>
      <c r="I3" s="40" t="s">
        <v>505</v>
      </c>
      <c r="J3" s="40" t="s">
        <v>673</v>
      </c>
      <c r="K3" s="40" t="s">
        <v>674</v>
      </c>
      <c r="L3" s="40" t="s">
        <v>675</v>
      </c>
      <c r="M3" s="40" t="s">
        <v>236</v>
      </c>
      <c r="N3" s="174" t="s">
        <v>676</v>
      </c>
      <c r="O3" s="173"/>
      <c r="P3" s="43" t="s">
        <v>238</v>
      </c>
    </row>
    <row r="5" spans="1:16" ht="16.5">
      <c r="A5" s="193" t="s">
        <v>735</v>
      </c>
      <c r="B5" s="193" t="s">
        <v>736</v>
      </c>
      <c r="C5" s="193" t="s">
        <v>737</v>
      </c>
      <c r="D5" s="193" t="s">
        <v>738</v>
      </c>
      <c r="E5" s="193" t="s">
        <v>826</v>
      </c>
      <c r="F5" s="193" t="s">
        <v>740</v>
      </c>
      <c r="G5" s="193" t="s">
        <v>741</v>
      </c>
      <c r="H5" s="193" t="s">
        <v>742</v>
      </c>
      <c r="I5" s="193" t="s">
        <v>743</v>
      </c>
      <c r="J5" s="193" t="s">
        <v>744</v>
      </c>
      <c r="K5" s="193" t="s">
        <v>745</v>
      </c>
      <c r="L5" s="193" t="s">
        <v>746</v>
      </c>
      <c r="M5" s="193" t="s">
        <v>747</v>
      </c>
      <c r="N5" s="193" t="s">
        <v>748</v>
      </c>
      <c r="O5" s="193" t="s">
        <v>827</v>
      </c>
    </row>
    <row r="6" spans="1:16" ht="16.5">
      <c r="A6" s="193" t="s">
        <v>23</v>
      </c>
      <c r="B6" s="193" t="s">
        <v>828</v>
      </c>
      <c r="C6" s="194" t="s">
        <v>749</v>
      </c>
      <c r="D6" s="195" t="s">
        <v>750</v>
      </c>
      <c r="E6" s="195" t="s">
        <v>751</v>
      </c>
      <c r="F6" s="195" t="s">
        <v>752</v>
      </c>
      <c r="G6" s="195" t="s">
        <v>752</v>
      </c>
      <c r="H6" s="195" t="s">
        <v>753</v>
      </c>
      <c r="I6" s="195" t="s">
        <v>754</v>
      </c>
      <c r="J6" s="195" t="s">
        <v>774</v>
      </c>
      <c r="K6" s="195" t="s">
        <v>756</v>
      </c>
      <c r="L6" s="195" t="s">
        <v>757</v>
      </c>
      <c r="M6" s="193" t="s">
        <v>829</v>
      </c>
      <c r="N6" s="193" t="s">
        <v>829</v>
      </c>
      <c r="O6" s="193"/>
    </row>
    <row r="7" spans="1:16" ht="16.5">
      <c r="A7" s="193" t="s">
        <v>23</v>
      </c>
      <c r="B7" s="193" t="s">
        <v>828</v>
      </c>
      <c r="C7" s="194" t="s">
        <v>758</v>
      </c>
      <c r="D7" s="195" t="s">
        <v>830</v>
      </c>
      <c r="E7" s="195" t="s">
        <v>830</v>
      </c>
      <c r="F7" s="195" t="s">
        <v>761</v>
      </c>
      <c r="G7" s="195" t="s">
        <v>761</v>
      </c>
      <c r="H7" s="195" t="s">
        <v>762</v>
      </c>
      <c r="I7" s="195" t="s">
        <v>762</v>
      </c>
      <c r="J7" s="195" t="s">
        <v>774</v>
      </c>
      <c r="K7" s="195" t="s">
        <v>764</v>
      </c>
      <c r="L7" s="195" t="s">
        <v>765</v>
      </c>
      <c r="M7" s="193" t="s">
        <v>829</v>
      </c>
      <c r="N7" s="193" t="s">
        <v>829</v>
      </c>
      <c r="O7" s="193"/>
    </row>
    <row r="8" spans="1:16" ht="16.5">
      <c r="A8" s="193" t="s">
        <v>23</v>
      </c>
      <c r="B8" s="193" t="s">
        <v>828</v>
      </c>
      <c r="C8" s="194" t="s">
        <v>782</v>
      </c>
      <c r="D8" s="195" t="s">
        <v>783</v>
      </c>
      <c r="E8" s="195" t="s">
        <v>784</v>
      </c>
      <c r="F8" s="195" t="s">
        <v>785</v>
      </c>
      <c r="G8" s="195" t="s">
        <v>785</v>
      </c>
      <c r="H8" s="195" t="s">
        <v>763</v>
      </c>
      <c r="I8" s="195" t="s">
        <v>753</v>
      </c>
      <c r="J8" s="195" t="s">
        <v>755</v>
      </c>
      <c r="K8" s="195" t="s">
        <v>756</v>
      </c>
      <c r="L8" s="195" t="s">
        <v>786</v>
      </c>
      <c r="M8" s="193" t="s">
        <v>829</v>
      </c>
      <c r="N8" s="193" t="s">
        <v>829</v>
      </c>
      <c r="O8" s="193"/>
    </row>
    <row r="9" spans="1:16" ht="16.5">
      <c r="A9" s="193" t="s">
        <v>23</v>
      </c>
      <c r="B9" s="193" t="s">
        <v>828</v>
      </c>
      <c r="C9" s="194" t="s">
        <v>792</v>
      </c>
      <c r="D9" s="195" t="s">
        <v>793</v>
      </c>
      <c r="E9" s="195" t="s">
        <v>794</v>
      </c>
      <c r="F9" s="195" t="s">
        <v>795</v>
      </c>
      <c r="G9" s="195" t="s">
        <v>795</v>
      </c>
      <c r="H9" s="195" t="s">
        <v>753</v>
      </c>
      <c r="I9" s="195" t="s">
        <v>754</v>
      </c>
      <c r="J9" s="195" t="s">
        <v>755</v>
      </c>
      <c r="K9" s="195" t="s">
        <v>756</v>
      </c>
      <c r="L9" s="195" t="s">
        <v>796</v>
      </c>
      <c r="M9" s="193" t="s">
        <v>829</v>
      </c>
      <c r="N9" s="193" t="s">
        <v>829</v>
      </c>
      <c r="O9" s="193"/>
    </row>
    <row r="10" spans="1:16" ht="16.5">
      <c r="A10" s="193" t="s">
        <v>23</v>
      </c>
      <c r="B10" s="193" t="s">
        <v>828</v>
      </c>
      <c r="C10" s="194" t="s">
        <v>831</v>
      </c>
      <c r="D10" s="195" t="s">
        <v>832</v>
      </c>
      <c r="E10" s="195" t="s">
        <v>833</v>
      </c>
      <c r="F10" s="195" t="s">
        <v>834</v>
      </c>
      <c r="G10" s="195" t="s">
        <v>834</v>
      </c>
      <c r="H10" s="195" t="s">
        <v>753</v>
      </c>
      <c r="I10" s="195" t="s">
        <v>754</v>
      </c>
      <c r="J10" s="195" t="s">
        <v>755</v>
      </c>
      <c r="K10" s="195" t="s">
        <v>756</v>
      </c>
      <c r="L10" s="195" t="s">
        <v>835</v>
      </c>
      <c r="M10" s="193" t="s">
        <v>829</v>
      </c>
      <c r="N10" s="193" t="s">
        <v>829</v>
      </c>
      <c r="O10" s="193"/>
    </row>
    <row r="11" spans="1:16" ht="16.5">
      <c r="A11" s="193" t="s">
        <v>23</v>
      </c>
      <c r="B11" s="193" t="s">
        <v>828</v>
      </c>
      <c r="C11" s="194" t="s">
        <v>803</v>
      </c>
      <c r="D11" s="195" t="s">
        <v>804</v>
      </c>
      <c r="E11" s="195" t="s">
        <v>805</v>
      </c>
      <c r="F11" s="195" t="s">
        <v>806</v>
      </c>
      <c r="G11" s="195" t="s">
        <v>806</v>
      </c>
      <c r="H11" s="195" t="s">
        <v>763</v>
      </c>
      <c r="I11" s="195" t="s">
        <v>762</v>
      </c>
      <c r="J11" s="195" t="s">
        <v>774</v>
      </c>
      <c r="K11" s="195" t="s">
        <v>756</v>
      </c>
      <c r="L11" s="195" t="s">
        <v>807</v>
      </c>
      <c r="M11" s="193" t="s">
        <v>829</v>
      </c>
      <c r="N11" s="193" t="s">
        <v>829</v>
      </c>
      <c r="O11" s="193"/>
    </row>
    <row r="12" spans="1:16" ht="16.5">
      <c r="A12" s="193" t="s">
        <v>23</v>
      </c>
      <c r="B12" s="193" t="s">
        <v>828</v>
      </c>
      <c r="C12" s="196" t="s">
        <v>836</v>
      </c>
      <c r="D12" s="195" t="s">
        <v>829</v>
      </c>
      <c r="E12" s="195" t="s">
        <v>829</v>
      </c>
      <c r="F12" s="195" t="s">
        <v>829</v>
      </c>
      <c r="G12" s="195" t="s">
        <v>829</v>
      </c>
      <c r="H12" s="195" t="s">
        <v>829</v>
      </c>
      <c r="I12" s="195" t="s">
        <v>829</v>
      </c>
      <c r="J12" s="195" t="s">
        <v>829</v>
      </c>
      <c r="K12" s="195" t="s">
        <v>829</v>
      </c>
      <c r="L12" s="195" t="s">
        <v>829</v>
      </c>
      <c r="M12" s="195" t="s">
        <v>829</v>
      </c>
      <c r="N12" s="193" t="s">
        <v>829</v>
      </c>
      <c r="O12" s="193"/>
    </row>
    <row r="13" spans="1:16" ht="16.5">
      <c r="A13" s="193" t="s">
        <v>23</v>
      </c>
      <c r="B13" s="193" t="s">
        <v>837</v>
      </c>
      <c r="C13" s="194" t="s">
        <v>838</v>
      </c>
      <c r="D13" s="195" t="s">
        <v>839</v>
      </c>
      <c r="E13" s="195" t="s">
        <v>840</v>
      </c>
      <c r="F13" s="195" t="s">
        <v>841</v>
      </c>
      <c r="G13" s="195" t="s">
        <v>841</v>
      </c>
      <c r="H13" s="195" t="s">
        <v>762</v>
      </c>
      <c r="I13" s="195" t="s">
        <v>763</v>
      </c>
      <c r="J13" s="195" t="s">
        <v>755</v>
      </c>
      <c r="K13" s="195" t="s">
        <v>842</v>
      </c>
      <c r="L13" s="195" t="s">
        <v>830</v>
      </c>
      <c r="M13" s="193" t="s">
        <v>829</v>
      </c>
      <c r="N13" s="193" t="s">
        <v>829</v>
      </c>
      <c r="O13" s="193"/>
    </row>
    <row r="14" spans="1:16" ht="16.5">
      <c r="A14" s="193" t="s">
        <v>23</v>
      </c>
      <c r="B14" s="193" t="s">
        <v>843</v>
      </c>
      <c r="C14" s="194" t="s">
        <v>844</v>
      </c>
      <c r="D14" s="195" t="s">
        <v>845</v>
      </c>
      <c r="E14" s="195" t="s">
        <v>846</v>
      </c>
      <c r="F14" s="195" t="s">
        <v>847</v>
      </c>
      <c r="G14" s="195" t="s">
        <v>848</v>
      </c>
      <c r="H14" s="195" t="s">
        <v>849</v>
      </c>
      <c r="I14" s="195" t="s">
        <v>230</v>
      </c>
      <c r="J14" s="195" t="s">
        <v>755</v>
      </c>
      <c r="K14" s="195" t="s">
        <v>850</v>
      </c>
      <c r="L14" s="195" t="s">
        <v>851</v>
      </c>
      <c r="M14" s="197">
        <v>0.01</v>
      </c>
      <c r="N14" s="193" t="s">
        <v>829</v>
      </c>
      <c r="O14" s="193"/>
    </row>
    <row r="15" spans="1:16" ht="16.5">
      <c r="A15" s="193" t="s">
        <v>23</v>
      </c>
      <c r="B15" s="193" t="s">
        <v>843</v>
      </c>
      <c r="C15" s="198" t="s">
        <v>844</v>
      </c>
      <c r="D15" s="199" t="s">
        <v>852</v>
      </c>
      <c r="E15" s="199" t="s">
        <v>853</v>
      </c>
      <c r="F15" s="199" t="s">
        <v>854</v>
      </c>
      <c r="G15" s="200" t="s">
        <v>829</v>
      </c>
      <c r="H15" s="200" t="s">
        <v>829</v>
      </c>
      <c r="I15" s="200" t="s">
        <v>829</v>
      </c>
      <c r="J15" s="200" t="s">
        <v>829</v>
      </c>
      <c r="K15" s="200" t="s">
        <v>829</v>
      </c>
      <c r="L15" s="200" t="s">
        <v>829</v>
      </c>
      <c r="M15" s="201">
        <v>4.0000000000000001E-3</v>
      </c>
      <c r="N15" s="193" t="s">
        <v>829</v>
      </c>
      <c r="O15" s="200"/>
    </row>
    <row r="18" spans="1:11" ht="84.75" customHeight="1">
      <c r="A18" s="383" t="s">
        <v>1234</v>
      </c>
      <c r="B18" s="384"/>
      <c r="C18" s="384"/>
      <c r="D18" s="384"/>
      <c r="E18" s="384"/>
      <c r="F18" s="384"/>
      <c r="G18" s="384"/>
      <c r="H18" s="384"/>
      <c r="I18" s="384"/>
      <c r="J18" s="384"/>
      <c r="K18" s="384"/>
    </row>
  </sheetData>
  <mergeCells count="1">
    <mergeCell ref="A18:K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22" sqref="A22:J30"/>
    </sheetView>
  </sheetViews>
  <sheetFormatPr defaultRowHeight="13.5"/>
  <cols>
    <col min="10" max="10" width="20.5" customWidth="1"/>
    <col min="11" max="11" width="18.25" customWidth="1"/>
    <col min="12" max="12" width="40.625" customWidth="1"/>
    <col min="13" max="13" width="17" customWidth="1"/>
  </cols>
  <sheetData>
    <row r="1" spans="1:17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7" s="37" customFormat="1" ht="33">
      <c r="A2" s="60">
        <v>42529</v>
      </c>
      <c r="B2" s="175" t="s">
        <v>677</v>
      </c>
      <c r="C2" s="175" t="s">
        <v>678</v>
      </c>
      <c r="D2" s="55"/>
      <c r="E2" s="55"/>
      <c r="F2" s="55"/>
      <c r="G2" s="55"/>
      <c r="H2" s="55"/>
      <c r="I2" s="55"/>
      <c r="J2" s="55" t="s">
        <v>679</v>
      </c>
      <c r="K2" s="55"/>
      <c r="L2" s="55"/>
      <c r="M2" s="55"/>
      <c r="N2" s="175"/>
      <c r="O2" s="176"/>
      <c r="P2" s="55"/>
    </row>
    <row r="3" spans="1:17" s="37" customFormat="1" ht="66">
      <c r="A3" s="60">
        <v>42529</v>
      </c>
      <c r="B3" s="175" t="s">
        <v>680</v>
      </c>
      <c r="C3" s="175" t="s">
        <v>678</v>
      </c>
      <c r="D3" s="55"/>
      <c r="E3" s="55"/>
      <c r="F3" s="55"/>
      <c r="G3" s="55"/>
      <c r="H3" s="55"/>
      <c r="I3" s="55"/>
      <c r="J3" s="55" t="s">
        <v>681</v>
      </c>
      <c r="K3" s="55"/>
      <c r="L3" s="55"/>
      <c r="M3" s="55"/>
      <c r="N3" s="175"/>
      <c r="O3" s="176"/>
      <c r="P3" s="55"/>
    </row>
    <row r="4" spans="1:17" s="37" customFormat="1" ht="66">
      <c r="A4" s="60">
        <v>42529</v>
      </c>
      <c r="B4" s="175" t="s">
        <v>682</v>
      </c>
      <c r="C4" s="175" t="s">
        <v>683</v>
      </c>
      <c r="D4" s="55" t="s">
        <v>228</v>
      </c>
      <c r="E4" s="177">
        <v>1953.1</v>
      </c>
      <c r="F4" s="55"/>
      <c r="G4" s="55" t="s">
        <v>684</v>
      </c>
      <c r="H4" s="55" t="s">
        <v>685</v>
      </c>
      <c r="I4" s="55" t="s">
        <v>686</v>
      </c>
      <c r="J4" s="55" t="s">
        <v>687</v>
      </c>
      <c r="K4" s="55" t="s">
        <v>688</v>
      </c>
      <c r="L4" s="55" t="s">
        <v>689</v>
      </c>
      <c r="M4" s="55" t="s">
        <v>690</v>
      </c>
      <c r="N4" s="175" t="s">
        <v>364</v>
      </c>
      <c r="O4" s="176"/>
      <c r="P4" s="59" t="s">
        <v>691</v>
      </c>
    </row>
    <row r="5" spans="1:17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>
      <c r="A6" s="189" t="s">
        <v>735</v>
      </c>
      <c r="B6" s="189" t="s">
        <v>736</v>
      </c>
      <c r="C6" s="189" t="s">
        <v>737</v>
      </c>
      <c r="D6" s="189" t="s">
        <v>738</v>
      </c>
      <c r="E6" s="189" t="s">
        <v>739</v>
      </c>
      <c r="F6" s="189" t="s">
        <v>740</v>
      </c>
      <c r="G6" s="189" t="s">
        <v>741</v>
      </c>
      <c r="H6" s="189" t="s">
        <v>742</v>
      </c>
      <c r="I6" s="189" t="s">
        <v>743</v>
      </c>
      <c r="J6" s="189" t="s">
        <v>744</v>
      </c>
      <c r="K6" s="189" t="s">
        <v>745</v>
      </c>
      <c r="L6" s="189" t="s">
        <v>746</v>
      </c>
      <c r="M6" s="189" t="s">
        <v>747</v>
      </c>
      <c r="N6" s="189" t="s">
        <v>748</v>
      </c>
      <c r="O6" s="189"/>
      <c r="P6" s="189"/>
      <c r="Q6" s="189"/>
    </row>
    <row r="7" spans="1:17">
      <c r="A7" s="189" t="s">
        <v>28</v>
      </c>
      <c r="B7" s="189" t="s">
        <v>931</v>
      </c>
      <c r="C7" s="191" t="s">
        <v>749</v>
      </c>
      <c r="D7" s="189" t="s">
        <v>932</v>
      </c>
      <c r="E7" s="191" t="s">
        <v>751</v>
      </c>
      <c r="F7" s="189" t="s">
        <v>933</v>
      </c>
      <c r="G7" s="189" t="s">
        <v>933</v>
      </c>
      <c r="H7" s="189" t="s">
        <v>934</v>
      </c>
      <c r="I7" s="189" t="s">
        <v>935</v>
      </c>
      <c r="J7" s="189" t="s">
        <v>944</v>
      </c>
      <c r="K7" s="189" t="s">
        <v>937</v>
      </c>
      <c r="L7" s="189" t="s">
        <v>938</v>
      </c>
      <c r="M7" s="191" t="s">
        <v>830</v>
      </c>
      <c r="N7" s="189" t="s">
        <v>939</v>
      </c>
      <c r="O7" s="189"/>
      <c r="P7" s="189"/>
      <c r="Q7" s="189"/>
    </row>
    <row r="8" spans="1:17">
      <c r="A8" s="189" t="s">
        <v>28</v>
      </c>
      <c r="B8" s="189" t="s">
        <v>931</v>
      </c>
      <c r="C8" s="191" t="s">
        <v>776</v>
      </c>
      <c r="D8" s="189" t="s">
        <v>947</v>
      </c>
      <c r="E8" s="191" t="s">
        <v>778</v>
      </c>
      <c r="F8" s="189" t="s">
        <v>948</v>
      </c>
      <c r="G8" s="189" t="s">
        <v>948</v>
      </c>
      <c r="H8" s="189" t="s">
        <v>935</v>
      </c>
      <c r="I8" s="189" t="s">
        <v>934</v>
      </c>
      <c r="J8" s="189" t="s">
        <v>936</v>
      </c>
      <c r="K8" s="189" t="s">
        <v>949</v>
      </c>
      <c r="L8" s="189" t="s">
        <v>950</v>
      </c>
      <c r="M8" s="191" t="s">
        <v>830</v>
      </c>
      <c r="N8" s="189" t="s">
        <v>939</v>
      </c>
      <c r="O8" s="189"/>
      <c r="P8" s="189"/>
      <c r="Q8" s="189"/>
    </row>
    <row r="9" spans="1:17">
      <c r="A9" s="189" t="s">
        <v>28</v>
      </c>
      <c r="B9" s="189" t="s">
        <v>931</v>
      </c>
      <c r="C9" s="191" t="s">
        <v>1000</v>
      </c>
      <c r="D9" s="189" t="s">
        <v>939</v>
      </c>
      <c r="E9" s="189" t="s">
        <v>939</v>
      </c>
      <c r="F9" s="189" t="s">
        <v>939</v>
      </c>
      <c r="G9" s="189" t="s">
        <v>939</v>
      </c>
      <c r="H9" s="189" t="s">
        <v>939</v>
      </c>
      <c r="I9" s="189" t="s">
        <v>939</v>
      </c>
      <c r="J9" s="189" t="s">
        <v>939</v>
      </c>
      <c r="K9" s="189" t="s">
        <v>939</v>
      </c>
      <c r="L9" s="189" t="s">
        <v>939</v>
      </c>
      <c r="M9" s="189" t="s">
        <v>939</v>
      </c>
      <c r="N9" s="189" t="s">
        <v>939</v>
      </c>
      <c r="O9" s="189"/>
      <c r="P9" s="189"/>
      <c r="Q9" s="189"/>
    </row>
    <row r="10" spans="1:17">
      <c r="A10" s="189" t="s">
        <v>28</v>
      </c>
      <c r="B10" s="189" t="s">
        <v>931</v>
      </c>
      <c r="C10" s="191" t="s">
        <v>792</v>
      </c>
      <c r="D10" s="189" t="s">
        <v>951</v>
      </c>
      <c r="E10" s="191" t="s">
        <v>794</v>
      </c>
      <c r="F10" s="189" t="s">
        <v>952</v>
      </c>
      <c r="G10" s="189" t="s">
        <v>952</v>
      </c>
      <c r="H10" s="189" t="s">
        <v>934</v>
      </c>
      <c r="I10" s="189" t="s">
        <v>935</v>
      </c>
      <c r="J10" s="189" t="s">
        <v>944</v>
      </c>
      <c r="K10" s="189" t="s">
        <v>937</v>
      </c>
      <c r="L10" s="189" t="s">
        <v>953</v>
      </c>
      <c r="M10" s="191" t="s">
        <v>830</v>
      </c>
      <c r="N10" s="189" t="s">
        <v>939</v>
      </c>
      <c r="O10" s="189"/>
      <c r="P10" s="189"/>
      <c r="Q10" s="189"/>
    </row>
    <row r="11" spans="1:17">
      <c r="A11" s="189" t="s">
        <v>28</v>
      </c>
      <c r="B11" s="189" t="s">
        <v>931</v>
      </c>
      <c r="C11" s="191" t="s">
        <v>797</v>
      </c>
      <c r="D11" s="189" t="s">
        <v>1001</v>
      </c>
      <c r="E11" s="191" t="s">
        <v>975</v>
      </c>
      <c r="F11" s="189" t="s">
        <v>1002</v>
      </c>
      <c r="G11" s="189" t="s">
        <v>1002</v>
      </c>
      <c r="H11" s="189" t="s">
        <v>934</v>
      </c>
      <c r="I11" s="189" t="s">
        <v>935</v>
      </c>
      <c r="J11" s="189" t="s">
        <v>944</v>
      </c>
      <c r="K11" s="189" t="s">
        <v>937</v>
      </c>
      <c r="L11" s="189" t="s">
        <v>1003</v>
      </c>
      <c r="M11" s="191" t="s">
        <v>830</v>
      </c>
      <c r="N11" s="189" t="s">
        <v>939</v>
      </c>
      <c r="O11" s="189"/>
      <c r="P11" s="189"/>
      <c r="Q11" s="189"/>
    </row>
    <row r="12" spans="1:17">
      <c r="A12" s="189" t="s">
        <v>28</v>
      </c>
      <c r="B12" s="189" t="s">
        <v>931</v>
      </c>
      <c r="C12" s="191" t="s">
        <v>803</v>
      </c>
      <c r="D12" s="189" t="s">
        <v>963</v>
      </c>
      <c r="E12" s="191" t="s">
        <v>805</v>
      </c>
      <c r="F12" s="189" t="s">
        <v>964</v>
      </c>
      <c r="G12" s="189" t="s">
        <v>964</v>
      </c>
      <c r="H12" s="189" t="s">
        <v>943</v>
      </c>
      <c r="I12" s="189" t="s">
        <v>942</v>
      </c>
      <c r="J12" s="189" t="s">
        <v>936</v>
      </c>
      <c r="K12" s="189" t="s">
        <v>937</v>
      </c>
      <c r="L12" s="189" t="s">
        <v>965</v>
      </c>
      <c r="M12" s="191" t="s">
        <v>830</v>
      </c>
      <c r="N12" s="189" t="s">
        <v>939</v>
      </c>
      <c r="O12" s="189"/>
      <c r="P12" s="189"/>
      <c r="Q12" s="189"/>
    </row>
    <row r="13" spans="1:17">
      <c r="A13" s="189" t="s">
        <v>28</v>
      </c>
      <c r="B13" s="189" t="s">
        <v>967</v>
      </c>
      <c r="C13" s="191" t="s">
        <v>844</v>
      </c>
      <c r="D13" s="189" t="s">
        <v>1004</v>
      </c>
      <c r="E13" s="191" t="s">
        <v>990</v>
      </c>
      <c r="F13" s="189" t="s">
        <v>1005</v>
      </c>
      <c r="G13" s="189" t="s">
        <v>1005</v>
      </c>
      <c r="H13" s="189" t="s">
        <v>942</v>
      </c>
      <c r="I13" s="189" t="s">
        <v>943</v>
      </c>
      <c r="J13" s="189" t="s">
        <v>944</v>
      </c>
      <c r="K13" s="189" t="s">
        <v>937</v>
      </c>
      <c r="L13" s="189" t="s">
        <v>939</v>
      </c>
      <c r="M13" s="192">
        <v>1.9400000000000001E-2</v>
      </c>
      <c r="N13" s="189" t="s">
        <v>939</v>
      </c>
      <c r="O13" s="189"/>
      <c r="P13" s="191"/>
      <c r="Q13" s="189"/>
    </row>
    <row r="14" spans="1:17">
      <c r="A14" s="189" t="s">
        <v>29</v>
      </c>
      <c r="B14" s="189" t="s">
        <v>967</v>
      </c>
      <c r="C14" s="191" t="s">
        <v>844</v>
      </c>
      <c r="D14" s="189" t="s">
        <v>1004</v>
      </c>
      <c r="E14" s="191" t="s">
        <v>990</v>
      </c>
      <c r="F14" s="189" t="s">
        <v>1005</v>
      </c>
      <c r="G14" s="189" t="s">
        <v>1005</v>
      </c>
      <c r="H14" s="189" t="s">
        <v>942</v>
      </c>
      <c r="I14" s="189" t="s">
        <v>943</v>
      </c>
      <c r="J14" s="189" t="s">
        <v>944</v>
      </c>
      <c r="K14" s="189" t="s">
        <v>937</v>
      </c>
      <c r="L14" s="189" t="s">
        <v>939</v>
      </c>
      <c r="M14" s="192">
        <v>2.9000000000000001E-2</v>
      </c>
      <c r="N14" s="189" t="s">
        <v>939</v>
      </c>
      <c r="O14" s="189"/>
      <c r="P14" s="191"/>
      <c r="Q14" s="189"/>
    </row>
    <row r="15" spans="1:17">
      <c r="A15" s="189" t="s">
        <v>28</v>
      </c>
      <c r="B15" s="189" t="s">
        <v>967</v>
      </c>
      <c r="C15" s="191" t="s">
        <v>844</v>
      </c>
      <c r="D15" s="189" t="s">
        <v>1006</v>
      </c>
      <c r="E15" s="191" t="s">
        <v>1007</v>
      </c>
      <c r="F15" s="189" t="s">
        <v>1008</v>
      </c>
      <c r="G15" s="189" t="s">
        <v>1009</v>
      </c>
      <c r="H15" s="189" t="s">
        <v>1010</v>
      </c>
      <c r="I15" s="189" t="s">
        <v>958</v>
      </c>
      <c r="J15" s="189" t="s">
        <v>944</v>
      </c>
      <c r="K15" s="189" t="s">
        <v>1011</v>
      </c>
      <c r="L15" s="189" t="s">
        <v>939</v>
      </c>
      <c r="M15" s="223">
        <v>8.0999999999999996E-3</v>
      </c>
      <c r="N15" s="189" t="s">
        <v>939</v>
      </c>
      <c r="O15" s="189"/>
      <c r="P15" s="191"/>
      <c r="Q15" s="189"/>
    </row>
    <row r="16" spans="1:17">
      <c r="A16" s="189" t="s">
        <v>29</v>
      </c>
      <c r="B16" s="189" t="s">
        <v>967</v>
      </c>
      <c r="C16" s="191" t="s">
        <v>844</v>
      </c>
      <c r="D16" s="189" t="s">
        <v>1006</v>
      </c>
      <c r="E16" s="191" t="s">
        <v>846</v>
      </c>
      <c r="F16" s="189" t="s">
        <v>1008</v>
      </c>
      <c r="G16" s="189" t="s">
        <v>1009</v>
      </c>
      <c r="H16" s="189" t="s">
        <v>1010</v>
      </c>
      <c r="I16" s="189" t="s">
        <v>958</v>
      </c>
      <c r="J16" s="189" t="s">
        <v>944</v>
      </c>
      <c r="K16" s="189" t="s">
        <v>1011</v>
      </c>
      <c r="L16" s="189" t="s">
        <v>939</v>
      </c>
      <c r="M16" s="223">
        <v>6.3E-3</v>
      </c>
      <c r="N16" s="189" t="s">
        <v>939</v>
      </c>
      <c r="O16" s="189"/>
      <c r="P16" s="191"/>
      <c r="Q16" s="189"/>
    </row>
    <row r="17" spans="1:17">
      <c r="A17" s="189" t="s">
        <v>28</v>
      </c>
      <c r="B17" s="189" t="s">
        <v>967</v>
      </c>
      <c r="C17" s="191" t="s">
        <v>997</v>
      </c>
      <c r="D17" s="189" t="s">
        <v>1012</v>
      </c>
      <c r="E17" s="191" t="s">
        <v>998</v>
      </c>
      <c r="F17" s="189" t="s">
        <v>1013</v>
      </c>
      <c r="G17" s="189" t="s">
        <v>1013</v>
      </c>
      <c r="H17" s="189" t="s">
        <v>942</v>
      </c>
      <c r="I17" s="189" t="s">
        <v>943</v>
      </c>
      <c r="J17" s="189" t="s">
        <v>944</v>
      </c>
      <c r="K17" s="189" t="s">
        <v>937</v>
      </c>
      <c r="L17" s="189" t="s">
        <v>939</v>
      </c>
      <c r="M17" s="192">
        <v>1.6500000000000001E-2</v>
      </c>
      <c r="N17" s="189" t="s">
        <v>939</v>
      </c>
      <c r="O17" s="189" t="s">
        <v>1016</v>
      </c>
      <c r="P17" s="189"/>
      <c r="Q17" s="189"/>
    </row>
    <row r="18" spans="1:17">
      <c r="A18" s="189" t="s">
        <v>29</v>
      </c>
      <c r="B18" s="189" t="s">
        <v>967</v>
      </c>
      <c r="C18" s="191" t="s">
        <v>997</v>
      </c>
      <c r="D18" s="189" t="s">
        <v>1012</v>
      </c>
      <c r="E18" s="191" t="s">
        <v>998</v>
      </c>
      <c r="F18" s="189" t="s">
        <v>1013</v>
      </c>
      <c r="G18" s="189" t="s">
        <v>1013</v>
      </c>
      <c r="H18" s="189" t="s">
        <v>942</v>
      </c>
      <c r="I18" s="189" t="s">
        <v>943</v>
      </c>
      <c r="J18" s="189" t="s">
        <v>944</v>
      </c>
      <c r="K18" s="189" t="s">
        <v>937</v>
      </c>
      <c r="L18" s="189" t="s">
        <v>939</v>
      </c>
      <c r="M18" s="192">
        <v>3.32E-2</v>
      </c>
      <c r="N18" s="189" t="s">
        <v>939</v>
      </c>
      <c r="O18" s="189"/>
      <c r="P18" s="189"/>
      <c r="Q18" s="189"/>
    </row>
    <row r="19" spans="1:17">
      <c r="A19" s="189" t="s">
        <v>28</v>
      </c>
      <c r="B19" s="189" t="s">
        <v>967</v>
      </c>
      <c r="C19" s="191" t="s">
        <v>916</v>
      </c>
      <c r="D19" s="189" t="s">
        <v>1014</v>
      </c>
      <c r="E19" s="191" t="s">
        <v>999</v>
      </c>
      <c r="F19" s="189" t="s">
        <v>1015</v>
      </c>
      <c r="G19" s="189" t="s">
        <v>1015</v>
      </c>
      <c r="H19" s="189" t="s">
        <v>942</v>
      </c>
      <c r="I19" s="189" t="s">
        <v>943</v>
      </c>
      <c r="J19" s="189" t="s">
        <v>944</v>
      </c>
      <c r="K19" s="189" t="s">
        <v>937</v>
      </c>
      <c r="L19" s="189" t="s">
        <v>939</v>
      </c>
      <c r="M19" s="192">
        <v>1.7600000000000001E-2</v>
      </c>
      <c r="N19" s="189" t="s">
        <v>939</v>
      </c>
      <c r="O19" s="189"/>
      <c r="P19" s="191"/>
      <c r="Q19" s="189"/>
    </row>
    <row r="20" spans="1:17">
      <c r="A20" s="189" t="s">
        <v>29</v>
      </c>
      <c r="B20" s="189" t="s">
        <v>967</v>
      </c>
      <c r="C20" s="191" t="s">
        <v>916</v>
      </c>
      <c r="D20" s="189" t="s">
        <v>1014</v>
      </c>
      <c r="E20" s="191" t="s">
        <v>999</v>
      </c>
      <c r="F20" s="189" t="s">
        <v>1015</v>
      </c>
      <c r="G20" s="189" t="s">
        <v>1015</v>
      </c>
      <c r="H20" s="189" t="s">
        <v>942</v>
      </c>
      <c r="I20" s="189" t="s">
        <v>943</v>
      </c>
      <c r="J20" s="189" t="s">
        <v>944</v>
      </c>
      <c r="K20" s="189" t="s">
        <v>937</v>
      </c>
      <c r="L20" s="189" t="s">
        <v>939</v>
      </c>
      <c r="M20" s="192">
        <v>2.9899999999999999E-2</v>
      </c>
      <c r="N20" s="189" t="s">
        <v>939</v>
      </c>
      <c r="O20" s="189"/>
      <c r="P20" s="191"/>
      <c r="Q20" s="189"/>
    </row>
    <row r="22" spans="1:17" ht="13.5" customHeight="1">
      <c r="A22" s="380" t="s">
        <v>1017</v>
      </c>
      <c r="B22" s="380"/>
      <c r="C22" s="380"/>
      <c r="D22" s="380"/>
      <c r="E22" s="380"/>
      <c r="F22" s="380"/>
      <c r="G22" s="380"/>
      <c r="H22" s="380"/>
      <c r="I22" s="380"/>
      <c r="J22" s="380"/>
    </row>
    <row r="23" spans="1:17" ht="13.5" customHeight="1">
      <c r="A23" s="380"/>
      <c r="B23" s="380"/>
      <c r="C23" s="380"/>
      <c r="D23" s="380"/>
      <c r="E23" s="380"/>
      <c r="F23" s="380"/>
      <c r="G23" s="380"/>
      <c r="H23" s="380"/>
      <c r="I23" s="380"/>
      <c r="J23" s="380"/>
    </row>
    <row r="24" spans="1:17" ht="13.5" customHeight="1">
      <c r="A24" s="380"/>
      <c r="B24" s="380"/>
      <c r="C24" s="380"/>
      <c r="D24" s="380"/>
      <c r="E24" s="380"/>
      <c r="F24" s="380"/>
      <c r="G24" s="380"/>
      <c r="H24" s="380"/>
      <c r="I24" s="380"/>
      <c r="J24" s="380"/>
    </row>
    <row r="25" spans="1:17" ht="13.5" customHeight="1">
      <c r="A25" s="380"/>
      <c r="B25" s="380"/>
      <c r="C25" s="380"/>
      <c r="D25" s="380"/>
      <c r="E25" s="380"/>
      <c r="F25" s="380"/>
      <c r="G25" s="380"/>
      <c r="H25" s="380"/>
      <c r="I25" s="380"/>
      <c r="J25" s="380"/>
    </row>
    <row r="26" spans="1:17" ht="13.5" customHeight="1">
      <c r="A26" s="380"/>
      <c r="B26" s="380"/>
      <c r="C26" s="380"/>
      <c r="D26" s="380"/>
      <c r="E26" s="380"/>
      <c r="F26" s="380"/>
      <c r="G26" s="380"/>
      <c r="H26" s="380"/>
      <c r="I26" s="380"/>
      <c r="J26" s="380"/>
    </row>
    <row r="27" spans="1:17" ht="13.5" customHeight="1">
      <c r="A27" s="380"/>
      <c r="B27" s="380"/>
      <c r="C27" s="380"/>
      <c r="D27" s="380"/>
      <c r="E27" s="380"/>
      <c r="F27" s="380"/>
      <c r="G27" s="380"/>
      <c r="H27" s="380"/>
      <c r="I27" s="380"/>
      <c r="J27" s="380"/>
    </row>
    <row r="28" spans="1:17" ht="13.5" customHeight="1">
      <c r="A28" s="380"/>
      <c r="B28" s="380"/>
      <c r="C28" s="380"/>
      <c r="D28" s="380"/>
      <c r="E28" s="380"/>
      <c r="F28" s="380"/>
      <c r="G28" s="380"/>
      <c r="H28" s="380"/>
      <c r="I28" s="380"/>
      <c r="J28" s="380"/>
    </row>
    <row r="29" spans="1:17" ht="13.5" customHeight="1">
      <c r="A29" s="380"/>
      <c r="B29" s="380"/>
      <c r="C29" s="380"/>
      <c r="D29" s="380"/>
      <c r="E29" s="380"/>
      <c r="F29" s="380"/>
      <c r="G29" s="380"/>
      <c r="H29" s="380"/>
      <c r="I29" s="380"/>
      <c r="J29" s="380"/>
    </row>
    <row r="30" spans="1:17" ht="13.5" customHeight="1">
      <c r="A30" s="380"/>
      <c r="B30" s="380"/>
      <c r="C30" s="380"/>
      <c r="D30" s="380"/>
      <c r="E30" s="380"/>
      <c r="F30" s="380"/>
      <c r="G30" s="380"/>
      <c r="H30" s="380"/>
      <c r="I30" s="380"/>
      <c r="J30" s="380"/>
    </row>
  </sheetData>
  <mergeCells count="1">
    <mergeCell ref="A22:J3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28" sqref="K28"/>
    </sheetView>
  </sheetViews>
  <sheetFormatPr defaultRowHeight="13.5"/>
  <cols>
    <col min="10" max="10" width="23.125" customWidth="1"/>
    <col min="12" max="12" width="42.25" customWidth="1"/>
  </cols>
  <sheetData>
    <row r="1" spans="1:16" s="37" customFormat="1" ht="16.5">
      <c r="A1" s="49" t="s">
        <v>205</v>
      </c>
      <c r="B1" s="50" t="s">
        <v>206</v>
      </c>
      <c r="C1" s="51" t="s">
        <v>207</v>
      </c>
      <c r="D1" s="51" t="s">
        <v>208</v>
      </c>
      <c r="E1" s="52" t="s">
        <v>209</v>
      </c>
      <c r="F1" s="52" t="s">
        <v>275</v>
      </c>
      <c r="G1" s="52" t="s">
        <v>276</v>
      </c>
      <c r="H1" s="51" t="s">
        <v>212</v>
      </c>
      <c r="I1" s="51" t="s">
        <v>213</v>
      </c>
      <c r="J1" s="51" t="s">
        <v>214</v>
      </c>
      <c r="K1" s="51" t="s">
        <v>215</v>
      </c>
      <c r="L1" s="51" t="s">
        <v>216</v>
      </c>
      <c r="M1" s="51" t="s">
        <v>217</v>
      </c>
      <c r="N1" s="53" t="s">
        <v>218</v>
      </c>
      <c r="O1" s="54" t="s">
        <v>219</v>
      </c>
      <c r="P1" s="53" t="s">
        <v>220</v>
      </c>
    </row>
    <row r="2" spans="1:16" s="37" customFormat="1" ht="33">
      <c r="A2" s="55">
        <v>42527</v>
      </c>
      <c r="B2" s="61" t="s">
        <v>692</v>
      </c>
      <c r="C2" s="61" t="s">
        <v>693</v>
      </c>
      <c r="D2" s="55"/>
      <c r="E2" s="55"/>
      <c r="F2" s="55"/>
      <c r="G2" s="55"/>
      <c r="H2" s="55"/>
      <c r="I2" s="55"/>
      <c r="J2" s="55" t="s">
        <v>694</v>
      </c>
      <c r="K2" s="55"/>
      <c r="L2" s="55"/>
      <c r="M2" s="55"/>
      <c r="N2" s="61"/>
      <c r="O2" s="61"/>
      <c r="P2" s="55"/>
    </row>
    <row r="3" spans="1:16" s="37" customFormat="1" ht="82.5">
      <c r="A3" s="55">
        <v>42527</v>
      </c>
      <c r="B3" s="61" t="s">
        <v>695</v>
      </c>
      <c r="C3" s="61" t="s">
        <v>696</v>
      </c>
      <c r="D3" s="55" t="s">
        <v>246</v>
      </c>
      <c r="E3" s="178">
        <v>1957.7</v>
      </c>
      <c r="F3" s="57" t="s">
        <v>697</v>
      </c>
      <c r="G3" s="55" t="s">
        <v>698</v>
      </c>
      <c r="H3" s="55" t="s">
        <v>699</v>
      </c>
      <c r="I3" s="55" t="s">
        <v>700</v>
      </c>
      <c r="J3" s="55" t="s">
        <v>701</v>
      </c>
      <c r="K3" s="55" t="s">
        <v>702</v>
      </c>
      <c r="L3" s="55" t="s">
        <v>703</v>
      </c>
      <c r="M3" s="55" t="s">
        <v>704</v>
      </c>
      <c r="N3" s="61" t="s">
        <v>525</v>
      </c>
      <c r="O3" s="61"/>
      <c r="P3" s="59" t="s">
        <v>705</v>
      </c>
    </row>
    <row r="5" spans="1:16">
      <c r="A5" s="189" t="s">
        <v>735</v>
      </c>
      <c r="B5" s="189" t="s">
        <v>736</v>
      </c>
      <c r="C5" s="189" t="s">
        <v>737</v>
      </c>
      <c r="D5" s="189" t="s">
        <v>738</v>
      </c>
      <c r="E5" s="189" t="s">
        <v>739</v>
      </c>
      <c r="F5" s="189" t="s">
        <v>740</v>
      </c>
      <c r="G5" s="189" t="s">
        <v>741</v>
      </c>
      <c r="H5" s="189" t="s">
        <v>742</v>
      </c>
      <c r="I5" s="189" t="s">
        <v>743</v>
      </c>
      <c r="J5" s="189" t="s">
        <v>744</v>
      </c>
      <c r="K5" s="189" t="s">
        <v>745</v>
      </c>
      <c r="L5" s="189" t="s">
        <v>746</v>
      </c>
      <c r="M5" s="189" t="s">
        <v>747</v>
      </c>
      <c r="N5" s="189" t="s">
        <v>748</v>
      </c>
      <c r="O5" s="189"/>
      <c r="P5" s="189"/>
    </row>
    <row r="6" spans="1:16">
      <c r="A6" s="189" t="s">
        <v>1019</v>
      </c>
      <c r="B6" s="189" t="s">
        <v>931</v>
      </c>
      <c r="C6" s="191" t="s">
        <v>1020</v>
      </c>
      <c r="D6" s="189" t="s">
        <v>939</v>
      </c>
      <c r="E6" s="189" t="s">
        <v>939</v>
      </c>
      <c r="F6" s="189" t="s">
        <v>1021</v>
      </c>
      <c r="G6" s="189" t="s">
        <v>1022</v>
      </c>
      <c r="H6" s="189" t="s">
        <v>939</v>
      </c>
      <c r="I6" s="189" t="s">
        <v>939</v>
      </c>
      <c r="J6" s="189" t="s">
        <v>939</v>
      </c>
      <c r="K6" s="189" t="s">
        <v>939</v>
      </c>
      <c r="L6" s="189" t="s">
        <v>939</v>
      </c>
      <c r="M6" s="189" t="s">
        <v>939</v>
      </c>
      <c r="N6" s="189" t="s">
        <v>939</v>
      </c>
      <c r="O6" s="189"/>
      <c r="P6" s="189"/>
    </row>
    <row r="7" spans="1:16">
      <c r="A7" s="189" t="s">
        <v>1019</v>
      </c>
      <c r="B7" s="189" t="s">
        <v>931</v>
      </c>
      <c r="C7" s="191" t="s">
        <v>1000</v>
      </c>
      <c r="D7" s="189" t="s">
        <v>939</v>
      </c>
      <c r="E7" s="189" t="s">
        <v>939</v>
      </c>
      <c r="F7" s="189" t="s">
        <v>939</v>
      </c>
      <c r="G7" s="189" t="s">
        <v>939</v>
      </c>
      <c r="H7" s="189" t="s">
        <v>939</v>
      </c>
      <c r="I7" s="189" t="s">
        <v>939</v>
      </c>
      <c r="J7" s="189" t="s">
        <v>939</v>
      </c>
      <c r="K7" s="189" t="s">
        <v>939</v>
      </c>
      <c r="L7" s="189" t="s">
        <v>939</v>
      </c>
      <c r="M7" s="189" t="s">
        <v>939</v>
      </c>
      <c r="N7" s="189" t="s">
        <v>939</v>
      </c>
      <c r="O7" s="189"/>
      <c r="P7" s="189"/>
    </row>
    <row r="8" spans="1:16">
      <c r="A8" s="189" t="s">
        <v>1019</v>
      </c>
      <c r="B8" s="189" t="s">
        <v>931</v>
      </c>
      <c r="C8" s="191" t="s">
        <v>1023</v>
      </c>
      <c r="D8" s="189" t="s">
        <v>939</v>
      </c>
      <c r="E8" s="189" t="s">
        <v>939</v>
      </c>
      <c r="F8" s="189" t="s">
        <v>939</v>
      </c>
      <c r="G8" s="189" t="s">
        <v>939</v>
      </c>
      <c r="H8" s="189" t="s">
        <v>939</v>
      </c>
      <c r="I8" s="189" t="s">
        <v>939</v>
      </c>
      <c r="J8" s="189" t="s">
        <v>939</v>
      </c>
      <c r="K8" s="189" t="s">
        <v>939</v>
      </c>
      <c r="L8" s="189" t="s">
        <v>939</v>
      </c>
      <c r="M8" s="189" t="s">
        <v>939</v>
      </c>
      <c r="N8" s="189" t="s">
        <v>939</v>
      </c>
      <c r="O8" s="189"/>
      <c r="P8" s="189"/>
    </row>
    <row r="9" spans="1:16">
      <c r="A9" s="189" t="s">
        <v>1019</v>
      </c>
      <c r="B9" s="189" t="s">
        <v>931</v>
      </c>
      <c r="C9" s="191" t="s">
        <v>749</v>
      </c>
      <c r="D9" s="189" t="s">
        <v>932</v>
      </c>
      <c r="E9" s="191" t="s">
        <v>751</v>
      </c>
      <c r="F9" s="189" t="s">
        <v>933</v>
      </c>
      <c r="G9" s="189" t="s">
        <v>933</v>
      </c>
      <c r="H9" s="189" t="s">
        <v>934</v>
      </c>
      <c r="I9" s="189" t="s">
        <v>935</v>
      </c>
      <c r="J9" s="189" t="s">
        <v>944</v>
      </c>
      <c r="K9" s="189" t="s">
        <v>937</v>
      </c>
      <c r="L9" s="189" t="s">
        <v>938</v>
      </c>
      <c r="M9" s="189" t="s">
        <v>939</v>
      </c>
      <c r="N9" s="189" t="s">
        <v>939</v>
      </c>
      <c r="O9" s="189"/>
      <c r="P9" s="189"/>
    </row>
    <row r="10" spans="1:16">
      <c r="A10" s="189" t="s">
        <v>1019</v>
      </c>
      <c r="B10" s="189" t="s">
        <v>931</v>
      </c>
      <c r="C10" s="191" t="s">
        <v>758</v>
      </c>
      <c r="D10" s="189" t="s">
        <v>940</v>
      </c>
      <c r="E10" s="191" t="s">
        <v>760</v>
      </c>
      <c r="F10" s="189" t="s">
        <v>941</v>
      </c>
      <c r="G10" s="189" t="s">
        <v>941</v>
      </c>
      <c r="H10" s="189" t="s">
        <v>942</v>
      </c>
      <c r="I10" s="189" t="s">
        <v>943</v>
      </c>
      <c r="J10" s="189" t="s">
        <v>944</v>
      </c>
      <c r="K10" s="189" t="s">
        <v>945</v>
      </c>
      <c r="L10" s="189" t="s">
        <v>946</v>
      </c>
      <c r="M10" s="189" t="s">
        <v>939</v>
      </c>
      <c r="N10" s="189" t="s">
        <v>939</v>
      </c>
      <c r="O10" s="189"/>
      <c r="P10" s="189"/>
    </row>
    <row r="11" spans="1:16">
      <c r="A11" s="189" t="s">
        <v>1019</v>
      </c>
      <c r="B11" s="189" t="s">
        <v>931</v>
      </c>
      <c r="C11" s="191" t="s">
        <v>766</v>
      </c>
      <c r="D11" s="189" t="s">
        <v>1024</v>
      </c>
      <c r="E11" s="191" t="s">
        <v>768</v>
      </c>
      <c r="F11" s="189" t="s">
        <v>1025</v>
      </c>
      <c r="G11" s="189" t="s">
        <v>1025</v>
      </c>
      <c r="H11" s="189" t="s">
        <v>934</v>
      </c>
      <c r="I11" s="189" t="s">
        <v>935</v>
      </c>
      <c r="J11" s="189" t="s">
        <v>944</v>
      </c>
      <c r="K11" s="189" t="s">
        <v>937</v>
      </c>
      <c r="L11" s="189" t="s">
        <v>1026</v>
      </c>
      <c r="M11" s="189" t="s">
        <v>939</v>
      </c>
      <c r="N11" s="189" t="s">
        <v>939</v>
      </c>
      <c r="O11" s="189"/>
      <c r="P11" s="189"/>
    </row>
    <row r="12" spans="1:16">
      <c r="A12" s="189" t="s">
        <v>1019</v>
      </c>
      <c r="B12" s="189" t="s">
        <v>931</v>
      </c>
      <c r="C12" s="191" t="s">
        <v>792</v>
      </c>
      <c r="D12" s="189" t="s">
        <v>951</v>
      </c>
      <c r="E12" s="191" t="s">
        <v>794</v>
      </c>
      <c r="F12" s="189" t="s">
        <v>952</v>
      </c>
      <c r="G12" s="189" t="s">
        <v>952</v>
      </c>
      <c r="H12" s="189" t="s">
        <v>934</v>
      </c>
      <c r="I12" s="189" t="s">
        <v>935</v>
      </c>
      <c r="J12" s="189" t="s">
        <v>944</v>
      </c>
      <c r="K12" s="189" t="s">
        <v>937</v>
      </c>
      <c r="L12" s="189" t="s">
        <v>953</v>
      </c>
      <c r="M12" s="189" t="s">
        <v>939</v>
      </c>
      <c r="N12" s="189" t="s">
        <v>939</v>
      </c>
      <c r="O12" s="189"/>
      <c r="P12" s="189"/>
    </row>
    <row r="13" spans="1:16">
      <c r="A13" s="189" t="s">
        <v>1019</v>
      </c>
      <c r="B13" s="189" t="s">
        <v>931</v>
      </c>
      <c r="C13" s="191" t="s">
        <v>877</v>
      </c>
      <c r="D13" s="189" t="s">
        <v>954</v>
      </c>
      <c r="E13" s="191" t="s">
        <v>879</v>
      </c>
      <c r="F13" s="189" t="s">
        <v>955</v>
      </c>
      <c r="G13" s="189" t="s">
        <v>956</v>
      </c>
      <c r="H13" s="189" t="s">
        <v>957</v>
      </c>
      <c r="I13" s="189" t="s">
        <v>958</v>
      </c>
      <c r="J13" s="189" t="s">
        <v>936</v>
      </c>
      <c r="K13" s="189" t="s">
        <v>959</v>
      </c>
      <c r="L13" s="189" t="s">
        <v>960</v>
      </c>
      <c r="M13" s="189" t="s">
        <v>939</v>
      </c>
      <c r="N13" s="189" t="s">
        <v>939</v>
      </c>
      <c r="O13" s="189"/>
      <c r="P13" s="189"/>
    </row>
    <row r="14" spans="1:16">
      <c r="A14" s="189" t="s">
        <v>1019</v>
      </c>
      <c r="B14" s="189" t="s">
        <v>931</v>
      </c>
      <c r="C14" s="191" t="s">
        <v>803</v>
      </c>
      <c r="D14" s="189" t="s">
        <v>963</v>
      </c>
      <c r="E14" s="191" t="s">
        <v>805</v>
      </c>
      <c r="F14" s="189" t="s">
        <v>964</v>
      </c>
      <c r="G14" s="189" t="s">
        <v>964</v>
      </c>
      <c r="H14" s="189" t="s">
        <v>943</v>
      </c>
      <c r="I14" s="189" t="s">
        <v>942</v>
      </c>
      <c r="J14" s="189" t="s">
        <v>936</v>
      </c>
      <c r="K14" s="189" t="s">
        <v>937</v>
      </c>
      <c r="L14" s="189" t="s">
        <v>965</v>
      </c>
      <c r="M14" s="189" t="s">
        <v>939</v>
      </c>
      <c r="N14" s="189" t="s">
        <v>939</v>
      </c>
      <c r="O14" s="189"/>
      <c r="P14" s="189"/>
    </row>
    <row r="15" spans="1:16">
      <c r="A15" s="189" t="s">
        <v>1019</v>
      </c>
      <c r="B15" s="189" t="s">
        <v>967</v>
      </c>
      <c r="C15" s="191" t="s">
        <v>808</v>
      </c>
      <c r="D15" s="189" t="s">
        <v>1027</v>
      </c>
      <c r="E15" s="191" t="s">
        <v>810</v>
      </c>
      <c r="F15" s="189" t="s">
        <v>1028</v>
      </c>
      <c r="G15" s="189" t="s">
        <v>1028</v>
      </c>
      <c r="H15" s="189" t="s">
        <v>934</v>
      </c>
      <c r="I15" s="189" t="s">
        <v>935</v>
      </c>
      <c r="J15" s="189" t="s">
        <v>944</v>
      </c>
      <c r="K15" s="189" t="s">
        <v>937</v>
      </c>
      <c r="L15" s="189" t="s">
        <v>939</v>
      </c>
      <c r="M15" s="192">
        <v>1.49E-2</v>
      </c>
      <c r="N15" s="189" t="s">
        <v>939</v>
      </c>
      <c r="O15" s="191"/>
      <c r="P15" s="191"/>
    </row>
    <row r="16" spans="1:16">
      <c r="A16" s="189" t="s">
        <v>1019</v>
      </c>
      <c r="B16" s="189" t="s">
        <v>967</v>
      </c>
      <c r="C16" s="191" t="s">
        <v>812</v>
      </c>
      <c r="D16" s="189" t="s">
        <v>1029</v>
      </c>
      <c r="E16" s="191" t="s">
        <v>1018</v>
      </c>
      <c r="F16" s="189" t="s">
        <v>1030</v>
      </c>
      <c r="G16" s="189" t="s">
        <v>1030</v>
      </c>
      <c r="H16" s="189" t="s">
        <v>942</v>
      </c>
      <c r="I16" s="189" t="s">
        <v>943</v>
      </c>
      <c r="J16" s="189" t="s">
        <v>944</v>
      </c>
      <c r="K16" s="189" t="s">
        <v>1031</v>
      </c>
      <c r="L16" s="189" t="s">
        <v>939</v>
      </c>
      <c r="M16" s="192">
        <v>2.2599999999999999E-2</v>
      </c>
      <c r="N16" s="189" t="s">
        <v>939</v>
      </c>
      <c r="O16" s="191"/>
      <c r="P16" s="191"/>
    </row>
    <row r="20" spans="1:9" ht="13.5" customHeight="1">
      <c r="A20" s="381" t="s">
        <v>1584</v>
      </c>
      <c r="B20" s="382"/>
      <c r="C20" s="382"/>
      <c r="D20" s="382"/>
      <c r="E20" s="382"/>
      <c r="F20" s="382"/>
      <c r="G20" s="382"/>
      <c r="H20" s="382"/>
      <c r="I20" s="382"/>
    </row>
    <row r="21" spans="1:9" ht="13.5" customHeight="1">
      <c r="A21" s="382"/>
      <c r="B21" s="382"/>
      <c r="C21" s="382"/>
      <c r="D21" s="382"/>
      <c r="E21" s="382"/>
      <c r="F21" s="382"/>
      <c r="G21" s="382"/>
      <c r="H21" s="382"/>
      <c r="I21" s="382"/>
    </row>
    <row r="22" spans="1:9" ht="13.5" customHeight="1">
      <c r="A22" s="382"/>
      <c r="B22" s="382"/>
      <c r="C22" s="382"/>
      <c r="D22" s="382"/>
      <c r="E22" s="382"/>
      <c r="F22" s="382"/>
      <c r="G22" s="382"/>
      <c r="H22" s="382"/>
      <c r="I22" s="382"/>
    </row>
    <row r="23" spans="1:9" ht="13.5" customHeight="1">
      <c r="A23" s="382"/>
      <c r="B23" s="382"/>
      <c r="C23" s="382"/>
      <c r="D23" s="382"/>
      <c r="E23" s="382"/>
      <c r="F23" s="382"/>
      <c r="G23" s="382"/>
      <c r="H23" s="382"/>
      <c r="I23" s="382"/>
    </row>
    <row r="24" spans="1:9" ht="13.5" customHeight="1">
      <c r="A24" s="382"/>
      <c r="B24" s="382"/>
      <c r="C24" s="382"/>
      <c r="D24" s="382"/>
      <c r="E24" s="382"/>
      <c r="F24" s="382"/>
      <c r="G24" s="382"/>
      <c r="H24" s="382"/>
      <c r="I24" s="382"/>
    </row>
    <row r="25" spans="1:9" ht="13.5" customHeight="1">
      <c r="A25" s="382"/>
      <c r="B25" s="382"/>
      <c r="C25" s="382"/>
      <c r="D25" s="382"/>
      <c r="E25" s="382"/>
      <c r="F25" s="382"/>
      <c r="G25" s="382"/>
      <c r="H25" s="382"/>
      <c r="I25" s="382"/>
    </row>
    <row r="26" spans="1:9" ht="13.5" customHeight="1">
      <c r="A26" s="382"/>
      <c r="B26" s="382"/>
      <c r="C26" s="382"/>
      <c r="D26" s="382"/>
      <c r="E26" s="382"/>
      <c r="F26" s="382"/>
      <c r="G26" s="382"/>
      <c r="H26" s="382"/>
      <c r="I26" s="382"/>
    </row>
    <row r="27" spans="1:9" ht="13.5" customHeight="1">
      <c r="A27" s="382"/>
      <c r="B27" s="382"/>
      <c r="C27" s="382"/>
      <c r="D27" s="382"/>
      <c r="E27" s="382"/>
      <c r="F27" s="382"/>
      <c r="G27" s="382"/>
      <c r="H27" s="382"/>
      <c r="I27" s="382"/>
    </row>
    <row r="28" spans="1:9" ht="13.5" customHeight="1">
      <c r="A28" s="382"/>
      <c r="B28" s="382"/>
      <c r="C28" s="382"/>
      <c r="D28" s="382"/>
      <c r="E28" s="382"/>
      <c r="F28" s="382"/>
      <c r="G28" s="382"/>
      <c r="H28" s="382"/>
      <c r="I28" s="382"/>
    </row>
    <row r="29" spans="1:9" ht="13.5" customHeight="1">
      <c r="A29" s="382"/>
      <c r="B29" s="382"/>
      <c r="C29" s="382"/>
      <c r="D29" s="382"/>
      <c r="E29" s="382"/>
      <c r="F29" s="382"/>
      <c r="G29" s="382"/>
      <c r="H29" s="382"/>
      <c r="I29" s="382"/>
    </row>
    <row r="30" spans="1:9" ht="13.5" customHeight="1">
      <c r="A30" s="382"/>
      <c r="B30" s="382"/>
      <c r="C30" s="382"/>
      <c r="D30" s="382"/>
      <c r="E30" s="382"/>
      <c r="F30" s="382"/>
      <c r="G30" s="382"/>
      <c r="H30" s="382"/>
      <c r="I30" s="382"/>
    </row>
  </sheetData>
  <mergeCells count="1">
    <mergeCell ref="A20:I3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7" sqref="A17:J17"/>
    </sheetView>
  </sheetViews>
  <sheetFormatPr defaultRowHeight="13.5"/>
  <cols>
    <col min="2" max="2" width="20.25" customWidth="1"/>
    <col min="10" max="10" width="26.25" customWidth="1"/>
    <col min="12" max="12" width="28.5" customWidth="1"/>
    <col min="16" max="16" width="14.625" customWidth="1"/>
  </cols>
  <sheetData>
    <row r="1" spans="1:16" s="37" customFormat="1" ht="16.5">
      <c r="A1" s="30" t="s">
        <v>205</v>
      </c>
      <c r="B1" s="31" t="s">
        <v>206</v>
      </c>
      <c r="C1" s="32" t="s">
        <v>207</v>
      </c>
      <c r="D1" s="32" t="s">
        <v>208</v>
      </c>
      <c r="E1" s="33" t="s">
        <v>209</v>
      </c>
      <c r="F1" s="33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32" t="s">
        <v>217</v>
      </c>
      <c r="N1" s="35" t="s">
        <v>218</v>
      </c>
      <c r="O1" s="36" t="s">
        <v>219</v>
      </c>
      <c r="P1" s="36" t="s">
        <v>220</v>
      </c>
    </row>
    <row r="2" spans="1:16" s="37" customFormat="1" ht="49.5">
      <c r="A2" s="38" t="s">
        <v>322</v>
      </c>
      <c r="B2" s="179" t="s">
        <v>706</v>
      </c>
      <c r="C2" s="179" t="s">
        <v>39</v>
      </c>
      <c r="D2" s="180"/>
      <c r="E2" s="180"/>
      <c r="F2" s="180"/>
      <c r="G2" s="180"/>
      <c r="H2" s="180"/>
      <c r="I2" s="180"/>
      <c r="J2" s="180" t="s">
        <v>707</v>
      </c>
      <c r="K2" s="180"/>
      <c r="L2" s="180"/>
      <c r="M2" s="180"/>
      <c r="N2" s="179"/>
      <c r="O2" s="179"/>
      <c r="P2" s="181"/>
    </row>
    <row r="3" spans="1:16" s="37" customFormat="1" ht="49.5">
      <c r="A3" s="38" t="s">
        <v>322</v>
      </c>
      <c r="B3" s="179" t="s">
        <v>708</v>
      </c>
      <c r="C3" s="179" t="s">
        <v>39</v>
      </c>
      <c r="D3" s="180"/>
      <c r="E3" s="180"/>
      <c r="F3" s="180"/>
      <c r="G3" s="180"/>
      <c r="H3" s="180"/>
      <c r="I3" s="180"/>
      <c r="J3" s="180" t="s">
        <v>709</v>
      </c>
      <c r="K3" s="180"/>
      <c r="L3" s="180"/>
      <c r="M3" s="180"/>
      <c r="N3" s="182"/>
      <c r="O3" s="179"/>
      <c r="P3" s="181"/>
    </row>
    <row r="4" spans="1:16" s="37" customFormat="1" ht="66">
      <c r="A4" s="38" t="s">
        <v>221</v>
      </c>
      <c r="B4" s="179" t="s">
        <v>710</v>
      </c>
      <c r="C4" s="179" t="s">
        <v>711</v>
      </c>
      <c r="D4" s="180" t="s">
        <v>228</v>
      </c>
      <c r="E4" s="180" t="s">
        <v>712</v>
      </c>
      <c r="F4" s="180" t="s">
        <v>713</v>
      </c>
      <c r="G4" s="180" t="s">
        <v>714</v>
      </c>
      <c r="H4" s="180" t="s">
        <v>715</v>
      </c>
      <c r="I4" s="180" t="s">
        <v>716</v>
      </c>
      <c r="J4" s="180" t="s">
        <v>717</v>
      </c>
      <c r="K4" s="180" t="s">
        <v>718</v>
      </c>
      <c r="L4" s="183" t="s">
        <v>719</v>
      </c>
      <c r="M4" s="180" t="s">
        <v>273</v>
      </c>
      <c r="N4" s="182" t="s">
        <v>255</v>
      </c>
      <c r="O4" s="179"/>
      <c r="P4" s="184" t="s">
        <v>720</v>
      </c>
    </row>
    <row r="6" spans="1:16" ht="16.5">
      <c r="A6" s="193" t="s">
        <v>735</v>
      </c>
      <c r="B6" s="193" t="s">
        <v>736</v>
      </c>
      <c r="C6" s="193" t="s">
        <v>737</v>
      </c>
      <c r="D6" s="193" t="s">
        <v>738</v>
      </c>
      <c r="E6" s="193" t="s">
        <v>826</v>
      </c>
      <c r="F6" s="193" t="s">
        <v>740</v>
      </c>
      <c r="G6" s="193" t="s">
        <v>741</v>
      </c>
      <c r="H6" s="193" t="s">
        <v>742</v>
      </c>
      <c r="I6" s="193" t="s">
        <v>743</v>
      </c>
      <c r="J6" s="193" t="s">
        <v>744</v>
      </c>
      <c r="K6" s="193" t="s">
        <v>745</v>
      </c>
      <c r="L6" s="193" t="s">
        <v>746</v>
      </c>
      <c r="M6" s="193" t="s">
        <v>747</v>
      </c>
      <c r="N6" s="193" t="s">
        <v>748</v>
      </c>
      <c r="O6" s="193" t="s">
        <v>855</v>
      </c>
    </row>
    <row r="7" spans="1:16" ht="16.5">
      <c r="A7" s="193" t="s">
        <v>38</v>
      </c>
      <c r="B7" s="202" t="s">
        <v>856</v>
      </c>
      <c r="C7" s="194" t="s">
        <v>749</v>
      </c>
      <c r="D7" s="195" t="s">
        <v>750</v>
      </c>
      <c r="E7" s="195" t="s">
        <v>751</v>
      </c>
      <c r="F7" s="195" t="s">
        <v>752</v>
      </c>
      <c r="G7" s="195" t="s">
        <v>752</v>
      </c>
      <c r="H7" s="195" t="s">
        <v>753</v>
      </c>
      <c r="I7" s="195" t="s">
        <v>754</v>
      </c>
      <c r="J7" s="195" t="s">
        <v>755</v>
      </c>
      <c r="K7" s="195" t="s">
        <v>756</v>
      </c>
      <c r="L7" s="195" t="s">
        <v>757</v>
      </c>
      <c r="M7" s="193" t="s">
        <v>857</v>
      </c>
      <c r="N7" s="193" t="s">
        <v>857</v>
      </c>
      <c r="O7" s="193"/>
    </row>
    <row r="8" spans="1:16" ht="16.5">
      <c r="A8" s="193" t="s">
        <v>38</v>
      </c>
      <c r="B8" s="202" t="s">
        <v>856</v>
      </c>
      <c r="C8" s="194" t="s">
        <v>758</v>
      </c>
      <c r="D8" s="195" t="s">
        <v>759</v>
      </c>
      <c r="E8" s="195" t="s">
        <v>760</v>
      </c>
      <c r="F8" s="195" t="s">
        <v>761</v>
      </c>
      <c r="G8" s="195" t="s">
        <v>761</v>
      </c>
      <c r="H8" s="195" t="s">
        <v>762</v>
      </c>
      <c r="I8" s="195" t="s">
        <v>763</v>
      </c>
      <c r="J8" s="195" t="s">
        <v>755</v>
      </c>
      <c r="K8" s="195" t="s">
        <v>764</v>
      </c>
      <c r="L8" s="195" t="s">
        <v>765</v>
      </c>
      <c r="M8" s="193" t="s">
        <v>857</v>
      </c>
      <c r="N8" s="193" t="s">
        <v>857</v>
      </c>
      <c r="O8" s="193"/>
    </row>
    <row r="9" spans="1:16" ht="16.5">
      <c r="A9" s="193" t="s">
        <v>38</v>
      </c>
      <c r="B9" s="202" t="s">
        <v>856</v>
      </c>
      <c r="C9" s="194" t="s">
        <v>776</v>
      </c>
      <c r="D9" s="195" t="s">
        <v>777</v>
      </c>
      <c r="E9" s="195" t="s">
        <v>778</v>
      </c>
      <c r="F9" s="195" t="s">
        <v>779</v>
      </c>
      <c r="G9" s="195" t="s">
        <v>779</v>
      </c>
      <c r="H9" s="195" t="s">
        <v>754</v>
      </c>
      <c r="I9" s="195" t="s">
        <v>753</v>
      </c>
      <c r="J9" s="195" t="s">
        <v>774</v>
      </c>
      <c r="K9" s="195" t="s">
        <v>780</v>
      </c>
      <c r="L9" s="195" t="s">
        <v>781</v>
      </c>
      <c r="M9" s="193" t="s">
        <v>857</v>
      </c>
      <c r="N9" s="193" t="s">
        <v>857</v>
      </c>
      <c r="O9" s="193"/>
    </row>
    <row r="10" spans="1:16" ht="16.5">
      <c r="A10" s="193" t="s">
        <v>38</v>
      </c>
      <c r="B10" s="202" t="s">
        <v>856</v>
      </c>
      <c r="C10" s="194" t="s">
        <v>787</v>
      </c>
      <c r="D10" s="193" t="s">
        <v>788</v>
      </c>
      <c r="E10" s="193" t="s">
        <v>789</v>
      </c>
      <c r="F10" s="193" t="s">
        <v>790</v>
      </c>
      <c r="G10" s="193" t="s">
        <v>790</v>
      </c>
      <c r="H10" s="193" t="s">
        <v>754</v>
      </c>
      <c r="I10" s="193" t="s">
        <v>753</v>
      </c>
      <c r="J10" s="193" t="s">
        <v>774</v>
      </c>
      <c r="K10" s="193" t="s">
        <v>756</v>
      </c>
      <c r="L10" s="193" t="s">
        <v>791</v>
      </c>
      <c r="M10" s="193" t="s">
        <v>857</v>
      </c>
      <c r="N10" s="193" t="s">
        <v>857</v>
      </c>
      <c r="O10" s="193"/>
    </row>
    <row r="11" spans="1:16" ht="16.5">
      <c r="A11" s="193" t="s">
        <v>38</v>
      </c>
      <c r="B11" s="202" t="s">
        <v>856</v>
      </c>
      <c r="C11" s="194" t="s">
        <v>792</v>
      </c>
      <c r="D11" s="195" t="s">
        <v>793</v>
      </c>
      <c r="E11" s="195" t="s">
        <v>794</v>
      </c>
      <c r="F11" s="195" t="s">
        <v>795</v>
      </c>
      <c r="G11" s="195" t="s">
        <v>795</v>
      </c>
      <c r="H11" s="195" t="s">
        <v>753</v>
      </c>
      <c r="I11" s="195" t="s">
        <v>754</v>
      </c>
      <c r="J11" s="195" t="s">
        <v>774</v>
      </c>
      <c r="K11" s="195" t="s">
        <v>756</v>
      </c>
      <c r="L11" s="195" t="s">
        <v>796</v>
      </c>
      <c r="M11" s="193" t="s">
        <v>857</v>
      </c>
      <c r="N11" s="193" t="s">
        <v>857</v>
      </c>
      <c r="O11" s="193"/>
    </row>
    <row r="12" spans="1:16" ht="16.5">
      <c r="A12" s="193" t="s">
        <v>38</v>
      </c>
      <c r="B12" s="202" t="s">
        <v>856</v>
      </c>
      <c r="C12" s="194" t="s">
        <v>803</v>
      </c>
      <c r="D12" s="195" t="s">
        <v>804</v>
      </c>
      <c r="E12" s="195" t="s">
        <v>805</v>
      </c>
      <c r="F12" s="195" t="s">
        <v>806</v>
      </c>
      <c r="G12" s="195" t="s">
        <v>806</v>
      </c>
      <c r="H12" s="195" t="s">
        <v>763</v>
      </c>
      <c r="I12" s="195" t="s">
        <v>762</v>
      </c>
      <c r="J12" s="195" t="s">
        <v>774</v>
      </c>
      <c r="K12" s="195" t="s">
        <v>756</v>
      </c>
      <c r="L12" s="195" t="s">
        <v>807</v>
      </c>
      <c r="M12" s="193" t="s">
        <v>857</v>
      </c>
      <c r="N12" s="193" t="s">
        <v>857</v>
      </c>
      <c r="O12" s="193"/>
    </row>
    <row r="13" spans="1:16" ht="16.5">
      <c r="A13" s="193" t="s">
        <v>38</v>
      </c>
      <c r="B13" s="202" t="s">
        <v>858</v>
      </c>
      <c r="C13" s="194" t="s">
        <v>812</v>
      </c>
      <c r="D13" s="195" t="s">
        <v>859</v>
      </c>
      <c r="E13" s="195" t="s">
        <v>860</v>
      </c>
      <c r="F13" s="195" t="s">
        <v>861</v>
      </c>
      <c r="G13" s="195" t="s">
        <v>861</v>
      </c>
      <c r="H13" s="195" t="s">
        <v>762</v>
      </c>
      <c r="I13" s="195" t="s">
        <v>763</v>
      </c>
      <c r="J13" s="195" t="s">
        <v>755</v>
      </c>
      <c r="K13" s="195" t="s">
        <v>756</v>
      </c>
      <c r="L13" s="195" t="s">
        <v>862</v>
      </c>
      <c r="M13" s="197">
        <v>0.13</v>
      </c>
      <c r="N13" s="193" t="s">
        <v>857</v>
      </c>
      <c r="O13" s="193"/>
    </row>
    <row r="14" spans="1:16" ht="16.5">
      <c r="A14" s="193" t="s">
        <v>38</v>
      </c>
      <c r="B14" s="202" t="s">
        <v>858</v>
      </c>
      <c r="C14" s="194" t="s">
        <v>812</v>
      </c>
      <c r="D14" s="195" t="s">
        <v>813</v>
      </c>
      <c r="E14" s="195" t="s">
        <v>863</v>
      </c>
      <c r="F14" s="195" t="s">
        <v>864</v>
      </c>
      <c r="G14" s="195" t="s">
        <v>864</v>
      </c>
      <c r="H14" s="195" t="s">
        <v>762</v>
      </c>
      <c r="I14" s="195" t="s">
        <v>754</v>
      </c>
      <c r="J14" s="195" t="s">
        <v>755</v>
      </c>
      <c r="K14" s="195" t="s">
        <v>865</v>
      </c>
      <c r="L14" s="195" t="s">
        <v>830</v>
      </c>
      <c r="M14" s="197">
        <v>0.05</v>
      </c>
      <c r="N14" s="193" t="s">
        <v>857</v>
      </c>
      <c r="O14" s="193"/>
    </row>
    <row r="17" spans="1:10" ht="87" customHeight="1">
      <c r="A17" s="383" t="s">
        <v>1353</v>
      </c>
      <c r="B17" s="384"/>
      <c r="C17" s="384"/>
      <c r="D17" s="384"/>
      <c r="E17" s="384"/>
      <c r="F17" s="384"/>
      <c r="G17" s="384"/>
      <c r="H17" s="384"/>
      <c r="I17" s="384"/>
      <c r="J17" s="384"/>
    </row>
  </sheetData>
  <mergeCells count="1">
    <mergeCell ref="A17:J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4" workbookViewId="0">
      <selection activeCell="I24" sqref="I24"/>
    </sheetView>
  </sheetViews>
  <sheetFormatPr defaultRowHeight="13.5"/>
  <cols>
    <col min="2" max="2" width="13.625" customWidth="1"/>
    <col min="8" max="8" width="9.875" customWidth="1"/>
    <col min="10" max="10" width="17.125" customWidth="1"/>
    <col min="11" max="11" width="18.75" customWidth="1"/>
  </cols>
  <sheetData>
    <row r="1" spans="1:16" s="37" customFormat="1" ht="16.5">
      <c r="A1" s="137" t="s">
        <v>205</v>
      </c>
      <c r="B1" s="31" t="s">
        <v>206</v>
      </c>
      <c r="C1" s="32" t="s">
        <v>207</v>
      </c>
      <c r="D1" s="32" t="s">
        <v>208</v>
      </c>
      <c r="E1" s="34" t="s">
        <v>209</v>
      </c>
      <c r="F1" s="34" t="s">
        <v>210</v>
      </c>
      <c r="G1" s="34" t="s">
        <v>211</v>
      </c>
      <c r="H1" s="32" t="s">
        <v>212</v>
      </c>
      <c r="I1" s="32" t="s">
        <v>213</v>
      </c>
      <c r="J1" s="32" t="s">
        <v>214</v>
      </c>
      <c r="K1" s="32" t="s">
        <v>215</v>
      </c>
      <c r="L1" s="32" t="s">
        <v>216</v>
      </c>
      <c r="M1" s="138" t="s">
        <v>217</v>
      </c>
      <c r="N1" s="139" t="s">
        <v>218</v>
      </c>
      <c r="O1" s="140" t="s">
        <v>219</v>
      </c>
      <c r="P1" s="141" t="s">
        <v>220</v>
      </c>
    </row>
    <row r="2" spans="1:16" s="37" customFormat="1" ht="49.5">
      <c r="A2" s="142">
        <v>42527</v>
      </c>
      <c r="B2" s="185" t="s">
        <v>721</v>
      </c>
      <c r="C2" s="185" t="s">
        <v>722</v>
      </c>
      <c r="D2" s="144"/>
      <c r="E2" s="144"/>
      <c r="F2" s="144"/>
      <c r="G2" s="144"/>
      <c r="H2" s="144"/>
      <c r="I2" s="144"/>
      <c r="J2" s="145" t="s">
        <v>723</v>
      </c>
      <c r="K2" s="144"/>
      <c r="L2" s="144"/>
      <c r="M2" s="146"/>
      <c r="N2" s="185"/>
      <c r="O2" s="186"/>
      <c r="P2" s="148"/>
    </row>
    <row r="3" spans="1:16" s="37" customFormat="1" ht="66">
      <c r="A3" s="142">
        <v>42527</v>
      </c>
      <c r="B3" s="185" t="s">
        <v>724</v>
      </c>
      <c r="C3" s="185" t="s">
        <v>725</v>
      </c>
      <c r="D3" s="144"/>
      <c r="E3" s="144"/>
      <c r="F3" s="144"/>
      <c r="G3" s="144"/>
      <c r="H3" s="144"/>
      <c r="I3" s="144"/>
      <c r="J3" s="145" t="s">
        <v>726</v>
      </c>
      <c r="K3" s="144"/>
      <c r="L3" s="144"/>
      <c r="M3" s="146"/>
      <c r="N3" s="185"/>
      <c r="O3" s="186"/>
      <c r="P3" s="148"/>
    </row>
    <row r="4" spans="1:16" s="37" customFormat="1" ht="66">
      <c r="A4" s="142">
        <v>42529</v>
      </c>
      <c r="B4" s="185" t="s">
        <v>727</v>
      </c>
      <c r="C4" s="185" t="s">
        <v>728</v>
      </c>
      <c r="D4" s="144" t="s">
        <v>246</v>
      </c>
      <c r="E4" s="144">
        <v>1942.5</v>
      </c>
      <c r="F4" s="144"/>
      <c r="G4" s="145" t="s">
        <v>729</v>
      </c>
      <c r="H4" s="145" t="s">
        <v>730</v>
      </c>
      <c r="I4" s="144" t="s">
        <v>731</v>
      </c>
      <c r="J4" s="145" t="s">
        <v>732</v>
      </c>
      <c r="K4" s="145" t="s">
        <v>733</v>
      </c>
      <c r="L4" s="144" t="s">
        <v>395</v>
      </c>
      <c r="M4" s="146" t="s">
        <v>273</v>
      </c>
      <c r="N4" s="185">
        <v>6.3</v>
      </c>
      <c r="O4" s="186"/>
      <c r="P4" s="151" t="s">
        <v>734</v>
      </c>
    </row>
    <row r="6" spans="1:16">
      <c r="A6" s="189" t="s">
        <v>735</v>
      </c>
      <c r="B6" s="189" t="s">
        <v>736</v>
      </c>
      <c r="C6" s="189" t="s">
        <v>737</v>
      </c>
      <c r="D6" s="189" t="s">
        <v>738</v>
      </c>
      <c r="E6" s="189" t="s">
        <v>739</v>
      </c>
      <c r="F6" s="189" t="s">
        <v>740</v>
      </c>
      <c r="G6" s="189" t="s">
        <v>741</v>
      </c>
      <c r="H6" s="189" t="s">
        <v>742</v>
      </c>
      <c r="I6" s="189" t="s">
        <v>743</v>
      </c>
      <c r="J6" s="189" t="s">
        <v>744</v>
      </c>
      <c r="K6" s="189" t="s">
        <v>745</v>
      </c>
      <c r="L6" s="189" t="s">
        <v>746</v>
      </c>
      <c r="M6" s="189" t="s">
        <v>747</v>
      </c>
      <c r="N6" s="189" t="s">
        <v>748</v>
      </c>
      <c r="O6" s="189"/>
      <c r="P6" s="189"/>
    </row>
    <row r="7" spans="1:16">
      <c r="A7" s="189" t="s">
        <v>1032</v>
      </c>
      <c r="B7" s="189" t="s">
        <v>931</v>
      </c>
      <c r="C7" s="191" t="s">
        <v>749</v>
      </c>
      <c r="D7" s="191" t="s">
        <v>750</v>
      </c>
      <c r="E7" s="191" t="s">
        <v>751</v>
      </c>
      <c r="F7" s="191" t="s">
        <v>752</v>
      </c>
      <c r="G7" s="191" t="s">
        <v>752</v>
      </c>
      <c r="H7" s="191" t="s">
        <v>753</v>
      </c>
      <c r="I7" s="191" t="s">
        <v>754</v>
      </c>
      <c r="J7" s="191" t="s">
        <v>755</v>
      </c>
      <c r="K7" s="191" t="s">
        <v>756</v>
      </c>
      <c r="L7" s="191" t="s">
        <v>757</v>
      </c>
      <c r="M7" s="191" t="s">
        <v>830</v>
      </c>
      <c r="N7" s="189" t="s">
        <v>939</v>
      </c>
      <c r="O7" s="189"/>
      <c r="P7" s="189"/>
    </row>
    <row r="8" spans="1:16">
      <c r="A8" s="189" t="s">
        <v>1032</v>
      </c>
      <c r="B8" s="189" t="s">
        <v>931</v>
      </c>
      <c r="C8" s="191" t="s">
        <v>758</v>
      </c>
      <c r="D8" s="191" t="s">
        <v>830</v>
      </c>
      <c r="E8" s="191" t="s">
        <v>830</v>
      </c>
      <c r="F8" s="191" t="s">
        <v>761</v>
      </c>
      <c r="G8" s="191" t="s">
        <v>761</v>
      </c>
      <c r="H8" s="191" t="s">
        <v>762</v>
      </c>
      <c r="I8" s="191" t="s">
        <v>762</v>
      </c>
      <c r="J8" s="191" t="s">
        <v>774</v>
      </c>
      <c r="K8" s="191" t="s">
        <v>764</v>
      </c>
      <c r="L8" s="191" t="s">
        <v>765</v>
      </c>
      <c r="M8" s="191" t="s">
        <v>830</v>
      </c>
      <c r="N8" s="189" t="s">
        <v>992</v>
      </c>
      <c r="O8" s="189"/>
      <c r="P8" s="189"/>
    </row>
    <row r="9" spans="1:16">
      <c r="A9" s="189" t="s">
        <v>1032</v>
      </c>
      <c r="B9" s="189" t="s">
        <v>993</v>
      </c>
      <c r="C9" s="191" t="s">
        <v>776</v>
      </c>
      <c r="D9" s="191" t="s">
        <v>777</v>
      </c>
      <c r="E9" s="191" t="s">
        <v>778</v>
      </c>
      <c r="F9" s="191" t="s">
        <v>779</v>
      </c>
      <c r="G9" s="191" t="s">
        <v>779</v>
      </c>
      <c r="H9" s="191" t="s">
        <v>754</v>
      </c>
      <c r="I9" s="191" t="s">
        <v>753</v>
      </c>
      <c r="J9" s="191" t="s">
        <v>774</v>
      </c>
      <c r="K9" s="191" t="s">
        <v>780</v>
      </c>
      <c r="L9" s="191" t="s">
        <v>781</v>
      </c>
      <c r="M9" s="191" t="s">
        <v>830</v>
      </c>
      <c r="N9" s="189" t="s">
        <v>992</v>
      </c>
      <c r="O9" s="189"/>
      <c r="P9" s="189"/>
    </row>
    <row r="10" spans="1:16">
      <c r="A10" s="189" t="s">
        <v>1032</v>
      </c>
      <c r="B10" s="189" t="s">
        <v>993</v>
      </c>
      <c r="C10" s="191" t="s">
        <v>994</v>
      </c>
      <c r="D10" s="189" t="s">
        <v>992</v>
      </c>
      <c r="E10" s="189" t="s">
        <v>992</v>
      </c>
      <c r="F10" s="189" t="s">
        <v>992</v>
      </c>
      <c r="G10" s="189" t="s">
        <v>992</v>
      </c>
      <c r="H10" s="189" t="s">
        <v>992</v>
      </c>
      <c r="I10" s="189" t="s">
        <v>992</v>
      </c>
      <c r="J10" s="189" t="s">
        <v>992</v>
      </c>
      <c r="K10" s="189" t="s">
        <v>992</v>
      </c>
      <c r="L10" s="191" t="s">
        <v>992</v>
      </c>
      <c r="M10" s="189" t="s">
        <v>992</v>
      </c>
      <c r="N10" s="189" t="s">
        <v>992</v>
      </c>
      <c r="O10" s="189"/>
      <c r="P10" s="189"/>
    </row>
    <row r="11" spans="1:16">
      <c r="A11" s="189" t="s">
        <v>1032</v>
      </c>
      <c r="B11" s="189" t="s">
        <v>993</v>
      </c>
      <c r="C11" s="191" t="s">
        <v>1058</v>
      </c>
      <c r="D11" s="189" t="s">
        <v>992</v>
      </c>
      <c r="E11" s="189" t="s">
        <v>992</v>
      </c>
      <c r="F11" s="189" t="s">
        <v>992</v>
      </c>
      <c r="G11" s="189" t="s">
        <v>992</v>
      </c>
      <c r="H11" s="189" t="s">
        <v>992</v>
      </c>
      <c r="I11" s="189" t="s">
        <v>992</v>
      </c>
      <c r="J11" s="189" t="s">
        <v>992</v>
      </c>
      <c r="K11" s="189" t="s">
        <v>992</v>
      </c>
      <c r="L11" s="191" t="s">
        <v>992</v>
      </c>
      <c r="M11" s="189" t="s">
        <v>992</v>
      </c>
      <c r="N11" s="189" t="s">
        <v>992</v>
      </c>
      <c r="O11" s="189"/>
      <c r="P11" s="189"/>
    </row>
    <row r="12" spans="1:16">
      <c r="A12" s="189" t="s">
        <v>1032</v>
      </c>
      <c r="B12" s="189" t="s">
        <v>993</v>
      </c>
      <c r="C12" s="191" t="s">
        <v>797</v>
      </c>
      <c r="D12" s="191" t="s">
        <v>903</v>
      </c>
      <c r="E12" s="191" t="s">
        <v>975</v>
      </c>
      <c r="F12" s="191" t="s">
        <v>905</v>
      </c>
      <c r="G12" s="191" t="s">
        <v>905</v>
      </c>
      <c r="H12" s="191" t="s">
        <v>753</v>
      </c>
      <c r="I12" s="191" t="s">
        <v>754</v>
      </c>
      <c r="J12" s="191" t="s">
        <v>774</v>
      </c>
      <c r="K12" s="191" t="s">
        <v>756</v>
      </c>
      <c r="L12" s="191" t="s">
        <v>906</v>
      </c>
      <c r="M12" s="191" t="s">
        <v>830</v>
      </c>
      <c r="N12" s="189" t="s">
        <v>992</v>
      </c>
      <c r="O12" s="189"/>
      <c r="P12" s="189"/>
    </row>
    <row r="13" spans="1:16">
      <c r="A13" s="189" t="s">
        <v>1032</v>
      </c>
      <c r="B13" s="189" t="s">
        <v>993</v>
      </c>
      <c r="C13" s="191" t="s">
        <v>1059</v>
      </c>
      <c r="D13" s="189" t="s">
        <v>992</v>
      </c>
      <c r="E13" s="191" t="s">
        <v>1060</v>
      </c>
      <c r="F13" s="189" t="s">
        <v>992</v>
      </c>
      <c r="G13" s="189" t="s">
        <v>992</v>
      </c>
      <c r="H13" s="189" t="s">
        <v>992</v>
      </c>
      <c r="I13" s="189" t="s">
        <v>992</v>
      </c>
      <c r="J13" s="189" t="s">
        <v>992</v>
      </c>
      <c r="K13" s="189" t="s">
        <v>992</v>
      </c>
      <c r="L13" s="191" t="s">
        <v>992</v>
      </c>
      <c r="M13" s="189" t="s">
        <v>992</v>
      </c>
      <c r="N13" s="189" t="s">
        <v>992</v>
      </c>
      <c r="O13" s="189"/>
      <c r="P13" s="189"/>
    </row>
    <row r="14" spans="1:16">
      <c r="A14" s="189" t="s">
        <v>1032</v>
      </c>
      <c r="B14" s="189" t="s">
        <v>993</v>
      </c>
      <c r="C14" s="191" t="s">
        <v>831</v>
      </c>
      <c r="D14" s="191" t="s">
        <v>1033</v>
      </c>
      <c r="E14" s="191" t="s">
        <v>830</v>
      </c>
      <c r="F14" s="191" t="s">
        <v>1034</v>
      </c>
      <c r="G14" s="191" t="s">
        <v>1035</v>
      </c>
      <c r="H14" s="191" t="s">
        <v>230</v>
      </c>
      <c r="I14" s="191" t="s">
        <v>1036</v>
      </c>
      <c r="J14" s="191" t="s">
        <v>755</v>
      </c>
      <c r="K14" s="191" t="s">
        <v>1037</v>
      </c>
      <c r="L14" s="191" t="s">
        <v>1038</v>
      </c>
      <c r="M14" s="191" t="s">
        <v>830</v>
      </c>
      <c r="N14" s="189" t="s">
        <v>939</v>
      </c>
      <c r="O14" s="189"/>
      <c r="P14" s="189"/>
    </row>
    <row r="15" spans="1:16">
      <c r="A15" s="189" t="s">
        <v>1032</v>
      </c>
      <c r="B15" s="189" t="s">
        <v>931</v>
      </c>
      <c r="C15" s="191" t="s">
        <v>803</v>
      </c>
      <c r="D15" s="191" t="s">
        <v>804</v>
      </c>
      <c r="E15" s="191" t="s">
        <v>805</v>
      </c>
      <c r="F15" s="191" t="s">
        <v>806</v>
      </c>
      <c r="G15" s="191" t="s">
        <v>806</v>
      </c>
      <c r="H15" s="191" t="s">
        <v>763</v>
      </c>
      <c r="I15" s="191" t="s">
        <v>762</v>
      </c>
      <c r="J15" s="191" t="s">
        <v>774</v>
      </c>
      <c r="K15" s="191" t="s">
        <v>756</v>
      </c>
      <c r="L15" s="191" t="s">
        <v>807</v>
      </c>
      <c r="M15" s="191" t="s">
        <v>830</v>
      </c>
      <c r="N15" s="189" t="s">
        <v>992</v>
      </c>
      <c r="O15" s="189"/>
      <c r="P15" s="189"/>
    </row>
    <row r="16" spans="1:16">
      <c r="A16" s="189" t="s">
        <v>1032</v>
      </c>
      <c r="B16" s="189" t="s">
        <v>995</v>
      </c>
      <c r="C16" s="191" t="s">
        <v>1039</v>
      </c>
      <c r="D16" s="191" t="s">
        <v>1040</v>
      </c>
      <c r="E16" s="191" t="s">
        <v>1041</v>
      </c>
      <c r="F16" s="191" t="s">
        <v>1042</v>
      </c>
      <c r="G16" s="191" t="s">
        <v>1042</v>
      </c>
      <c r="H16" s="191" t="s">
        <v>762</v>
      </c>
      <c r="I16" s="191" t="s">
        <v>763</v>
      </c>
      <c r="J16" s="191" t="s">
        <v>755</v>
      </c>
      <c r="K16" s="191" t="s">
        <v>756</v>
      </c>
      <c r="L16" s="191" t="s">
        <v>939</v>
      </c>
      <c r="M16" s="192">
        <v>0.5998</v>
      </c>
      <c r="N16" s="189" t="s">
        <v>939</v>
      </c>
      <c r="O16" s="191"/>
      <c r="P16" s="191"/>
    </row>
    <row r="17" spans="1:16">
      <c r="A17" s="189" t="s">
        <v>1043</v>
      </c>
      <c r="B17" s="189" t="s">
        <v>967</v>
      </c>
      <c r="C17" s="189" t="s">
        <v>1039</v>
      </c>
      <c r="D17" s="189" t="s">
        <v>1040</v>
      </c>
      <c r="E17" s="189" t="s">
        <v>1041</v>
      </c>
      <c r="F17" s="191" t="s">
        <v>1042</v>
      </c>
      <c r="G17" s="189" t="s">
        <v>1042</v>
      </c>
      <c r="H17" s="189" t="s">
        <v>762</v>
      </c>
      <c r="I17" s="189" t="s">
        <v>763</v>
      </c>
      <c r="J17" s="189" t="s">
        <v>755</v>
      </c>
      <c r="K17" s="189" t="s">
        <v>756</v>
      </c>
      <c r="L17" s="191" t="s">
        <v>939</v>
      </c>
      <c r="M17" s="225">
        <v>0.42159999999999997</v>
      </c>
      <c r="N17" s="189" t="s">
        <v>939</v>
      </c>
      <c r="O17" s="189"/>
      <c r="P17" s="189"/>
    </row>
    <row r="18" spans="1:16">
      <c r="A18" s="189" t="s">
        <v>1032</v>
      </c>
      <c r="B18" s="189" t="s">
        <v>967</v>
      </c>
      <c r="C18" s="191" t="s">
        <v>1044</v>
      </c>
      <c r="D18" s="191" t="s">
        <v>1045</v>
      </c>
      <c r="E18" s="191" t="s">
        <v>1046</v>
      </c>
      <c r="F18" s="191" t="s">
        <v>1047</v>
      </c>
      <c r="G18" s="191" t="s">
        <v>1047</v>
      </c>
      <c r="H18" s="191" t="s">
        <v>762</v>
      </c>
      <c r="I18" s="191" t="s">
        <v>763</v>
      </c>
      <c r="J18" s="191" t="s">
        <v>755</v>
      </c>
      <c r="K18" s="191" t="s">
        <v>842</v>
      </c>
      <c r="L18" s="191" t="s">
        <v>939</v>
      </c>
      <c r="M18" s="192">
        <v>0.41870000000000002</v>
      </c>
      <c r="N18" s="189" t="s">
        <v>939</v>
      </c>
      <c r="O18" s="191"/>
      <c r="P18" s="191"/>
    </row>
    <row r="19" spans="1:16">
      <c r="A19" s="189" t="s">
        <v>1043</v>
      </c>
      <c r="B19" s="189" t="s">
        <v>967</v>
      </c>
      <c r="C19" s="189" t="s">
        <v>1044</v>
      </c>
      <c r="D19" s="189" t="s">
        <v>1045</v>
      </c>
      <c r="E19" s="189" t="s">
        <v>1046</v>
      </c>
      <c r="F19" s="191" t="s">
        <v>1047</v>
      </c>
      <c r="G19" s="189" t="s">
        <v>1047</v>
      </c>
      <c r="H19" s="189" t="s">
        <v>762</v>
      </c>
      <c r="I19" s="189" t="s">
        <v>763</v>
      </c>
      <c r="J19" s="189" t="s">
        <v>755</v>
      </c>
      <c r="K19" s="189" t="s">
        <v>842</v>
      </c>
      <c r="L19" s="191" t="s">
        <v>939</v>
      </c>
      <c r="M19" s="225">
        <v>0.43409999999999999</v>
      </c>
      <c r="N19" s="189" t="s">
        <v>939</v>
      </c>
      <c r="O19" s="189"/>
      <c r="P19" s="189"/>
    </row>
    <row r="20" spans="1:16">
      <c r="A20" s="189" t="s">
        <v>1032</v>
      </c>
      <c r="B20" s="189" t="s">
        <v>967</v>
      </c>
      <c r="C20" s="191" t="s">
        <v>812</v>
      </c>
      <c r="D20" s="191" t="s">
        <v>1048</v>
      </c>
      <c r="E20" s="191" t="s">
        <v>1049</v>
      </c>
      <c r="F20" s="191" t="s">
        <v>1050</v>
      </c>
      <c r="G20" s="191" t="s">
        <v>1050</v>
      </c>
      <c r="H20" s="191" t="s">
        <v>762</v>
      </c>
      <c r="I20" s="191" t="s">
        <v>753</v>
      </c>
      <c r="J20" s="191" t="s">
        <v>755</v>
      </c>
      <c r="K20" s="191" t="s">
        <v>756</v>
      </c>
      <c r="L20" s="191" t="s">
        <v>939</v>
      </c>
      <c r="M20" s="192">
        <v>0.6431</v>
      </c>
      <c r="N20" s="189" t="s">
        <v>939</v>
      </c>
      <c r="O20" s="191"/>
      <c r="P20" s="191"/>
    </row>
    <row r="21" spans="1:16">
      <c r="A21" s="189" t="s">
        <v>1043</v>
      </c>
      <c r="B21" s="189" t="s">
        <v>967</v>
      </c>
      <c r="C21" s="189" t="s">
        <v>812</v>
      </c>
      <c r="D21" s="189" t="s">
        <v>1048</v>
      </c>
      <c r="E21" s="189" t="s">
        <v>1049</v>
      </c>
      <c r="F21" s="191" t="s">
        <v>1050</v>
      </c>
      <c r="G21" s="189" t="s">
        <v>1050</v>
      </c>
      <c r="H21" s="189" t="s">
        <v>762</v>
      </c>
      <c r="I21" s="189" t="s">
        <v>753</v>
      </c>
      <c r="J21" s="189" t="s">
        <v>755</v>
      </c>
      <c r="K21" s="189" t="s">
        <v>756</v>
      </c>
      <c r="L21" s="191" t="s">
        <v>939</v>
      </c>
      <c r="M21" s="225">
        <v>0.61250000000000004</v>
      </c>
      <c r="N21" s="189" t="s">
        <v>939</v>
      </c>
      <c r="O21" s="189"/>
      <c r="P21" s="189"/>
    </row>
    <row r="22" spans="1:16">
      <c r="A22" s="189" t="s">
        <v>1032</v>
      </c>
      <c r="B22" s="189" t="s">
        <v>967</v>
      </c>
      <c r="C22" s="191" t="s">
        <v>1061</v>
      </c>
      <c r="D22" s="191" t="s">
        <v>1051</v>
      </c>
      <c r="E22" s="191" t="s">
        <v>1052</v>
      </c>
      <c r="F22" s="191" t="s">
        <v>1053</v>
      </c>
      <c r="G22" s="191" t="s">
        <v>1053</v>
      </c>
      <c r="H22" s="191" t="s">
        <v>762</v>
      </c>
      <c r="I22" s="191" t="s">
        <v>763</v>
      </c>
      <c r="J22" s="191" t="s">
        <v>755</v>
      </c>
      <c r="K22" s="191" t="s">
        <v>756</v>
      </c>
      <c r="L22" s="191" t="s">
        <v>939</v>
      </c>
      <c r="M22" s="192">
        <v>0.2944</v>
      </c>
      <c r="N22" s="189" t="s">
        <v>939</v>
      </c>
      <c r="O22" s="191" t="s">
        <v>1062</v>
      </c>
      <c r="P22" s="189"/>
    </row>
    <row r="23" spans="1:16">
      <c r="A23" s="189" t="s">
        <v>1043</v>
      </c>
      <c r="B23" s="189" t="s">
        <v>967</v>
      </c>
      <c r="C23" s="189" t="s">
        <v>1054</v>
      </c>
      <c r="D23" s="189" t="s">
        <v>1051</v>
      </c>
      <c r="E23" s="189" t="s">
        <v>1052</v>
      </c>
      <c r="F23" s="191" t="s">
        <v>1053</v>
      </c>
      <c r="G23" s="189" t="s">
        <v>1053</v>
      </c>
      <c r="H23" s="189" t="s">
        <v>762</v>
      </c>
      <c r="I23" s="189" t="s">
        <v>763</v>
      </c>
      <c r="J23" s="189" t="s">
        <v>755</v>
      </c>
      <c r="K23" s="189" t="s">
        <v>756</v>
      </c>
      <c r="L23" s="191" t="s">
        <v>939</v>
      </c>
      <c r="M23" s="225">
        <v>0.28510000000000002</v>
      </c>
      <c r="N23" s="189" t="s">
        <v>939</v>
      </c>
      <c r="O23" s="189"/>
      <c r="P23" s="189"/>
    </row>
    <row r="24" spans="1:16">
      <c r="A24" s="189" t="s">
        <v>1032</v>
      </c>
      <c r="B24" s="189" t="s">
        <v>967</v>
      </c>
      <c r="C24" s="191" t="s">
        <v>1044</v>
      </c>
      <c r="D24" s="191" t="s">
        <v>1045</v>
      </c>
      <c r="E24" s="191" t="s">
        <v>1055</v>
      </c>
      <c r="F24" s="191" t="s">
        <v>1056</v>
      </c>
      <c r="G24" s="191" t="s">
        <v>1056</v>
      </c>
      <c r="H24" s="191" t="s">
        <v>762</v>
      </c>
      <c r="I24" s="191" t="s">
        <v>763</v>
      </c>
      <c r="J24" s="191" t="s">
        <v>755</v>
      </c>
      <c r="K24" s="191" t="s">
        <v>842</v>
      </c>
      <c r="L24" s="191" t="s">
        <v>939</v>
      </c>
      <c r="M24" s="192">
        <v>0.27610000000000001</v>
      </c>
      <c r="N24" s="189" t="s">
        <v>939</v>
      </c>
      <c r="O24" s="191"/>
      <c r="P24" s="189"/>
    </row>
    <row r="25" spans="1:16">
      <c r="A25" s="189" t="s">
        <v>1043</v>
      </c>
      <c r="B25" s="189" t="s">
        <v>967</v>
      </c>
      <c r="C25" s="189" t="s">
        <v>1044</v>
      </c>
      <c r="D25" s="189" t="s">
        <v>1045</v>
      </c>
      <c r="E25" s="189" t="s">
        <v>1055</v>
      </c>
      <c r="F25" s="191" t="s">
        <v>1056</v>
      </c>
      <c r="G25" s="189" t="s">
        <v>1056</v>
      </c>
      <c r="H25" s="189" t="s">
        <v>762</v>
      </c>
      <c r="I25" s="189" t="s">
        <v>763</v>
      </c>
      <c r="J25" s="189" t="s">
        <v>755</v>
      </c>
      <c r="K25" s="189" t="s">
        <v>842</v>
      </c>
      <c r="L25" s="191" t="s">
        <v>939</v>
      </c>
      <c r="M25" s="225">
        <v>0.20599999999999999</v>
      </c>
      <c r="N25" s="189" t="s">
        <v>939</v>
      </c>
      <c r="O25" s="189"/>
      <c r="P25" s="189"/>
    </row>
    <row r="26" spans="1:16" ht="15">
      <c r="B26" s="187"/>
    </row>
    <row r="27" spans="1:16" ht="15">
      <c r="A27" s="380" t="s">
        <v>1057</v>
      </c>
      <c r="B27" s="380"/>
      <c r="C27" s="380"/>
      <c r="D27" s="380"/>
      <c r="E27" s="380"/>
      <c r="F27" s="380"/>
      <c r="G27" s="380"/>
      <c r="H27" s="380"/>
      <c r="I27" s="380"/>
      <c r="J27" s="187"/>
      <c r="K27" s="187"/>
      <c r="L27" s="187"/>
      <c r="M27" s="224"/>
      <c r="N27" s="187"/>
      <c r="P27" s="187"/>
    </row>
    <row r="28" spans="1:16" ht="15">
      <c r="A28" s="380"/>
      <c r="B28" s="380"/>
      <c r="C28" s="380"/>
      <c r="D28" s="380"/>
      <c r="E28" s="380"/>
      <c r="F28" s="380"/>
      <c r="G28" s="380"/>
      <c r="H28" s="380"/>
      <c r="I28" s="380"/>
      <c r="J28" s="187"/>
      <c r="K28" s="187"/>
      <c r="L28" s="187"/>
      <c r="M28" s="224"/>
      <c r="N28" s="187"/>
      <c r="P28" s="187"/>
    </row>
    <row r="29" spans="1:16">
      <c r="A29" s="380"/>
      <c r="B29" s="380"/>
      <c r="C29" s="380"/>
      <c r="D29" s="380"/>
      <c r="E29" s="380"/>
      <c r="F29" s="380"/>
      <c r="G29" s="380"/>
      <c r="H29" s="380"/>
      <c r="I29" s="380"/>
    </row>
    <row r="30" spans="1:16">
      <c r="A30" s="380"/>
      <c r="B30" s="380"/>
      <c r="C30" s="380"/>
      <c r="D30" s="380"/>
      <c r="E30" s="380"/>
      <c r="F30" s="380"/>
      <c r="G30" s="380"/>
      <c r="H30" s="380"/>
      <c r="I30" s="380"/>
    </row>
    <row r="31" spans="1:16">
      <c r="A31" s="380"/>
      <c r="B31" s="380"/>
      <c r="C31" s="380"/>
      <c r="D31" s="380"/>
      <c r="E31" s="380"/>
      <c r="F31" s="380"/>
      <c r="G31" s="380"/>
      <c r="H31" s="380"/>
      <c r="I31" s="380"/>
    </row>
    <row r="32" spans="1:16">
      <c r="A32" s="380"/>
      <c r="B32" s="380"/>
      <c r="C32" s="380"/>
      <c r="D32" s="380"/>
      <c r="E32" s="380"/>
      <c r="F32" s="380"/>
      <c r="G32" s="380"/>
      <c r="H32" s="380"/>
      <c r="I32" s="380"/>
    </row>
    <row r="33" spans="1:9">
      <c r="A33" s="380"/>
      <c r="B33" s="380"/>
      <c r="C33" s="380"/>
      <c r="D33" s="380"/>
      <c r="E33" s="380"/>
      <c r="F33" s="380"/>
      <c r="G33" s="380"/>
      <c r="H33" s="380"/>
      <c r="I33" s="380"/>
    </row>
    <row r="34" spans="1:9">
      <c r="A34" s="380"/>
      <c r="B34" s="380"/>
      <c r="C34" s="380"/>
      <c r="D34" s="380"/>
      <c r="E34" s="380"/>
      <c r="F34" s="380"/>
      <c r="G34" s="380"/>
      <c r="H34" s="380"/>
      <c r="I34" s="380"/>
    </row>
    <row r="35" spans="1:9">
      <c r="A35" s="380"/>
      <c r="B35" s="380"/>
      <c r="C35" s="380"/>
      <c r="D35" s="380"/>
      <c r="E35" s="380"/>
      <c r="F35" s="380"/>
      <c r="G35" s="380"/>
      <c r="H35" s="380"/>
      <c r="I35" s="380"/>
    </row>
  </sheetData>
  <mergeCells count="1">
    <mergeCell ref="A27:I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分作业</vt:lpstr>
      <vt:lpstr>于萍 F19561</vt:lpstr>
      <vt:lpstr>谢贤珍 B19482 P19483 F19877 F19879</vt:lpstr>
      <vt:lpstr>李卉 B19484 T19486</vt:lpstr>
      <vt:lpstr>刘秀娟 B19547 P19548</vt:lpstr>
      <vt:lpstr>裴生云 B19894 P19895 C19896</vt:lpstr>
      <vt:lpstr>周经元 B19655 P19656</vt:lpstr>
      <vt:lpstr>黄丽娟 F19528</vt:lpstr>
      <vt:lpstr>何华顺 B19691 P19692 F19906</vt:lpstr>
      <vt:lpstr>张玉芝 B19565 P19566 F19567</vt:lpstr>
      <vt:lpstr>钱华阳 B19490 P19491 T19492</vt:lpstr>
      <vt:lpstr>梅栩意 B19493 P19494 F19495 F19498</vt:lpstr>
      <vt:lpstr>王涛 F19664</vt:lpstr>
      <vt:lpstr>毛泽秀 B19925 P19926</vt:lpstr>
      <vt:lpstr>吴美芳 B19669 P19670 C19671</vt:lpstr>
      <vt:lpstr>魏振瀛 C19409</vt:lpstr>
      <vt:lpstr>郑文学 F19526 F19527</vt:lpstr>
      <vt:lpstr>徐荣炳 B19629 P19630</vt:lpstr>
      <vt:lpstr>常维章 B19501 P19502 F19503</vt:lpstr>
      <vt:lpstr>张树勤 B19813 P19814</vt:lpstr>
      <vt:lpstr>张翠兰 B19854 P19855 F19856</vt:lpstr>
      <vt:lpstr>陈娇 B19487 P19488 F19489 T19652</vt:lpstr>
      <vt:lpstr>阮志强 B19403 P19404</vt:lpstr>
      <vt:lpstr>李纯祯 B19562 P19563 T19564</vt:lpstr>
      <vt:lpstr>MGS F19545 F19546</vt:lpstr>
      <vt:lpstr>李小年 B18327 P18328 T18329</vt:lpstr>
      <vt:lpstr>熊开枚 B19723</vt:lpstr>
      <vt:lpstr>董佳 B19549 P19550 F19551</vt:lpstr>
      <vt:lpstr>李素华 B19552 P19553</vt:lpstr>
      <vt:lpstr>范淑芬 B19554 F19555</vt:lpstr>
      <vt:lpstr>潘岳 B19496 P19497 F19648</vt:lpstr>
      <vt:lpstr>朱希琳 C19412</vt:lpstr>
      <vt:lpstr>支小琴 B19529 P19530</vt:lpstr>
      <vt:lpstr>夏坚辉 B19693 P19694 F19910</vt:lpstr>
      <vt:lpstr>綦俊奎 B19499 P19500 F19657 F19658</vt:lpstr>
      <vt:lpstr>左悦 B19556 P19557 F19558</vt:lpstr>
      <vt:lpstr>李修亮 B19559 P19560</vt:lpstr>
      <vt:lpstr>侯俊臣 B19568 P19569</vt:lpstr>
      <vt:lpstr>蔡雪华 B19480 P19481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2016-06-15T11:20:01Z</dcterms:modified>
</cp:coreProperties>
</file>