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595" yWindow="900" windowWidth="25260" windowHeight="10275" tabRatio="890" activeTab="4"/>
  </bookViews>
  <sheets>
    <sheet name="分作业" sheetId="34" r:id="rId1"/>
    <sheet name="俞元岳 B21313 ct F21314" sheetId="1" r:id="rId2"/>
    <sheet name="杨久如 B21322 P21323 F21324" sheetId="2" r:id="rId3"/>
    <sheet name="倪祖琳 B21333 P21334 F21335" sheetId="3" r:id="rId4"/>
    <sheet name="成荣英 B21372 P21373 F21550" sheetId="4" r:id="rId5"/>
    <sheet name="王美芳 B21377 P21378 F21379" sheetId="5" r:id="rId6"/>
    <sheet name="江兴茂 F21481" sheetId="6" r:id="rId7"/>
    <sheet name="王文兰 B21336 P21337 F21338" sheetId="7" r:id="rId8"/>
    <sheet name="张晓瑜 B21341 P21342 F21343-345" sheetId="8" r:id="rId9"/>
    <sheet name="陈根林 B21347 P21348 T21349" sheetId="9" r:id="rId10"/>
    <sheet name="王志安 B21389 P21390" sheetId="10" r:id="rId11"/>
    <sheet name="潘金秀 B21451 P21452 F21453" sheetId="11" r:id="rId12"/>
    <sheet name="齐长春 B21472 P21473" sheetId="12" r:id="rId13"/>
    <sheet name="刘学 B21350 P21351 F21352" sheetId="13" r:id="rId14"/>
    <sheet name="蒋素霞 B21353 P21354 F21355" sheetId="14" r:id="rId15"/>
    <sheet name="钱玉林 B21357 P21358 F21359" sheetId="15" r:id="rId16"/>
    <sheet name="张雪琳 B21360 P21361" sheetId="16" r:id="rId17"/>
    <sheet name="柴培成 B21392 P21393 F21394" sheetId="17" r:id="rId18"/>
    <sheet name="陈来春 B21397 P21398 F21399" sheetId="18" r:id="rId19"/>
    <sheet name="王淑云 B21325 P21326" sheetId="19" r:id="rId20"/>
    <sheet name="王步洲 B21368 P21369 T21370" sheetId="20" r:id="rId21"/>
    <sheet name="俞美英 B21371 ct" sheetId="21" r:id="rId22"/>
    <sheet name="蒋敖相 B21403 P21404 F21405" sheetId="22" r:id="rId23"/>
    <sheet name="高文英 B21414 P21415" sheetId="23" r:id="rId24"/>
    <sheet name="赵玉杰 HB21482" sheetId="24" r:id="rId25"/>
    <sheet name="沈根茂 B21408 P21409 F21410" sheetId="25" r:id="rId26"/>
    <sheet name="林芳龙 B21475 P21476 T21477" sheetId="26" r:id="rId27"/>
    <sheet name="尹炳俊 P21456 P21457 F21634" sheetId="27" r:id="rId28"/>
    <sheet name="曹广旭 B21466 P21467 F21468" sheetId="28" r:id="rId29"/>
    <sheet name="鸥秀琼 B21478 P21479 F21480" sheetId="29" r:id="rId30"/>
    <sheet name="李芝谊 B21486 ct C21487" sheetId="30" r:id="rId31"/>
    <sheet name="袁继煌" sheetId="35" r:id="rId32"/>
  </sheets>
  <calcPr calcId="145621"/>
</workbook>
</file>

<file path=xl/calcChain.xml><?xml version="1.0" encoding="utf-8"?>
<calcChain xmlns="http://schemas.openxmlformats.org/spreadsheetml/2006/main">
  <c r="M18" i="2" l="1"/>
  <c r="M17" i="2"/>
</calcChain>
</file>

<file path=xl/sharedStrings.xml><?xml version="1.0" encoding="utf-8"?>
<sst xmlns="http://schemas.openxmlformats.org/spreadsheetml/2006/main" count="7763" uniqueCount="1574">
  <si>
    <t>收样日期</t>
  </si>
  <si>
    <t>样本编号</t>
  </si>
  <si>
    <t>病人姓名</t>
  </si>
  <si>
    <t>性别</t>
  </si>
  <si>
    <t>出生日期</t>
  </si>
  <si>
    <t>身份证</t>
    <phoneticPr fontId="5" type="noConversion"/>
  </si>
  <si>
    <t>联系方式</t>
    <phoneticPr fontId="5" type="noConversion"/>
  </si>
  <si>
    <t>送检医院</t>
  </si>
  <si>
    <t>送检医生</t>
  </si>
  <si>
    <t>样本类型</t>
  </si>
  <si>
    <t>临床诊断</t>
  </si>
  <si>
    <t>用药史</t>
  </si>
  <si>
    <t>家族病史</t>
  </si>
  <si>
    <t>收费</t>
  </si>
  <si>
    <t>报告应出日期</t>
  </si>
  <si>
    <t>备注</t>
  </si>
  <si>
    <t>俞元岳</t>
  </si>
  <si>
    <t>ct-B16062421313-YH006-25</t>
  </si>
  <si>
    <t>男</t>
  </si>
  <si>
    <t>联系销售</t>
  </si>
  <si>
    <t>14基因</t>
  </si>
  <si>
    <t>杨久如</t>
  </si>
  <si>
    <t>P16062421323</t>
  </si>
  <si>
    <t>1943.10.27</t>
  </si>
  <si>
    <t>免费</t>
  </si>
  <si>
    <t>世和一号</t>
  </si>
  <si>
    <t>倪祖琳</t>
  </si>
  <si>
    <t>EDTA抗凝血2ml()(2016.6.24 16:40采血)</t>
    <phoneticPr fontId="5" type="noConversion"/>
  </si>
  <si>
    <t>P16062721334</t>
  </si>
  <si>
    <t>女</t>
  </si>
  <si>
    <t>1945.11.17</t>
  </si>
  <si>
    <t>13901587061（家属方炽华）</t>
  </si>
  <si>
    <t>江苏省肿瘤医院</t>
  </si>
  <si>
    <t>李明</t>
  </si>
  <si>
    <t>2014年，结肠癌手术；2014.11-2015.3，卡培他滨+奥沙利铂，2周期，手足口综合征换药，卡培他滨维持一个周期。（肺癌未治疗）</t>
    <phoneticPr fontId="5" type="noConversion"/>
  </si>
  <si>
    <t>大伯70岁左右肺癌，叔叔80岁左右肺癌，母亲77岁胆管癌，姑姑85岁乳腺癌</t>
    <phoneticPr fontId="5" type="noConversion"/>
  </si>
  <si>
    <t>成荣英</t>
  </si>
  <si>
    <t>1966.3.6</t>
  </si>
  <si>
    <t>13775754579（家属范先生）</t>
  </si>
  <si>
    <t>上海市中山医院</t>
  </si>
  <si>
    <r>
      <t>2016年6月21日确诊</t>
    </r>
    <r>
      <rPr>
        <sz val="10"/>
        <color rgb="FFFF0000"/>
        <rFont val="微软雅黑"/>
        <family val="2"/>
        <charset val="134"/>
      </rPr>
      <t>右肺腺癌Ⅳ期（cT3N3M1）肺、骨转移</t>
    </r>
    <phoneticPr fontId="5" type="noConversion"/>
  </si>
  <si>
    <t>王美芳</t>
  </si>
  <si>
    <t>1946.3.24</t>
  </si>
  <si>
    <t>13301512860（家属王晓华）</t>
  </si>
  <si>
    <t>吴国忠</t>
  </si>
  <si>
    <t>FFPE白片10张(1605865③)(2016.6.21 右半结肠取样，病理确认</t>
    <phoneticPr fontId="5" type="noConversion"/>
  </si>
  <si>
    <r>
      <t>2016年6月21日确诊</t>
    </r>
    <r>
      <rPr>
        <sz val="10"/>
        <color rgb="FFFF0000"/>
        <rFont val="微软雅黑"/>
        <family val="2"/>
        <charset val="134"/>
      </rPr>
      <t>右半结肠印戒细胞癌ⅡB期（T4N0M0）</t>
    </r>
    <phoneticPr fontId="5" type="noConversion"/>
  </si>
  <si>
    <t>胃肠项目</t>
  </si>
  <si>
    <t>江兴茂</t>
  </si>
  <si>
    <t>1976.8.30</t>
  </si>
  <si>
    <t>13433220946（家属郭雪英）/13923137609</t>
  </si>
  <si>
    <t>中山大学附属第一医院</t>
  </si>
  <si>
    <t>王晋</t>
  </si>
  <si>
    <t>FFPE白片10张(N00789)()2016.6.16，左侧腹股沟采样，病理确认（客服核实）</t>
    <phoneticPr fontId="5" type="noConversion"/>
  </si>
  <si>
    <t>2016.4.28-2016.5.17，多美素（多柔比星）+艾素（多西他赛），2周期；2016.6.16，手术。</t>
    <phoneticPr fontId="5" type="noConversion"/>
  </si>
  <si>
    <t>舅舅72岁食道癌</t>
  </si>
  <si>
    <t>王文兰</t>
  </si>
  <si>
    <t>1947.3.15</t>
  </si>
  <si>
    <t>13961026356（家属方向明）</t>
  </si>
  <si>
    <t>靖江人民医院</t>
  </si>
  <si>
    <t>杨武</t>
  </si>
  <si>
    <t>2014.6.14，培美曲塞+顺铂，2疗程，SD；2014.8.4，培美曲塞+卡铂，2疗程，SD；2016.1.24，多西他赛+卡铂，3疗程，PR；2016.3.16-2016.5，多西他赛，3疗程。</t>
    <phoneticPr fontId="5" type="noConversion"/>
  </si>
  <si>
    <t>妈妈67岁贲门癌</t>
  </si>
  <si>
    <t>张晓瑜</t>
  </si>
  <si>
    <t>P16062721342</t>
  </si>
  <si>
    <t>1976.9.23</t>
  </si>
  <si>
    <t>13612370225（患者本人）</t>
  </si>
  <si>
    <t>中山大学附属肿瘤医院</t>
  </si>
  <si>
    <t>-</t>
  </si>
  <si>
    <t>2015.1-2015.6，EC-T方案（表阿霉素+环磷酰胺+紫杉醇），8程，NE；2015.7-2015.10，他莫昔芬，3个月，NE；2015.10.24-2015.12.6，NX方案（长春瑞滨+卡培他滨），2程，PD；2015.12.15-2016.3.29，GP方案（吉西他滨+顺铂），6程，SD；2016.4-2016.6，氟维司群+MC节拍化疗，2个月，PD；2016.6.16，白蛋白结合型紫杉醇单药化疗</t>
    <phoneticPr fontId="5" type="noConversion"/>
  </si>
  <si>
    <t>陈根林</t>
  </si>
  <si>
    <t>1953.8.30</t>
  </si>
  <si>
    <t>13818166250（家属）</t>
  </si>
  <si>
    <t>高广辉</t>
  </si>
  <si>
    <t>新鲜组织1管()(2016.6.24 肺部取样)，病理确认（客服核实）</t>
    <phoneticPr fontId="5" type="noConversion"/>
  </si>
  <si>
    <t>王志安</t>
  </si>
  <si>
    <t>EDTA抗凝血1ml()(2016.6.23 11:25采血)</t>
    <phoneticPr fontId="5" type="noConversion"/>
  </si>
  <si>
    <t>13952630990（家属郑佩璋）</t>
  </si>
  <si>
    <t>苏州大学附属第一医院</t>
  </si>
  <si>
    <t>王蓉</t>
  </si>
  <si>
    <t>血浆3支，共4.4ml()(2016.6.23 11:55分离，中黄澄透，室温运输，低吸附管)</t>
  </si>
  <si>
    <t>无</t>
  </si>
  <si>
    <t>潘金秀</t>
  </si>
  <si>
    <t>1955.1.1</t>
  </si>
  <si>
    <t>浙江省肿瘤医院</t>
  </si>
  <si>
    <t>14gene</t>
  </si>
  <si>
    <t>齐长春</t>
  </si>
  <si>
    <t>15162171321（家属齐昆明）</t>
  </si>
  <si>
    <t>徐州医学院附属医院</t>
  </si>
  <si>
    <t>韩正祥</t>
  </si>
  <si>
    <t>刘学</t>
  </si>
  <si>
    <t>13188898256（患者丈夫）</t>
  </si>
  <si>
    <t>山东省肿瘤医院</t>
  </si>
  <si>
    <t>韦光胜</t>
  </si>
  <si>
    <t>2016.2-2016.3，埃克替尼，2个月，无效；2016.3-至今，贝伐单抗，多西他赛，洛铂，目前共用了五个疗程，稳定；2016.13左右，腰部局部放疗，多处骨转移。（最近一次化疗在采血后）</t>
    <phoneticPr fontId="5" type="noConversion"/>
  </si>
  <si>
    <t>蒋素霞</t>
  </si>
  <si>
    <t>P16062721354</t>
  </si>
  <si>
    <t>1945.4.28</t>
  </si>
  <si>
    <t>13645136792（家属王家亲）</t>
  </si>
  <si>
    <t>李湧健</t>
  </si>
  <si>
    <t>2016.5.17，TP方案（多西他赛+顺铂），1周期；目前，中药治疗。（化疗反应大）</t>
    <phoneticPr fontId="5" type="noConversion"/>
  </si>
  <si>
    <t>父亲胃癌，姐姐胃癌</t>
  </si>
  <si>
    <t>钱玉林</t>
  </si>
  <si>
    <t>P16062721358</t>
  </si>
  <si>
    <t>13812743997（家属邓永娥）</t>
  </si>
  <si>
    <t>朱春荣</t>
  </si>
  <si>
    <t>FFPE卷片1管(1606890)(2016.5.10 右小脑取样，病理确认</t>
    <phoneticPr fontId="5" type="noConversion"/>
  </si>
  <si>
    <t>无（患者不抽烟）</t>
  </si>
  <si>
    <t>B16062721360</t>
  </si>
  <si>
    <t>张雪琳</t>
  </si>
  <si>
    <t>P16062721361</t>
  </si>
  <si>
    <t>1957.6.20</t>
  </si>
  <si>
    <t>15651101077（家属朱佳伟）</t>
  </si>
  <si>
    <t>苏州市立医院</t>
  </si>
  <si>
    <t>蒋新卫</t>
  </si>
  <si>
    <t>柴培成</t>
  </si>
  <si>
    <t>18952171327（家属）</t>
  </si>
  <si>
    <t>徐州市中心医院</t>
  </si>
  <si>
    <t>刘冬</t>
  </si>
  <si>
    <t>（同父异母）姐姐肝癌</t>
  </si>
  <si>
    <t>B16062721397</t>
  </si>
  <si>
    <t>陈来春</t>
  </si>
  <si>
    <t>P16062721398</t>
  </si>
  <si>
    <t>F16062721399</t>
  </si>
  <si>
    <t>1960.5.11</t>
  </si>
  <si>
    <t>13836134665（家属陈晶）</t>
  </si>
  <si>
    <t>哈尔滨医科大学附属第二医院</t>
  </si>
  <si>
    <t>黄大勇</t>
  </si>
  <si>
    <t>2016.5-2016.6.22，恩度（重组人血管内皮抑制素）+奈达铂，未进展。</t>
    <phoneticPr fontId="5" type="noConversion"/>
  </si>
  <si>
    <t>母亲71岁胃癌</t>
  </si>
  <si>
    <t>王淑云</t>
  </si>
  <si>
    <t>王步洲</t>
  </si>
  <si>
    <t>P16062721369</t>
  </si>
  <si>
    <t>浙江大学医学院附属第一医院</t>
  </si>
  <si>
    <t>张医生</t>
  </si>
  <si>
    <t>新鲜组织1块()(2016.6.24 胰腺取样，病理确认</t>
    <phoneticPr fontId="5" type="noConversion"/>
  </si>
  <si>
    <t>俞美英</t>
  </si>
  <si>
    <t>ct-B16062721371-YH006-25</t>
  </si>
  <si>
    <t>1964.4.12</t>
  </si>
  <si>
    <t>蒋敖相</t>
  </si>
  <si>
    <t>1941.12.26</t>
  </si>
  <si>
    <t>不填</t>
  </si>
  <si>
    <t>FFPE白片10张(E16-1575)(2016.6.15 胸水取样)，病理确认（客服核对）</t>
    <phoneticPr fontId="5" type="noConversion"/>
  </si>
  <si>
    <t>高文英</t>
  </si>
  <si>
    <t>1955.3.15</t>
  </si>
  <si>
    <t>13951921754（家属丁裕）</t>
  </si>
  <si>
    <t>南京军区南京总医院</t>
  </si>
  <si>
    <t>肖鑫武/陈菲</t>
  </si>
  <si>
    <t>血浆3支，共4.3ml()(2016.6.24 15:15分离，金黄澄透，室温运输，低吸附管)</t>
  </si>
  <si>
    <t>赵玉杰</t>
  </si>
  <si>
    <t>1969.7.28</t>
  </si>
  <si>
    <t>石燕</t>
  </si>
  <si>
    <t>-(-)</t>
  </si>
  <si>
    <t>沈根茂</t>
  </si>
  <si>
    <t>1954.10.10</t>
  </si>
  <si>
    <t>张浙平</t>
  </si>
  <si>
    <t>林芳龙</t>
  </si>
  <si>
    <t>P16062721476</t>
  </si>
  <si>
    <t>1979.3.8</t>
  </si>
  <si>
    <t>13111969696（家属苏梦雅）</t>
  </si>
  <si>
    <t>郭文波</t>
  </si>
  <si>
    <t>父亲45岁肝腹水、肝硬化；叔叔45岁左右肝癌</t>
  </si>
  <si>
    <t>尹炳俊</t>
  </si>
  <si>
    <t>1942.1.10</t>
  </si>
  <si>
    <t>13674244606（家属尹日清）</t>
  </si>
  <si>
    <t>大连医科大学附属第一医院</t>
  </si>
  <si>
    <t>蔡欣</t>
  </si>
  <si>
    <t>英泰康</t>
  </si>
  <si>
    <t>曹广旭</t>
  </si>
  <si>
    <t>1966.9.3</t>
  </si>
  <si>
    <t>13864145310（家属曹凤兰）</t>
  </si>
  <si>
    <t>山东省立医院</t>
  </si>
  <si>
    <t>杨哲</t>
  </si>
  <si>
    <t>2015.4.6，依托泊苷+卡铂，2周期，快速进展；2015.8.4-2015.10.13，培美曲塞+顺铂，6周期，快速进展；2015.11.6-2015.12.21，多西他赛+替吉，3周期，期间放疗。</t>
    <phoneticPr fontId="5" type="noConversion"/>
  </si>
  <si>
    <t>鸥秀琼</t>
  </si>
  <si>
    <t>1965.2.4</t>
  </si>
  <si>
    <t>13710512348（家属黄新旺）</t>
  </si>
  <si>
    <t>王思愚</t>
  </si>
  <si>
    <t>李芝谊</t>
  </si>
  <si>
    <t>ct-B16062721486-YH006-25</t>
  </si>
  <si>
    <t>1966.6.26</t>
  </si>
  <si>
    <t>13861573586（家属王卫国）</t>
  </si>
  <si>
    <t>淮安市第二人民医院</t>
  </si>
  <si>
    <t>B16062421313-YH006-25</t>
    <phoneticPr fontId="1" type="noConversion"/>
  </si>
  <si>
    <t>俞元岳</t>
    <phoneticPr fontId="1" type="noConversion"/>
  </si>
  <si>
    <t>F16062421314</t>
    <phoneticPr fontId="1" type="noConversion"/>
  </si>
  <si>
    <t>浙江省肿瘤医院</t>
    <phoneticPr fontId="1" type="noConversion"/>
  </si>
  <si>
    <t>余新民</t>
    <phoneticPr fontId="1" type="noConversion"/>
  </si>
  <si>
    <t>石蜡块,2016.6 肺部取样</t>
    <phoneticPr fontId="1" type="noConversion"/>
  </si>
  <si>
    <r>
      <t>2016年6月确诊</t>
    </r>
    <r>
      <rPr>
        <sz val="10"/>
        <color rgb="FFFF0000"/>
        <rFont val="微软雅黑"/>
        <family val="2"/>
        <charset val="134"/>
      </rPr>
      <t>肺腺癌Ⅳ期</t>
    </r>
    <phoneticPr fontId="1" type="noConversion"/>
  </si>
  <si>
    <t>没有附件 ，客服核实用药史不详</t>
    <phoneticPr fontId="1" type="noConversion"/>
  </si>
  <si>
    <t>F16062421324</t>
    <phoneticPr fontId="1" type="noConversion"/>
  </si>
  <si>
    <t>杨久如</t>
    <phoneticPr fontId="1" type="noConversion"/>
  </si>
  <si>
    <t>320123194310271010</t>
    <phoneticPr fontId="1" type="noConversion"/>
  </si>
  <si>
    <t>17705167686童建明</t>
    <phoneticPr fontId="1" type="noConversion"/>
  </si>
  <si>
    <t>江苏省肿瘤医院</t>
    <phoneticPr fontId="1" type="noConversion"/>
  </si>
  <si>
    <t>尹荣</t>
    <phoneticPr fontId="1" type="noConversion"/>
  </si>
  <si>
    <t>FFPE白片(1620979)2016.6.14 右上肺取样，病理确认</t>
    <phoneticPr fontId="1" type="noConversion"/>
  </si>
  <si>
    <t>无</t>
    <phoneticPr fontId="1" type="noConversion"/>
  </si>
  <si>
    <t>爸爸58岁左右肺癌；叔叔70岁左右肺癌</t>
    <phoneticPr fontId="1" type="noConversion"/>
  </si>
  <si>
    <t>F16062721335</t>
    <phoneticPr fontId="5" type="noConversion"/>
  </si>
  <si>
    <t>倪祖琳</t>
    <phoneticPr fontId="5" type="noConversion"/>
  </si>
  <si>
    <t>320102194511170425</t>
    <phoneticPr fontId="5" type="noConversion"/>
  </si>
  <si>
    <t>FFPE卷片1管(201605631)(2016.6.7 左上肺取样，病理确认</t>
    <phoneticPr fontId="5" type="noConversion"/>
  </si>
  <si>
    <r>
      <t>2016年6月13日确诊</t>
    </r>
    <r>
      <rPr>
        <sz val="10"/>
        <color rgb="FFFF0000"/>
        <rFont val="微软雅黑"/>
        <family val="2"/>
        <charset val="134"/>
      </rPr>
      <t>肺腺癌ⅠA期，2014年9预期确诊结肠癌ⅡA期</t>
    </r>
    <phoneticPr fontId="5" type="noConversion"/>
  </si>
  <si>
    <t>已收费20160625</t>
    <phoneticPr fontId="5" type="noConversion"/>
  </si>
  <si>
    <t>世和一号
遗传信息要重点监测，按照肺腺癌出报告</t>
    <phoneticPr fontId="5" type="noConversion"/>
  </si>
  <si>
    <t>B16062721372</t>
    <phoneticPr fontId="5" type="noConversion"/>
  </si>
  <si>
    <t>P16062721373</t>
    <phoneticPr fontId="5" type="noConversion"/>
  </si>
  <si>
    <t>成荣英</t>
    <phoneticPr fontId="5" type="noConversion"/>
  </si>
  <si>
    <t>F16062821550</t>
    <phoneticPr fontId="5" type="noConversion"/>
  </si>
  <si>
    <t>321083196603061907</t>
    <phoneticPr fontId="5" type="noConversion"/>
  </si>
  <si>
    <t>胡医生</t>
    <phoneticPr fontId="5" type="noConversion"/>
  </si>
  <si>
    <t>FFPE白片（16S23155）2016.6淋巴结采样，病理确认</t>
    <phoneticPr fontId="5" type="noConversion"/>
  </si>
  <si>
    <t>2016.6.24，化疗，方案未知。</t>
    <phoneticPr fontId="5" type="noConversion"/>
  </si>
  <si>
    <t>无</t>
    <phoneticPr fontId="5" type="noConversion"/>
  </si>
  <si>
    <t>已收费20160627</t>
    <phoneticPr fontId="5" type="noConversion"/>
  </si>
  <si>
    <t>B16062721377</t>
    <phoneticPr fontId="5" type="noConversion"/>
  </si>
  <si>
    <t>P16062721378</t>
    <phoneticPr fontId="5" type="noConversion"/>
  </si>
  <si>
    <t>王美芳</t>
    <phoneticPr fontId="5" type="noConversion"/>
  </si>
  <si>
    <t>F16062721379</t>
    <phoneticPr fontId="5" type="noConversion"/>
  </si>
  <si>
    <t>320222194603245026</t>
    <phoneticPr fontId="5" type="noConversion"/>
  </si>
  <si>
    <t>中国人民解放军第101医院</t>
    <phoneticPr fontId="5" type="noConversion"/>
  </si>
  <si>
    <t>2016.6.21，手术。</t>
    <phoneticPr fontId="5" type="noConversion"/>
  </si>
  <si>
    <t>未知</t>
    <phoneticPr fontId="5" type="noConversion"/>
  </si>
  <si>
    <t>已收费20160624</t>
    <phoneticPr fontId="5" type="noConversion"/>
  </si>
  <si>
    <r>
      <t>B16062020893</t>
    </r>
    <r>
      <rPr>
        <sz val="10"/>
        <color rgb="FFFF0000"/>
        <rFont val="微软雅黑"/>
        <family val="2"/>
        <charset val="134"/>
      </rPr>
      <t>（已在0623上机）</t>
    </r>
    <phoneticPr fontId="5" type="noConversion"/>
  </si>
  <si>
    <r>
      <t>P16062020894</t>
    </r>
    <r>
      <rPr>
        <sz val="10"/>
        <color rgb="FFFF0000"/>
        <rFont val="微软雅黑"/>
        <family val="2"/>
        <charset val="134"/>
      </rPr>
      <t>（已在0623上机）</t>
    </r>
    <phoneticPr fontId="5" type="noConversion"/>
  </si>
  <si>
    <t>F16062721481</t>
    <phoneticPr fontId="5" type="noConversion"/>
  </si>
  <si>
    <t>江兴茂</t>
    <phoneticPr fontId="5" type="noConversion"/>
  </si>
  <si>
    <r>
      <t>2016年4月28日确诊</t>
    </r>
    <r>
      <rPr>
        <sz val="10"/>
        <color rgb="FFFF0000"/>
        <rFont val="微软雅黑"/>
        <family val="2"/>
        <charset val="134"/>
      </rPr>
      <t>左侧腹股沟纤维肉瘤，术后复发</t>
    </r>
    <phoneticPr fontId="5" type="noConversion"/>
  </si>
  <si>
    <t>已收费20160619</t>
    <phoneticPr fontId="5" type="noConversion"/>
  </si>
  <si>
    <t>世和一号</t>
    <phoneticPr fontId="5" type="noConversion"/>
  </si>
  <si>
    <t>P16062721337</t>
    <phoneticPr fontId="5" type="noConversion"/>
  </si>
  <si>
    <t>F16062721338</t>
    <phoneticPr fontId="5" type="noConversion"/>
  </si>
  <si>
    <t>王文兰</t>
    <phoneticPr fontId="5" type="noConversion"/>
  </si>
  <si>
    <t>石蜡块1块(1404478B)(2014.5.11 右肺取样，病理确认</t>
    <phoneticPr fontId="5" type="noConversion"/>
  </si>
  <si>
    <r>
      <t>2014年5月3日确诊</t>
    </r>
    <r>
      <rPr>
        <sz val="10"/>
        <color rgb="FFFF0000"/>
        <rFont val="微软雅黑"/>
        <family val="2"/>
        <charset val="134"/>
      </rPr>
      <t>肺腺癌Ⅳ期（家属不知道分期）</t>
    </r>
    <phoneticPr fontId="5" type="noConversion"/>
  </si>
  <si>
    <t>已收费20160627</t>
    <phoneticPr fontId="5" type="noConversion"/>
  </si>
  <si>
    <t>脉搏计划（第一次）
EGFR 19外显子突变</t>
    <phoneticPr fontId="5" type="noConversion"/>
  </si>
  <si>
    <t>F16062721344</t>
    <phoneticPr fontId="5" type="noConversion"/>
  </si>
  <si>
    <t>陈根林</t>
    <phoneticPr fontId="5" type="noConversion"/>
  </si>
  <si>
    <r>
      <t>2015年7月确诊</t>
    </r>
    <r>
      <rPr>
        <sz val="10"/>
        <color rgb="FFFF0000"/>
        <rFont val="微软雅黑"/>
        <family val="2"/>
        <charset val="134"/>
      </rPr>
      <t>左肺腺癌Ⅳ期</t>
    </r>
    <phoneticPr fontId="5" type="noConversion"/>
  </si>
  <si>
    <t>无（抽烟40年，一天一包，确诊后戒烟）</t>
    <phoneticPr fontId="5" type="noConversion"/>
  </si>
  <si>
    <t>B16062721389</t>
    <phoneticPr fontId="5" type="noConversion"/>
  </si>
  <si>
    <t>P16062721390</t>
    <phoneticPr fontId="5" type="noConversion"/>
  </si>
  <si>
    <t>王志安</t>
    <phoneticPr fontId="5" type="noConversion"/>
  </si>
  <si>
    <r>
      <t>2013年12月3日确诊</t>
    </r>
    <r>
      <rPr>
        <sz val="10"/>
        <color rgb="FFFF0000"/>
        <rFont val="微软雅黑"/>
        <family val="2"/>
        <charset val="134"/>
      </rPr>
      <t>左肺癌广泛转移</t>
    </r>
    <phoneticPr fontId="5" type="noConversion"/>
  </si>
  <si>
    <t>免费</t>
    <phoneticPr fontId="5" type="noConversion"/>
  </si>
  <si>
    <t>脉搏计划（第三次）</t>
    <phoneticPr fontId="5" type="noConversion"/>
  </si>
  <si>
    <t>P16062721452</t>
    <phoneticPr fontId="5" type="noConversion"/>
  </si>
  <si>
    <t>B16062721472</t>
    <phoneticPr fontId="5" type="noConversion"/>
  </si>
  <si>
    <t>P16062721473</t>
    <phoneticPr fontId="5" type="noConversion"/>
  </si>
  <si>
    <t>齐长春</t>
    <phoneticPr fontId="5" type="noConversion"/>
  </si>
  <si>
    <r>
      <t>2015年11月确诊</t>
    </r>
    <r>
      <rPr>
        <sz val="10"/>
        <color rgb="FFFF0000"/>
        <rFont val="微软雅黑"/>
        <family val="2"/>
        <charset val="134"/>
      </rPr>
      <t>肺腺癌Ⅳ期，肾上腺、肝脏转移</t>
    </r>
    <phoneticPr fontId="5" type="noConversion"/>
  </si>
  <si>
    <t>2015.12.3-至今，特罗凯（厄洛替尼），半年后进展。</t>
    <phoneticPr fontId="5" type="noConversion"/>
  </si>
  <si>
    <t>无</t>
    <phoneticPr fontId="5" type="noConversion"/>
  </si>
  <si>
    <t>已收费20160625</t>
    <phoneticPr fontId="5" type="noConversion"/>
  </si>
  <si>
    <t>脉搏计划（第一次）</t>
    <phoneticPr fontId="5" type="noConversion"/>
  </si>
  <si>
    <t>B16062721350-YH085</t>
    <phoneticPr fontId="5" type="noConversion"/>
  </si>
  <si>
    <t>P16062721351-YH085</t>
    <phoneticPr fontId="5" type="noConversion"/>
  </si>
  <si>
    <t>F16062721352</t>
    <phoneticPr fontId="5" type="noConversion"/>
  </si>
  <si>
    <t>刘学</t>
    <phoneticPr fontId="5" type="noConversion"/>
  </si>
  <si>
    <t>FFPE白片10张(E1511708)(2015.9 腰部取样，病理确认（经病理确认但未明确原因，穿刺肿瘤细胞数较少）</t>
    <phoneticPr fontId="5" type="noConversion"/>
  </si>
  <si>
    <r>
      <t>2015年9月确诊</t>
    </r>
    <r>
      <rPr>
        <sz val="10"/>
        <color rgb="FFFF0000"/>
        <rFont val="微软雅黑"/>
        <family val="2"/>
        <charset val="134"/>
      </rPr>
      <t>疑似右肺腺癌Ⅳ期</t>
    </r>
    <r>
      <rPr>
        <sz val="10"/>
        <color indexed="8"/>
        <rFont val="微软雅黑"/>
        <family val="2"/>
        <charset val="134"/>
      </rPr>
      <t>，（做过病理，未诊断出来）)</t>
    </r>
    <phoneticPr fontId="5" type="noConversion"/>
  </si>
  <si>
    <t>已收费20160623</t>
    <phoneticPr fontId="5" type="noConversion"/>
  </si>
  <si>
    <t>脉搏计划（第一次）</t>
    <phoneticPr fontId="5" type="noConversion"/>
  </si>
  <si>
    <r>
      <t>B16062721353</t>
    </r>
    <r>
      <rPr>
        <b/>
        <sz val="10"/>
        <rFont val="微软雅黑"/>
        <family val="2"/>
        <charset val="134"/>
      </rPr>
      <t>（在7.2Miseq上机）</t>
    </r>
    <phoneticPr fontId="5" type="noConversion"/>
  </si>
  <si>
    <t>F16062721355</t>
    <phoneticPr fontId="5" type="noConversion"/>
  </si>
  <si>
    <t>蒋素霞</t>
    <phoneticPr fontId="5" type="noConversion"/>
  </si>
  <si>
    <t>苏州市中医医院</t>
    <phoneticPr fontId="5" type="noConversion"/>
  </si>
  <si>
    <t>石蜡块1块(162058B)(2016.4.10 子宫内膜取样，病理确认</t>
    <phoneticPr fontId="5" type="noConversion"/>
  </si>
  <si>
    <r>
      <t>2016年4月10日确诊</t>
    </r>
    <r>
      <rPr>
        <sz val="10"/>
        <color rgb="FFFF0000"/>
        <rFont val="微软雅黑"/>
        <family val="2"/>
        <charset val="134"/>
      </rPr>
      <t>子宫内膜癌Ⅳ期</t>
    </r>
    <phoneticPr fontId="5" type="noConversion"/>
  </si>
  <si>
    <t>已收费20160624</t>
    <phoneticPr fontId="5" type="noConversion"/>
  </si>
  <si>
    <t>世和一号</t>
    <phoneticPr fontId="5" type="noConversion"/>
  </si>
  <si>
    <t>B16062721357</t>
    <phoneticPr fontId="5" type="noConversion"/>
  </si>
  <si>
    <t>F16062721359</t>
    <phoneticPr fontId="5" type="noConversion"/>
  </si>
  <si>
    <t>钱玉林</t>
    <phoneticPr fontId="5" type="noConversion"/>
  </si>
  <si>
    <r>
      <t>2016年5月确诊</t>
    </r>
    <r>
      <rPr>
        <sz val="10"/>
        <color rgb="FFFF0000"/>
        <rFont val="微软雅黑"/>
        <family val="2"/>
        <charset val="134"/>
      </rPr>
      <t>肺癌，小脑转移</t>
    </r>
    <phoneticPr fontId="5" type="noConversion"/>
  </si>
  <si>
    <t>无</t>
    <phoneticPr fontId="5" type="noConversion"/>
  </si>
  <si>
    <t>已收费20160624</t>
    <phoneticPr fontId="5" type="noConversion"/>
  </si>
  <si>
    <t>张雪琳</t>
    <phoneticPr fontId="5" type="noConversion"/>
  </si>
  <si>
    <r>
      <t>2016年6月确诊</t>
    </r>
    <r>
      <rPr>
        <sz val="10"/>
        <color rgb="FFFF0000"/>
        <rFont val="微软雅黑"/>
        <family val="2"/>
        <charset val="134"/>
      </rPr>
      <t>胆管细胞肝癌Ⅳ期，多发转移</t>
    </r>
    <phoneticPr fontId="5" type="noConversion"/>
  </si>
  <si>
    <t>无</t>
    <phoneticPr fontId="5" type="noConversion"/>
  </si>
  <si>
    <t>已收费20160624</t>
    <phoneticPr fontId="5" type="noConversion"/>
  </si>
  <si>
    <t>利福康</t>
    <phoneticPr fontId="5" type="noConversion"/>
  </si>
  <si>
    <t>B16062721392</t>
    <phoneticPr fontId="5" type="noConversion"/>
  </si>
  <si>
    <t>P16062721393</t>
    <phoneticPr fontId="5" type="noConversion"/>
  </si>
  <si>
    <t>F16062721394</t>
    <phoneticPr fontId="5" type="noConversion"/>
  </si>
  <si>
    <t>柴培成</t>
    <phoneticPr fontId="5" type="noConversion"/>
  </si>
  <si>
    <t>石蜡块1块(201616123)(2016.6.7 肝部采样，病理确认（肝部病灶考虑为肺起源）</t>
    <phoneticPr fontId="5" type="noConversion"/>
  </si>
  <si>
    <r>
      <t>2016年6月3日确诊</t>
    </r>
    <r>
      <rPr>
        <sz val="10"/>
        <color rgb="FFFF0000"/>
        <rFont val="微软雅黑"/>
        <family val="2"/>
        <charset val="134"/>
      </rPr>
      <t>肺癌Ⅳ期</t>
    </r>
    <phoneticPr fontId="5" type="noConversion"/>
  </si>
  <si>
    <t>已收费20160624</t>
    <phoneticPr fontId="5" type="noConversion"/>
  </si>
  <si>
    <t>14基因</t>
    <phoneticPr fontId="5" type="noConversion"/>
  </si>
  <si>
    <t>陈来春</t>
    <phoneticPr fontId="5" type="noConversion"/>
  </si>
  <si>
    <t>230107196005111210</t>
    <phoneticPr fontId="5" type="noConversion"/>
  </si>
  <si>
    <t>FFPE白片5张()(2016.5.15 肝部取样，病理确认</t>
    <phoneticPr fontId="5" type="noConversion"/>
  </si>
  <si>
    <t>已收费20160628</t>
    <phoneticPr fontId="5" type="noConversion"/>
  </si>
  <si>
    <t>利福康</t>
    <phoneticPr fontId="5" type="noConversion"/>
  </si>
  <si>
    <t>P16062421326-CLN-KY141</t>
    <phoneticPr fontId="1" type="noConversion"/>
  </si>
  <si>
    <t>王淑云</t>
    <phoneticPr fontId="1" type="noConversion"/>
  </si>
  <si>
    <t>B16062721368</t>
    <phoneticPr fontId="5" type="noConversion"/>
  </si>
  <si>
    <t>T16062721370</t>
    <phoneticPr fontId="5" type="noConversion"/>
  </si>
  <si>
    <t>王步洲</t>
    <phoneticPr fontId="5" type="noConversion"/>
  </si>
  <si>
    <t>69岁</t>
    <phoneticPr fontId="5" type="noConversion"/>
  </si>
  <si>
    <r>
      <t>2016年6月24日确诊</t>
    </r>
    <r>
      <rPr>
        <sz val="10"/>
        <color rgb="FFFF0000"/>
        <rFont val="微软雅黑"/>
        <family val="2"/>
        <charset val="134"/>
      </rPr>
      <t>胰腺癌</t>
    </r>
    <phoneticPr fontId="5" type="noConversion"/>
  </si>
  <si>
    <t>无</t>
    <phoneticPr fontId="5" type="noConversion"/>
  </si>
  <si>
    <t>世和一号</t>
    <phoneticPr fontId="5" type="noConversion"/>
  </si>
  <si>
    <t>B16062721371-YH006-25</t>
    <phoneticPr fontId="5" type="noConversion"/>
  </si>
  <si>
    <t>俞美英</t>
    <phoneticPr fontId="5" type="noConversion"/>
  </si>
  <si>
    <t>已收费20160624</t>
    <phoneticPr fontId="5" type="noConversion"/>
  </si>
  <si>
    <t>ctDNA</t>
    <phoneticPr fontId="5" type="noConversion"/>
  </si>
  <si>
    <t>B16062721403</t>
    <phoneticPr fontId="5" type="noConversion"/>
  </si>
  <si>
    <t>P16062721404</t>
    <phoneticPr fontId="5" type="noConversion"/>
  </si>
  <si>
    <t>F16062721405</t>
    <phoneticPr fontId="5" type="noConversion"/>
  </si>
  <si>
    <t>蒋敖相</t>
    <phoneticPr fontId="5" type="noConversion"/>
  </si>
  <si>
    <r>
      <t>2016年6月13日确诊</t>
    </r>
    <r>
      <rPr>
        <sz val="10"/>
        <color rgb="FFFF0000"/>
        <rFont val="微软雅黑"/>
        <family val="2"/>
        <charset val="134"/>
      </rPr>
      <t>肺腺癌Ⅳ期（客服核对）</t>
    </r>
    <phoneticPr fontId="5" type="noConversion"/>
  </si>
  <si>
    <t>无</t>
    <phoneticPr fontId="5" type="noConversion"/>
  </si>
  <si>
    <t>免费</t>
    <phoneticPr fontId="5" type="noConversion"/>
  </si>
  <si>
    <t>14基因
EGFR 19，21双突变</t>
    <phoneticPr fontId="5" type="noConversion"/>
  </si>
  <si>
    <t>B16062721414</t>
    <phoneticPr fontId="5" type="noConversion"/>
  </si>
  <si>
    <t>P16062721415</t>
    <phoneticPr fontId="5" type="noConversion"/>
  </si>
  <si>
    <t>高文英</t>
    <phoneticPr fontId="5" type="noConversion"/>
  </si>
  <si>
    <t>320105195503150620</t>
    <phoneticPr fontId="5" type="noConversion"/>
  </si>
  <si>
    <r>
      <t>2015年8月13日确诊</t>
    </r>
    <r>
      <rPr>
        <sz val="10"/>
        <color rgb="FFFF0000"/>
        <rFont val="微软雅黑"/>
        <family val="2"/>
        <charset val="134"/>
      </rPr>
      <t>左肺腺癌Ⅳ期</t>
    </r>
    <phoneticPr fontId="5" type="noConversion"/>
  </si>
  <si>
    <t>已收费20160624</t>
    <phoneticPr fontId="5" type="noConversion"/>
  </si>
  <si>
    <t>脉搏计划（第一次）客服核实做脉搏计划
EGFR 21突变，ALK阴性</t>
    <phoneticPr fontId="5" type="noConversion"/>
  </si>
  <si>
    <t>HB16062721482</t>
    <phoneticPr fontId="5" type="noConversion"/>
  </si>
  <si>
    <t>HP16062721483（通量为0）</t>
    <phoneticPr fontId="5" type="noConversion"/>
  </si>
  <si>
    <t>赵玉杰</t>
    <phoneticPr fontId="5" type="noConversion"/>
  </si>
  <si>
    <t>中国人民解放军总医院301医院</t>
    <phoneticPr fontId="5" type="noConversion"/>
  </si>
  <si>
    <t>父亲71岁肺癌，哥哥47-48岁胃癌</t>
    <phoneticPr fontId="5" type="noConversion"/>
  </si>
  <si>
    <t>免费</t>
    <phoneticPr fontId="5" type="noConversion"/>
  </si>
  <si>
    <t>血康</t>
    <phoneticPr fontId="5" type="noConversion"/>
  </si>
  <si>
    <t>B16062721408</t>
    <phoneticPr fontId="5" type="noConversion"/>
  </si>
  <si>
    <t>P16062721409</t>
    <phoneticPr fontId="5" type="noConversion"/>
  </si>
  <si>
    <t>F16062721410</t>
    <phoneticPr fontId="5" type="noConversion"/>
  </si>
  <si>
    <t>沈根茂</t>
    <phoneticPr fontId="5" type="noConversion"/>
  </si>
  <si>
    <t>FFPE白片8张(16-14791)(2016.6.23 左上肺取样，病理确认（客服核对）</t>
    <phoneticPr fontId="5" type="noConversion"/>
  </si>
  <si>
    <t>无</t>
    <phoneticPr fontId="5" type="noConversion"/>
  </si>
  <si>
    <t>免费</t>
    <phoneticPr fontId="5" type="noConversion"/>
  </si>
  <si>
    <t>14基因</t>
    <phoneticPr fontId="5" type="noConversion"/>
  </si>
  <si>
    <t>B16062721475</t>
    <phoneticPr fontId="5" type="noConversion"/>
  </si>
  <si>
    <t>T16062721477</t>
    <phoneticPr fontId="5" type="noConversion"/>
  </si>
  <si>
    <t>林芳龙</t>
    <phoneticPr fontId="5" type="noConversion"/>
  </si>
  <si>
    <t>460025197903080019</t>
    <phoneticPr fontId="5" type="noConversion"/>
  </si>
  <si>
    <r>
      <t>2016年6月22日确诊</t>
    </r>
    <r>
      <rPr>
        <sz val="10"/>
        <color rgb="FFFF0000"/>
        <rFont val="微软雅黑"/>
        <family val="2"/>
        <charset val="134"/>
      </rPr>
      <t>肝癌</t>
    </r>
    <phoneticPr fontId="5" type="noConversion"/>
  </si>
  <si>
    <t>无</t>
    <phoneticPr fontId="5" type="noConversion"/>
  </si>
  <si>
    <t>已收费20160624</t>
    <phoneticPr fontId="5" type="noConversion"/>
  </si>
  <si>
    <t>世和一号</t>
    <phoneticPr fontId="5" type="noConversion"/>
  </si>
  <si>
    <t>B16062721456</t>
    <phoneticPr fontId="5" type="noConversion"/>
  </si>
  <si>
    <t>P16062721457</t>
    <phoneticPr fontId="5" type="noConversion"/>
  </si>
  <si>
    <t>F16062821634</t>
    <phoneticPr fontId="5" type="noConversion"/>
  </si>
  <si>
    <t>尹炳俊</t>
    <phoneticPr fontId="5" type="noConversion"/>
  </si>
  <si>
    <t>FFPE卷片，乙状结肠取样，病理确认（采集时间不清楚）</t>
    <phoneticPr fontId="5" type="noConversion"/>
  </si>
  <si>
    <t>2015.12.17，伊立替康+卡培他滨，SD。</t>
    <phoneticPr fontId="5" type="noConversion"/>
  </si>
  <si>
    <t>无</t>
    <phoneticPr fontId="5" type="noConversion"/>
  </si>
  <si>
    <t>已收费20160627</t>
    <phoneticPr fontId="5" type="noConversion"/>
  </si>
  <si>
    <r>
      <t>B16062721466</t>
    </r>
    <r>
      <rPr>
        <b/>
        <sz val="10"/>
        <color indexed="8"/>
        <rFont val="微软雅黑"/>
        <family val="2"/>
        <charset val="134"/>
      </rPr>
      <t>（在7.2Miseq上机）</t>
    </r>
    <phoneticPr fontId="5" type="noConversion"/>
  </si>
  <si>
    <t>P16062721467</t>
    <phoneticPr fontId="5" type="noConversion"/>
  </si>
  <si>
    <t>F16062721468</t>
    <phoneticPr fontId="5" type="noConversion"/>
  </si>
  <si>
    <t>曹广旭</t>
    <phoneticPr fontId="5" type="noConversion"/>
  </si>
  <si>
    <t>FFPE白片10张(B1605800)(2016.5.5 右肾穿刺取样)，病理确认</t>
    <phoneticPr fontId="5" type="noConversion"/>
  </si>
  <si>
    <r>
      <t>2015年4月确诊</t>
    </r>
    <r>
      <rPr>
        <sz val="10"/>
        <color rgb="FFFF0000"/>
        <rFont val="微软雅黑"/>
        <family val="2"/>
        <charset val="134"/>
      </rPr>
      <t>左肺腺癌Ⅳ期，骨转移，双肾转移</t>
    </r>
    <phoneticPr fontId="5" type="noConversion"/>
  </si>
  <si>
    <t>已收费20160624</t>
    <phoneticPr fontId="5" type="noConversion"/>
  </si>
  <si>
    <t>脉搏计划（第一次）
加入IGV截图
EGFR阴性</t>
    <phoneticPr fontId="5" type="noConversion"/>
  </si>
  <si>
    <t>B16062721478</t>
    <phoneticPr fontId="5" type="noConversion"/>
  </si>
  <si>
    <t>P16062721479</t>
    <phoneticPr fontId="5" type="noConversion"/>
  </si>
  <si>
    <t>F16062721480</t>
    <phoneticPr fontId="5" type="noConversion"/>
  </si>
  <si>
    <t>鸥秀琼</t>
    <phoneticPr fontId="5" type="noConversion"/>
  </si>
  <si>
    <t>441228196502040027</t>
    <phoneticPr fontId="5" type="noConversion"/>
  </si>
  <si>
    <t>FFPE白片8张(M89060)(2016.2.15 支气管壁取样)，病理确认</t>
    <phoneticPr fontId="5" type="noConversion"/>
  </si>
  <si>
    <r>
      <t>2016年2月17日确诊</t>
    </r>
    <r>
      <rPr>
        <sz val="10"/>
        <color rgb="FFFF0000"/>
        <rFont val="微软雅黑"/>
        <family val="2"/>
        <charset val="134"/>
      </rPr>
      <t>右上肺低分化腺癌Ⅳ期，胸腔内广泛种植转移</t>
    </r>
    <phoneticPr fontId="5" type="noConversion"/>
  </si>
  <si>
    <t>无</t>
    <phoneticPr fontId="5" type="noConversion"/>
  </si>
  <si>
    <t>已收费20160624</t>
    <phoneticPr fontId="5" type="noConversion"/>
  </si>
  <si>
    <t>百迈康
EGFR 21外显子突变，ALK,ROS1阴性</t>
    <phoneticPr fontId="5" type="noConversion"/>
  </si>
  <si>
    <t>B16062721486-YH006-25</t>
    <phoneticPr fontId="5" type="noConversion"/>
  </si>
  <si>
    <t>ct-C16062721487</t>
    <phoneticPr fontId="5" type="noConversion"/>
  </si>
  <si>
    <t>李芝谊</t>
    <phoneticPr fontId="5" type="noConversion"/>
  </si>
  <si>
    <t>210211196606265123</t>
    <phoneticPr fontId="5" type="noConversion"/>
  </si>
  <si>
    <t>胸水很大一袋子()(2016.6.23采)，未病理确认</t>
    <phoneticPr fontId="5" type="noConversion"/>
  </si>
  <si>
    <r>
      <t>2015年4月底确诊</t>
    </r>
    <r>
      <rPr>
        <sz val="10"/>
        <color rgb="FFFF0000"/>
        <rFont val="微软雅黑"/>
        <family val="2"/>
        <charset val="134"/>
      </rPr>
      <t>肺腺癌Ⅳ期</t>
    </r>
    <phoneticPr fontId="5" type="noConversion"/>
  </si>
  <si>
    <t>确诊后，培美曲塞+顺铂，1疗程；2015.6.5，细胞生物治疗1周期，2015.8彩超显示双锁骨上多发淋巴结转移；2015.8-2016.1.20，吉非替尼，前期用药肿瘤缩小一半，4个月后耐药；之后顺铂+白介素-2，2次；2015.8.25-2016.1.1，NK细胞生物治疗2周期+培美曲塞1周期；2016.2.15，特罗凯（厄洛替尼）+XL184，效果较好，23天左右；2016.3-2016.4，克唑替尼+特罗凯（厄洛替尼），无效；2016.4.11-2016.5.11，BIBW2992，指标稳定，缓慢进展；2016.4.15-至今，AZD9291，一个月，指标大幅下降；2016.6.23，顺铂+香菇多糖。</t>
    <phoneticPr fontId="5" type="noConversion"/>
  </si>
  <si>
    <t>无</t>
    <phoneticPr fontId="5" type="noConversion"/>
  </si>
  <si>
    <t>已收费20160625</t>
    <phoneticPr fontId="5" type="noConversion"/>
  </si>
  <si>
    <t>脉搏计划（第一次）2015.5检测EGFR 21外显子突变</t>
    <phoneticPr fontId="5" type="noConversion"/>
  </si>
  <si>
    <r>
      <rPr>
        <b/>
        <sz val="11"/>
        <color theme="1"/>
        <rFont val="宋体"/>
        <family val="3"/>
        <charset val="134"/>
      </rPr>
      <t>周二</t>
    </r>
    <r>
      <rPr>
        <b/>
        <sz val="11"/>
        <color theme="1"/>
        <rFont val="Calibri"/>
        <family val="2"/>
      </rPr>
      <t>7.5</t>
    </r>
    <phoneticPr fontId="1" type="noConversion"/>
  </si>
  <si>
    <t>B16062421313-YH006-25</t>
  </si>
  <si>
    <t>F16062421314</t>
  </si>
  <si>
    <r>
      <rPr>
        <sz val="11"/>
        <color theme="1"/>
        <rFont val="宋体"/>
        <family val="3"/>
        <charset val="134"/>
      </rPr>
      <t>俞元岳</t>
    </r>
  </si>
  <si>
    <r>
      <rPr>
        <sz val="11"/>
        <color theme="1"/>
        <rFont val="宋体"/>
        <family val="3"/>
        <charset val="134"/>
      </rPr>
      <t>统一打款</t>
    </r>
  </si>
  <si>
    <r>
      <rPr>
        <sz val="11"/>
        <color theme="1"/>
        <rFont val="宋体"/>
        <family val="3"/>
        <charset val="134"/>
      </rPr>
      <t>初得康</t>
    </r>
  </si>
  <si>
    <t>B16062421322</t>
  </si>
  <si>
    <t>F16062421324</t>
  </si>
  <si>
    <r>
      <rPr>
        <sz val="11"/>
        <color theme="1"/>
        <rFont val="宋体"/>
        <family val="3"/>
        <charset val="134"/>
      </rPr>
      <t>杨久如</t>
    </r>
  </si>
  <si>
    <r>
      <rPr>
        <sz val="11"/>
        <color theme="1"/>
        <rFont val="宋体"/>
        <family val="3"/>
        <charset val="134"/>
      </rPr>
      <t>免费</t>
    </r>
  </si>
  <si>
    <r>
      <t>B</t>
    </r>
    <r>
      <rPr>
        <sz val="11"/>
        <color theme="1"/>
        <rFont val="宋体"/>
        <family val="3"/>
        <charset val="134"/>
      </rPr>
      <t>在</t>
    </r>
    <r>
      <rPr>
        <sz val="11"/>
        <color theme="1"/>
        <rFont val="Calibri"/>
        <family val="2"/>
      </rPr>
      <t>7.2Miseq</t>
    </r>
    <phoneticPr fontId="5" type="noConversion"/>
  </si>
  <si>
    <t>B16062721333</t>
  </si>
  <si>
    <t>F16062721335</t>
  </si>
  <si>
    <r>
      <rPr>
        <sz val="11"/>
        <color theme="1"/>
        <rFont val="宋体"/>
        <family val="3"/>
        <charset val="134"/>
      </rPr>
      <t>倪祖琳</t>
    </r>
  </si>
  <si>
    <r>
      <rPr>
        <sz val="11"/>
        <color theme="1"/>
        <rFont val="宋体"/>
        <family val="3"/>
        <charset val="134"/>
      </rPr>
      <t>遗传信息要重点监测</t>
    </r>
    <r>
      <rPr>
        <sz val="11"/>
        <color theme="1"/>
        <rFont val="Calibri"/>
        <family val="2"/>
      </rPr>
      <t>,B</t>
    </r>
    <r>
      <rPr>
        <sz val="11"/>
        <color theme="1"/>
        <rFont val="宋体"/>
        <family val="3"/>
        <charset val="134"/>
      </rPr>
      <t>在</t>
    </r>
    <r>
      <rPr>
        <sz val="11"/>
        <color theme="1"/>
        <rFont val="Calibri"/>
        <family val="2"/>
      </rPr>
      <t>7.2Miseq</t>
    </r>
    <phoneticPr fontId="5" type="noConversion"/>
  </si>
  <si>
    <t>B16062721372</t>
  </si>
  <si>
    <t>P16062721373</t>
  </si>
  <si>
    <t>F16062821550</t>
    <phoneticPr fontId="1" type="noConversion"/>
  </si>
  <si>
    <r>
      <rPr>
        <sz val="11"/>
        <color theme="1"/>
        <rFont val="宋体"/>
        <family val="3"/>
        <charset val="134"/>
      </rPr>
      <t>成荣英</t>
    </r>
  </si>
  <si>
    <r>
      <rPr>
        <sz val="11"/>
        <color theme="1"/>
        <rFont val="宋体"/>
        <family val="3"/>
        <charset val="134"/>
      </rPr>
      <t>脉搏计划（百脉康</t>
    </r>
    <r>
      <rPr>
        <sz val="11"/>
        <color theme="1"/>
        <rFont val="Calibri"/>
        <family val="2"/>
      </rPr>
      <t xml:space="preserve"> </t>
    </r>
    <r>
      <rPr>
        <sz val="11"/>
        <color theme="1"/>
        <rFont val="宋体"/>
        <family val="3"/>
        <charset val="134"/>
      </rPr>
      <t>第一次）</t>
    </r>
  </si>
  <si>
    <t>B16062721377</t>
  </si>
  <si>
    <t>P16062721378</t>
  </si>
  <si>
    <t>F16062721379</t>
  </si>
  <si>
    <r>
      <rPr>
        <sz val="11"/>
        <color theme="1"/>
        <rFont val="宋体"/>
        <family val="3"/>
        <charset val="134"/>
      </rPr>
      <t>王美芳</t>
    </r>
  </si>
  <si>
    <r>
      <rPr>
        <sz val="11"/>
        <color theme="1"/>
        <rFont val="宋体"/>
        <family val="3"/>
        <charset val="134"/>
      </rPr>
      <t>胃肠项目</t>
    </r>
  </si>
  <si>
    <t>LH/YFY</t>
    <phoneticPr fontId="1" type="noConversion"/>
  </si>
  <si>
    <t>B16062020893</t>
  </si>
  <si>
    <t>P16062020894</t>
  </si>
  <si>
    <t>F16062721481</t>
  </si>
  <si>
    <r>
      <rPr>
        <sz val="11"/>
        <color theme="1"/>
        <rFont val="宋体"/>
        <family val="3"/>
        <charset val="134"/>
      </rPr>
      <t>江兴茂</t>
    </r>
  </si>
  <si>
    <r>
      <t>B</t>
    </r>
    <r>
      <rPr>
        <sz val="11"/>
        <color indexed="8"/>
        <rFont val="Calibri"/>
        <family val="2"/>
      </rPr>
      <t>/P</t>
    </r>
    <r>
      <rPr>
        <sz val="11"/>
        <color indexed="8"/>
        <rFont val="宋体"/>
        <family val="3"/>
        <charset val="134"/>
      </rPr>
      <t>在</t>
    </r>
    <r>
      <rPr>
        <sz val="11"/>
        <color indexed="8"/>
        <rFont val="Calibri"/>
        <family val="2"/>
      </rPr>
      <t>0623</t>
    </r>
    <r>
      <rPr>
        <sz val="11"/>
        <color indexed="8"/>
        <rFont val="宋体"/>
        <family val="3"/>
        <charset val="134"/>
      </rPr>
      <t>上机</t>
    </r>
  </si>
  <si>
    <t>B16062721336</t>
  </si>
  <si>
    <t>P16062721337</t>
  </si>
  <si>
    <t>F16062721338</t>
  </si>
  <si>
    <r>
      <rPr>
        <sz val="11"/>
        <color theme="1"/>
        <rFont val="宋体"/>
        <family val="3"/>
        <charset val="134"/>
      </rPr>
      <t>王文兰</t>
    </r>
  </si>
  <si>
    <r>
      <rPr>
        <sz val="11"/>
        <color theme="1"/>
        <rFont val="宋体"/>
        <family val="3"/>
        <charset val="134"/>
      </rPr>
      <t>脉搏计划（百脉康</t>
    </r>
    <r>
      <rPr>
        <sz val="11"/>
        <color theme="1"/>
        <rFont val="Calibri"/>
        <family val="2"/>
      </rPr>
      <t xml:space="preserve"> </t>
    </r>
    <r>
      <rPr>
        <sz val="11"/>
        <color theme="1"/>
        <rFont val="宋体"/>
        <family val="3"/>
        <charset val="134"/>
      </rPr>
      <t>第一次）</t>
    </r>
    <r>
      <rPr>
        <sz val="11"/>
        <color theme="1"/>
        <rFont val="Calibri"/>
        <family val="2"/>
      </rPr>
      <t>,B</t>
    </r>
    <r>
      <rPr>
        <sz val="11"/>
        <color theme="1"/>
        <rFont val="宋体"/>
        <family val="3"/>
        <charset val="134"/>
      </rPr>
      <t>在</t>
    </r>
    <r>
      <rPr>
        <sz val="11"/>
        <color theme="1"/>
        <rFont val="Calibri"/>
        <family val="2"/>
      </rPr>
      <t>7.2Miseq</t>
    </r>
    <phoneticPr fontId="5" type="noConversion"/>
  </si>
  <si>
    <t>B16062721341</t>
  </si>
  <si>
    <t>F16062721343</t>
  </si>
  <si>
    <t>F16062721344</t>
  </si>
  <si>
    <t>F16062721345</t>
  </si>
  <si>
    <t>B16062721347</t>
  </si>
  <si>
    <t>P16062721348</t>
  </si>
  <si>
    <t>T16062721349</t>
  </si>
  <si>
    <r>
      <rPr>
        <sz val="11"/>
        <color theme="1"/>
        <rFont val="宋体"/>
        <family val="3"/>
        <charset val="134"/>
      </rPr>
      <t>陈根林</t>
    </r>
  </si>
  <si>
    <r>
      <rPr>
        <sz val="11"/>
        <color theme="1"/>
        <rFont val="宋体"/>
        <family val="3"/>
        <charset val="134"/>
      </rPr>
      <t>初得康</t>
    </r>
    <r>
      <rPr>
        <sz val="11"/>
        <color theme="1"/>
        <rFont val="Calibri"/>
        <family val="2"/>
      </rPr>
      <t>,B</t>
    </r>
    <r>
      <rPr>
        <sz val="11"/>
        <color theme="1"/>
        <rFont val="宋体"/>
        <family val="3"/>
        <charset val="134"/>
      </rPr>
      <t>在</t>
    </r>
    <r>
      <rPr>
        <sz val="11"/>
        <color theme="1"/>
        <rFont val="Calibri"/>
        <family val="2"/>
      </rPr>
      <t>7.2Miseq</t>
    </r>
    <phoneticPr fontId="5" type="noConversion"/>
  </si>
  <si>
    <t>B16062721389</t>
  </si>
  <si>
    <t>P16062721390</t>
  </si>
  <si>
    <r>
      <rPr>
        <sz val="11"/>
        <color theme="1"/>
        <rFont val="宋体"/>
        <family val="3"/>
        <charset val="134"/>
      </rPr>
      <t>王志安</t>
    </r>
  </si>
  <si>
    <r>
      <rPr>
        <sz val="11"/>
        <color theme="1"/>
        <rFont val="宋体"/>
        <family val="3"/>
        <charset val="134"/>
      </rPr>
      <t>脉搏计划（百脉康</t>
    </r>
    <r>
      <rPr>
        <sz val="11"/>
        <color theme="1"/>
        <rFont val="Calibri"/>
        <family val="2"/>
      </rPr>
      <t xml:space="preserve"> </t>
    </r>
    <r>
      <rPr>
        <sz val="11"/>
        <color theme="1"/>
        <rFont val="宋体"/>
        <family val="3"/>
        <charset val="134"/>
      </rPr>
      <t>第三次）</t>
    </r>
  </si>
  <si>
    <t>B16062721451</t>
  </si>
  <si>
    <t>P16062721452</t>
  </si>
  <si>
    <t>F16062721453</t>
  </si>
  <si>
    <r>
      <rPr>
        <sz val="11"/>
        <color theme="1"/>
        <rFont val="宋体"/>
        <family val="3"/>
        <charset val="134"/>
      </rPr>
      <t>潘金秀</t>
    </r>
  </si>
  <si>
    <t>YZP/MJ</t>
    <phoneticPr fontId="1" type="noConversion"/>
  </si>
  <si>
    <t>B16062721472</t>
  </si>
  <si>
    <t>P16062721473</t>
  </si>
  <si>
    <r>
      <rPr>
        <sz val="11"/>
        <color theme="1"/>
        <rFont val="宋体"/>
        <family val="3"/>
        <charset val="134"/>
      </rPr>
      <t>齐长春</t>
    </r>
  </si>
  <si>
    <t>B16062721350-YH085</t>
  </si>
  <si>
    <t>P16062721351-YH085</t>
  </si>
  <si>
    <t>F16062721352</t>
  </si>
  <si>
    <r>
      <rPr>
        <sz val="11"/>
        <color theme="1"/>
        <rFont val="宋体"/>
        <family val="3"/>
        <charset val="134"/>
      </rPr>
      <t>刘学</t>
    </r>
  </si>
  <si>
    <t>B16062721353</t>
  </si>
  <si>
    <t>F16062721355</t>
  </si>
  <si>
    <r>
      <rPr>
        <sz val="11"/>
        <color theme="1"/>
        <rFont val="宋体"/>
        <family val="3"/>
        <charset val="134"/>
      </rPr>
      <t>蒋素霞</t>
    </r>
  </si>
  <si>
    <t>B16062721357</t>
  </si>
  <si>
    <t>F16062721359</t>
  </si>
  <si>
    <r>
      <rPr>
        <sz val="11"/>
        <color theme="1"/>
        <rFont val="宋体"/>
        <family val="3"/>
        <charset val="134"/>
      </rPr>
      <t>钱玉林</t>
    </r>
  </si>
  <si>
    <r>
      <rPr>
        <sz val="11"/>
        <color theme="1"/>
        <rFont val="宋体"/>
        <family val="3"/>
        <charset val="134"/>
      </rPr>
      <t>张雪琳</t>
    </r>
  </si>
  <si>
    <r>
      <rPr>
        <sz val="11"/>
        <color theme="1"/>
        <rFont val="宋体"/>
        <family val="3"/>
        <charset val="134"/>
      </rPr>
      <t>利福康</t>
    </r>
  </si>
  <si>
    <t>B16062721392</t>
  </si>
  <si>
    <t>P16062721393</t>
  </si>
  <si>
    <t>F16062721394</t>
  </si>
  <si>
    <r>
      <rPr>
        <sz val="11"/>
        <color theme="1"/>
        <rFont val="宋体"/>
        <family val="3"/>
        <charset val="134"/>
      </rPr>
      <t>柴培成</t>
    </r>
  </si>
  <si>
    <t>XYZ/XY</t>
    <phoneticPr fontId="1" type="noConversion"/>
  </si>
  <si>
    <r>
      <rPr>
        <sz val="11"/>
        <color theme="1"/>
        <rFont val="宋体"/>
        <family val="3"/>
        <charset val="134"/>
      </rPr>
      <t>陈来春</t>
    </r>
  </si>
  <si>
    <r>
      <rPr>
        <b/>
        <sz val="11"/>
        <color rgb="FFFF0000"/>
        <rFont val="Calibri"/>
        <family val="2"/>
      </rPr>
      <t>0705</t>
    </r>
    <r>
      <rPr>
        <b/>
        <sz val="11"/>
        <color rgb="FFFF0000"/>
        <rFont val="宋体"/>
        <family val="3"/>
        <charset val="134"/>
      </rPr>
      <t>当天加急，</t>
    </r>
    <r>
      <rPr>
        <sz val="11"/>
        <color theme="1"/>
        <rFont val="宋体"/>
        <family val="3"/>
        <charset val="134"/>
      </rPr>
      <t>利福康</t>
    </r>
    <phoneticPr fontId="1" type="noConversion"/>
  </si>
  <si>
    <t>B16062421325-CLN-KY141</t>
  </si>
  <si>
    <t>P16062421326-CLN-KY141</t>
  </si>
  <si>
    <r>
      <rPr>
        <sz val="11"/>
        <color theme="1"/>
        <rFont val="宋体"/>
        <family val="3"/>
        <charset val="134"/>
      </rPr>
      <t>简短报告</t>
    </r>
  </si>
  <si>
    <t>B16062421327-CLN-KY141</t>
  </si>
  <si>
    <t>P16062421328-CLN-KY141</t>
  </si>
  <si>
    <t>T16062421329-CLN-KY141</t>
  </si>
  <si>
    <t>B16062721368</t>
  </si>
  <si>
    <t>T16062721370</t>
  </si>
  <si>
    <r>
      <rPr>
        <sz val="11"/>
        <color theme="1"/>
        <rFont val="宋体"/>
        <family val="3"/>
        <charset val="134"/>
      </rPr>
      <t>王步洲</t>
    </r>
  </si>
  <si>
    <t>B16062721371-YH006-25</t>
  </si>
  <si>
    <r>
      <rPr>
        <sz val="11"/>
        <color theme="1"/>
        <rFont val="宋体"/>
        <family val="3"/>
        <charset val="134"/>
      </rPr>
      <t>俞美英</t>
    </r>
  </si>
  <si>
    <t>B16062721403</t>
  </si>
  <si>
    <t>P16062721404</t>
  </si>
  <si>
    <t>F16062721405</t>
  </si>
  <si>
    <r>
      <rPr>
        <sz val="11"/>
        <color theme="1"/>
        <rFont val="宋体"/>
        <family val="3"/>
        <charset val="134"/>
      </rPr>
      <t>蒋敖相</t>
    </r>
  </si>
  <si>
    <r>
      <rPr>
        <b/>
        <sz val="11"/>
        <color indexed="10"/>
        <rFont val="Calibri"/>
        <family val="2"/>
      </rPr>
      <t>0705</t>
    </r>
    <r>
      <rPr>
        <b/>
        <sz val="11"/>
        <color indexed="10"/>
        <rFont val="宋体"/>
        <family val="3"/>
        <charset val="134"/>
      </rPr>
      <t>写，</t>
    </r>
    <r>
      <rPr>
        <b/>
        <sz val="11"/>
        <color indexed="10"/>
        <rFont val="Calibri"/>
        <family val="2"/>
      </rPr>
      <t>0706</t>
    </r>
    <r>
      <rPr>
        <b/>
        <sz val="11"/>
        <color indexed="10"/>
        <rFont val="宋体"/>
        <family val="3"/>
        <charset val="134"/>
      </rPr>
      <t>发出，</t>
    </r>
    <r>
      <rPr>
        <sz val="11"/>
        <color indexed="8"/>
        <rFont val="宋体"/>
        <family val="3"/>
        <charset val="134"/>
      </rPr>
      <t>初得康</t>
    </r>
    <phoneticPr fontId="5" type="noConversion"/>
  </si>
  <si>
    <t>B16062721414</t>
  </si>
  <si>
    <t>P16062721415</t>
  </si>
  <si>
    <r>
      <rPr>
        <sz val="11"/>
        <color theme="1"/>
        <rFont val="宋体"/>
        <family val="3"/>
        <charset val="134"/>
      </rPr>
      <t>高文英</t>
    </r>
  </si>
  <si>
    <t>ZCC/WLJ</t>
    <phoneticPr fontId="1" type="noConversion"/>
  </si>
  <si>
    <t>HB16062721482</t>
  </si>
  <si>
    <t>HP16062721483</t>
    <phoneticPr fontId="5" type="noConversion"/>
  </si>
  <si>
    <r>
      <rPr>
        <sz val="11"/>
        <color theme="1"/>
        <rFont val="宋体"/>
        <family val="3"/>
        <charset val="134"/>
      </rPr>
      <t>赵玉杰</t>
    </r>
  </si>
  <si>
    <r>
      <rPr>
        <sz val="11"/>
        <color theme="1"/>
        <rFont val="宋体"/>
        <family val="3"/>
        <charset val="134"/>
      </rPr>
      <t>血康</t>
    </r>
    <r>
      <rPr>
        <sz val="11"/>
        <color theme="1"/>
        <rFont val="Calibri"/>
        <family val="2"/>
      </rPr>
      <t>,HP</t>
    </r>
    <r>
      <rPr>
        <sz val="11"/>
        <color theme="1"/>
        <rFont val="宋体"/>
        <family val="3"/>
        <charset val="134"/>
      </rPr>
      <t>通量为</t>
    </r>
    <r>
      <rPr>
        <sz val="11"/>
        <color theme="1"/>
        <rFont val="Calibri"/>
        <family val="2"/>
      </rPr>
      <t>0</t>
    </r>
    <phoneticPr fontId="5" type="noConversion"/>
  </si>
  <si>
    <t>B16062721408</t>
  </si>
  <si>
    <t>P16062721409</t>
  </si>
  <si>
    <t>F16062721410</t>
  </si>
  <si>
    <r>
      <rPr>
        <sz val="11"/>
        <color theme="1"/>
        <rFont val="宋体"/>
        <family val="3"/>
        <charset val="134"/>
      </rPr>
      <t>沈根茂</t>
    </r>
    <phoneticPr fontId="5" type="noConversion"/>
  </si>
  <si>
    <t>B16062721475</t>
  </si>
  <si>
    <t>T16062721477</t>
  </si>
  <si>
    <r>
      <rPr>
        <sz val="11"/>
        <color theme="1"/>
        <rFont val="宋体"/>
        <family val="3"/>
        <charset val="134"/>
      </rPr>
      <t>林芳龙</t>
    </r>
  </si>
  <si>
    <t>B16062721456</t>
  </si>
  <si>
    <t>P16062721457</t>
  </si>
  <si>
    <t>F16062821634</t>
  </si>
  <si>
    <r>
      <rPr>
        <sz val="11"/>
        <color theme="1"/>
        <rFont val="宋体"/>
        <family val="3"/>
        <charset val="134"/>
      </rPr>
      <t>尹炳俊</t>
    </r>
  </si>
  <si>
    <r>
      <rPr>
        <sz val="11"/>
        <color theme="1"/>
        <rFont val="宋体"/>
        <family val="3"/>
        <charset val="134"/>
      </rPr>
      <t>英泰康</t>
    </r>
  </si>
  <si>
    <t>B16062721466</t>
  </si>
  <si>
    <t>P16062721467</t>
  </si>
  <si>
    <t>F16062721468</t>
  </si>
  <si>
    <r>
      <rPr>
        <sz val="11"/>
        <color theme="1"/>
        <rFont val="宋体"/>
        <family val="3"/>
        <charset val="134"/>
      </rPr>
      <t>曹广旭</t>
    </r>
  </si>
  <si>
    <r>
      <rPr>
        <sz val="11"/>
        <color theme="1"/>
        <rFont val="宋体"/>
        <family val="3"/>
        <charset val="134"/>
      </rPr>
      <t>脉搏计划（百脉康</t>
    </r>
    <r>
      <rPr>
        <sz val="11"/>
        <color theme="1"/>
        <rFont val="Calibri"/>
        <family val="2"/>
      </rPr>
      <t xml:space="preserve"> </t>
    </r>
    <r>
      <rPr>
        <sz val="11"/>
        <color theme="1"/>
        <rFont val="宋体"/>
        <family val="3"/>
        <charset val="134"/>
      </rPr>
      <t>第一次），加入</t>
    </r>
    <r>
      <rPr>
        <sz val="11"/>
        <color indexed="8"/>
        <rFont val="Calibri"/>
        <family val="2"/>
      </rPr>
      <t>IGV</t>
    </r>
    <r>
      <rPr>
        <sz val="11"/>
        <color indexed="8"/>
        <rFont val="宋体"/>
        <family val="3"/>
        <charset val="134"/>
      </rPr>
      <t>截图</t>
    </r>
    <r>
      <rPr>
        <sz val="11"/>
        <color indexed="8"/>
        <rFont val="Calibri"/>
        <family val="2"/>
      </rPr>
      <t>,B</t>
    </r>
    <r>
      <rPr>
        <sz val="11"/>
        <color indexed="8"/>
        <rFont val="宋体"/>
        <family val="3"/>
        <charset val="134"/>
      </rPr>
      <t>在</t>
    </r>
    <r>
      <rPr>
        <sz val="11"/>
        <color indexed="8"/>
        <rFont val="Calibri"/>
        <family val="2"/>
      </rPr>
      <t>7.2Miseq</t>
    </r>
    <phoneticPr fontId="5" type="noConversion"/>
  </si>
  <si>
    <t>B16062721478</t>
  </si>
  <si>
    <t>P16062721479</t>
  </si>
  <si>
    <t>F16062721480</t>
  </si>
  <si>
    <r>
      <rPr>
        <sz val="11"/>
        <color theme="1"/>
        <rFont val="宋体"/>
        <family val="3"/>
        <charset val="134"/>
      </rPr>
      <t>鸥秀琼</t>
    </r>
  </si>
  <si>
    <r>
      <rPr>
        <sz val="11"/>
        <color theme="1"/>
        <rFont val="宋体"/>
        <family val="3"/>
        <charset val="134"/>
      </rPr>
      <t>百迈康</t>
    </r>
  </si>
  <si>
    <t>MYN/WL</t>
    <phoneticPr fontId="1" type="noConversion"/>
  </si>
  <si>
    <t>B16062721486-YH006-25</t>
  </si>
  <si>
    <t>ct-C16062721487</t>
  </si>
  <si>
    <r>
      <rPr>
        <sz val="11"/>
        <color theme="1"/>
        <rFont val="宋体"/>
        <family val="3"/>
        <charset val="134"/>
      </rPr>
      <t>李芝谊</t>
    </r>
  </si>
  <si>
    <t>EDTA抗凝血(2016.6.24 11:30采血)</t>
    <phoneticPr fontId="1" type="noConversion"/>
  </si>
  <si>
    <t>血浆(2016.6.24 12:30分离)，轻黄澄透，室温运输，低吸附管</t>
    <phoneticPr fontId="1" type="noConversion"/>
  </si>
  <si>
    <r>
      <t>2016年6月14日确诊</t>
    </r>
    <r>
      <rPr>
        <sz val="10"/>
        <color rgb="FFFF0000"/>
        <rFont val="微软雅黑"/>
        <family val="2"/>
        <charset val="134"/>
      </rPr>
      <t>肺低分化腺癌（免疫组化结果）</t>
    </r>
    <phoneticPr fontId="1" type="noConversion"/>
  </si>
  <si>
    <t>STRECK管血(2016.6.22 10:00采血)</t>
    <phoneticPr fontId="1" type="noConversion"/>
  </si>
  <si>
    <r>
      <t>B16062421322</t>
    </r>
    <r>
      <rPr>
        <b/>
        <sz val="9"/>
        <color theme="1"/>
        <rFont val="微软雅黑"/>
        <family val="2"/>
        <charset val="134"/>
      </rPr>
      <t>（7.2Miseq上机）</t>
    </r>
    <phoneticPr fontId="1" type="noConversion"/>
  </si>
  <si>
    <r>
      <t>B16062721333</t>
    </r>
    <r>
      <rPr>
        <b/>
        <sz val="10"/>
        <rFont val="微软雅黑"/>
        <family val="2"/>
        <charset val="134"/>
      </rPr>
      <t>（7.2Miseq上机）</t>
    </r>
    <phoneticPr fontId="5" type="noConversion"/>
  </si>
  <si>
    <t>血浆3支，共4.2ml()(2016.6.24 18:00分离，中黄澄透，室温运输，低吸附管)</t>
    <phoneticPr fontId="1" type="noConversion"/>
  </si>
  <si>
    <t>EDTA抗凝血3ml()(2016.6.24 9:45采血)</t>
    <phoneticPr fontId="1" type="noConversion"/>
  </si>
  <si>
    <t>血浆3支，共4.2ml()(2016.6.24 10:19分离，中黄澄透，室温运输，低吸附管)</t>
    <phoneticPr fontId="1" type="noConversion"/>
  </si>
  <si>
    <t>脉搏计划（第一次）做过基因检测，结果未知</t>
    <phoneticPr fontId="5" type="noConversion"/>
  </si>
  <si>
    <t>EDTA抗凝血3ml()(2016.6.24 10:25采血)</t>
    <phoneticPr fontId="1" type="noConversion"/>
  </si>
  <si>
    <t>血浆2支，共2.8ml()(2016.6.24 11:40分离，轻黄澄透，室温运输，低吸附管)</t>
    <phoneticPr fontId="1" type="noConversion"/>
  </si>
  <si>
    <t>EDTA抗凝血2.5ml()(2016.6.17 14:00采血)</t>
    <phoneticPr fontId="1" type="noConversion"/>
  </si>
  <si>
    <t>血浆2支，共3ml()(2016.6.17 14:30分离，金黄澄透，室温运输，低吸附管)</t>
    <phoneticPr fontId="1" type="noConversion"/>
  </si>
  <si>
    <r>
      <t>B16062721336</t>
    </r>
    <r>
      <rPr>
        <b/>
        <sz val="10"/>
        <rFont val="微软雅黑"/>
        <family val="2"/>
        <charset val="134"/>
      </rPr>
      <t>（7.2Miseq上机）</t>
    </r>
    <phoneticPr fontId="5" type="noConversion"/>
  </si>
  <si>
    <t>EDTA抗凝血1ml()(2016.6.24 14:35采血)</t>
    <phoneticPr fontId="1" type="noConversion"/>
  </si>
  <si>
    <t>血浆3支，共3ml()(2016.6.24 14:55分离，轻黄澄透，室温运输，低吸附管)</t>
    <phoneticPr fontId="1" type="noConversion"/>
  </si>
  <si>
    <t>EDTA抗凝血3ml()(2016.6.23 12:00采血)</t>
    <phoneticPr fontId="5" type="noConversion"/>
  </si>
  <si>
    <t>血浆3支，共4.3ml()(2016.6.23 12:30分离，中黄澄透，室温运输，低吸附管)</t>
    <phoneticPr fontId="1" type="noConversion"/>
  </si>
  <si>
    <t>EDTA抗凝血2ml()(2016.6.24 11:10采血)</t>
    <phoneticPr fontId="1" type="noConversion"/>
  </si>
  <si>
    <t>血浆3支，共3.2ml()(2016.6.24 12:30分离，中黄澄透，室温运输，低吸附管)</t>
    <phoneticPr fontId="1" type="noConversion"/>
  </si>
  <si>
    <t>2013.12.3，力比泰（培美曲塞）+DDP（顺铂），6次；2014.4.16-2014.9.17，力比泰（培美曲塞），6次；2014.5，放疗；2014.10.22，泰索帝（多西他赛）+DDP（顺铂），2次；2014.12.4-2015.2.13，安维汀（贝伐单抗）+泰索帝（多西他赛）+DDP（顺铂），4次；2015.4.10，安维汀（贝伐单抗）+泰索帝（多西他赛），2次；2015.5.22，白蛋白紫杉醇，2次；2015.7.18-2015.8.9，健择（吉西他滨）+DDP（顺铂），2次；2015.9.8，赫赛汀（曲妥珠单抗）+诺维本（长春瑞滨）+卡铂，2次；2015.10.23-2016.1.19，阿帕替尼+开普拓（伊立替康），4次；2016.2.16，DDP（顺铂）；2016.2.18，阿帕替尼+开普拓（伊立替康）；2016年二次检测后，易瑞沙（吉非替尼）；2016.4.7-2016.5.12，OPDIVO，3次；2016.5.24，顺铂+德路生（重组人白介素-2）；2016.5.25，OPDIVO</t>
    <phoneticPr fontId="5" type="noConversion"/>
  </si>
  <si>
    <t>血浆4支，共4.5ml()(2016.6.23 15:50分离，中黄微浑，室温运输，低吸附管)</t>
    <phoneticPr fontId="1" type="noConversion"/>
  </si>
  <si>
    <t>EDTA抗凝血2管，共1ml，血细胞沉淀5支，共2ml()(2016.6.25 7:30采血)</t>
    <phoneticPr fontId="1" type="noConversion"/>
  </si>
  <si>
    <t>血浆4支，共4ml()(2016.6.25 8:55分离，金黄澄透，室温运输，低吸附管)</t>
    <phoneticPr fontId="1" type="noConversion"/>
  </si>
  <si>
    <t>EDTA抗凝血1ml()(2016.6.22 9:59采血)</t>
    <phoneticPr fontId="1" type="noConversion"/>
  </si>
  <si>
    <t>血浆8支，共11ml()(2016.6.22 11:50分离，轻黄澄透，室温运输，低吸附管)</t>
    <phoneticPr fontId="1" type="noConversion"/>
  </si>
  <si>
    <t>EDTA抗凝血1ml()(2016.6.24 15:50采血)</t>
    <phoneticPr fontId="1" type="noConversion"/>
  </si>
  <si>
    <t>血浆3支，共3ml()(2016.6.24 17:00分离，金黄澄透，室温运输，低吸附管)</t>
    <phoneticPr fontId="1" type="noConversion"/>
  </si>
  <si>
    <t>EDTA抗凝血1ml;血沉淀2支共1ml()(2016.6.24 11:45采血)</t>
    <phoneticPr fontId="1" type="noConversion"/>
  </si>
  <si>
    <t>血浆3支，共3ml()(2016.6.24 12:30分离，金黄澄透，室温运输，低吸附管)</t>
    <phoneticPr fontId="1" type="noConversion"/>
  </si>
  <si>
    <t>EDTA抗凝血1ml()(2016.6.24 9:30采血)</t>
    <phoneticPr fontId="1" type="noConversion"/>
  </si>
  <si>
    <t>血浆3支，共4.4ml()(2016.6.24 11:00分离，金黄澄透，室温运输，低吸附管)</t>
    <phoneticPr fontId="1" type="noConversion"/>
  </si>
  <si>
    <t>EDTA抗凝血1ml;血沉淀5支共2.5ml()(2016.6.24 10:00采血)</t>
    <phoneticPr fontId="1" type="noConversion"/>
  </si>
  <si>
    <t>血浆4支，共4ml()(2016.6.24 10:50分离，轻黄澄透，室温运输，低吸附管)</t>
    <phoneticPr fontId="1" type="noConversion"/>
  </si>
  <si>
    <t>2016.6.18，培美曲塞+顺铂。（暂没有观察到是否进展）</t>
    <phoneticPr fontId="5" type="noConversion"/>
  </si>
  <si>
    <t>EDTA抗凝血1ml;血沉淀1支共0.5ml()(2016.6.23 11:00采血)</t>
    <phoneticPr fontId="1" type="noConversion"/>
  </si>
  <si>
    <t>血浆3支，共4ml()(2016.6.23 12:10分离，中黄澄透，室温运输，非低吸附管)</t>
    <phoneticPr fontId="1" type="noConversion"/>
  </si>
  <si>
    <r>
      <t>2016年5月25日确诊</t>
    </r>
    <r>
      <rPr>
        <sz val="10"/>
        <color rgb="FFFF0000"/>
        <rFont val="微软雅黑"/>
        <family val="2"/>
        <charset val="134"/>
      </rPr>
      <t>胆管腺癌Ⅳ期，腹膜肠系膜、大网膜转移</t>
    </r>
    <r>
      <rPr>
        <sz val="10"/>
        <color indexed="8"/>
        <rFont val="微软雅黑"/>
        <family val="2"/>
        <charset val="134"/>
      </rPr>
      <t>（家属不知道分期）</t>
    </r>
    <phoneticPr fontId="5" type="noConversion"/>
  </si>
  <si>
    <t>EDTA抗凝血(2016.6.22 15:30采血）</t>
    <phoneticPr fontId="1" type="noConversion"/>
  </si>
  <si>
    <t>血浆(2016.6.22 19:40分离），轻黄澄透，室温运输，低吸附管</t>
    <phoneticPr fontId="1" type="noConversion"/>
  </si>
  <si>
    <t>EDTA抗凝血1ml()(2016.6.24 15:20采血)</t>
    <phoneticPr fontId="1" type="noConversion"/>
  </si>
  <si>
    <t>血浆4支，共4ml()(2016.6.24 16:40分离，金黄澄透，室温运输，低吸附管)</t>
    <phoneticPr fontId="1" type="noConversion"/>
  </si>
  <si>
    <t>STRECK管血8ml()(2016.6.24 10:30采血)</t>
    <phoneticPr fontId="1" type="noConversion"/>
  </si>
  <si>
    <r>
      <t>2016年6月8日确诊</t>
    </r>
    <r>
      <rPr>
        <sz val="10"/>
        <color rgb="FFFF0000"/>
        <rFont val="微软雅黑"/>
        <family val="2"/>
        <charset val="134"/>
      </rPr>
      <t>肝癌</t>
    </r>
    <phoneticPr fontId="5" type="noConversion"/>
  </si>
  <si>
    <t>EDTA抗凝血1ml;血沉淀2支共1ml()(2016.6.24 16:20采血)</t>
    <phoneticPr fontId="5" type="noConversion"/>
  </si>
  <si>
    <t>血浆4支，共4ml()(2016.6.24 16:30分离，中黄澄透，室温运输，低吸附管)</t>
    <phoneticPr fontId="1" type="noConversion"/>
  </si>
  <si>
    <t>EDTA抗凝血1ml()(2016.6.24 14:55采血)</t>
    <phoneticPr fontId="1" type="noConversion"/>
  </si>
  <si>
    <t>2015.8.21-2016.10.14，易瑞沙（吉非替尼）；2015.10.15-2016.3.27，特罗凯（厄洛替尼）；2016.4.1，AP方案（培美曲塞+顺铂），进展。</t>
    <phoneticPr fontId="5" type="noConversion"/>
  </si>
  <si>
    <t>EDTA抗凝血1.5ml()(2016.6.24 8:45采血)</t>
    <phoneticPr fontId="5" type="noConversion"/>
  </si>
  <si>
    <t>血浆4支，共4ml()(2016.6.24 10:00分离，中黄澄透，室温运输，低吸附管)</t>
    <phoneticPr fontId="1" type="noConversion"/>
  </si>
  <si>
    <t>EDTA抗凝血1ml;血沉淀2支共1ml()(2016.6.24 15:50采血)</t>
    <phoneticPr fontId="1" type="noConversion"/>
  </si>
  <si>
    <r>
      <t>2016年6月10日确诊肺</t>
    </r>
    <r>
      <rPr>
        <sz val="10"/>
        <color rgb="FFFF0000"/>
        <rFont val="微软雅黑"/>
        <family val="2"/>
        <charset val="134"/>
      </rPr>
      <t>腺癌Ⅳ期（客服核对）</t>
    </r>
    <phoneticPr fontId="5" type="noConversion"/>
  </si>
  <si>
    <t>EDTA抗凝血5ml()(2016.6.23 18:26采血)</t>
    <phoneticPr fontId="1" type="noConversion"/>
  </si>
  <si>
    <t>血浆3支，共4.5ml()(2016.6.23 19:30分离，金黄澄透，室温运输，低吸附管)</t>
    <phoneticPr fontId="1" type="noConversion"/>
  </si>
  <si>
    <t>新鲜组织1条()(2016.6.23 肝部取样，病理确认（客服核实）</t>
    <phoneticPr fontId="5" type="noConversion"/>
  </si>
  <si>
    <t>EDTA抗凝血1ml()(2016.6.24 10:42采血)</t>
    <phoneticPr fontId="1" type="noConversion"/>
  </si>
  <si>
    <t>血浆2支，共3ml()(2016.6.24 14:10分离，中黄澄透，室温运输，低吸附管)</t>
    <phoneticPr fontId="1" type="noConversion"/>
  </si>
  <si>
    <r>
      <t>2014年确诊</t>
    </r>
    <r>
      <rPr>
        <sz val="10"/>
        <color rgb="FFFF0000"/>
        <rFont val="微软雅黑"/>
        <family val="2"/>
        <charset val="134"/>
      </rPr>
      <t>乙状结肠溃疡型中分化腺癌</t>
    </r>
    <phoneticPr fontId="5" type="noConversion"/>
  </si>
  <si>
    <t>EDTA抗凝血3ml()(2016.6.23 10:00采血)</t>
    <phoneticPr fontId="5" type="noConversion"/>
  </si>
  <si>
    <t>血浆3支，共4ml()(2016.6.23 11:15分离，轻黄澄透，室温运输，低吸附管)</t>
    <phoneticPr fontId="1" type="noConversion"/>
  </si>
  <si>
    <t>EDTA抗凝血3ml()(2016.6.24 9:05采血)</t>
    <phoneticPr fontId="1" type="noConversion"/>
  </si>
  <si>
    <t>血浆3支，共3.5ml()(2016.6.24 11:30分离，金黄澄透，室温运输，低吸附管)</t>
    <phoneticPr fontId="1" type="noConversion"/>
  </si>
  <si>
    <t>2016.3.4-2016.6.3，易瑞沙（吉非替尼），一个半月，病灶增大，PD；2016.6.5，泰索帝（紫杉醇）+奥先达（奈达铂），反复复查稳定，3次复查进展。</t>
    <phoneticPr fontId="5" type="noConversion"/>
  </si>
  <si>
    <t>STRECK特殊采血管2管，1管9ml，1管8ml()(2016.6.25 13:20采血)</t>
    <phoneticPr fontId="1" type="noConversion"/>
  </si>
  <si>
    <t>写</t>
    <phoneticPr fontId="1" type="noConversion"/>
  </si>
  <si>
    <t>审</t>
    <phoneticPr fontId="1" type="noConversion"/>
  </si>
  <si>
    <t>说明</t>
    <phoneticPr fontId="1" type="noConversion"/>
  </si>
  <si>
    <t>LH</t>
    <phoneticPr fontId="1" type="noConversion"/>
  </si>
  <si>
    <t>YFY-YZP</t>
    <phoneticPr fontId="1" type="noConversion"/>
  </si>
  <si>
    <t>YFY</t>
    <phoneticPr fontId="1" type="noConversion"/>
  </si>
  <si>
    <t>YFY-XYZ</t>
    <phoneticPr fontId="1" type="noConversion"/>
  </si>
  <si>
    <t>YFY-ZCC</t>
    <phoneticPr fontId="1" type="noConversion"/>
  </si>
  <si>
    <t>YZP</t>
    <phoneticPr fontId="1" type="noConversion"/>
  </si>
  <si>
    <t>MJ</t>
    <phoneticPr fontId="1" type="noConversion"/>
  </si>
  <si>
    <t>MJ-LH</t>
    <phoneticPr fontId="1" type="noConversion"/>
  </si>
  <si>
    <t>MJ-MYN</t>
    <phoneticPr fontId="1" type="noConversion"/>
  </si>
  <si>
    <t>XYZ</t>
    <phoneticPr fontId="1" type="noConversion"/>
  </si>
  <si>
    <t>XY-WL</t>
    <phoneticPr fontId="1" type="noConversion"/>
  </si>
  <si>
    <t>XY</t>
    <phoneticPr fontId="1" type="noConversion"/>
  </si>
  <si>
    <t>XY-JM</t>
    <phoneticPr fontId="1" type="noConversion"/>
  </si>
  <si>
    <t>ZCC</t>
    <phoneticPr fontId="1" type="noConversion"/>
  </si>
  <si>
    <t>WLJ</t>
    <phoneticPr fontId="1" type="noConversion"/>
  </si>
  <si>
    <t>WL</t>
    <phoneticPr fontId="1" type="noConversion"/>
  </si>
  <si>
    <t>MYN</t>
    <phoneticPr fontId="1" type="noConversion"/>
  </si>
  <si>
    <t>收样日期</t>
    <phoneticPr fontId="5" type="noConversion"/>
  </si>
  <si>
    <t>身份证</t>
    <phoneticPr fontId="1" type="noConversion"/>
  </si>
  <si>
    <t>联系方式</t>
    <phoneticPr fontId="5" type="noConversion"/>
  </si>
  <si>
    <t>家族史</t>
    <phoneticPr fontId="1" type="noConversion"/>
  </si>
  <si>
    <t>B16061720753</t>
    <phoneticPr fontId="1" type="noConversion"/>
  </si>
  <si>
    <t>袁继煌</t>
  </si>
  <si>
    <t>EDTA抗凝血2ml()(2016.6.16 11:30采血)</t>
  </si>
  <si>
    <t>P16061720754</t>
  </si>
  <si>
    <t>血浆3支，共3ml()(2016.6.16 13:30分离，中黄澄透，室温运输，低吸附管)</t>
  </si>
  <si>
    <t>T16061720755</t>
    <phoneticPr fontId="1" type="noConversion"/>
  </si>
  <si>
    <t>袁继煌</t>
    <phoneticPr fontId="1" type="noConversion"/>
  </si>
  <si>
    <t>1958.9.22</t>
  </si>
  <si>
    <t>422123195809226315</t>
    <phoneticPr fontId="1" type="noConversion"/>
  </si>
  <si>
    <t>18772456323（患者本人）</t>
    <phoneticPr fontId="1" type="noConversion"/>
  </si>
  <si>
    <t>武汉同济医院</t>
    <phoneticPr fontId="1" type="noConversion"/>
  </si>
  <si>
    <t>刘征</t>
    <phoneticPr fontId="1" type="noConversion"/>
  </si>
  <si>
    <t>新鲜组织，2016.6.16 肾肿瘤取样，未病理确认</t>
    <phoneticPr fontId="1" type="noConversion"/>
  </si>
  <si>
    <r>
      <t>未确诊</t>
    </r>
    <r>
      <rPr>
        <sz val="11"/>
        <color rgb="FFFF0000"/>
        <rFont val="微软雅黑"/>
        <family val="2"/>
        <charset val="134"/>
      </rPr>
      <t>肾癌（T3aN1M0）</t>
    </r>
    <phoneticPr fontId="1" type="noConversion"/>
  </si>
  <si>
    <t>无</t>
    <phoneticPr fontId="1" type="noConversion"/>
  </si>
  <si>
    <t>世和一号，乙肝患者</t>
    <phoneticPr fontId="1" type="noConversion"/>
  </si>
  <si>
    <t>id</t>
  </si>
  <si>
    <t>type</t>
  </si>
  <si>
    <t>Gene</t>
  </si>
  <si>
    <t>Gene.ID</t>
  </si>
  <si>
    <t>AAChange</t>
  </si>
  <si>
    <t>Chr.start</t>
  </si>
  <si>
    <t>Chr.end</t>
  </si>
  <si>
    <t>Ref</t>
  </si>
  <si>
    <t>Alt</t>
  </si>
  <si>
    <t>Hom.Het</t>
  </si>
  <si>
    <t>ExonicFunc</t>
  </si>
  <si>
    <t>rsID</t>
  </si>
  <si>
    <t>AF</t>
  </si>
  <si>
    <t>copy number</t>
  </si>
  <si>
    <t>SNP</t>
  </si>
  <si>
    <t>CYP2D6</t>
  </si>
  <si>
    <t>CYP2D6:NM_001025161.2:exon1</t>
  </si>
  <si>
    <t>p.P34S (c.C100T)</t>
  </si>
  <si>
    <t>chr22:42526694</t>
  </si>
  <si>
    <t>G</t>
  </si>
  <si>
    <t>A</t>
  </si>
  <si>
    <t>het</t>
  </si>
  <si>
    <t>missense_variant</t>
  </si>
  <si>
    <t>rs1065852</t>
  </si>
  <si>
    <t>.</t>
  </si>
  <si>
    <t>MTHFR</t>
  </si>
  <si>
    <t>MTHFR:NM_005957.4:exon5</t>
  </si>
  <si>
    <t>p.A222V (c.C665T)</t>
  </si>
  <si>
    <t>chr1:11856378</t>
  </si>
  <si>
    <t>rs1801133</t>
  </si>
  <si>
    <t>NQO1</t>
  </si>
  <si>
    <t>NQO1:NM_000903.2:exon6</t>
  </si>
  <si>
    <t>p.P187S (c.C559T)</t>
  </si>
  <si>
    <t>chr16:69745145</t>
  </si>
  <si>
    <t>rs1800566</t>
  </si>
  <si>
    <t>XRCC1</t>
  </si>
  <si>
    <t>XRCC1:NM_006297.2:exon10</t>
  </si>
  <si>
    <t>p.Q399R (c.A1196G)</t>
  </si>
  <si>
    <t>chr19:44055726</t>
  </si>
  <si>
    <t>T</t>
  </si>
  <si>
    <t>C</t>
  </si>
  <si>
    <t>hom</t>
  </si>
  <si>
    <t>rs25487</t>
  </si>
  <si>
    <t>GSTM1</t>
    <phoneticPr fontId="1" type="noConversion"/>
  </si>
  <si>
    <t>.</t>
    <phoneticPr fontId="1" type="noConversion"/>
  </si>
  <si>
    <t>T16061720755</t>
  </si>
  <si>
    <t>Mutant</t>
  </si>
  <si>
    <t>CREBBP</t>
    <phoneticPr fontId="1" type="noConversion"/>
  </si>
  <si>
    <t>CREBBP:NM_004380.2:exon31</t>
  </si>
  <si>
    <t>p.L1747fs (c.5238delG)</t>
    <phoneticPr fontId="1" type="noConversion"/>
  </si>
  <si>
    <t>chr16:3779810</t>
  </si>
  <si>
    <t>frameshift_variant</t>
  </si>
  <si>
    <t>CNV</t>
    <phoneticPr fontId="1" type="noConversion"/>
  </si>
  <si>
    <t>MDM2</t>
    <phoneticPr fontId="1" type="noConversion"/>
  </si>
  <si>
    <t>CDK4</t>
    <phoneticPr fontId="1" type="noConversion"/>
  </si>
  <si>
    <t>MCL1</t>
    <phoneticPr fontId="1" type="noConversion"/>
  </si>
  <si>
    <t xml:space="preserve">袁继煌-武汉同济医院：
软组织肉瘤，新鲜组织样本检测到CDK4基因扩增约5.6倍，可能增加CDK4/6抑制剂敏感性，但可能为跨适应症药物；
MDM2基因扩增约6.9倍，可能降低蒽环类化疗药物疗效；
MCL1基因扩增约4.6倍，可能参与肿瘤的发生发展；
CREBBP p.L1747fs移码失活突变，丰度约为17%，可能参与肿瘤的发生发展；
出于对医生重视，增测ctDNA样本，未检测到肿瘤特有突变，ctDNA释放与肿瘤分期和进展程度均相关。
</t>
    <phoneticPr fontId="1" type="noConversion"/>
  </si>
  <si>
    <t>SNP</t>
    <phoneticPr fontId="1" type="noConversion"/>
  </si>
  <si>
    <t>.</t>
    <phoneticPr fontId="1" type="noConversion"/>
  </si>
  <si>
    <t>DPYD</t>
  </si>
  <si>
    <t>DPYD:NM_000110.3:exon2</t>
  </si>
  <si>
    <t>p.R29C (c.C85T)</t>
  </si>
  <si>
    <t>chr1:98348885</t>
  </si>
  <si>
    <t>rs1801265</t>
  </si>
  <si>
    <t>DPYD:NM_000110.3:exon13</t>
  </si>
  <si>
    <t>p.I543V (c.A1627G)</t>
  </si>
  <si>
    <t>chr1:97981395</t>
  </si>
  <si>
    <t>rs1801159</t>
  </si>
  <si>
    <t>ERCC2</t>
  </si>
  <si>
    <t>ERCC2:NM_000400.3:exon23</t>
  </si>
  <si>
    <t>p.K751Q (c.A2251C)</t>
  </si>
  <si>
    <t>chr19:45854919</t>
  </si>
  <si>
    <t>rs13181</t>
  </si>
  <si>
    <t>GSTP1</t>
  </si>
  <si>
    <t>GSTP1:NM_000852.3:exon5</t>
  </si>
  <si>
    <t>p.I105V (c.A313G)</t>
  </si>
  <si>
    <t>chr11:67352689</t>
  </si>
  <si>
    <t>rs1695</t>
  </si>
  <si>
    <t>GSTT1</t>
    <phoneticPr fontId="1" type="noConversion"/>
  </si>
  <si>
    <r>
      <t>F</t>
    </r>
    <r>
      <rPr>
        <b/>
        <sz val="11"/>
        <color theme="1"/>
        <rFont val="宋体"/>
        <family val="2"/>
        <charset val="134"/>
      </rPr>
      <t>样本独有突变</t>
    </r>
    <phoneticPr fontId="1" type="noConversion"/>
  </si>
  <si>
    <t>F16062721352</t>
    <phoneticPr fontId="1" type="noConversion"/>
  </si>
  <si>
    <t>Mutant</t>
    <phoneticPr fontId="1" type="noConversion"/>
  </si>
  <si>
    <t>KRAS</t>
  </si>
  <si>
    <t>KRAS:NM_004985.3:exon2</t>
  </si>
  <si>
    <t>p.G12D (c.G35A)</t>
  </si>
  <si>
    <t>chr12:25398284</t>
  </si>
  <si>
    <t>TP53</t>
  </si>
  <si>
    <t>TP53:NM_001126112.2:exon8</t>
  </si>
  <si>
    <t>p.G266R (c.G796C)</t>
  </si>
  <si>
    <t>chr17:7577142</t>
  </si>
  <si>
    <t>CDKN2A</t>
  </si>
  <si>
    <t>CDKN2A:NM_000077.4:exon2</t>
  </si>
  <si>
    <t>p.E120X (c.G358T)</t>
  </si>
  <si>
    <t>chr9:21971000</t>
  </si>
  <si>
    <t>stop_gained</t>
  </si>
  <si>
    <r>
      <rPr>
        <b/>
        <sz val="11"/>
        <color theme="1"/>
        <rFont val="宋体"/>
        <family val="2"/>
        <charset val="134"/>
      </rPr>
      <t>由于</t>
    </r>
    <r>
      <rPr>
        <b/>
        <sz val="11"/>
        <color theme="1"/>
        <rFont val="Calibri"/>
        <family val="2"/>
      </rPr>
      <t>F</t>
    </r>
    <r>
      <rPr>
        <b/>
        <sz val="11"/>
        <color theme="1"/>
        <rFont val="宋体"/>
        <family val="2"/>
        <charset val="134"/>
      </rPr>
      <t>样本与</t>
    </r>
    <r>
      <rPr>
        <b/>
        <sz val="11"/>
        <color theme="1"/>
        <rFont val="Calibri"/>
        <family val="2"/>
      </rPr>
      <t>B/P</t>
    </r>
    <r>
      <rPr>
        <b/>
        <sz val="11"/>
        <color theme="1"/>
        <rFont val="宋体"/>
        <family val="2"/>
        <charset val="134"/>
      </rPr>
      <t>样本多态性与种系突变存在较多不一致，我们怀疑</t>
    </r>
    <r>
      <rPr>
        <b/>
        <sz val="11"/>
        <color theme="1"/>
        <rFont val="Calibri"/>
        <family val="2"/>
      </rPr>
      <t>B/P</t>
    </r>
    <r>
      <rPr>
        <b/>
        <sz val="11"/>
        <color theme="1"/>
        <rFont val="宋体"/>
        <family val="2"/>
        <charset val="134"/>
      </rPr>
      <t>样本与</t>
    </r>
    <r>
      <rPr>
        <b/>
        <sz val="11"/>
        <color theme="1"/>
        <rFont val="Calibri"/>
        <family val="2"/>
      </rPr>
      <t>F</t>
    </r>
    <r>
      <rPr>
        <b/>
        <sz val="11"/>
        <color theme="1"/>
        <rFont val="宋体"/>
        <family val="2"/>
        <charset val="134"/>
      </rPr>
      <t>样本可能不是同一个人的，因此上述</t>
    </r>
    <r>
      <rPr>
        <b/>
        <sz val="11"/>
        <color theme="1"/>
        <rFont val="Calibri"/>
        <family val="2"/>
      </rPr>
      <t>F</t>
    </r>
    <r>
      <rPr>
        <b/>
        <sz val="11"/>
        <color theme="1"/>
        <rFont val="宋体"/>
        <family val="2"/>
        <charset val="134"/>
      </rPr>
      <t>样本突变均不写入报告。不一致的多态性和种系突变具体为：</t>
    </r>
    <phoneticPr fontId="1" type="noConversion"/>
  </si>
  <si>
    <r>
      <t>B</t>
    </r>
    <r>
      <rPr>
        <sz val="11"/>
        <color rgb="FFFF0000"/>
        <rFont val="宋体"/>
        <family val="3"/>
        <charset val="134"/>
      </rPr>
      <t>丰度</t>
    </r>
    <phoneticPr fontId="1" type="noConversion"/>
  </si>
  <si>
    <r>
      <t>P</t>
    </r>
    <r>
      <rPr>
        <sz val="11"/>
        <color rgb="FFFF0000"/>
        <rFont val="宋体"/>
        <family val="3"/>
        <charset val="134"/>
      </rPr>
      <t>丰度</t>
    </r>
    <phoneticPr fontId="1" type="noConversion"/>
  </si>
  <si>
    <r>
      <t>F</t>
    </r>
    <r>
      <rPr>
        <sz val="11"/>
        <color rgb="FFFF0000"/>
        <rFont val="宋体"/>
        <family val="3"/>
        <charset val="134"/>
      </rPr>
      <t>丰度</t>
    </r>
    <phoneticPr fontId="1" type="noConversion"/>
  </si>
  <si>
    <t>DPYD</t>
    <phoneticPr fontId="1" type="noConversion"/>
  </si>
  <si>
    <t>p.R29C (c.C85T)</t>
    <phoneticPr fontId="1" type="noConversion"/>
  </si>
  <si>
    <t>ERCC1</t>
    <phoneticPr fontId="1" type="noConversion"/>
  </si>
  <si>
    <t>p.N118N (c.T354C)</t>
    <phoneticPr fontId="1" type="noConversion"/>
  </si>
  <si>
    <t>GSTP1</t>
    <phoneticPr fontId="1" type="noConversion"/>
  </si>
  <si>
    <t>p.I105V (c.A313G)</t>
    <phoneticPr fontId="1" type="noConversion"/>
  </si>
  <si>
    <t>MTHFR</t>
    <phoneticPr fontId="1" type="noConversion"/>
  </si>
  <si>
    <t>p.A222V (c.C665T)</t>
    <phoneticPr fontId="1" type="noConversion"/>
  </si>
  <si>
    <t>NQO1</t>
    <phoneticPr fontId="1" type="noConversion"/>
  </si>
  <si>
    <t>p.P187S (c.C559T)</t>
    <phoneticPr fontId="1" type="noConversion"/>
  </si>
  <si>
    <t>TYMS</t>
    <phoneticPr fontId="1" type="noConversion"/>
  </si>
  <si>
    <t>c.X447_X452delTTAAAG</t>
    <phoneticPr fontId="1" type="noConversion"/>
  </si>
  <si>
    <t>杂合缺失</t>
    <phoneticPr fontId="1" type="noConversion"/>
  </si>
  <si>
    <t>纯合缺失</t>
    <phoneticPr fontId="1" type="noConversion"/>
  </si>
  <si>
    <t>XRCC1</t>
    <phoneticPr fontId="1" type="noConversion"/>
  </si>
  <si>
    <t>p.Q399R (c.A1196G)</t>
    <phoneticPr fontId="1" type="noConversion"/>
  </si>
  <si>
    <t>BRCA2</t>
    <phoneticPr fontId="1" type="noConversion"/>
  </si>
  <si>
    <t>p.N372H (c.A1114C)</t>
    <phoneticPr fontId="1" type="noConversion"/>
  </si>
  <si>
    <t>EGFR</t>
    <phoneticPr fontId="1" type="noConversion"/>
  </si>
  <si>
    <t>p.R521K (c.G1562A)</t>
    <phoneticPr fontId="1" type="noConversion"/>
  </si>
  <si>
    <t>ERBB2</t>
    <phoneticPr fontId="1" type="noConversion"/>
  </si>
  <si>
    <t>p.P1170A (c.C3508G)</t>
    <phoneticPr fontId="1" type="noConversion"/>
  </si>
  <si>
    <t>FGFR4</t>
    <phoneticPr fontId="1" type="noConversion"/>
  </si>
  <si>
    <t>p.G388R (c.G1162A)</t>
    <phoneticPr fontId="1" type="noConversion"/>
  </si>
  <si>
    <r>
      <rPr>
        <sz val="11"/>
        <color theme="1"/>
        <rFont val="宋体"/>
        <family val="3"/>
        <charset val="134"/>
      </rPr>
      <t>纯合缺失多态性</t>
    </r>
    <phoneticPr fontId="1" type="noConversion"/>
  </si>
  <si>
    <t>未缺失</t>
    <phoneticPr fontId="1" type="noConversion"/>
  </si>
  <si>
    <t>Germline</t>
    <phoneticPr fontId="1" type="noConversion"/>
  </si>
  <si>
    <t>RET</t>
    <phoneticPr fontId="1" type="noConversion"/>
  </si>
  <si>
    <t>p.T278N (c.C833A)</t>
    <phoneticPr fontId="1" type="noConversion"/>
  </si>
  <si>
    <t>MAP2K2</t>
    <phoneticPr fontId="1" type="noConversion"/>
  </si>
  <si>
    <t>p.P298L (c.C893T)</t>
    <phoneticPr fontId="1" type="noConversion"/>
  </si>
  <si>
    <t>MPL</t>
    <phoneticPr fontId="1" type="noConversion"/>
  </si>
  <si>
    <t>p.P70L (c.C209T)</t>
    <phoneticPr fontId="1" type="noConversion"/>
  </si>
  <si>
    <t>MSH2</t>
    <phoneticPr fontId="1" type="noConversion"/>
  </si>
  <si>
    <t>p.I169V (c.A505G)</t>
    <phoneticPr fontId="1" type="noConversion"/>
  </si>
  <si>
    <t>GSTM1</t>
    <phoneticPr fontId="1" type="noConversion"/>
  </si>
  <si>
    <t>p.K173R (c.A518G)</t>
    <phoneticPr fontId="1" type="noConversion"/>
  </si>
  <si>
    <t>p.Q321X (c.C961T)</t>
    <phoneticPr fontId="1" type="noConversion"/>
  </si>
  <si>
    <r>
      <t>C315S</t>
    </r>
    <r>
      <rPr>
        <sz val="11"/>
        <color theme="1"/>
        <rFont val="宋体"/>
        <family val="2"/>
        <charset val="134"/>
      </rPr>
      <t>与</t>
    </r>
    <r>
      <rPr>
        <sz val="11"/>
        <color theme="1"/>
        <rFont val="Calibri"/>
        <family val="2"/>
      </rPr>
      <t>Q321X</t>
    </r>
    <r>
      <rPr>
        <sz val="11"/>
        <color theme="1"/>
        <rFont val="宋体"/>
        <family val="2"/>
        <charset val="134"/>
      </rPr>
      <t>同步发生，由于两个位点覆盖倍数不同而丰度略有区别，从丰度来看比较接近种系突变</t>
    </r>
    <phoneticPr fontId="1" type="noConversion"/>
  </si>
  <si>
    <t>p.C315S (c.T943A)</t>
    <phoneticPr fontId="1" type="noConversion"/>
  </si>
  <si>
    <t>MLH1</t>
    <phoneticPr fontId="1" type="noConversion"/>
  </si>
  <si>
    <t>p.V384D (c.T1151A)</t>
    <phoneticPr fontId="1" type="noConversion"/>
  </si>
  <si>
    <t>该突变一般情况下均为种系突变而不是肿瘤突变</t>
    <phoneticPr fontId="1" type="noConversion"/>
  </si>
  <si>
    <t>P16062721351-YH085</t>
    <phoneticPr fontId="1" type="noConversion"/>
  </si>
  <si>
    <t>SNP</t>
    <phoneticPr fontId="1" type="noConversion"/>
  </si>
  <si>
    <t>.</t>
    <phoneticPr fontId="1" type="noConversion"/>
  </si>
  <si>
    <t>GSTT1</t>
    <phoneticPr fontId="1" type="noConversion"/>
  </si>
  <si>
    <t>.</t>
    <phoneticPr fontId="1" type="noConversion"/>
  </si>
  <si>
    <t>P16062721351-YH085</t>
    <phoneticPr fontId="1" type="noConversion"/>
  </si>
  <si>
    <t>SNP</t>
    <phoneticPr fontId="1" type="noConversion"/>
  </si>
  <si>
    <t>CYP3A5</t>
  </si>
  <si>
    <t>c.G219-237A</t>
  </si>
  <si>
    <t>rs776746</t>
  </si>
  <si>
    <t>UGT1A1</t>
  </si>
  <si>
    <t>p.G71R (c.G211A)</t>
  </si>
  <si>
    <t>rs4148323</t>
  </si>
  <si>
    <t>rs34983651</t>
  </si>
  <si>
    <t>TYMS</t>
  </si>
  <si>
    <t>c.X447_X452delTTAAAG</t>
  </si>
  <si>
    <t>rs151264360</t>
  </si>
  <si>
    <t>Mutant</t>
    <phoneticPr fontId="1" type="noConversion"/>
  </si>
  <si>
    <t>PPP2R1A</t>
  </si>
  <si>
    <t>p.P179R (c.C536G)</t>
  </si>
  <si>
    <t>TP53:NM_001126112.2:exon7</t>
  </si>
  <si>
    <t>p.G245S (c.G733A)</t>
  </si>
  <si>
    <t>chr17:7577548</t>
  </si>
  <si>
    <t>p.255_256del (c.764_766delTCA)</t>
  </si>
  <si>
    <t>chr17:7577515</t>
  </si>
  <si>
    <t>chr17:7577517</t>
  </si>
  <si>
    <t>TGA</t>
  </si>
  <si>
    <t>inframe_deletion</t>
  </si>
  <si>
    <t>CCNE1</t>
  </si>
  <si>
    <t>PRKACA</t>
  </si>
  <si>
    <t>P16062721354</t>
    <phoneticPr fontId="1" type="noConversion"/>
  </si>
  <si>
    <t>TYMS</t>
    <phoneticPr fontId="1" type="noConversion"/>
  </si>
  <si>
    <t>3R/3R</t>
    <phoneticPr fontId="1" type="noConversion"/>
  </si>
  <si>
    <t>CYP3A5:NM_000777.3:intron3</t>
    <phoneticPr fontId="1" type="noConversion"/>
  </si>
  <si>
    <t>chr7:99270539</t>
    <phoneticPr fontId="1" type="noConversion"/>
  </si>
  <si>
    <t>C</t>
    <phoneticPr fontId="1" type="noConversion"/>
  </si>
  <si>
    <t>T</t>
    <phoneticPr fontId="1" type="noConversion"/>
  </si>
  <si>
    <t>het</t>
    <phoneticPr fontId="1" type="noConversion"/>
  </si>
  <si>
    <t>intron_variant</t>
    <phoneticPr fontId="1" type="noConversion"/>
  </si>
  <si>
    <t>MTHFR:NM_005957.4:exon5</t>
    <phoneticPr fontId="1" type="noConversion"/>
  </si>
  <si>
    <t>chr1:11856378</t>
    <phoneticPr fontId="1" type="noConversion"/>
  </si>
  <si>
    <t>G</t>
    <phoneticPr fontId="1" type="noConversion"/>
  </si>
  <si>
    <t>A</t>
    <phoneticPr fontId="1" type="noConversion"/>
  </si>
  <si>
    <t>missense_variant</t>
    <phoneticPr fontId="1" type="noConversion"/>
  </si>
  <si>
    <t>UGT1A1:NM_000463.2:exon1</t>
    <phoneticPr fontId="1" type="noConversion"/>
  </si>
  <si>
    <t>chr2:234669144</t>
    <phoneticPr fontId="1" type="noConversion"/>
  </si>
  <si>
    <t>UGT1A1:NM_000463.2</t>
    <phoneticPr fontId="1" type="noConversion"/>
  </si>
  <si>
    <t>chr2:234668879</t>
    <phoneticPr fontId="1" type="noConversion"/>
  </si>
  <si>
    <t>chr2:234668880</t>
    <phoneticPr fontId="1" type="noConversion"/>
  </si>
  <si>
    <t>-</t>
    <phoneticPr fontId="1" type="noConversion"/>
  </si>
  <si>
    <t>AT</t>
    <phoneticPr fontId="1" type="noConversion"/>
  </si>
  <si>
    <t>upstream_gene_variant</t>
    <phoneticPr fontId="1" type="noConversion"/>
  </si>
  <si>
    <t>TYMS:NM_001071.2:exon7</t>
    <phoneticPr fontId="1" type="noConversion"/>
  </si>
  <si>
    <t>chr18:673444</t>
    <phoneticPr fontId="1" type="noConversion"/>
  </si>
  <si>
    <t>chr18:673449</t>
    <phoneticPr fontId="1" type="noConversion"/>
  </si>
  <si>
    <t>TTAAAG</t>
    <phoneticPr fontId="1" type="noConversion"/>
  </si>
  <si>
    <t>hom</t>
    <phoneticPr fontId="1" type="noConversion"/>
  </si>
  <si>
    <t>3_prime_UTR_variant</t>
    <phoneticPr fontId="1" type="noConversion"/>
  </si>
  <si>
    <t>PPP2R1A:NM_014225.5:exon5</t>
    <phoneticPr fontId="1" type="noConversion"/>
  </si>
  <si>
    <t>chr19:52715971</t>
    <phoneticPr fontId="1" type="noConversion"/>
  </si>
  <si>
    <t>F16062721355</t>
    <phoneticPr fontId="1" type="noConversion"/>
  </si>
  <si>
    <t>在浆液性卵巢癌、子宫肿瘤中多有报道，但具体意义尚不明确</t>
    <phoneticPr fontId="1" type="noConversion"/>
  </si>
  <si>
    <t>chr17:7577548</t>
    <phoneticPr fontId="1" type="noConversion"/>
  </si>
  <si>
    <t>CNV</t>
    <phoneticPr fontId="1" type="noConversion"/>
  </si>
  <si>
    <t>去掉了一个最高的</t>
    <phoneticPr fontId="1" type="noConversion"/>
  </si>
  <si>
    <t>CYP3A5:NM_000777.3:intron3</t>
  </si>
  <si>
    <t>chr7:99270539</t>
  </si>
  <si>
    <t>intron_variant</t>
  </si>
  <si>
    <t>ERCC1</t>
  </si>
  <si>
    <t>ERCC1:NM_202001.2:exon3</t>
  </si>
  <si>
    <t>p.N118N (c.T354C)</t>
  </si>
  <si>
    <t>chr19:45923653</t>
  </si>
  <si>
    <t>synonymous_variant</t>
  </si>
  <si>
    <t>rs11615</t>
  </si>
  <si>
    <t>UGT1A1:NM_000463.2:exon1</t>
  </si>
  <si>
    <t>chr2:234669144</t>
  </si>
  <si>
    <t>EGFR</t>
  </si>
  <si>
    <t>EGFR:NM_005228.3:exon19</t>
  </si>
  <si>
    <t>chr7:55242470</t>
  </si>
  <si>
    <t>chr7:55242487</t>
  </si>
  <si>
    <t>TAAGAGAAGCAACATCTC</t>
  </si>
  <si>
    <t>p.R282W (c.C844T)</t>
  </si>
  <si>
    <t>chr17:7577094</t>
  </si>
  <si>
    <t>NKX2-1</t>
  </si>
  <si>
    <t>GSTM1</t>
    <phoneticPr fontId="1" type="noConversion"/>
  </si>
  <si>
    <t>.</t>
    <phoneticPr fontId="5" type="noConversion"/>
  </si>
  <si>
    <t>p.747_753del (c.2240_2257delTAAGAGAAGCAACATCTC)</t>
    <phoneticPr fontId="1" type="noConversion"/>
  </si>
  <si>
    <t>F16062721359</t>
    <phoneticPr fontId="5" type="noConversion"/>
  </si>
  <si>
    <t>CNV</t>
    <phoneticPr fontId="5" type="noConversion"/>
  </si>
  <si>
    <t>TYMS:NM_001071.2:exon7</t>
  </si>
  <si>
    <t>chr18:673444</t>
  </si>
  <si>
    <t>chr18:673449</t>
  </si>
  <si>
    <t>TTAAAG</t>
  </si>
  <si>
    <t>3_prime_UTR_variant</t>
  </si>
  <si>
    <t>STK11</t>
  </si>
  <si>
    <t>STK11:NM_000455.4:exon8</t>
  </si>
  <si>
    <t>p.F354L (c.C1062G)</t>
  </si>
  <si>
    <t>chr19:1223125</t>
  </si>
  <si>
    <t>rs59912467</t>
  </si>
  <si>
    <t>GNAS</t>
  </si>
  <si>
    <t>GNAS:NM_000516.4:exon8</t>
  </si>
  <si>
    <t>p.R201C (c.C601T)</t>
  </si>
  <si>
    <t>chr20:57484420</t>
  </si>
  <si>
    <t>ARID1A</t>
  </si>
  <si>
    <t>ARID1A:NM_006015.4:exon20</t>
  </si>
  <si>
    <t>p.K1811X (c.A5431T)</t>
  </si>
  <si>
    <t>chr1:27105820</t>
  </si>
  <si>
    <t>CCND1</t>
  </si>
  <si>
    <t>CCND1:NM_053056.2:exon5</t>
  </si>
  <si>
    <t>p.T286R (c.C857G)</t>
  </si>
  <si>
    <t>chr11:69466019</t>
  </si>
  <si>
    <t>FBXW7</t>
  </si>
  <si>
    <t>FBXW7:NM_033632.3:exon9</t>
  </si>
  <si>
    <t>p.R465H (c.G1394A)</t>
  </si>
  <si>
    <t>chr4:153249384</t>
  </si>
  <si>
    <t>P16062721361</t>
    <phoneticPr fontId="1" type="noConversion"/>
  </si>
  <si>
    <t>P16062721361</t>
    <phoneticPr fontId="1" type="noConversion"/>
  </si>
  <si>
    <t>GSTM1</t>
    <phoneticPr fontId="1" type="noConversion"/>
  </si>
  <si>
    <t>Germline</t>
    <phoneticPr fontId="1" type="noConversion"/>
  </si>
  <si>
    <t>T286A,http://www.ncbi.nlm.nih.gov/pmc/articles/PMC317128/,http://www.ncbi.nlm.nih.gov/pmc/articles/PMC317128/</t>
    <phoneticPr fontId="1" type="noConversion"/>
  </si>
  <si>
    <t>p.G12C (c.G34T)</t>
  </si>
  <si>
    <t>chr12:25398285</t>
  </si>
  <si>
    <t>F16062721394</t>
    <phoneticPr fontId="1" type="noConversion"/>
  </si>
  <si>
    <t>p.R280T (c.G839C)</t>
  </si>
  <si>
    <t>chr17:7577099</t>
  </si>
  <si>
    <t>P16062721398</t>
    <phoneticPr fontId="1" type="noConversion"/>
  </si>
  <si>
    <t>P16062721398</t>
    <phoneticPr fontId="1" type="noConversion"/>
  </si>
  <si>
    <t>Mutant</t>
    <phoneticPr fontId="1" type="noConversion"/>
  </si>
  <si>
    <t>P独有，尿路、乳腺、上呼吸消化道等</t>
    <phoneticPr fontId="1" type="noConversion"/>
  </si>
  <si>
    <r>
      <rPr>
        <b/>
        <sz val="10.5"/>
        <color theme="1"/>
        <rFont val="宋体"/>
        <family val="3"/>
        <charset val="134"/>
      </rPr>
      <t>陈来春</t>
    </r>
    <r>
      <rPr>
        <b/>
        <sz val="10.5"/>
        <color theme="1"/>
        <rFont val="Calibri"/>
        <family val="2"/>
      </rPr>
      <t>-</t>
    </r>
    <r>
      <rPr>
        <b/>
        <sz val="10.5"/>
        <color theme="1"/>
        <rFont val="宋体"/>
        <family val="3"/>
        <charset val="134"/>
      </rPr>
      <t>哈尔滨医科大学附属第二医院：
利福康，胆管腺癌，</t>
    </r>
    <r>
      <rPr>
        <b/>
        <sz val="10.5"/>
        <color theme="1"/>
        <rFont val="Calibri"/>
        <family val="2"/>
      </rPr>
      <t>ctDNA</t>
    </r>
    <r>
      <rPr>
        <b/>
        <sz val="10.5"/>
        <color theme="1"/>
        <rFont val="宋体"/>
        <family val="3"/>
        <charset val="134"/>
      </rPr>
      <t>中检测到</t>
    </r>
    <r>
      <rPr>
        <b/>
        <sz val="10.5"/>
        <color theme="1"/>
        <rFont val="Calibri"/>
        <family val="2"/>
      </rPr>
      <t>TP53</t>
    </r>
    <r>
      <rPr>
        <b/>
        <sz val="10.5"/>
        <color theme="1"/>
        <rFont val="宋体"/>
        <family val="3"/>
        <charset val="134"/>
      </rPr>
      <t>基因</t>
    </r>
    <r>
      <rPr>
        <b/>
        <sz val="10.5"/>
        <color theme="1"/>
        <rFont val="Calibri"/>
        <family val="2"/>
      </rPr>
      <t>R280T</t>
    </r>
    <r>
      <rPr>
        <b/>
        <sz val="10.5"/>
        <color theme="1"/>
        <rFont val="宋体"/>
        <family val="3"/>
        <charset val="134"/>
      </rPr>
      <t>突变，曾在尿路系统肿瘤中多有报道，但具体意义及对铂类等化疗药物疗效影响未知。同批送样的肿瘤组织样本可能由于肿瘤细胞含量较少等缘故，未检测到肿瘤突变。若有需要，建议进展更明确后再次送检进行动态监测。</t>
    </r>
    <phoneticPr fontId="1" type="noConversion"/>
  </si>
  <si>
    <t>EGFR:NM_005228.3:exon19</t>
    <phoneticPr fontId="1" type="noConversion"/>
  </si>
  <si>
    <t>EGFR:NM_005228.3:exon19</t>
    <phoneticPr fontId="1" type="noConversion"/>
  </si>
  <si>
    <t>p.747_753del (c.2240_2257delTAAGAGAAGCAACATCTC)</t>
    <phoneticPr fontId="1" type="noConversion"/>
  </si>
  <si>
    <t>p.747_753del (c.2240_2257delTAAGAGAAGCAACATCTC)</t>
    <phoneticPr fontId="1" type="noConversion"/>
  </si>
  <si>
    <t>chr7:55,242,430-55,242,509</t>
    <phoneticPr fontId="1" type="noConversion"/>
  </si>
  <si>
    <t>chr7:55,242,430-55,242,509</t>
    <phoneticPr fontId="1" type="noConversion"/>
  </si>
  <si>
    <t>chr7:55,242,447-55,242,526</t>
    <phoneticPr fontId="1" type="noConversion"/>
  </si>
  <si>
    <t>chr7:55,242,447-55,242,526</t>
    <phoneticPr fontId="1" type="noConversion"/>
  </si>
  <si>
    <t>TAAGAGAAGCAACATCTC</t>
    <phoneticPr fontId="1" type="noConversion"/>
  </si>
  <si>
    <t>TAAGAGAAGCAACATCTC</t>
    <phoneticPr fontId="1" type="noConversion"/>
  </si>
  <si>
    <t>rs121913438</t>
  </si>
  <si>
    <t>.</t>
    <phoneticPr fontId="1" type="noConversion"/>
  </si>
  <si>
    <t>.</t>
    <phoneticPr fontId="1" type="noConversion"/>
  </si>
  <si>
    <t>EGFR</t>
    <phoneticPr fontId="1" type="noConversion"/>
  </si>
  <si>
    <r>
      <t>蒋敖相</t>
    </r>
    <r>
      <rPr>
        <b/>
        <sz val="11"/>
        <color rgb="FF000000"/>
        <rFont val="Verdana"/>
        <family val="2"/>
      </rPr>
      <t xml:space="preserve">:
</t>
    </r>
    <r>
      <rPr>
        <b/>
        <sz val="11"/>
        <color rgb="FF000000"/>
        <rFont val="宋体"/>
        <family val="3"/>
        <charset val="134"/>
        <scheme val="minor"/>
      </rPr>
      <t>肺腺癌，14基因检测，肿瘤组织和ctDNA样本均检测到EGFR基因第19外显子非移码缺失敏感突变，丰度分别约为4%和0.1%，参与肿瘤的发生发展，对应EGFR-TKIs。</t>
    </r>
    <phoneticPr fontId="5" type="noConversion"/>
  </si>
  <si>
    <t>SNP</t>
    <phoneticPr fontId="1" type="noConversion"/>
  </si>
  <si>
    <t>SNP</t>
    <phoneticPr fontId="1" type="noConversion"/>
  </si>
  <si>
    <t>p.P34S (c.C100T)</t>
    <phoneticPr fontId="1" type="noConversion"/>
  </si>
  <si>
    <t>.</t>
    <phoneticPr fontId="1" type="noConversion"/>
  </si>
  <si>
    <t>.</t>
    <phoneticPr fontId="1" type="noConversion"/>
  </si>
  <si>
    <t>p.I543V (c.A1627G)</t>
    <phoneticPr fontId="1" type="noConversion"/>
  </si>
  <si>
    <t>p.N118N (c.T354C)</t>
    <phoneticPr fontId="1" type="noConversion"/>
  </si>
  <si>
    <t>p.I105V (c.A313G)</t>
    <phoneticPr fontId="1" type="noConversion"/>
  </si>
  <si>
    <t>.</t>
    <phoneticPr fontId="1" type="noConversion"/>
  </si>
  <si>
    <t>SNP</t>
    <phoneticPr fontId="1" type="noConversion"/>
  </si>
  <si>
    <t>p.A222V (c.C665T)</t>
    <phoneticPr fontId="1" type="noConversion"/>
  </si>
  <si>
    <t>p.P187S (c.C559T)</t>
    <phoneticPr fontId="1" type="noConversion"/>
  </si>
  <si>
    <t>p.G71R (c.G211A)</t>
    <phoneticPr fontId="1" type="noConversion"/>
  </si>
  <si>
    <t>p.Q399R (c.A1196G)</t>
    <phoneticPr fontId="1" type="noConversion"/>
  </si>
  <si>
    <t>ADH1B</t>
  </si>
  <si>
    <t>ADH1B:NM_000668.4:exon3</t>
  </si>
  <si>
    <t>p.H48R (c.A143G)</t>
    <phoneticPr fontId="1" type="noConversion"/>
  </si>
  <si>
    <t>chr4:100239319</t>
  </si>
  <si>
    <t>rs1229984</t>
  </si>
  <si>
    <t>BRCA2</t>
  </si>
  <si>
    <t>BRCA2:NM_000059.3:exon10</t>
  </si>
  <si>
    <t>p.N372H (c.A1114C)</t>
    <phoneticPr fontId="1" type="noConversion"/>
  </si>
  <si>
    <t>chr13:32906729</t>
  </si>
  <si>
    <t>rs144848</t>
  </si>
  <si>
    <t>EGFR:NM_005228.3:exon13</t>
  </si>
  <si>
    <t>p.R521K (c.G1562A)</t>
    <phoneticPr fontId="1" type="noConversion"/>
  </si>
  <si>
    <t>chr7:55229255</t>
  </si>
  <si>
    <t>rs2227983</t>
  </si>
  <si>
    <t>FGFR4</t>
  </si>
  <si>
    <t>FGFR4:NM_213647.1:exon9</t>
  </si>
  <si>
    <t>p.G388R (c.G1162A)</t>
    <phoneticPr fontId="1" type="noConversion"/>
  </si>
  <si>
    <t>chr5:176520243</t>
  </si>
  <si>
    <t>rs351855</t>
  </si>
  <si>
    <t>TP53:NM_001126112.2:exon4</t>
  </si>
  <si>
    <t>p.P72R (c.C215G)</t>
    <phoneticPr fontId="1" type="noConversion"/>
  </si>
  <si>
    <t>chr17:7579472</t>
  </si>
  <si>
    <t>rs1042522</t>
  </si>
  <si>
    <t>GSTM1</t>
    <phoneticPr fontId="1" type="noConversion"/>
  </si>
  <si>
    <t>赵玉杰-中国人民解放军总医院301医院:
健康人检测，未检测到大幅度增加患癌风险的突变或多态性。</t>
    <phoneticPr fontId="5" type="noConversion"/>
  </si>
  <si>
    <t>CDA</t>
  </si>
  <si>
    <t>CDA:NM_001785.2:exon1</t>
  </si>
  <si>
    <t>p.K27Q (c.A79C)</t>
  </si>
  <si>
    <t>chr1:20915701</t>
  </si>
  <si>
    <t>rs2072671</t>
  </si>
  <si>
    <t>3R/3R</t>
  </si>
  <si>
    <t>p.745_750del (c.2235_2249delGGAATTAAGAGAAGC)</t>
  </si>
  <si>
    <t>chr7:55242465</t>
  </si>
  <si>
    <t>chr7:55242479</t>
  </si>
  <si>
    <t>GGAATTAAGAGAAGC</t>
  </si>
  <si>
    <t>rs121913421</t>
  </si>
  <si>
    <t>p.H233fs (c.696_703delCCACTACA)</t>
  </si>
  <si>
    <t>chr17:7577578</t>
  </si>
  <si>
    <t>chr17:7577585</t>
  </si>
  <si>
    <t>TGTAGTGG</t>
  </si>
  <si>
    <t>TET2</t>
  </si>
  <si>
    <t>TET2:NM_001127208.2:exon3</t>
  </si>
  <si>
    <t>p.Q726X (c.C2176T)</t>
  </si>
  <si>
    <t>chr4:106157275</t>
  </si>
  <si>
    <t>SOX2</t>
  </si>
  <si>
    <t>DPYD:NM_000110.3:exon18</t>
  </si>
  <si>
    <t>p.V732I (c.G2194A)</t>
  </si>
  <si>
    <t>chr1:97770920</t>
  </si>
  <si>
    <t>rs1801160</t>
  </si>
  <si>
    <t>UGT1A1:NM_000463.2</t>
  </si>
  <si>
    <t>chr2:234668879</t>
  </si>
  <si>
    <t>chr2:234668880</t>
  </si>
  <si>
    <t>AT</t>
  </si>
  <si>
    <t>upstream_gene_variant</t>
  </si>
  <si>
    <t>GSTT1</t>
  </si>
  <si>
    <t>p.Y234H (c.T700C)</t>
  </si>
  <si>
    <t>chr17:7577581</t>
  </si>
  <si>
    <t>F16062721344</t>
    <phoneticPr fontId="1" type="noConversion"/>
  </si>
  <si>
    <t>PIK3CA</t>
  </si>
  <si>
    <t>PIK3CA:NM_006218.2:exon21</t>
  </si>
  <si>
    <t>p.H1047R (c.A3140G)</t>
  </si>
  <si>
    <t>chr3:178952085</t>
  </si>
  <si>
    <t>rs121913279</t>
  </si>
  <si>
    <t>FGF19</t>
  </si>
  <si>
    <t>MYC</t>
  </si>
  <si>
    <t>JAK3</t>
    <phoneticPr fontId="1" type="noConversion"/>
  </si>
  <si>
    <t>RB1</t>
    <phoneticPr fontId="1" type="noConversion"/>
  </si>
  <si>
    <t>SV</t>
    <phoneticPr fontId="1" type="noConversion"/>
  </si>
  <si>
    <t>JAK3</t>
  </si>
  <si>
    <t>chr8:139075617</t>
  </si>
  <si>
    <t>chr19:17954047</t>
  </si>
  <si>
    <t>PIK3R2</t>
  </si>
  <si>
    <t>RAI2</t>
  </si>
  <si>
    <t>chr19:18273997</t>
  </si>
  <si>
    <t>chrX:17848923</t>
  </si>
  <si>
    <t>BRAF</t>
  </si>
  <si>
    <t>BRAF:NM_004333.4:exon6</t>
  </si>
  <si>
    <t>p.G265R (c.G793C)</t>
  </si>
  <si>
    <t>chr7:140501279</t>
  </si>
  <si>
    <t>rs397516905</t>
  </si>
  <si>
    <t>RICTOR</t>
  </si>
  <si>
    <t>IL7R</t>
  </si>
  <si>
    <t>HGF</t>
  </si>
  <si>
    <t>ADH1B:NM_000668:exon3</t>
  </si>
  <si>
    <t>p.H48R (c.A143G)</t>
  </si>
  <si>
    <t>ALDH2</t>
  </si>
  <si>
    <t>ALDH2:NM_001204889:exon11</t>
  </si>
  <si>
    <t>p.E457K (c.G1369A)</t>
  </si>
  <si>
    <t>chr12:112241766</t>
  </si>
  <si>
    <t>p.N372H (c.A1114C)</t>
  </si>
  <si>
    <t>p.R521K (c.G1562A)</t>
  </si>
  <si>
    <t>ERBB2</t>
  </si>
  <si>
    <t>ERBB2:NM_004448.2:exon17</t>
  </si>
  <si>
    <t>p.I655V (c.A1963G)</t>
  </si>
  <si>
    <t>chr17:37879588</t>
  </si>
  <si>
    <t>rs1136201</t>
  </si>
  <si>
    <t>ERBB2:NM_004448.2:exon27</t>
  </si>
  <si>
    <t>p.P1170A (c.C3508G)</t>
  </si>
  <si>
    <t>chr17:37884037</t>
  </si>
  <si>
    <t>rs1058808</t>
  </si>
  <si>
    <t>p.G388R (c.G1162A)</t>
  </si>
  <si>
    <t>p.P72R (c.C215G)</t>
  </si>
  <si>
    <t>UGT1A1</t>
    <phoneticPr fontId="5" type="noConversion"/>
  </si>
  <si>
    <t>无，按照前期报告写入</t>
    <phoneticPr fontId="5" type="noConversion"/>
  </si>
  <si>
    <t>TYMS</t>
    <phoneticPr fontId="5" type="noConversion"/>
  </si>
  <si>
    <t>GSTM1</t>
    <phoneticPr fontId="5" type="noConversion"/>
  </si>
  <si>
    <t>CYP3A5</t>
    <phoneticPr fontId="5" type="noConversion"/>
  </si>
  <si>
    <t>Germline</t>
    <phoneticPr fontId="1" type="noConversion"/>
  </si>
  <si>
    <t>CDKN2B</t>
  </si>
  <si>
    <t>exon2</t>
  </si>
  <si>
    <t>p.R60H (c.G179A)</t>
  </si>
  <si>
    <t>chr9:22006224</t>
  </si>
  <si>
    <t>NOTCH2</t>
  </si>
  <si>
    <t>exon1</t>
  </si>
  <si>
    <t>p.A3F(c.GC7TT)</t>
  </si>
  <si>
    <t>chr1:120612014</t>
  </si>
  <si>
    <t>b样本也有，之前报告中写体细胞突变</t>
    <phoneticPr fontId="1" type="noConversion"/>
  </si>
  <si>
    <t>DNMT3A</t>
  </si>
  <si>
    <t>exon14</t>
  </si>
  <si>
    <t>p.D513E (c.T1539G)</t>
  </si>
  <si>
    <t>chr2:25463576</t>
  </si>
  <si>
    <t>EGFR:NM_005228:exon19</t>
  </si>
  <si>
    <t>p.746_750del (c.2238_2249del)</t>
  </si>
  <si>
    <t>chr7:55242468</t>
  </si>
  <si>
    <t>ATTAAGAGAAGC</t>
  </si>
  <si>
    <t>4reads,</t>
    <phoneticPr fontId="1" type="noConversion"/>
  </si>
  <si>
    <t>p.T751P (c.A2251C)</t>
  </si>
  <si>
    <t>chr7:55242481</t>
  </si>
  <si>
    <t>TET2:NM_001127208:exon10</t>
  </si>
  <si>
    <t>p.R1404X (c.C4210T)</t>
  </si>
  <si>
    <t>chr4:106193748</t>
  </si>
  <si>
    <t>3reads,</t>
    <phoneticPr fontId="1" type="noConversion"/>
  </si>
  <si>
    <t>TP53:NM_001126115:exon4</t>
  </si>
  <si>
    <t>p.E162fs (c.485delA)</t>
  </si>
  <si>
    <t>chr17:7577057</t>
  </si>
  <si>
    <t>6reads，</t>
    <phoneticPr fontId="1" type="noConversion"/>
  </si>
  <si>
    <t>E8,294</t>
  </si>
  <si>
    <t>DNMT3A:NM_153759:exon3</t>
  </si>
  <si>
    <t>p.K49fs (c.146delA)</t>
  </si>
  <si>
    <t>chr2:25471048</t>
  </si>
  <si>
    <t>8reads</t>
    <phoneticPr fontId="1" type="noConversion"/>
  </si>
  <si>
    <t>E7,238</t>
  </si>
  <si>
    <t>TET2:NM_001127208.2:exon7</t>
  </si>
  <si>
    <t>p.C1271fs (c.3811_3812insG)</t>
  </si>
  <si>
    <t>chr4:106180783</t>
  </si>
  <si>
    <t>chr4:106180784</t>
  </si>
  <si>
    <t>rs755283040</t>
  </si>
  <si>
    <t>ALK</t>
  </si>
  <si>
    <t>EML4:exon19-ALK:exon20</t>
  </si>
  <si>
    <t>chr2:29447501</t>
  </si>
  <si>
    <t>chr2:42553137</t>
  </si>
  <si>
    <t>chr2:29447498</t>
  </si>
  <si>
    <t>chr2:84533204</t>
  </si>
  <si>
    <t>p.ELREAT746delinsA (c.2237_2251delAATTAAGAGAAGCAA)</t>
  </si>
  <si>
    <t>chr7:55242467</t>
  </si>
  <si>
    <t>AATTAAGAGAAGCAA</t>
  </si>
  <si>
    <t>rs727503016|rs121913425</t>
  </si>
  <si>
    <t>EGFR:NM_005228.3:exon20</t>
  </si>
  <si>
    <t>p.T790M (c.C2369T)</t>
  </si>
  <si>
    <t>chr7:55249071</t>
  </si>
  <si>
    <t>rs121434569</t>
  </si>
  <si>
    <t>p.Q104X (c.C310T)</t>
  </si>
  <si>
    <t>chr17:7579377</t>
  </si>
  <si>
    <t>SMAD4</t>
  </si>
  <si>
    <t>SMAD4:NM_005359.5:exon12</t>
  </si>
  <si>
    <t>chr18:48604655</t>
  </si>
  <si>
    <t>rs121912578</t>
  </si>
  <si>
    <t>p.D493Y (c.G1477T)</t>
    <phoneticPr fontId="1" type="noConversion"/>
  </si>
  <si>
    <t>ct-B16062721371-YH006-25</t>
    <phoneticPr fontId="1" type="noConversion"/>
  </si>
  <si>
    <t>CYP2D6</t>
    <phoneticPr fontId="1" type="noConversion"/>
  </si>
  <si>
    <t>ct-B16062721371-YH006-26</t>
  </si>
  <si>
    <t>CYP3A5</t>
    <phoneticPr fontId="1" type="noConversion"/>
  </si>
  <si>
    <t>ct-B16062721371-YH006-27</t>
  </si>
  <si>
    <t>ct-B16062721371-YH006-28</t>
  </si>
  <si>
    <t>ERCC2</t>
    <phoneticPr fontId="1" type="noConversion"/>
  </si>
  <si>
    <t>p.K751Q (c.A2251C)</t>
    <phoneticPr fontId="1" type="noConversion"/>
  </si>
  <si>
    <t>ct-B16062721371-YH006-29</t>
  </si>
  <si>
    <t>ALK</t>
    <phoneticPr fontId="1" type="noConversion"/>
  </si>
  <si>
    <t>EML4:intron2-ALK:intron19</t>
    <phoneticPr fontId="1" type="noConversion"/>
  </si>
  <si>
    <t>KRAS</t>
    <phoneticPr fontId="1" type="noConversion"/>
  </si>
  <si>
    <t>p.G12C (c.G34T)</t>
    <phoneticPr fontId="1" type="noConversion"/>
  </si>
  <si>
    <t>rs121913530</t>
  </si>
  <si>
    <t>.</t>
    <phoneticPr fontId="1" type="noConversion"/>
  </si>
  <si>
    <t>.</t>
    <phoneticPr fontId="1" type="noConversion"/>
  </si>
  <si>
    <t>沈根茂-浙江省肿瘤医院：
肺腺癌，初得康，ctDNA和组织样本检测到KRAS G12C突变，丰度分别为7%和17%，可能引起EGFR、ERBB2靶向药物及依维莫司敏感性降低，增加对MEK抑制剂敏感性,但可能为临床阶段药物。</t>
    <phoneticPr fontId="1" type="noConversion"/>
  </si>
  <si>
    <t>ct-B16062721486</t>
  </si>
  <si>
    <t>GSTM1</t>
    <phoneticPr fontId="1" type="noConversion"/>
  </si>
  <si>
    <t>GSTM1</t>
    <phoneticPr fontId="1" type="noConversion"/>
  </si>
  <si>
    <t>.</t>
    <phoneticPr fontId="1" type="noConversion"/>
  </si>
  <si>
    <t>TYMS</t>
    <phoneticPr fontId="1" type="noConversion"/>
  </si>
  <si>
    <t>3R/3R</t>
    <phoneticPr fontId="1" type="noConversion"/>
  </si>
  <si>
    <t>chr18:657685</t>
    <phoneticPr fontId="1" type="noConversion"/>
  </si>
  <si>
    <t>.</t>
    <phoneticPr fontId="1" type="noConversion"/>
  </si>
  <si>
    <t>hom</t>
    <phoneticPr fontId="1" type="noConversion"/>
  </si>
  <si>
    <t>Germline</t>
    <phoneticPr fontId="1" type="noConversion"/>
  </si>
  <si>
    <t>MLH1</t>
  </si>
  <si>
    <t>MLH1:NM_000249.3:exon12</t>
  </si>
  <si>
    <t>p.V384D (c.T1151A)</t>
  </si>
  <si>
    <t>chr3:37067240</t>
  </si>
  <si>
    <t>rs63750447</t>
  </si>
  <si>
    <t>EGFR:NM_005228.3:exon21</t>
  </si>
  <si>
    <t>p.L858R (c.T2573G)</t>
  </si>
  <si>
    <t>chr7:55259515</t>
  </si>
  <si>
    <t>rs121434568</t>
  </si>
  <si>
    <t>TP53:NM_001126112.2:intron7</t>
  </si>
  <si>
    <t>c.G783-1A</t>
  </si>
  <si>
    <t>chr17:7577156</t>
  </si>
  <si>
    <t>splice_acceptor_variant</t>
  </si>
  <si>
    <t>样本不全</t>
    <phoneticPr fontId="1" type="noConversion"/>
  </si>
  <si>
    <t>GSTT1</t>
    <phoneticPr fontId="1" type="noConversion"/>
  </si>
  <si>
    <t>Germline</t>
    <phoneticPr fontId="1" type="noConversion"/>
  </si>
  <si>
    <t>CYP2D6</t>
    <phoneticPr fontId="1" type="noConversion"/>
  </si>
  <si>
    <t>CYP2D6:NM_001025161.2:exon6</t>
  </si>
  <si>
    <t>p.D315fs (c.943_947insTTTGG)</t>
    <phoneticPr fontId="1" type="noConversion"/>
  </si>
  <si>
    <t>chr22:42523521</t>
  </si>
  <si>
    <t>chr22:42523522</t>
  </si>
  <si>
    <t>CCAAA</t>
  </si>
  <si>
    <t>鸥秀琼-中山大学附属肿瘤医院:
右上肺低分化腺癌，百迈康，检测到CYP2D6 D315fs杂合种系插入移码突变，可能降低他莫昔芬等药物疗效，但遗传该突变对患癌风险影响尚不明确；
ctDNA样本未检测到肿瘤特有突变，可能与患者近期用药导致ctDNA释放有限；
肿瘤组织样本未检测到肿瘤特有突变，测序质量很差，覆盖倍数很低，建议若有近期质量较好肿瘤组织重新送检。</t>
    <phoneticPr fontId="1" type="noConversion"/>
  </si>
  <si>
    <t>GSTM1</t>
  </si>
  <si>
    <t>.</t>
    <phoneticPr fontId="1" type="noConversion"/>
  </si>
  <si>
    <t>TP53:NM_001126112.2:exon5</t>
  </si>
  <si>
    <t>p.R175H (c.G524A)</t>
  </si>
  <si>
    <t>chr17:7578406</t>
  </si>
  <si>
    <t>rs28934578</t>
  </si>
  <si>
    <t>TP53</t>
    <phoneticPr fontId="1" type="noConversion"/>
  </si>
  <si>
    <t>p.R175H (c.G524A)</t>
    <phoneticPr fontId="1" type="noConversion"/>
  </si>
  <si>
    <t>p.G12V (c.G35T)</t>
  </si>
  <si>
    <t>rs121913529</t>
  </si>
  <si>
    <t>PIK3CA:NM_006218.2:exon10</t>
  </si>
  <si>
    <t>p.E542K (c.G1624A)</t>
  </si>
  <si>
    <t>chr3:178936082</t>
  </si>
  <si>
    <t>rs121913273</t>
  </si>
  <si>
    <t>AMER1</t>
  </si>
  <si>
    <t>AMER1:NM_152424.3:exon2</t>
  </si>
  <si>
    <t>p.R641X (c.C1921T)</t>
  </si>
  <si>
    <t>chrX:63411246</t>
  </si>
  <si>
    <t>APC</t>
  </si>
  <si>
    <t>APC:NM_000038.5:exon16</t>
  </si>
  <si>
    <t>p.N1454fs (c.4360delA)</t>
  </si>
  <si>
    <t>chr5:112175651</t>
  </si>
  <si>
    <t>rs111866410</t>
  </si>
  <si>
    <t>p.N1454fs (c.4360delA)</t>
    <phoneticPr fontId="1" type="noConversion"/>
  </si>
  <si>
    <t>尹炳俊-大连医科大学附属第一医院:
乙状结肠溃疡型中分化腺癌，英泰康，ctDNA和肿瘤组织样本检测到KRAS G12V激活点突变，丰度分别为9%和31%，能够激活RAS－RAF－MEK－ERK通路，为已知的EGFR／HER2耐药机制，不推荐使用西妥昔单抗；
PIK3CA基因第9外显子E542K激活突变，丰度分别为6%和24%，可通过引起PI3K/AKT及mTOR通路激活参与肿瘤发生发展，可引起EGFR、ERBB2靶向药物耐药，可能降低西妥昔单抗的响应，可增加PI3K/AKT及mTOR通路抑制剂敏感性，但目前多为临床阶段试验药物；
TP53 R175H失活突变，丰度分别为11%和35%，可导致蛋白失活，影响铂类药物的疗效；
APC N1454fs移码失活突变，丰度分别为5%和30%，可能参与肿瘤的发生发展；
增测了MSI分析，结果显示为阴性，即微卫星稳定型。</t>
    <phoneticPr fontId="1" type="noConversion"/>
  </si>
  <si>
    <t>备注信息</t>
  </si>
  <si>
    <t>纯合缺失多态性</t>
  </si>
  <si>
    <t>p.S241P (c.T721C)</t>
  </si>
  <si>
    <t>chr17:7577560</t>
  </si>
  <si>
    <t>PBRM1</t>
  </si>
  <si>
    <t>PBRM1:NM_018313.4:exon9</t>
  </si>
  <si>
    <t>p.K277N (c.A831C)</t>
  </si>
  <si>
    <t>chr3:52678788</t>
  </si>
  <si>
    <t>rs770437878</t>
  </si>
  <si>
    <t>p.I279fs (c.835delA)</t>
  </si>
  <si>
    <t>chr3:52678784</t>
  </si>
  <si>
    <t>rs369874660|rs771618422</t>
  </si>
  <si>
    <t>CNV</t>
  </si>
  <si>
    <t>AKT3</t>
  </si>
  <si>
    <t>chr18:657685</t>
  </si>
  <si>
    <t>STK11:NM_000455.4:exon6</t>
  </si>
  <si>
    <t>p.P280fs (c.837delC)</t>
  </si>
  <si>
    <t>chr19:1221314</t>
  </si>
  <si>
    <t>rs373021819</t>
  </si>
  <si>
    <t>TP53:NM_001126112.2:exon6</t>
  </si>
  <si>
    <t>p.E204X (c.G610T)</t>
  </si>
  <si>
    <t>chr17:7578239</t>
  </si>
  <si>
    <t>MET</t>
  </si>
  <si>
    <t>曹广旭-山东省立医院：
脉搏计划（第一次），肺腺癌，患者肿瘤组织和ctDNA样本均检测到MET基因扩增，分别扩增约5倍和1.8倍，可能引起cMET过表达而激活通路活性，可能降低肿瘤细胞对EGFR靶向药物的敏感性，而对应MET抑制剂；
STK11 P280fs缺失移码突变，丰度分别约为32%和12%，可能参与肿瘤的发生发展；
看家基因TP53 E204X截短突变，丰度分别约为46%和19%，铂类药物疗效可能受限；
肿瘤组织单独检测到MYC基因扩增约3.2倍，可能参与肿瘤的发生发展。</t>
  </si>
  <si>
    <t>F</t>
  </si>
  <si>
    <t>B</t>
  </si>
  <si>
    <t>P</t>
  </si>
  <si>
    <t>F不一致多态性和种系突变</t>
  </si>
  <si>
    <t>ALDH2:NM_000690.3:exon12</t>
  </si>
  <si>
    <t>p.E504K (c.G1510A)</t>
  </si>
  <si>
    <t>rs671</t>
  </si>
  <si>
    <t>MUTYH</t>
  </si>
  <si>
    <t>MUTYH:NM_012222.2:exon12</t>
  </si>
  <si>
    <t>p.Q335H (c.G1005C)</t>
  </si>
  <si>
    <t>chr1:45797505</t>
  </si>
  <si>
    <t>rs3219489</t>
  </si>
  <si>
    <t>F独有突变</t>
  </si>
  <si>
    <t>BRCA1</t>
  </si>
  <si>
    <t>BRCA1:NM_007294.3:exon15</t>
  </si>
  <si>
    <t>p.S1613G (c.A4837G)</t>
  </si>
  <si>
    <t>chr17:41223094</t>
  </si>
  <si>
    <t>rs397509199|rs1799966</t>
  </si>
  <si>
    <t>MPL</t>
  </si>
  <si>
    <t>MPL:NM_005373.2:exon12</t>
  </si>
  <si>
    <t>p.R592X (c.C1774T)</t>
  </si>
  <si>
    <t>chr1:43818309</t>
  </si>
  <si>
    <t>rs755447085</t>
  </si>
  <si>
    <t>PKHD1</t>
  </si>
  <si>
    <t>PKHD1:NM_138694.3:exon65</t>
  </si>
  <si>
    <t>p.E3855A (c.A11564C)</t>
  </si>
  <si>
    <t>chr6:51497464</t>
  </si>
  <si>
    <t>rs745903856</t>
  </si>
  <si>
    <t>POLE</t>
  </si>
  <si>
    <t>POLE:NM_006231.2:exon31</t>
  </si>
  <si>
    <t>p.R1289H (c.G3866A)</t>
  </si>
  <si>
    <t>chr12:133226031</t>
  </si>
  <si>
    <t>rs781298285</t>
  </si>
  <si>
    <t>TSC1</t>
  </si>
  <si>
    <t>TSC1:NM_000368.4:exon5</t>
  </si>
  <si>
    <t>p.A84T (c.G250A)</t>
  </si>
  <si>
    <t>chr9:135801087</t>
  </si>
  <si>
    <t>rs118203357</t>
  </si>
  <si>
    <t>NOTCH1</t>
  </si>
  <si>
    <t>NOTCH1:NM_017617.3:exon34</t>
  </si>
  <si>
    <t>p.V2453M (c.G7357A)</t>
  </si>
  <si>
    <t>chr9:139390834</t>
  </si>
  <si>
    <t>rs574436740</t>
  </si>
  <si>
    <t>BRD4</t>
  </si>
  <si>
    <t>BRD4:NM_014299.2:exon9</t>
  </si>
  <si>
    <t>p.S581N (c.G1742A)</t>
  </si>
  <si>
    <t>chr19:15366884</t>
  </si>
  <si>
    <t>rs754261510</t>
  </si>
  <si>
    <t>ATRX</t>
  </si>
  <si>
    <t>ATRX:NM_000489.3:exon18</t>
  </si>
  <si>
    <t>p.S1605fs (c.4814insT)</t>
  </si>
  <si>
    <t>chrX:76889195</t>
  </si>
  <si>
    <t>chrX:76889196</t>
  </si>
  <si>
    <t>EPHA3</t>
  </si>
  <si>
    <t>EPHA3:NM_005233.5:exon4</t>
  </si>
  <si>
    <t>p.F311L (c.C933A)</t>
  </si>
  <si>
    <t>chr3:89390184</t>
  </si>
  <si>
    <t>ATM</t>
  </si>
  <si>
    <t>ATM:NM_000051.3:exon13</t>
  </si>
  <si>
    <t>p.C693Y (c.G2078A)</t>
  </si>
  <si>
    <t>chr11:108124720</t>
  </si>
  <si>
    <t>ALK:NM_004304.4:exon29</t>
  </si>
  <si>
    <t>p.Q1589X (c.C4765T)</t>
  </si>
  <si>
    <t>chr2:29416188</t>
  </si>
  <si>
    <t>CDKN1B</t>
  </si>
  <si>
    <t>CDKN1B:NM_004064.3:exon2</t>
  </si>
  <si>
    <t>p.K188fs (c.561delG)</t>
  </si>
  <si>
    <t>chr12:12871844</t>
  </si>
  <si>
    <t>FLT4</t>
  </si>
  <si>
    <t>FLT4:NM_002020.4:exon10</t>
  </si>
  <si>
    <t>p.T446M (c.C1337T)</t>
  </si>
  <si>
    <t>chr5:180052953</t>
  </si>
  <si>
    <t>HRAS</t>
  </si>
  <si>
    <t>HRAS:NM_005343.2:exon4</t>
  </si>
  <si>
    <t>p.T148I (c.C443T)</t>
  </si>
  <si>
    <t>chr11:533460</t>
  </si>
  <si>
    <t>GNAS:NM_080425.2:exon1</t>
  </si>
  <si>
    <t>p.E676K (c.G2026A)</t>
  </si>
  <si>
    <t>chr20:57430346</t>
  </si>
  <si>
    <t>f-cnv</t>
  </si>
  <si>
    <t>SRC</t>
  </si>
  <si>
    <t>SNP</t>
    <phoneticPr fontId="1" type="noConversion"/>
  </si>
  <si>
    <t>p.P34S (c.C100T)</t>
    <phoneticPr fontId="1" type="noConversion"/>
  </si>
  <si>
    <t>.</t>
    <phoneticPr fontId="1" type="noConversion"/>
  </si>
  <si>
    <t>p.I105V (c.A313G)</t>
    <phoneticPr fontId="1" type="noConversion"/>
  </si>
  <si>
    <t>p.P187S (c.C559T)</t>
    <phoneticPr fontId="1" type="noConversion"/>
  </si>
  <si>
    <t>p.Q399R (c.A1196G)</t>
    <phoneticPr fontId="1" type="noConversion"/>
  </si>
  <si>
    <t>TET2:NM_001127208.2:exon3</t>
    <phoneticPr fontId="1" type="noConversion"/>
  </si>
  <si>
    <t>p.S14fs (c.40_41insT)</t>
    <phoneticPr fontId="1" type="noConversion"/>
  </si>
  <si>
    <t>chr4:106155139</t>
  </si>
  <si>
    <t>chr4:106155140</t>
  </si>
  <si>
    <t>p.G12V (c.G35T)</t>
    <phoneticPr fontId="1" type="noConversion"/>
  </si>
  <si>
    <t>chr12:25398284</t>
    <phoneticPr fontId="1" type="noConversion"/>
  </si>
  <si>
    <t>王步洲-浙江大学医学院附属第一医院:
胰腺癌,肿瘤组织样本中检测到KRAS G12V激活突变，丰度约为1%，可通过激活RAS/RAF/MEK通路参与肿瘤发生发展，并影响EGFR等靶向药物敏感性，可能增加MEK通路抑制剂，但为跨适应症药物；TET2基因S14fs插入移码突变，丰度2%，可能参与肿瘤的发生发展。
出于对医生的重视，增测了ctDNA样本，同样检测到TET2 S14fs突变，丰度2%。</t>
    <phoneticPr fontId="5" type="noConversion"/>
  </si>
  <si>
    <t>备注信息</t>
    <phoneticPr fontId="99" type="noConversion"/>
  </si>
  <si>
    <t>SNP</t>
    <phoneticPr fontId="1" type="noConversion"/>
  </si>
  <si>
    <t>RET</t>
    <phoneticPr fontId="1" type="noConversion"/>
  </si>
  <si>
    <t>RET:NM_020975.4:exon2</t>
  </si>
  <si>
    <t>p.H71Q (c.T213A)</t>
    <phoneticPr fontId="1" type="noConversion"/>
  </si>
  <si>
    <t>chr10:43596046</t>
  </si>
  <si>
    <t>俞元岳-浙江省肿瘤医院
肺腺癌，ctDNA和肿瘤组织样本均检测到RET H71Q突变，丰度分别为20%和74%，具体意义未知，可能参与肿瘤的发生发展。</t>
    <phoneticPr fontId="1" type="noConversion"/>
  </si>
  <si>
    <t>备注信息</t>
    <phoneticPr fontId="99" type="noConversion"/>
  </si>
  <si>
    <t>SNP</t>
    <phoneticPr fontId="99" type="noConversion"/>
  </si>
  <si>
    <t>AXIN2</t>
    <phoneticPr fontId="1" type="noConversion"/>
  </si>
  <si>
    <t>AXIN2:NM_004655.3:exon8</t>
  </si>
  <si>
    <t>p.G665fs (c.1994delG)</t>
  </si>
  <si>
    <t>chr17:63532585</t>
  </si>
  <si>
    <t>CHEK1</t>
    <phoneticPr fontId="1" type="noConversion"/>
  </si>
  <si>
    <t>CHEK1:NM_001114121.2:exon7</t>
  </si>
  <si>
    <t>p.T223fs (c.668delA)</t>
  </si>
  <si>
    <t>chr11:125505378</t>
  </si>
  <si>
    <t>CREBBP</t>
    <phoneticPr fontId="1" type="noConversion"/>
  </si>
  <si>
    <t>p.P1946fs (c.5837delC)</t>
  </si>
  <si>
    <t>chr16:3779211</t>
  </si>
  <si>
    <t>GNAS</t>
    <phoneticPr fontId="1" type="noConversion"/>
  </si>
  <si>
    <t>p.R201C (c.C601T)</t>
    <phoneticPr fontId="1" type="noConversion"/>
  </si>
  <si>
    <t>HDAC2</t>
    <phoneticPr fontId="1" type="noConversion"/>
  </si>
  <si>
    <t>HDAC2:NM_001527.3:exon1</t>
  </si>
  <si>
    <t>p.V12fs (c.33delA)</t>
  </si>
  <si>
    <t>chr6:114292040</t>
  </si>
  <si>
    <t>KMT2B</t>
  </si>
  <si>
    <t>KMT2B:NM_014727.1:exon3</t>
  </si>
  <si>
    <t>p.K550fs (c.1649_1650insC)</t>
  </si>
  <si>
    <t>chr19:36211898</t>
  </si>
  <si>
    <t>chr19:36211899</t>
  </si>
  <si>
    <t>MLH3</t>
  </si>
  <si>
    <t>MLH3:NM_014381.2:exon2</t>
  </si>
  <si>
    <t>p.E586fs (c.1755delA)</t>
    <phoneticPr fontId="1" type="noConversion"/>
  </si>
  <si>
    <t>chr14:75514604</t>
  </si>
  <si>
    <t>MSH6</t>
    <phoneticPr fontId="1" type="noConversion"/>
  </si>
  <si>
    <t>MSH6:NM_000179.2:exon5</t>
  </si>
  <si>
    <t>p.F1085fs (c.3253_3254insC)</t>
    <phoneticPr fontId="1" type="noConversion"/>
  </si>
  <si>
    <t>chr2:48030639</t>
  </si>
  <si>
    <t>chr2:48030640</t>
  </si>
  <si>
    <t>p.S2486fs (c.7455delC)</t>
  </si>
  <si>
    <t>chr9:139390736</t>
  </si>
  <si>
    <t>PBRM1</t>
    <phoneticPr fontId="1" type="noConversion"/>
  </si>
  <si>
    <t>PBRM1:NM_018313.4:exon12</t>
  </si>
  <si>
    <t>p.Y417fs (c.1248insA)</t>
  </si>
  <si>
    <t>chr3:52668670</t>
  </si>
  <si>
    <t>chr3:52668671</t>
  </si>
  <si>
    <t>PBRM1:NM_018313.4:exon15</t>
  </si>
  <si>
    <t>p.K553fs (c.1658_1659delAG)</t>
  </si>
  <si>
    <t>chr3:52651437</t>
  </si>
  <si>
    <t>chr3:52651438</t>
  </si>
  <si>
    <t>CT</t>
  </si>
  <si>
    <t>PIK3CA</t>
    <phoneticPr fontId="1" type="noConversion"/>
  </si>
  <si>
    <t>p.E545G (c.A1634G)</t>
    <phoneticPr fontId="1" type="noConversion"/>
  </si>
  <si>
    <t>chr3:178936092</t>
  </si>
  <si>
    <t>POLD1</t>
    <phoneticPr fontId="1" type="noConversion"/>
  </si>
  <si>
    <t>POLD1:NM_002691.3:exon17</t>
  </si>
  <si>
    <t>p.R689W (c.C2065T)</t>
    <phoneticPr fontId="1" type="noConversion"/>
  </si>
  <si>
    <t>chr19:50912834</t>
  </si>
  <si>
    <t>PRKAR1A</t>
  </si>
  <si>
    <t>PRKAR1A:NM_212471.2:exon3</t>
  </si>
  <si>
    <t>p.R96X (c.C286T)</t>
  </si>
  <si>
    <t>chr17:66519005</t>
  </si>
  <si>
    <t>PTEN</t>
    <phoneticPr fontId="1" type="noConversion"/>
  </si>
  <si>
    <t>PTEN:NM_000314.4:exon7</t>
  </si>
  <si>
    <t>p.R233X (c.C697T)</t>
    <phoneticPr fontId="1" type="noConversion"/>
  </si>
  <si>
    <t>chr10:89717672</t>
  </si>
  <si>
    <t>p.K266fs (c.795delA)</t>
    <phoneticPr fontId="1" type="noConversion"/>
  </si>
  <si>
    <t>chr10:89717770</t>
  </si>
  <si>
    <t>QKI</t>
  </si>
  <si>
    <t>QKI:NM_006775.2:exon3</t>
  </si>
  <si>
    <t>p.K132fs (c.394delA)</t>
  </si>
  <si>
    <t>chr6:163899920</t>
  </si>
  <si>
    <t>RAD50</t>
  </si>
  <si>
    <t>RAD50:NM_005732.3:exon13</t>
  </si>
  <si>
    <t>p.K720fs (c.2157_2158delAA)</t>
  </si>
  <si>
    <t>chr5:131931452</t>
  </si>
  <si>
    <t>chr5:131931453</t>
  </si>
  <si>
    <t>AA</t>
  </si>
  <si>
    <t>RNF43</t>
    <phoneticPr fontId="1" type="noConversion"/>
  </si>
  <si>
    <t>RNF43:NM_017763.4:exon3</t>
  </si>
  <si>
    <t>p.R117fs (c.349delC)</t>
  </si>
  <si>
    <t>chr17:56448298</t>
  </si>
  <si>
    <t>RNF43</t>
  </si>
  <si>
    <t>RNF43:NM_017763.4:exon8</t>
  </si>
  <si>
    <t>p.L311fs (c.931delC)</t>
  </si>
  <si>
    <t>chr17:56437531</t>
  </si>
  <si>
    <t>TGFBR2</t>
    <phoneticPr fontId="1" type="noConversion"/>
  </si>
  <si>
    <t>TGFBR2:NM_003242.5:exon3</t>
  </si>
  <si>
    <t>p.K125fs (c.374delA)</t>
  </si>
  <si>
    <t>chr3:30691872</t>
  </si>
  <si>
    <t>msi status</t>
  </si>
  <si>
    <t>POS</t>
  </si>
  <si>
    <t>msing_score</t>
  </si>
  <si>
    <t>王美芳-中国人民解放军第101医院
右半结肠印戒细胞癌，胃肠项目。ctDNA和肿瘤组织样本均未检测到RAS激活突变，2015年美国NCCN指南建议，EGFR单抗西妥昔单抗用于治疗RAS野生型的结直肠癌；但患者肿瘤组织样本检测到PIK3CA E545G突变，丰度13%，可能激活PI3K-AKT通路，为已知的EGFR/HER2等药物耐药机制；同时检测到PTEN R233X失活突变及K266fs移码突变，丰度分别为9%和8%，可能失去对PI3K通路的负调控作用，从而激活AKT及下游通路，同样为已知的EGFR/HER2药物耐药机制；但PIK3CA和PTEN突变对肠癌患者服用西妥昔单抗疗效影响尚无明确的临床证据，若服用西妥昔单抗，需要密切注意疗效；
肿瘤组织样本还检测到MMR相关基因突变：MLH3 E586fs移码突变，丰度9%；MSH6 F1085fs移码突变，丰度14%，均有可能造成损伤DNA的错配修复系统缺陷，增加微卫星不稳定性；增加MSI分析，肿瘤组织样本显示MSI阳性，即微卫星不稳定型。2015年ASCO数据显示微卫星不稳定肠癌患者使用PD1药物疗效较好。
另外还检测到GNAS R201C突变，丰度9%，POLD1 R689W突变，丰度11%；以及多个抑癌基因的移码失活突变，如CHEK1、AXIN2、PBRM1、RNF43、RAD50基因等，丰度在10%左右，均可能参与肿瘤的发生发展；
ctDNA样本未检测到肿瘤特有突变，可能与近期刚做过手术有关。</t>
    <phoneticPr fontId="1" type="noConversion"/>
  </si>
  <si>
    <t>NQO1:NM_000903.2:exon4</t>
  </si>
  <si>
    <t>p.R139W (c.C415T)</t>
  </si>
  <si>
    <t>chr16:69748869</t>
  </si>
  <si>
    <t>missense_variant;splice_region_variant</t>
  </si>
  <si>
    <t>rs1131341</t>
  </si>
  <si>
    <t>F样本质量非常差，测序深度仅有8×</t>
    <phoneticPr fontId="1" type="noConversion"/>
  </si>
  <si>
    <t>江兴茂-中山大学附属第一医院
左侧腹股沟纤维肉瘤，该肿瘤组织样本质量不好，交联较严重，未检测到肿瘤特有突变，建议重新送检近期组织样本；
出于对医生的重视，增测了ctDNA样本，也未检测到肿瘤特有突变，可能因为近期在用药或者手术等原因，导致ctDNA释放有限</t>
    <phoneticPr fontId="1" type="noConversion"/>
  </si>
  <si>
    <r>
      <rPr>
        <b/>
        <sz val="11"/>
        <color theme="1"/>
        <rFont val="宋体"/>
        <family val="3"/>
        <charset val="134"/>
      </rPr>
      <t>柴培成</t>
    </r>
    <r>
      <rPr>
        <b/>
        <sz val="11"/>
        <color theme="1"/>
        <rFont val="Arial"/>
        <family val="2"/>
      </rPr>
      <t>-</t>
    </r>
    <r>
      <rPr>
        <b/>
        <sz val="11"/>
        <color theme="1"/>
        <rFont val="宋体"/>
        <family val="3"/>
        <charset val="134"/>
      </rPr>
      <t>徐州市中心医院：</t>
    </r>
    <r>
      <rPr>
        <b/>
        <sz val="11"/>
        <color theme="1"/>
        <rFont val="Arial"/>
        <family val="2"/>
      </rPr>
      <t xml:space="preserve">
</t>
    </r>
    <r>
      <rPr>
        <b/>
        <sz val="11"/>
        <color theme="1"/>
        <rFont val="宋体"/>
        <family val="3"/>
        <charset val="134"/>
      </rPr>
      <t>肺癌，患者肿瘤组织样本单独检测到</t>
    </r>
    <r>
      <rPr>
        <b/>
        <sz val="11"/>
        <color theme="1"/>
        <rFont val="Arial"/>
        <family val="2"/>
      </rPr>
      <t>KRAS G12C</t>
    </r>
    <r>
      <rPr>
        <b/>
        <sz val="11"/>
        <color theme="1"/>
        <rFont val="宋体"/>
        <family val="3"/>
        <charset val="134"/>
      </rPr>
      <t>第</t>
    </r>
    <r>
      <rPr>
        <b/>
        <sz val="11"/>
        <color theme="1"/>
        <rFont val="Arial"/>
        <family val="2"/>
      </rPr>
      <t>2</t>
    </r>
    <r>
      <rPr>
        <b/>
        <sz val="11"/>
        <color theme="1"/>
        <rFont val="宋体"/>
        <family val="3"/>
        <charset val="134"/>
      </rPr>
      <t>外显子激活突变，丰度约为</t>
    </r>
    <r>
      <rPr>
        <b/>
        <sz val="11"/>
        <color theme="1"/>
        <rFont val="Arial"/>
        <family val="2"/>
      </rPr>
      <t>12%</t>
    </r>
    <r>
      <rPr>
        <b/>
        <sz val="11"/>
        <color theme="1"/>
        <rFont val="宋体"/>
        <family val="3"/>
        <charset val="134"/>
      </rPr>
      <t>，能够激活</t>
    </r>
    <r>
      <rPr>
        <b/>
        <sz val="11"/>
        <color theme="1"/>
        <rFont val="Arial"/>
        <family val="2"/>
      </rPr>
      <t>RAS-RAF-ERK</t>
    </r>
    <r>
      <rPr>
        <b/>
        <sz val="11"/>
        <color theme="1"/>
        <rFont val="宋体"/>
        <family val="3"/>
        <charset val="134"/>
      </rPr>
      <t>通路，为已知的</t>
    </r>
    <r>
      <rPr>
        <b/>
        <sz val="11"/>
        <color theme="1"/>
        <rFont val="Arial"/>
        <family val="2"/>
      </rPr>
      <t>EGFR/HER2</t>
    </r>
    <r>
      <rPr>
        <b/>
        <sz val="11"/>
        <color theme="1"/>
        <rFont val="宋体"/>
        <family val="3"/>
        <charset val="134"/>
      </rPr>
      <t>药物耐药机制，增加下游</t>
    </r>
    <r>
      <rPr>
        <b/>
        <sz val="11"/>
        <color theme="1"/>
        <rFont val="Arial"/>
        <family val="2"/>
      </rPr>
      <t>MEK</t>
    </r>
    <r>
      <rPr>
        <b/>
        <sz val="11"/>
        <color theme="1"/>
        <rFont val="宋体"/>
        <family val="3"/>
        <charset val="134"/>
      </rPr>
      <t>抑制剂的敏感性，但为临床试验药物；血浆样本未检测到肿瘤特有突变，</t>
    </r>
    <r>
      <rPr>
        <b/>
        <sz val="11"/>
        <color theme="1"/>
        <rFont val="Arial"/>
        <family val="2"/>
      </rPr>
      <t>ctDNA</t>
    </r>
    <r>
      <rPr>
        <b/>
        <sz val="11"/>
        <color theme="1"/>
        <rFont val="宋体"/>
        <family val="3"/>
        <charset val="134"/>
      </rPr>
      <t>释放可能与肿瘤进展程度及用药情况相关。</t>
    </r>
    <phoneticPr fontId="1" type="noConversion"/>
  </si>
  <si>
    <r>
      <rPr>
        <b/>
        <sz val="10.5"/>
        <color theme="1"/>
        <rFont val="宋体"/>
        <family val="2"/>
        <charset val="134"/>
      </rPr>
      <t>蒋素霞</t>
    </r>
    <r>
      <rPr>
        <b/>
        <sz val="10.5"/>
        <color theme="1"/>
        <rFont val="Calibri"/>
        <family val="2"/>
      </rPr>
      <t>-</t>
    </r>
    <r>
      <rPr>
        <b/>
        <sz val="10.5"/>
        <color theme="1"/>
        <rFont val="宋体"/>
        <family val="2"/>
        <charset val="134"/>
      </rPr>
      <t>苏州市中医医院：
子宫内膜癌，肿瘤组织样本中检测到</t>
    </r>
    <r>
      <rPr>
        <b/>
        <sz val="10.5"/>
        <color theme="1"/>
        <rFont val="Calibri"/>
        <family val="2"/>
      </rPr>
      <t>PPP2R1A</t>
    </r>
    <r>
      <rPr>
        <b/>
        <sz val="10.5"/>
        <color theme="1"/>
        <rFont val="宋体"/>
        <family val="2"/>
        <charset val="134"/>
      </rPr>
      <t>基因</t>
    </r>
    <r>
      <rPr>
        <b/>
        <sz val="10.5"/>
        <color theme="1"/>
        <rFont val="Calibri"/>
        <family val="2"/>
      </rPr>
      <t>P179R</t>
    </r>
    <r>
      <rPr>
        <b/>
        <sz val="10.5"/>
        <color theme="1"/>
        <rFont val="宋体"/>
        <family val="2"/>
        <charset val="134"/>
      </rPr>
      <t>突变，丰度约为</t>
    </r>
    <r>
      <rPr>
        <b/>
        <sz val="10.5"/>
        <color theme="1"/>
        <rFont val="Calibri"/>
        <family val="2"/>
      </rPr>
      <t>45%</t>
    </r>
    <r>
      <rPr>
        <b/>
        <sz val="10.5"/>
        <color theme="1"/>
        <rFont val="宋体"/>
        <family val="2"/>
        <charset val="134"/>
      </rPr>
      <t>，可能降低</t>
    </r>
    <r>
      <rPr>
        <b/>
        <sz val="10.5"/>
        <color theme="1"/>
        <rFont val="Calibri"/>
        <family val="2"/>
      </rPr>
      <t>PP2A-Aα</t>
    </r>
    <r>
      <rPr>
        <b/>
        <sz val="10.5"/>
        <color theme="1"/>
        <rFont val="宋体"/>
        <family val="2"/>
        <charset val="134"/>
      </rPr>
      <t>亚基对</t>
    </r>
    <r>
      <rPr>
        <b/>
        <sz val="10.5"/>
        <color theme="1"/>
        <rFont val="Calibri"/>
        <family val="2"/>
      </rPr>
      <t>PPP2CA</t>
    </r>
    <r>
      <rPr>
        <b/>
        <sz val="10.5"/>
        <color theme="1"/>
        <rFont val="宋体"/>
        <family val="2"/>
        <charset val="134"/>
      </rPr>
      <t>、</t>
    </r>
    <r>
      <rPr>
        <b/>
        <sz val="10.5"/>
        <color theme="1"/>
        <rFont val="Calibri"/>
        <family val="2"/>
      </rPr>
      <t>PPP2R5A</t>
    </r>
    <r>
      <rPr>
        <b/>
        <sz val="10.5"/>
        <color theme="1"/>
        <rFont val="宋体"/>
        <family val="2"/>
        <charset val="134"/>
      </rPr>
      <t>等多种亚基的结合互作，降低</t>
    </r>
    <r>
      <rPr>
        <b/>
        <sz val="10.5"/>
        <color theme="1"/>
        <rFont val="Calibri"/>
        <family val="2"/>
      </rPr>
      <t>PPP2CA</t>
    </r>
    <r>
      <rPr>
        <b/>
        <sz val="10.5"/>
        <color theme="1"/>
        <rFont val="宋体"/>
        <family val="2"/>
        <charset val="134"/>
      </rPr>
      <t>的磷酸酶活性，参与肿瘤的发生发展；看家基因</t>
    </r>
    <r>
      <rPr>
        <b/>
        <sz val="10.5"/>
        <color theme="1"/>
        <rFont val="Calibri"/>
        <family val="2"/>
      </rPr>
      <t>TP53 G245S</t>
    </r>
    <r>
      <rPr>
        <b/>
        <sz val="10.5"/>
        <color theme="1"/>
        <rFont val="宋体"/>
        <family val="2"/>
        <charset val="134"/>
      </rPr>
      <t>失活突变，丰度</t>
    </r>
    <r>
      <rPr>
        <b/>
        <sz val="10.5"/>
        <color theme="1"/>
        <rFont val="Calibri"/>
        <family val="2"/>
      </rPr>
      <t>35%</t>
    </r>
    <r>
      <rPr>
        <b/>
        <sz val="10.5"/>
        <color theme="1"/>
        <rFont val="宋体"/>
        <family val="2"/>
        <charset val="134"/>
      </rPr>
      <t>，</t>
    </r>
    <r>
      <rPr>
        <b/>
        <sz val="10.5"/>
        <color theme="1"/>
        <rFont val="Calibri"/>
        <family val="2"/>
      </rPr>
      <t>p.255_256del</t>
    </r>
    <r>
      <rPr>
        <b/>
        <sz val="10.5"/>
        <color theme="1"/>
        <rFont val="宋体"/>
        <family val="2"/>
        <charset val="134"/>
      </rPr>
      <t>缺失非移码突变，丰度</t>
    </r>
    <r>
      <rPr>
        <b/>
        <sz val="10.5"/>
        <color theme="1"/>
        <rFont val="Calibri"/>
        <family val="2"/>
      </rPr>
      <t>29%</t>
    </r>
    <r>
      <rPr>
        <b/>
        <sz val="10.5"/>
        <color theme="1"/>
        <rFont val="宋体"/>
        <family val="2"/>
        <charset val="134"/>
      </rPr>
      <t>，可能降低铂类等化疗药物疗效；</t>
    </r>
    <r>
      <rPr>
        <b/>
        <sz val="10.5"/>
        <color theme="1"/>
        <rFont val="Calibri"/>
        <family val="2"/>
      </rPr>
      <t>CCNE1</t>
    </r>
    <r>
      <rPr>
        <b/>
        <sz val="10.5"/>
        <color theme="1"/>
        <rFont val="宋体"/>
        <family val="2"/>
        <charset val="134"/>
      </rPr>
      <t>基因扩增约</t>
    </r>
    <r>
      <rPr>
        <b/>
        <sz val="10.5"/>
        <color theme="1"/>
        <rFont val="Calibri"/>
        <family val="2"/>
      </rPr>
      <t>8.2</t>
    </r>
    <r>
      <rPr>
        <b/>
        <sz val="10.5"/>
        <color theme="1"/>
        <rFont val="宋体"/>
        <family val="2"/>
        <charset val="134"/>
      </rPr>
      <t>倍，可能降低</t>
    </r>
    <r>
      <rPr>
        <b/>
        <sz val="10.5"/>
        <color theme="1"/>
        <rFont val="Calibri"/>
        <family val="2"/>
      </rPr>
      <t>CDK4/6</t>
    </r>
    <r>
      <rPr>
        <b/>
        <sz val="10.5"/>
        <color theme="1"/>
        <rFont val="宋体"/>
        <family val="2"/>
        <charset val="134"/>
      </rPr>
      <t>抑制剂如</t>
    </r>
    <r>
      <rPr>
        <b/>
        <sz val="10.5"/>
        <color theme="1"/>
        <rFont val="Calibri"/>
        <family val="2"/>
      </rPr>
      <t>Palbociclib</t>
    </r>
    <r>
      <rPr>
        <b/>
        <sz val="10.5"/>
        <color theme="1"/>
        <rFont val="宋体"/>
        <family val="2"/>
        <charset val="134"/>
      </rPr>
      <t>疗效；</t>
    </r>
    <r>
      <rPr>
        <b/>
        <sz val="10.5"/>
        <color theme="1"/>
        <rFont val="Calibri"/>
        <family val="2"/>
      </rPr>
      <t>PRKACA</t>
    </r>
    <r>
      <rPr>
        <b/>
        <sz val="10.5"/>
        <color theme="1"/>
        <rFont val="宋体"/>
        <family val="2"/>
        <charset val="134"/>
      </rPr>
      <t>基因扩增约</t>
    </r>
    <r>
      <rPr>
        <b/>
        <sz val="10.5"/>
        <color theme="1"/>
        <rFont val="Calibri"/>
        <family val="2"/>
      </rPr>
      <t>2.7</t>
    </r>
    <r>
      <rPr>
        <b/>
        <sz val="10.5"/>
        <color theme="1"/>
        <rFont val="宋体"/>
        <family val="2"/>
        <charset val="134"/>
      </rPr>
      <t>倍，若可激活</t>
    </r>
    <r>
      <rPr>
        <b/>
        <sz val="10.5"/>
        <color theme="1"/>
        <rFont val="Calibri"/>
        <family val="2"/>
      </rPr>
      <t>PRKACA</t>
    </r>
    <r>
      <rPr>
        <b/>
        <sz val="10.5"/>
        <color theme="1"/>
        <rFont val="宋体"/>
        <family val="2"/>
        <charset val="134"/>
      </rPr>
      <t>活性，则可能通过激活</t>
    </r>
    <r>
      <rPr>
        <b/>
        <sz val="10.5"/>
        <color theme="1"/>
        <rFont val="Calibri"/>
        <family val="2"/>
      </rPr>
      <t>NF-κB</t>
    </r>
    <r>
      <rPr>
        <b/>
        <sz val="10.5"/>
        <color theme="1"/>
        <rFont val="宋体"/>
        <family val="2"/>
        <charset val="134"/>
      </rPr>
      <t>、</t>
    </r>
    <r>
      <rPr>
        <b/>
        <sz val="10.5"/>
        <color theme="1"/>
        <rFont val="Calibri"/>
        <family val="2"/>
      </rPr>
      <t>MEK</t>
    </r>
    <r>
      <rPr>
        <b/>
        <sz val="10.5"/>
        <color theme="1"/>
        <rFont val="宋体"/>
        <family val="2"/>
        <charset val="134"/>
      </rPr>
      <t>信号通路，促进肿瘤细胞增殖、抗凋亡等过程，参与肿瘤的发生发展，具体见突变解释。
出于对医生的重视增测</t>
    </r>
    <r>
      <rPr>
        <b/>
        <sz val="10.5"/>
        <color theme="1"/>
        <rFont val="Calibri"/>
        <family val="2"/>
      </rPr>
      <t>ctDNA</t>
    </r>
    <r>
      <rPr>
        <b/>
        <sz val="10.5"/>
        <color theme="1"/>
        <rFont val="宋体"/>
        <family val="2"/>
        <charset val="134"/>
      </rPr>
      <t>，检测到</t>
    </r>
    <r>
      <rPr>
        <b/>
        <sz val="10.5"/>
        <color theme="1"/>
        <rFont val="Calibri"/>
        <family val="2"/>
      </rPr>
      <t>PPP2R1A P179R</t>
    </r>
    <r>
      <rPr>
        <b/>
        <sz val="10.5"/>
        <color theme="1"/>
        <rFont val="宋体"/>
        <family val="2"/>
        <charset val="134"/>
      </rPr>
      <t>突变，丰度</t>
    </r>
    <r>
      <rPr>
        <b/>
        <sz val="10.5"/>
        <color theme="1"/>
        <rFont val="Calibri"/>
        <family val="2"/>
      </rPr>
      <t>0.4%</t>
    </r>
    <r>
      <rPr>
        <b/>
        <sz val="10.5"/>
        <color theme="1"/>
        <rFont val="宋体"/>
        <family val="2"/>
        <charset val="134"/>
      </rPr>
      <t>；</t>
    </r>
    <r>
      <rPr>
        <b/>
        <sz val="10.5"/>
        <color theme="1"/>
        <rFont val="Calibri"/>
        <family val="2"/>
      </rPr>
      <t>TP53 G245S</t>
    </r>
    <r>
      <rPr>
        <b/>
        <sz val="10.5"/>
        <color theme="1"/>
        <rFont val="宋体"/>
        <family val="2"/>
        <charset val="134"/>
      </rPr>
      <t>突变，丰度</t>
    </r>
    <r>
      <rPr>
        <b/>
        <sz val="10.5"/>
        <color theme="1"/>
        <rFont val="Calibri"/>
        <family val="2"/>
      </rPr>
      <t>0.3%</t>
    </r>
    <r>
      <rPr>
        <b/>
        <sz val="10.5"/>
        <color theme="1"/>
        <rFont val="宋体"/>
        <family val="2"/>
        <charset val="134"/>
      </rPr>
      <t>，</t>
    </r>
    <r>
      <rPr>
        <b/>
        <sz val="10.5"/>
        <color theme="1"/>
        <rFont val="Calibri"/>
        <family val="2"/>
      </rPr>
      <t>TP53 p.255_256del</t>
    </r>
    <r>
      <rPr>
        <b/>
        <sz val="10.5"/>
        <color theme="1"/>
        <rFont val="宋体"/>
        <family val="2"/>
        <charset val="134"/>
      </rPr>
      <t>突变，丰度</t>
    </r>
    <r>
      <rPr>
        <b/>
        <sz val="10.5"/>
        <color theme="1"/>
        <rFont val="Calibri"/>
        <family val="2"/>
      </rPr>
      <t>1%</t>
    </r>
    <r>
      <rPr>
        <b/>
        <sz val="10.5"/>
        <color theme="1"/>
        <rFont val="宋体"/>
        <family val="2"/>
        <charset val="134"/>
      </rPr>
      <t>。</t>
    </r>
    <phoneticPr fontId="1" type="noConversion"/>
  </si>
  <si>
    <t>钱玉林-苏州大学附属第一医院:
肺癌脑转移，患者肿瘤组织样本检测到EGFR基因p.747_753del第19外显子非移码缺失敏感突变，丰度约为96%，对应EGFR-TKIs，同时检测到EGFR基因扩增约16.3倍，对应EGFR单抗类药物；看家基因TP53 R282W失活突变，丰度约为64%，可能影响铂类等化疗药物疗效；NKX2-1基因扩增约12.7倍，可能参与肿瘤的发生发展，具体意义见解释。
出于对医生的重视，增测ctDNA，以上突变均检测到，EGFR p.747_753del，丰度30%、EGFR基因扩增约2倍、TP53 R282W，丰度2%、NKX2-1基因扩增约1.3倍。
但患者为脑转移，常见一代EGFR-TKI药物可能对脑转移效果有限，可能可以考虑专门为脑转移设计的试验药物一代TKI AZD3759，但为临床实验药物，具体用药方案，还需由医生和患者共同决定。</t>
    <phoneticPr fontId="1" type="noConversion"/>
  </si>
  <si>
    <r>
      <rPr>
        <b/>
        <sz val="10.5"/>
        <color theme="1"/>
        <rFont val="宋体"/>
        <family val="2"/>
        <charset val="134"/>
      </rPr>
      <t>刘学</t>
    </r>
    <r>
      <rPr>
        <b/>
        <sz val="10.5"/>
        <color theme="1"/>
        <rFont val="Calibri"/>
        <family val="2"/>
      </rPr>
      <t>-</t>
    </r>
    <r>
      <rPr>
        <b/>
        <sz val="10.5"/>
        <color theme="1"/>
        <rFont val="宋体"/>
        <family val="2"/>
        <charset val="134"/>
      </rPr>
      <t>山东省肿瘤医院：
百迈康第</t>
    </r>
    <r>
      <rPr>
        <b/>
        <sz val="10.5"/>
        <color theme="1"/>
        <rFont val="Calibri"/>
        <family val="2"/>
      </rPr>
      <t>1</t>
    </r>
    <r>
      <rPr>
        <b/>
        <sz val="10.5"/>
        <color theme="1"/>
        <rFont val="宋体"/>
        <family val="2"/>
        <charset val="134"/>
      </rPr>
      <t>次，疑似肺腺癌，</t>
    </r>
    <r>
      <rPr>
        <b/>
        <sz val="10.5"/>
        <color theme="1"/>
        <rFont val="Calibri"/>
        <family val="2"/>
      </rPr>
      <t>ctDNA</t>
    </r>
    <r>
      <rPr>
        <b/>
        <sz val="10.5"/>
        <color theme="1"/>
        <rFont val="宋体"/>
        <family val="2"/>
        <charset val="134"/>
      </rPr>
      <t>中未检测到肿瘤特有突变，</t>
    </r>
    <r>
      <rPr>
        <b/>
        <sz val="10.5"/>
        <color theme="1"/>
        <rFont val="Calibri"/>
        <family val="2"/>
      </rPr>
      <t>ctDNA</t>
    </r>
    <r>
      <rPr>
        <b/>
        <sz val="10.5"/>
        <color theme="1"/>
        <rFont val="宋体"/>
        <family val="2"/>
        <charset val="134"/>
      </rPr>
      <t xml:space="preserve">释放与肿瘤进展情况和用药情况等均相关。同批送检的肿瘤组织样本可能由于肿瘤细胞含量较少，同样未检测到肿瘤特有突变。若有需要，可重新送检进展更明确后的血液血浆样本或近期取样肿瘤组织样本进行监测。
</t>
    </r>
    <r>
      <rPr>
        <sz val="10.5"/>
        <color theme="1"/>
        <rFont val="宋体"/>
        <family val="2"/>
        <charset val="134"/>
      </rPr>
      <t xml:space="preserve">
</t>
    </r>
    <r>
      <rPr>
        <u/>
        <sz val="10.5"/>
        <color theme="1"/>
        <rFont val="宋体"/>
        <family val="2"/>
        <charset val="134"/>
      </rPr>
      <t>给销售：
该患者</t>
    </r>
    <r>
      <rPr>
        <u/>
        <sz val="10.5"/>
        <color theme="1"/>
        <rFont val="Calibri"/>
        <family val="2"/>
      </rPr>
      <t>F</t>
    </r>
    <r>
      <rPr>
        <u/>
        <sz val="10.5"/>
        <color theme="1"/>
        <rFont val="宋体"/>
        <family val="2"/>
        <charset val="134"/>
      </rPr>
      <t>样本与</t>
    </r>
    <r>
      <rPr>
        <u/>
        <sz val="10.5"/>
        <color theme="1"/>
        <rFont val="Calibri"/>
        <family val="2"/>
      </rPr>
      <t>B/P</t>
    </r>
    <r>
      <rPr>
        <u/>
        <sz val="10.5"/>
        <color theme="1"/>
        <rFont val="宋体"/>
        <family val="2"/>
        <charset val="134"/>
      </rPr>
      <t>样本中多态性和种系突变存在较多不一致，且与同批次上样样本比较，可以排除实验过程中可能出现的污染，因此我们怀疑</t>
    </r>
    <r>
      <rPr>
        <u/>
        <sz val="10.5"/>
        <color theme="1"/>
        <rFont val="Calibri"/>
        <family val="2"/>
      </rPr>
      <t>B/P</t>
    </r>
    <r>
      <rPr>
        <u/>
        <sz val="10.5"/>
        <color theme="1"/>
        <rFont val="宋体"/>
        <family val="2"/>
        <charset val="134"/>
      </rPr>
      <t>样本与</t>
    </r>
    <r>
      <rPr>
        <u/>
        <sz val="10.5"/>
        <color theme="1"/>
        <rFont val="Calibri"/>
        <family val="2"/>
      </rPr>
      <t>F</t>
    </r>
    <r>
      <rPr>
        <u/>
        <sz val="10.5"/>
        <color theme="1"/>
        <rFont val="宋体"/>
        <family val="2"/>
        <charset val="134"/>
      </rPr>
      <t>样本可能不是同一个人的；该</t>
    </r>
    <r>
      <rPr>
        <u/>
        <sz val="10.5"/>
        <color theme="1"/>
        <rFont val="Calibri"/>
        <family val="2"/>
      </rPr>
      <t>F</t>
    </r>
    <r>
      <rPr>
        <u/>
        <sz val="10.5"/>
        <color theme="1"/>
        <rFont val="宋体"/>
        <family val="2"/>
        <charset val="134"/>
      </rPr>
      <t>样本中虽然检测到</t>
    </r>
    <r>
      <rPr>
        <u/>
        <sz val="10.5"/>
        <color theme="1"/>
        <rFont val="Calibri"/>
        <family val="2"/>
      </rPr>
      <t>KRAS G12D</t>
    </r>
    <r>
      <rPr>
        <u/>
        <sz val="10.5"/>
        <color theme="1"/>
        <rFont val="宋体"/>
        <family val="2"/>
        <charset val="134"/>
      </rPr>
      <t>，</t>
    </r>
    <r>
      <rPr>
        <u/>
        <sz val="10.5"/>
        <color theme="1"/>
        <rFont val="Calibri"/>
        <family val="2"/>
      </rPr>
      <t>TP53 G266R</t>
    </r>
    <r>
      <rPr>
        <u/>
        <sz val="10.5"/>
        <color theme="1"/>
        <rFont val="宋体"/>
        <family val="2"/>
        <charset val="134"/>
      </rPr>
      <t>，</t>
    </r>
    <r>
      <rPr>
        <u/>
        <sz val="10.5"/>
        <color theme="1"/>
        <rFont val="Calibri"/>
        <family val="2"/>
      </rPr>
      <t>CDKN2A E120X</t>
    </r>
    <r>
      <rPr>
        <u/>
        <sz val="10.5"/>
        <color theme="1"/>
        <rFont val="宋体"/>
        <family val="2"/>
        <charset val="134"/>
      </rPr>
      <t>等有意义的突变，但有很大的风险并非该患者的真实突变，出于负责的态度，以上突变均未写入报告。</t>
    </r>
    <phoneticPr fontId="1" type="noConversion"/>
  </si>
  <si>
    <t>张雪琳-苏州市立医院：
胆管细胞肝癌，患者血浆样本检测到KRAS基因第2外显子G12D激活突变，丰度约为23%，能够激活RAS-RAF-MEK-ERK通路，为已知的EGFR/HER2耐药机制，可能增加下游MEK抑制剂的敏感性，但可能为跨适应症药物。</t>
    <phoneticPr fontId="1" type="noConversion"/>
  </si>
  <si>
    <t>SNP</t>
    <phoneticPr fontId="99" type="noConversion"/>
  </si>
  <si>
    <t>rs28934575</t>
  </si>
  <si>
    <t>CNV</t>
    <phoneticPr fontId="99" type="noConversion"/>
  </si>
  <si>
    <t>PDGFRB</t>
  </si>
  <si>
    <t xml:space="preserve">高文英-南京军区南京总医院
肺腺癌百迈康检测，患者ctDNA样本中检测到EGFR基因L858R第21外显子敏感突变，丰度约为30%，对应EGFR-TKIS药物；同时检测到EGFR T790M突变，丰度约为1%，为一代EGFR-TKIS常见获得性耐药突变，可以解释患者一代TKIS耐药，对三代TKIS敏感。
另外，检测到KRAS基因扩增约2倍，若激活RAS/RAF/MEK通路可能参与肿瘤发生发展，并影响EGFR/ERBB2等靶向药物敏感性，因此患者若服用三代EGFR-TKIS药物可能需要密切关注疗效。PDGFRB基因扩增约2.3倍，可能参与肿瘤发生发展，并可能增加肿瘤细胞对多激酶抑制剂的响应；看家基因TP53 G245S失活突变，丰度约为30%，可能降低铂类等化疗药物疗效。
</t>
    <phoneticPr fontId="1" type="noConversion"/>
  </si>
  <si>
    <t xml:space="preserve">俞美英-浙江大学医学院附属第一医院
对于患者送过来的血液样本提取血浆检测，ctDNA样本中检测到EML4-ALK融合，丰度约为9%，该突变能够导致ALK激酶组成型激活，参与肿瘤发生发展，但是该融合为肺癌中常见的突变形式，患者知情显示为肝癌，与同批次上样样本比较，可以排除实验过程中可能出现的污染，因此具体的情况可能需要医生自行判断。
</t>
    <phoneticPr fontId="1" type="noConversion"/>
  </si>
  <si>
    <t>纯合缺失多态性</t>
    <phoneticPr fontId="1" type="noConversion"/>
  </si>
  <si>
    <t>p.746_750del (c.2236_2250delGAATTAAGAGAAGCA)</t>
  </si>
  <si>
    <t>chr7:55242466</t>
  </si>
  <si>
    <t>chr7:55242480</t>
  </si>
  <si>
    <t>GAATTAAGAGAAGCA</t>
  </si>
  <si>
    <t>rs727504233</t>
  </si>
  <si>
    <t xml:space="preserve">王淑云-北京大学肿瘤医院
科研简短报告，患者肿瘤组织样本中单独检测到EGFR基因p.746_750del第19外显子非移码缺失敏感突变，丰度约为7%，参与肿瘤发生发展，对应EGFR-TKIS药物。
血浆样本中未检测到肿瘤特有突变，ctDNA 的释放与肿瘤分期及进展程度以及近期手术均相关。
</t>
    <phoneticPr fontId="1" type="noConversion"/>
  </si>
  <si>
    <t>B16062421325-CLN-KY141（术前）</t>
    <phoneticPr fontId="1" type="noConversion"/>
  </si>
  <si>
    <t>王淑云</t>
    <phoneticPr fontId="1" type="noConversion"/>
  </si>
  <si>
    <t>术中采样</t>
    <phoneticPr fontId="1" type="noConversion"/>
  </si>
  <si>
    <t>袁继煌</t>
    <phoneticPr fontId="1" type="noConversion"/>
  </si>
  <si>
    <t>林芳龙-中山大学附属第一医院：
肝癌，患者ctDNA样本中单独检测到AKT3基因扩增约2.1倍，可能降低对EGFR、ERBB2靶向药物的敏感性，增加AKT、mTOR抑制剂的敏感性，但可能为临床试验药物，且扩增倍数不高，药物疗效可能受限；
肿瘤组织样本中检测到PBRM1基因K277N突变和I279fs缺失移码突变，两者同步发生，丰度约为9%，可能参与肿瘤的发生发展；
看家基因TP53 S241P意义未知点突变，丰度为15%，可能参与肿瘤的发生发展；
增测的ctDNA样本均检测到以上PBRM1和TP53突变，丰度分别为19%和32%。
ctDNA样本丰度较高，暗示肿瘤较为活跃，需尽快采取治疗措施。</t>
    <phoneticPr fontId="1" type="noConversion"/>
  </si>
  <si>
    <t>身份证</t>
    <phoneticPr fontId="5" type="noConversion"/>
  </si>
  <si>
    <t>B16062721341</t>
    <phoneticPr fontId="5" type="noConversion"/>
  </si>
  <si>
    <t>F16062721343</t>
    <phoneticPr fontId="5" type="noConversion"/>
  </si>
  <si>
    <t>FFPE白片8张(571097-1A)(2014.12.25 左乳大体取样)，病理确认</t>
    <phoneticPr fontId="5" type="noConversion"/>
  </si>
  <si>
    <t>张晓瑜</t>
    <phoneticPr fontId="1" type="noConversion"/>
  </si>
  <si>
    <t>FFPE白片8张(571097-1E)(2014.12.25 左乳大体取样)，病理确认</t>
    <phoneticPr fontId="5" type="noConversion"/>
  </si>
  <si>
    <t>F16062721345</t>
    <phoneticPr fontId="5" type="noConversion"/>
  </si>
  <si>
    <t>张晓瑜</t>
    <phoneticPr fontId="5" type="noConversion"/>
  </si>
  <si>
    <t>430104197609233529</t>
    <phoneticPr fontId="5" type="noConversion"/>
  </si>
  <si>
    <t>中山大学附属肿瘤医院</t>
    <phoneticPr fontId="1" type="noConversion"/>
  </si>
  <si>
    <t>FFPE白片8张(571097-1G)(2014.12.25 左乳大体取样，病理确认</t>
    <phoneticPr fontId="5" type="noConversion"/>
  </si>
  <si>
    <r>
      <t>2014年11月确诊</t>
    </r>
    <r>
      <rPr>
        <sz val="10"/>
        <color rgb="FFFF0000"/>
        <rFont val="微软雅黑"/>
        <family val="2"/>
        <charset val="134"/>
      </rPr>
      <t>左乳浸润性导管癌，2015年10月确诊Ⅳ期，肝转移</t>
    </r>
    <phoneticPr fontId="5" type="noConversion"/>
  </si>
  <si>
    <t>F16062721345</t>
    <phoneticPr fontId="1" type="noConversion"/>
  </si>
  <si>
    <t>MDM2</t>
    <phoneticPr fontId="1" type="noConversion"/>
  </si>
  <si>
    <t>PIK3R2</t>
    <phoneticPr fontId="1" type="noConversion"/>
  </si>
  <si>
    <t>RB1</t>
    <phoneticPr fontId="1" type="noConversion"/>
  </si>
  <si>
    <t>FLT3</t>
  </si>
  <si>
    <t>SV</t>
    <phoneticPr fontId="1" type="noConversion"/>
  </si>
  <si>
    <t>KHDRBS3&amp;FAM135B-JAK3:exon5</t>
    <phoneticPr fontId="1" type="noConversion"/>
  </si>
  <si>
    <t>H141</t>
    <phoneticPr fontId="1" type="noConversion"/>
  </si>
  <si>
    <t>方向不对,未写入报告</t>
    <phoneticPr fontId="1" type="noConversion"/>
  </si>
  <si>
    <t xml:space="preserve">张晓瑜-中山大学附属肿瘤医院
左乳浸润性导管癌，肿瘤组织样本(FFPE白片编号571097-1A、571097-1E、571097-1G，以下分别简称为样本1/2/3)均检测到PIK3CA基因H1047R第20外显子突变(丰度分别为56%、20%、29%，该突变能够激活PIK3CA所编码的PI3K，继而激活PI3K-AKT通路，是已知的EGFR/ERBB2药物耐药机制，对应PI3K/AKT/mTOR抑制剂等，但为临床试验药物；
均检测到CCND1(Cyclin D1)基因扩增，扩增倍数分别为6.6倍、6.1倍、7.9倍，参与肿瘤的发生发展；并可能增加肿瘤细胞对细胞周期蛋白激酶抑制剂如Palbociclib的敏感性；
FGF19基因扩增，分别为5.1倍、5.5倍、5.8倍，MYC基因扩增，扩增倍数分别为4倍、1.8倍、1.8倍，均可能参与肿瘤的发生发展；
TP53基因Y234H突变，丰度分别为52%、29%、52%，意义未知，对铂类等药物影响不明确；
肿瘤样本2、3均检测到MDM2基因扩增，扩增倍数分别为2.3倍、2.8倍，可能降低蒽环类化疗药物疗效；
肿瘤样本2单独检测到FLT3基因扩增约3.3倍，可能增加肿瘤细胞对血管内皮生长因子受体激酶抑制剂如索拉菲尼等的敏感性；
肿瘤样本1单独检测到RB1基因单拷贝数缺失突变，可降低肿瘤细胞对CDK4/6抑制剂如Palbociclib的敏感性；                  
单独检测到JAK3基因扩增约6倍，PIK3R2基因扩增约9.7倍，均可能参与肿瘤的发生发展；
单独检测到JAK3基因第4内含子和KHDRBS3&amp;FAM135B基因间隔区发生断裂，形成JAK3基因第5-24外显子处于下游的融合产物，丰度约为1%，尚未报道于肿瘤中，因此具体突变意义未知。
出于对医生的重视，增测了ctDNA样本，检测到PIK3CA基因H1047R突变，丰度约为8%；TP53基因Y234H突变，2%；CCND1基因扩增2.1倍；FGF19基因基因扩增2.5倍。
</t>
    <phoneticPr fontId="1" type="noConversion"/>
  </si>
  <si>
    <r>
      <t>B16062721347</t>
    </r>
    <r>
      <rPr>
        <b/>
        <sz val="10"/>
        <rFont val="微软雅黑"/>
        <family val="2"/>
        <charset val="134"/>
      </rPr>
      <t>（7.2Miseq上机）</t>
    </r>
    <phoneticPr fontId="5" type="noConversion"/>
  </si>
  <si>
    <t>P16062721348</t>
    <phoneticPr fontId="5" type="noConversion"/>
  </si>
  <si>
    <t>T16062721349</t>
    <phoneticPr fontId="5" type="noConversion"/>
  </si>
  <si>
    <t>上海肺科医院</t>
    <phoneticPr fontId="1" type="noConversion"/>
  </si>
  <si>
    <t>确诊后，力比泰（培美曲塞）6次，可能多西他赛4次，吉西他滨1次。</t>
    <phoneticPr fontId="5" type="noConversion"/>
  </si>
  <si>
    <t>已收费20160628</t>
    <phoneticPr fontId="5" type="noConversion"/>
  </si>
  <si>
    <t>初得康</t>
    <phoneticPr fontId="5" type="noConversion"/>
  </si>
  <si>
    <t>p.G265R (c.G793C)</t>
    <phoneticPr fontId="1" type="noConversion"/>
  </si>
  <si>
    <t>BRAF</t>
    <phoneticPr fontId="1" type="noConversion"/>
  </si>
  <si>
    <t>陈根林-上海肺科医院
初得康，肺腺癌肿瘤组织样本检测到BRAF基因扩增约1.9倍，有一定可能引起BRAF蛋白的过表达，激活其所在信号通路，从而参与肺癌的发生发展,可能引起对EGFR靶向药物敏感性降低，但尚无临床证据；
还检测到BRAF基因G265R突变，丰度约为40%，但尚未报道于肿瘤中，因此其具体突变意义未知。
ctDNA样本，也检测到BRAF基因G265R突变，丰度较低，约为0.2%。</t>
    <phoneticPr fontId="1" type="noConversion"/>
  </si>
  <si>
    <t>B16062721451</t>
    <phoneticPr fontId="5" type="noConversion"/>
  </si>
  <si>
    <t>EDTA抗凝血1ml，血细胞沉淀2支，共1ml()(2016.6.23 15:20采血)</t>
    <phoneticPr fontId="5" type="noConversion"/>
  </si>
  <si>
    <t>F16062721453</t>
    <phoneticPr fontId="5" type="noConversion"/>
  </si>
  <si>
    <t>潘金秀</t>
    <phoneticPr fontId="5" type="noConversion"/>
  </si>
  <si>
    <t>洪卫主任</t>
    <phoneticPr fontId="5" type="noConversion"/>
  </si>
  <si>
    <t>FFPE白片11张(201614666)(2016.6.23 右锁骨淋巴结取样，病理确认</t>
    <phoneticPr fontId="5" type="noConversion"/>
  </si>
  <si>
    <r>
      <t>2016年6月22日确诊</t>
    </r>
    <r>
      <rPr>
        <sz val="10"/>
        <color rgb="FFFF0000"/>
        <rFont val="微软雅黑"/>
        <family val="2"/>
        <charset val="134"/>
      </rPr>
      <t>肺腺癌，分期暂不明确（客服确认为肺腺癌）</t>
    </r>
    <phoneticPr fontId="5" type="noConversion"/>
  </si>
  <si>
    <t>P16062721452</t>
    <phoneticPr fontId="1" type="noConversion"/>
  </si>
  <si>
    <t>EML4:exon19-ALK:exon20</t>
    <phoneticPr fontId="1" type="noConversion"/>
  </si>
  <si>
    <t>ALK:exon19-SUCLG1&amp;FUNDC2P2</t>
    <phoneticPr fontId="1" type="noConversion"/>
  </si>
  <si>
    <t>潘金秀-浙江省肿瘤医院
初得康，肺腺癌，肿瘤组织和ctDNA样本均检测到EML4基因第20内含子和ALK基因第19内含子发生断裂重排，形成EML4-ALK融合，丰度分别为3%、0.1%，可组成型激活ALK激酶活性，对应ALK激酶抑制剂如克唑替尼、色瑞替尼、Alectinib等，且有临床研究显示ALK融合可能为一代EGFR-TKIs的耐药机制。</t>
    <phoneticPr fontId="1" type="noConversion"/>
  </si>
  <si>
    <t>BRCA2:NM_000059:exon10</t>
  </si>
  <si>
    <t>DPYD:NM_000110:exon13</t>
  </si>
  <si>
    <t>EGFR:NM_005228:exon13</t>
  </si>
  <si>
    <t>ERBB2:NM_001289937:exon17</t>
  </si>
  <si>
    <t>ERBB2:NM_004448:exon27</t>
  </si>
  <si>
    <t>FGFR4:NM_002011:exon9</t>
  </si>
  <si>
    <t>MTHFR:NM_005957:exon5</t>
  </si>
  <si>
    <t>TP53:NM_001126118:exon3</t>
  </si>
  <si>
    <t>p.P33R (c.C98G)</t>
  </si>
  <si>
    <t>UGT1A1:NM_000463:exon1</t>
  </si>
  <si>
    <t>XRCC1:NM_006297:exon10</t>
  </si>
  <si>
    <t>UGT1A1</t>
    <phoneticPr fontId="5" type="noConversion"/>
  </si>
  <si>
    <t>chr2:234668880</t>
    <phoneticPr fontId="5" type="noConversion"/>
  </si>
  <si>
    <t>无，按照前期报告写入</t>
    <phoneticPr fontId="5" type="noConversion"/>
  </si>
  <si>
    <t>chr18:657685</t>
    <phoneticPr fontId="5" type="noConversion"/>
  </si>
  <si>
    <t>chr18:673444</t>
    <phoneticPr fontId="5" type="noConversion"/>
  </si>
  <si>
    <t>6BP</t>
    <phoneticPr fontId="5" type="noConversion"/>
  </si>
  <si>
    <t>增加</t>
    <phoneticPr fontId="5" type="noConversion"/>
  </si>
  <si>
    <t>GSTM1</t>
    <phoneticPr fontId="5" type="noConversion"/>
  </si>
  <si>
    <t>CYP3A5</t>
    <phoneticPr fontId="5" type="noConversion"/>
  </si>
  <si>
    <t>chr7:99270539</t>
    <phoneticPr fontId="5" type="noConversion"/>
  </si>
  <si>
    <t>hom</t>
    <phoneticPr fontId="5" type="noConversion"/>
  </si>
  <si>
    <t>ERCC1</t>
    <phoneticPr fontId="5" type="noConversion"/>
  </si>
  <si>
    <t>chr19:45923653</t>
    <phoneticPr fontId="5" type="noConversion"/>
  </si>
  <si>
    <t>p.N118N(c.354T&gt;C)</t>
    <phoneticPr fontId="5" type="noConversion"/>
  </si>
  <si>
    <t>47/48,位于锚蛋白重复结构域2，曾在结肠癌中报道</t>
  </si>
  <si>
    <t>47/50,</t>
    <phoneticPr fontId="1" type="noConversion"/>
  </si>
  <si>
    <r>
      <t>1</t>
    </r>
    <r>
      <rPr>
        <sz val="11"/>
        <color indexed="8"/>
        <rFont val="宋体"/>
        <family val="3"/>
        <charset val="134"/>
      </rPr>
      <t>1</t>
    </r>
    <r>
      <rPr>
        <sz val="11"/>
        <color indexed="8"/>
        <rFont val="宋体"/>
        <family val="3"/>
        <charset val="134"/>
      </rPr>
      <t>/</t>
    </r>
    <r>
      <rPr>
        <sz val="11"/>
        <color indexed="8"/>
        <rFont val="宋体"/>
        <family val="3"/>
        <charset val="134"/>
      </rPr>
      <t>8/10</t>
    </r>
    <r>
      <rPr>
        <sz val="11"/>
        <color indexed="8"/>
        <rFont val="宋体"/>
        <family val="3"/>
        <charset val="134"/>
      </rPr>
      <t>%,未见报道，预测可能影响功能，A3V曾在食管腺癌、黑色素瘤、前列腺癌中有报道</t>
    </r>
    <phoneticPr fontId="5" type="noConversion"/>
  </si>
  <si>
    <t>10/8,突变</t>
    <phoneticPr fontId="1" type="noConversion"/>
  </si>
  <si>
    <r>
      <t>30</t>
    </r>
    <r>
      <rPr>
        <sz val="11"/>
        <color indexed="8"/>
        <rFont val="宋体"/>
        <family val="3"/>
        <charset val="134"/>
      </rPr>
      <t>/2</t>
    </r>
    <r>
      <rPr>
        <sz val="11"/>
        <color indexed="8"/>
        <rFont val="宋体"/>
        <family val="3"/>
        <charset val="134"/>
      </rPr>
      <t>4/19%,</t>
    </r>
    <r>
      <rPr>
        <sz val="11"/>
        <color indexed="8"/>
        <rFont val="宋体"/>
        <family val="3"/>
        <charset val="134"/>
      </rPr>
      <t>，</t>
    </r>
    <r>
      <rPr>
        <sz val="11"/>
        <color indexed="8"/>
        <rFont val="宋体"/>
        <family val="3"/>
        <charset val="134"/>
      </rPr>
      <t>e18,</t>
    </r>
    <r>
      <rPr>
        <sz val="11"/>
        <color indexed="8"/>
        <rFont val="宋体"/>
        <family val="3"/>
        <charset val="134"/>
      </rPr>
      <t>D702E,位于C5胞嘧啶特异性DNA甲基化酶结构域,未见报道,预测可能影响功能</t>
    </r>
    <phoneticPr fontId="5" type="noConversion"/>
  </si>
  <si>
    <t>21/27,突变</t>
    <phoneticPr fontId="1" type="noConversion"/>
  </si>
  <si>
    <t>P/C</t>
    <phoneticPr fontId="5" type="noConversion"/>
  </si>
  <si>
    <t>1/20%,</t>
    <phoneticPr fontId="5" type="noConversion"/>
  </si>
  <si>
    <t>4reads,</t>
    <phoneticPr fontId="1" type="noConversion"/>
  </si>
  <si>
    <t>&lt;1/1%,</t>
    <phoneticPr fontId="5" type="noConversion"/>
  </si>
  <si>
    <t>&lt;1/26%,E8,294</t>
    <phoneticPr fontId="5" type="noConversion"/>
  </si>
  <si>
    <t>&lt;1/&lt;1%,E7,238</t>
    <phoneticPr fontId="5" type="noConversion"/>
  </si>
  <si>
    <t>8reads</t>
    <phoneticPr fontId="1" type="noConversion"/>
  </si>
  <si>
    <t>肺癌ctDNA检测，鉴于患者一直在用药，可能影响ctDNA释放量，同时增测胸水样本。
ctDNA与胸水样本检测结果一致，均检测到：EGFR基因第19外显子非移码缺失及点突变同步发生突变，丰度分别为1%和20%，对应为EGFR-TKI药物，具体见报告，与随访显示EGFR野生型不符；
TET2、DNMT3A基因失活突变，丰度均约为1%，可能参与肿瘤发生发展，具体见突变解释；
看家基因TP53移码失活突变，丰度分别为1%和26%，可能影响铂类等化疗药物疗效。
本次检测未见前期基因扩增突变，由于实验优化升级，新加入TYMS -6bp、GSTM1、CYP3A5及ERCC1四个多态性突变，具体见报告解释。</t>
    <phoneticPr fontId="5" type="noConversion"/>
  </si>
  <si>
    <t>Common</t>
  </si>
  <si>
    <t>exon3</t>
  </si>
  <si>
    <t>snp138</t>
  </si>
  <si>
    <t>exon11</t>
  </si>
  <si>
    <t>exon10</t>
  </si>
  <si>
    <t>exon13</t>
  </si>
  <si>
    <t>exon30</t>
  </si>
  <si>
    <t>p.P1140A (c.C3418G)</t>
  </si>
  <si>
    <t>exon20</t>
  </si>
  <si>
    <t>p.I625V (c.A1873G)</t>
  </si>
  <si>
    <t>exon9</t>
  </si>
  <si>
    <t>exon5</t>
  </si>
  <si>
    <t>exon4</t>
  </si>
  <si>
    <t>6/7TA</t>
  </si>
  <si>
    <t>5%/1%</t>
  </si>
  <si>
    <t>17/2，D702E,位于C5胞嘧啶特异性DNA甲基化酶结构域,未见报道,预测可能影响功能</t>
  </si>
  <si>
    <t>10/13%,未见报道，预测可能影响功能，A3V曾在食管腺癌、黑色素瘤、前列腺癌中有报道</t>
  </si>
  <si>
    <r>
      <t>C</t>
    </r>
    <r>
      <rPr>
        <sz val="11"/>
        <color theme="1"/>
        <rFont val="宋体"/>
        <family val="2"/>
        <charset val="134"/>
        <scheme val="minor"/>
      </rPr>
      <t>NV</t>
    </r>
  </si>
  <si>
    <t>AKT2</t>
  </si>
  <si>
    <t>BOTH</t>
  </si>
  <si>
    <t>RPTOR</t>
  </si>
  <si>
    <t>MAP2K2</t>
  </si>
  <si>
    <t>&gt;1.6</t>
  </si>
  <si>
    <t>IKBKE</t>
  </si>
  <si>
    <t>MYCN</t>
  </si>
  <si>
    <t>RHBDF2</t>
  </si>
  <si>
    <t>RPTOR、PPP2R1A及RHBDF2等常在多个样本中出现扩增，可考虑去掉？</t>
  </si>
  <si>
    <t>去掉吧</t>
  </si>
  <si>
    <t>EGFR:NM_005228.3:exon15</t>
  </si>
  <si>
    <t>p.N603D (c.A1807G)</t>
  </si>
  <si>
    <t>chr7:55233057</t>
  </si>
  <si>
    <t>RB1</t>
  </si>
  <si>
    <t>RB1:NM_000321.2:exon19</t>
  </si>
  <si>
    <t>p.N628fs (c.1881_1885delTGCAG)</t>
  </si>
  <si>
    <t>chr13:49030406</t>
  </si>
  <si>
    <t>chr13:49030410</t>
  </si>
  <si>
    <t>TGCAG</t>
  </si>
  <si>
    <t>chr17:7578442</t>
  </si>
  <si>
    <t>rs148924904</t>
  </si>
  <si>
    <t>TSC1:NM_000368.4:exon9</t>
  </si>
  <si>
    <t>chr9:135787692</t>
  </si>
  <si>
    <t>MTOR</t>
  </si>
  <si>
    <t>MTOR:NM_004958.3:exon24</t>
  </si>
  <si>
    <t>p.N1196S (c.A3587G)</t>
  </si>
  <si>
    <t>chr1:11270938</t>
  </si>
  <si>
    <t>p.S894X (c.C2681A)</t>
  </si>
  <si>
    <t>chr4:106157780</t>
  </si>
  <si>
    <t>STK11:NM_000455.4:exon1</t>
  </si>
  <si>
    <t>p.E55fs (c.164_165insGG)</t>
  </si>
  <si>
    <t>chr19:1207076</t>
  </si>
  <si>
    <t>chr19:1207077</t>
  </si>
  <si>
    <t>GG</t>
  </si>
  <si>
    <t>F16062821550</t>
  </si>
  <si>
    <t>PTEN</t>
  </si>
  <si>
    <t>p.P248fs (c.742delC)</t>
  </si>
  <si>
    <t>chr10:89717717</t>
  </si>
  <si>
    <t>SNP</t>
    <phoneticPr fontId="1" type="noConversion"/>
  </si>
  <si>
    <t>GSTM1</t>
    <phoneticPr fontId="1" type="noConversion"/>
  </si>
  <si>
    <t>纯合缺失多态性</t>
    <phoneticPr fontId="1" type="noConversion"/>
  </si>
  <si>
    <t>SNP</t>
    <phoneticPr fontId="1" type="noConversion"/>
  </si>
  <si>
    <t>Mutant</t>
    <phoneticPr fontId="1" type="noConversion"/>
  </si>
  <si>
    <t>EGFR:NM_005228.3:exon21</t>
    <phoneticPr fontId="1" type="noConversion"/>
  </si>
  <si>
    <t>Mutant</t>
    <phoneticPr fontId="1" type="noConversion"/>
  </si>
  <si>
    <t>EGFR:NM_005228.3:exon21</t>
    <phoneticPr fontId="1" type="noConversion"/>
  </si>
  <si>
    <t>TP53</t>
    <phoneticPr fontId="1" type="noConversion"/>
  </si>
  <si>
    <t>p.Y163fs (c.488delA)</t>
    <phoneticPr fontId="1" type="noConversion"/>
  </si>
  <si>
    <t>TSC1</t>
    <phoneticPr fontId="1" type="noConversion"/>
  </si>
  <si>
    <t>p.Y297C (c.A890G)</t>
    <phoneticPr fontId="1" type="noConversion"/>
  </si>
  <si>
    <t>CNV</t>
    <phoneticPr fontId="1" type="noConversion"/>
  </si>
  <si>
    <t>报告说明</t>
    <phoneticPr fontId="1" type="noConversion"/>
  </si>
  <si>
    <t xml:space="preserve">杨久如-江苏省肿瘤医院:
肺腺癌，患者肿瘤组织样本中检测到EGFR L858R第21外显子敏感突变，丰度36%，可能提高肿瘤细胞对EGFR激酶抑制剂的响应；EGFR N603D突变,丰度36%，但意义未知；
RB1 N628fs缺失移码突变，丰度10%，可能降低CDK4/6抑制剂Palbociclib敏感性，但为跨适应症药物；
MYC基因扩增约4.5倍，可能参与肿瘤的发生发展；
TSC1 Y297C突变，丰度15%，具体突变意义均未知，可能参与肿瘤的发生发展；
看家基因TP53基因 Y163fs缺失移码突变，丰度15%，能降低铂类等化疗药物疗效;
出于对医生的重视，增测了ctDNA样本，同样检测到EGFR L858R和N603D突变，丰度分别为0.3%和0.5%；TP53基因 Y163fs缺失移码突变，丰度0.5%.
</t>
    <phoneticPr fontId="1" type="noConversion"/>
  </si>
  <si>
    <t>纯合缺失多态性</t>
    <phoneticPr fontId="1" type="noConversion"/>
  </si>
  <si>
    <t>TYMS</t>
    <phoneticPr fontId="1" type="noConversion"/>
  </si>
  <si>
    <t>3R/3R</t>
    <phoneticPr fontId="1" type="noConversion"/>
  </si>
  <si>
    <t>chr18:657685</t>
    <phoneticPr fontId="1" type="noConversion"/>
  </si>
  <si>
    <t>6bp纯合缺失</t>
    <phoneticPr fontId="1" type="noConversion"/>
  </si>
  <si>
    <t>chr18:673444</t>
    <phoneticPr fontId="1" type="noConversion"/>
  </si>
  <si>
    <t>SNP</t>
    <phoneticPr fontId="1" type="noConversion"/>
  </si>
  <si>
    <t>Mutant</t>
    <phoneticPr fontId="1" type="noConversion"/>
  </si>
  <si>
    <t>报告说明</t>
    <phoneticPr fontId="1" type="noConversion"/>
  </si>
  <si>
    <t>GSTT1</t>
    <phoneticPr fontId="1" type="noConversion"/>
  </si>
  <si>
    <t>成荣英-上海市中山医院：
百迈康，肺腺癌。患者肿瘤组织样本中单独检测到EGFR p.745_750del第19外显子非移码缺失敏感突变，丰度6%，可能增加肿瘤细胞对EGFR-TKIs类药物的响应；但同时检测到PTEN P248fs缺失移码突变，丰度7%，能够导致PTEN蛋白失活，失去对PI3K通路的负调控作用，从而激活AKT及下游通路，可能降低EGFR-TKIs药物的敏感性，但临床证据尚不充分，患者若服用EGFR TKIs需密切注意疗效；
ctDNA样本中未检测到肿瘤特有突变。</t>
    <phoneticPr fontId="1" type="noConversion"/>
  </si>
  <si>
    <t xml:space="preserve">王文兰-靖江人民医院：
百迈康，肺腺癌，患者肿瘤组织样本检测到EGFR p.745_750del第19外显子非移码缺失敏感性突变，丰度约为21%，对应EGFR-TKIs；TP53 H233fs缺失移码突变，丰度约为13%，可能降低对铂类等化疗药物敏感性；SOX2较野生型扩增2.1倍，可能参与肿瘤的发生发展。
患者血浆和肿瘤组织均检测到TET2 Q726X失活突变，丰度分别约为3%和2%，可能参与肿瘤的发生发展。
ctDNA样本未检测到EGFR敏感突变等，可能是由于患者近期一直在用化疗，ctDNA释放有限。
</t>
    <phoneticPr fontId="1" type="noConversion"/>
  </si>
  <si>
    <t>王志安-苏州大学附属第一医院:
百迈康，肺癌，三次检测，患者ctDNA检测到EGFR p.746_751del第19外显子非移码缺失敏感突变和EGFR T751P点突变同步发生，丰度约为0.2%（第二次ctDNA与胸水样本均检测到，丰度分别约为1%和20%），EGFR 19外显子非移码缺失敏感突变，对应EGFR-TKIs；EGFR T751P点突变意义尚不明。
DNMT3A K238fs移码突变，丰度约为0.4%（第二次ctDNA与胸水样本均检测到，丰度均为1%）；TET2 R1404X截短突变，丰度约为0.2%（第二次ctDNA与胸水样本均检测到，丰度均为1%）；均可能参与肿瘤的发生发展。
看家基因TP53 E294fs移码失活突变，丰度约为0.3%（第二次ctDNA与胸水样本均检测到，丰度分别约为1%和26%），可能影响铂类等化疗药物疗效。
本次新检测到TET2 C1271fs移码突变，丰度约为1%，可能参与肿瘤的发生发展。
综合这次的突变情况，突变丰度较低，可能是由于患者近期用药原因，导致ctDNA释放有限。另外EGFR敏感突变，丰度较低，EGFR TKIs疗效可能受限，因此报告中均未推荐。</t>
    <phoneticPr fontId="1" type="noConversion"/>
  </si>
  <si>
    <t xml:space="preserve">齐长春-徐州医学院附属医院：
百迈康，肺腺癌，ctDNA中检测到EGFR p.746_751del第19外显子非移码缺失敏感突变，丰度为7%，对应EGFR-TKIs；同时检测到EGFR T790M突变，为一代EGFR-TKIs常见获得性耐药突变，丰度为2%，可以解释患者使用厄洛替尼病情进展，因此不再推荐其它一代二代EGFR TKIs药物，对应三代EGFR TKIs；
SMAD4基因D493Y突变，丰度2%，曾在胰腺癌等癌种中有报道，蛋白质分析显示该突变可影响盐桥形成，改变SMAD4的结构和与其他亚基的互作，
组成型激活TGF-β通路（http://www.sciencedirect.com/science/article/pii/S1097276504004381）从而可能参与肿瘤的发生发展；TP53 Q104X截短失活突变，丰度约为4%，可能降低对铂类等化疗药物敏感性。
</t>
    <phoneticPr fontId="1" type="noConversion"/>
  </si>
  <si>
    <t>F16062721343</t>
    <phoneticPr fontId="1" type="noConversion"/>
  </si>
  <si>
    <t xml:space="preserve">倪祖琳-江苏省肿瘤医院:
肺腺癌，患者肿瘤组织样本中检测到STK11(LKB1) E55fs插入移码突变，丰度2%，可能参与肿瘤的发生发展；MTOR N1196S突变，丰度2%，具体突变意义未知，可能参与肿瘤的发生发展；
出于对医生的重视，增测了ctDNA样本，单独检测到TET2 S894X截短突变，丰度1%，可能参与肿瘤的发生发展，此外还检测到MTOR N1196S，丰度2%。
</t>
    <phoneticPr fontId="1" type="noConversion"/>
  </si>
  <si>
    <t>p.745_750del (c.2235_2249delGGAATTAAGAGAAGC)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</si>
</sst>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yy/m/d;@"/>
    <numFmt numFmtId="177" formatCode="0.00_);[Red]\(0.00\)"/>
    <numFmt numFmtId="178" formatCode="0.0_ "/>
    <numFmt numFmtId="179" formatCode="0.0%"/>
    <numFmt numFmtId="180" formatCode="0.0"/>
    <numFmt numFmtId="181" formatCode="0.00_ "/>
  </numFmts>
  <fonts count="108">
    <font>
      <sz val="11"/>
      <color theme="1"/>
      <name val="宋体"/>
      <family val="2"/>
      <charset val="134"/>
      <scheme val="minor"/>
    </font>
    <font>
      <sz val="9"/>
      <name val="宋体"/>
      <family val="2"/>
      <charset val="134"/>
      <scheme val="minor"/>
    </font>
    <font>
      <sz val="12"/>
      <color indexed="8"/>
      <name val="宋体"/>
      <family val="3"/>
      <charset val="134"/>
    </font>
    <font>
      <sz val="10"/>
      <color indexed="8"/>
      <name val="微软雅黑"/>
      <family val="2"/>
      <charset val="134"/>
    </font>
    <font>
      <sz val="10"/>
      <name val="微软雅黑"/>
      <family val="2"/>
      <charset val="134"/>
    </font>
    <font>
      <sz val="9"/>
      <name val="宋体"/>
      <family val="3"/>
      <charset val="134"/>
    </font>
    <font>
      <sz val="11"/>
      <color indexed="8"/>
      <name val="宋体"/>
      <family val="3"/>
      <charset val="134"/>
    </font>
    <font>
      <b/>
      <sz val="10"/>
      <name val="微软雅黑"/>
      <family val="2"/>
      <charset val="134"/>
    </font>
    <font>
      <sz val="10"/>
      <color rgb="FFFF0000"/>
      <name val="微软雅黑"/>
      <family val="2"/>
      <charset val="134"/>
    </font>
    <font>
      <b/>
      <sz val="10"/>
      <color indexed="8"/>
      <name val="微软雅黑"/>
      <family val="2"/>
      <charset val="134"/>
    </font>
    <font>
      <sz val="10"/>
      <color theme="1"/>
      <name val="微软雅黑"/>
      <family val="2"/>
      <charset val="134"/>
    </font>
    <font>
      <b/>
      <sz val="10"/>
      <color theme="1"/>
      <name val="微软雅黑"/>
      <family val="2"/>
      <charset val="134"/>
    </font>
    <font>
      <sz val="10"/>
      <color theme="1"/>
      <name val="宋体"/>
      <family val="2"/>
      <charset val="134"/>
      <scheme val="minor"/>
    </font>
    <font>
      <b/>
      <sz val="11"/>
      <color theme="1"/>
      <name val="Calibri"/>
      <family val="2"/>
    </font>
    <font>
      <b/>
      <sz val="11"/>
      <color theme="1"/>
      <name val="宋体"/>
      <family val="3"/>
      <charset val="134"/>
    </font>
    <font>
      <sz val="11"/>
      <color theme="1"/>
      <name val="Calibri"/>
      <family val="2"/>
    </font>
    <font>
      <sz val="11"/>
      <color theme="1"/>
      <name val="宋体"/>
      <family val="3"/>
      <charset val="134"/>
    </font>
    <font>
      <sz val="11"/>
      <color theme="8" tint="-0.249977111117893"/>
      <name val="Calibri"/>
      <family val="2"/>
    </font>
    <font>
      <sz val="11"/>
      <color indexed="8"/>
      <name val="Calibri"/>
      <family val="2"/>
    </font>
    <font>
      <b/>
      <sz val="11"/>
      <color rgb="FFFF0000"/>
      <name val="Calibri"/>
      <family val="2"/>
    </font>
    <font>
      <b/>
      <sz val="11"/>
      <color rgb="FFFF0000"/>
      <name val="宋体"/>
      <family val="3"/>
      <charset val="134"/>
    </font>
    <font>
      <b/>
      <sz val="11"/>
      <color indexed="10"/>
      <name val="Calibri"/>
      <family val="2"/>
    </font>
    <font>
      <b/>
      <sz val="11"/>
      <color indexed="10"/>
      <name val="宋体"/>
      <family val="3"/>
      <charset val="134"/>
    </font>
    <font>
      <b/>
      <sz val="9"/>
      <color theme="1"/>
      <name val="微软雅黑"/>
      <family val="2"/>
      <charset val="134"/>
    </font>
    <font>
      <sz val="9"/>
      <color indexed="8"/>
      <name val="微软雅黑"/>
      <family val="2"/>
      <charset val="134"/>
    </font>
    <font>
      <sz val="11"/>
      <color rgb="FFFF0000"/>
      <name val="宋体"/>
      <family val="2"/>
      <charset val="134"/>
      <scheme val="minor"/>
    </font>
    <font>
      <sz val="11"/>
      <color theme="1"/>
      <name val="微软雅黑"/>
      <family val="2"/>
      <charset val="134"/>
    </font>
    <font>
      <sz val="11"/>
      <color rgb="FFFF0000"/>
      <name val="微软雅黑"/>
      <family val="2"/>
      <charset val="134"/>
    </font>
    <font>
      <sz val="11"/>
      <color theme="1"/>
      <name val="宋体"/>
      <family val="3"/>
      <charset val="134"/>
      <scheme val="major"/>
    </font>
    <font>
      <sz val="11"/>
      <color rgb="FFFF0000"/>
      <name val="宋体"/>
      <family val="3"/>
      <charset val="134"/>
    </font>
    <font>
      <sz val="11"/>
      <color rgb="FFFF0000"/>
      <name val="宋体"/>
      <family val="3"/>
      <charset val="134"/>
      <scheme val="minor"/>
    </font>
    <font>
      <b/>
      <sz val="11"/>
      <color theme="1"/>
      <name val="宋体"/>
      <family val="3"/>
      <charset val="134"/>
      <scheme val="minor"/>
    </font>
    <font>
      <b/>
      <sz val="11"/>
      <color rgb="FFFF0000"/>
      <name val="宋体"/>
      <family val="3"/>
      <charset val="134"/>
      <scheme val="minor"/>
    </font>
    <font>
      <sz val="11"/>
      <color theme="1"/>
      <name val="宋体"/>
      <family val="2"/>
      <charset val="134"/>
      <scheme val="minor"/>
    </font>
    <font>
      <sz val="11"/>
      <color rgb="FFFF0000"/>
      <name val="Calibri"/>
      <family val="2"/>
    </font>
    <font>
      <b/>
      <sz val="11"/>
      <color theme="1"/>
      <name val="宋体"/>
      <family val="2"/>
      <charset val="134"/>
    </font>
    <font>
      <sz val="11"/>
      <color theme="1"/>
      <name val="宋体"/>
      <family val="2"/>
      <charset val="134"/>
    </font>
    <font>
      <sz val="11"/>
      <color rgb="FFFF0000"/>
      <name val="宋体"/>
      <family val="3"/>
      <charset val="134"/>
      <scheme val="major"/>
    </font>
    <font>
      <sz val="11"/>
      <name val="宋体"/>
      <family val="3"/>
      <charset val="134"/>
      <scheme val="major"/>
    </font>
    <font>
      <sz val="11"/>
      <color rgb="FF00B0F0"/>
      <name val="宋体"/>
      <family val="3"/>
      <charset val="134"/>
      <scheme val="major"/>
    </font>
    <font>
      <b/>
      <sz val="10.5"/>
      <color theme="1"/>
      <name val="Calibri"/>
      <family val="2"/>
    </font>
    <font>
      <b/>
      <sz val="10.5"/>
      <color theme="1"/>
      <name val="宋体"/>
      <family val="3"/>
      <charset val="134"/>
    </font>
    <font>
      <b/>
      <sz val="11"/>
      <color theme="1"/>
      <name val="Arial"/>
      <family val="2"/>
    </font>
    <font>
      <sz val="11"/>
      <name val="宋体"/>
      <family val="2"/>
      <charset val="134"/>
      <scheme val="minor"/>
    </font>
    <font>
      <sz val="11"/>
      <name val="宋体"/>
      <family val="3"/>
      <charset val="134"/>
      <scheme val="minor"/>
    </font>
    <font>
      <b/>
      <sz val="11"/>
      <color rgb="FF000000"/>
      <name val="宋体"/>
      <family val="3"/>
      <charset val="134"/>
    </font>
    <font>
      <b/>
      <sz val="11"/>
      <color rgb="FF000000"/>
      <name val="Verdana"/>
      <family val="2"/>
    </font>
    <font>
      <b/>
      <sz val="11"/>
      <color rgb="FF000000"/>
      <name val="宋体"/>
      <family val="3"/>
      <charset val="134"/>
      <scheme val="minor"/>
    </font>
    <font>
      <sz val="11"/>
      <name val="Calibri"/>
      <family val="2"/>
    </font>
    <font>
      <sz val="12"/>
      <color indexed="10"/>
      <name val="宋体"/>
      <family val="3"/>
      <charset val="134"/>
    </font>
    <font>
      <sz val="11"/>
      <color indexed="8"/>
      <name val="宋体"/>
      <family val="3"/>
      <charset val="134"/>
    </font>
    <font>
      <sz val="11"/>
      <color theme="1" tint="0.499984740745262"/>
      <name val="宋体"/>
      <family val="2"/>
      <charset val="134"/>
      <scheme val="minor"/>
    </font>
    <font>
      <sz val="11"/>
      <color theme="1" tint="0.499984740745262"/>
      <name val="宋体"/>
      <family val="3"/>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3"/>
      <charset val="134"/>
      <scheme val="minor"/>
    </font>
    <font>
      <sz val="11"/>
      <color indexed="10"/>
      <name val="宋体"/>
      <family val="3"/>
      <charset val="134"/>
    </font>
    <font>
      <b/>
      <sz val="11"/>
      <color indexed="8"/>
      <name val="宋体"/>
      <family val="3"/>
      <charset val="134"/>
    </font>
    <font>
      <sz val="11"/>
      <color indexed="60"/>
      <name val="宋体"/>
      <family val="3"/>
      <charset val="134"/>
    </font>
    <font>
      <sz val="11"/>
      <color indexed="9"/>
      <name val="宋体"/>
      <family val="3"/>
      <charset val="134"/>
    </font>
    <font>
      <b/>
      <sz val="18"/>
      <color indexed="56"/>
      <name val="宋体"/>
      <family val="3"/>
      <charset val="134"/>
    </font>
    <font>
      <sz val="11"/>
      <color indexed="52"/>
      <name val="宋体"/>
      <family val="3"/>
      <charset val="134"/>
    </font>
    <font>
      <sz val="11"/>
      <color indexed="62"/>
      <name val="宋体"/>
      <family val="3"/>
      <charset val="134"/>
    </font>
    <font>
      <sz val="11"/>
      <color indexed="20"/>
      <name val="宋体"/>
      <family val="3"/>
      <charset val="134"/>
    </font>
    <font>
      <b/>
      <sz val="11"/>
      <color indexed="63"/>
      <name val="宋体"/>
      <family val="3"/>
      <charset val="134"/>
    </font>
    <font>
      <b/>
      <sz val="11"/>
      <color indexed="56"/>
      <name val="宋体"/>
      <family val="3"/>
      <charset val="134"/>
    </font>
    <font>
      <b/>
      <sz val="13"/>
      <color indexed="56"/>
      <name val="宋体"/>
      <family val="3"/>
      <charset val="134"/>
    </font>
    <font>
      <b/>
      <sz val="15"/>
      <color indexed="56"/>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theme="0"/>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9"/>
      <name val="宋体"/>
      <family val="3"/>
      <charset val="134"/>
      <scheme val="minor"/>
    </font>
    <font>
      <b/>
      <sz val="10.5"/>
      <color theme="1"/>
      <name val="宋体"/>
      <family val="2"/>
      <charset val="134"/>
    </font>
    <font>
      <b/>
      <sz val="11"/>
      <color theme="1"/>
      <name val="宋体"/>
      <family val="3"/>
      <charset val="134"/>
      <scheme val="major"/>
    </font>
    <font>
      <sz val="10.5"/>
      <color theme="1"/>
      <name val="Calibri"/>
      <family val="2"/>
    </font>
    <font>
      <sz val="10.5"/>
      <color theme="1"/>
      <name val="宋体"/>
      <family val="2"/>
      <charset val="134"/>
    </font>
    <font>
      <u/>
      <sz val="10.5"/>
      <color theme="1"/>
      <name val="宋体"/>
      <family val="2"/>
      <charset val="134"/>
    </font>
    <font>
      <u/>
      <sz val="10.5"/>
      <color theme="1"/>
      <name val="Calibri"/>
      <family val="2"/>
    </font>
    <font>
      <sz val="12"/>
      <name val="宋体"/>
      <family val="3"/>
      <charset val="134"/>
    </font>
    <font>
      <b/>
      <sz val="12"/>
      <color indexed="10"/>
      <name val="宋体"/>
      <family val="3"/>
      <charset val="134"/>
    </font>
  </fonts>
  <fills count="71">
    <fill>
      <patternFill patternType="none"/>
    </fill>
    <fill>
      <patternFill patternType="gray125"/>
    </fill>
    <fill>
      <patternFill patternType="solid">
        <fgColor indexed="2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indexed="9"/>
        <bgColor indexed="64"/>
      </patternFill>
    </fill>
    <fill>
      <patternFill patternType="solid">
        <fgColor rgb="FF92D05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indexed="44"/>
        <bgColor indexed="64"/>
      </patternFill>
    </fill>
    <fill>
      <patternFill patternType="solid">
        <fgColor indexed="26"/>
        <bgColor indexed="64"/>
      </patternFill>
    </fill>
    <fill>
      <patternFill patternType="solid">
        <fgColor theme="5" tint="0.79998168889431442"/>
        <bgColor indexed="64"/>
      </patternFill>
    </fill>
    <fill>
      <patternFill patternType="solid">
        <fgColor indexed="43"/>
        <bgColor indexed="64"/>
      </patternFill>
    </fill>
    <fill>
      <patternFill patternType="solid">
        <fgColor indexed="4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DE9D9"/>
        <bgColor indexed="64"/>
      </patternFill>
    </fill>
    <fill>
      <patternFill patternType="solid">
        <fgColor indexed="29"/>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theme="0"/>
        <bgColor indexed="64"/>
      </patternFill>
    </fill>
    <fill>
      <patternFill patternType="solid">
        <fgColor indexed="13"/>
        <bgColor indexed="64"/>
      </patternFill>
    </fill>
  </fills>
  <borders count="45">
    <border>
      <left/>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89">
    <xf numFmtId="0" fontId="0" fillId="0" borderId="0">
      <alignment vertical="center"/>
    </xf>
    <xf numFmtId="0" fontId="2" fillId="0" borderId="0"/>
    <xf numFmtId="0" fontId="6" fillId="0" borderId="0"/>
    <xf numFmtId="0" fontId="6" fillId="0" borderId="0"/>
    <xf numFmtId="9" fontId="33" fillId="0" borderId="0" applyFont="0" applyFill="0" applyBorder="0" applyAlignment="0" applyProtection="0">
      <alignment vertical="center"/>
    </xf>
    <xf numFmtId="0" fontId="53" fillId="0" borderId="0" applyNumberFormat="0" applyFill="0" applyBorder="0" applyAlignment="0" applyProtection="0">
      <alignment vertical="center"/>
    </xf>
    <xf numFmtId="0" fontId="54" fillId="0" borderId="9" applyNumberFormat="0" applyFill="0" applyAlignment="0" applyProtection="0">
      <alignment vertical="center"/>
    </xf>
    <xf numFmtId="0" fontId="55" fillId="0" borderId="10" applyNumberFormat="0" applyFill="0" applyAlignment="0" applyProtection="0">
      <alignment vertical="center"/>
    </xf>
    <xf numFmtId="0" fontId="56" fillId="0" borderId="11" applyNumberFormat="0" applyFill="0" applyAlignment="0" applyProtection="0">
      <alignment vertical="center"/>
    </xf>
    <xf numFmtId="0" fontId="56" fillId="0" borderId="0" applyNumberFormat="0" applyFill="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9" fillId="24" borderId="0" applyNumberFormat="0" applyBorder="0" applyAlignment="0" applyProtection="0">
      <alignment vertical="center"/>
    </xf>
    <xf numFmtId="0" fontId="60" fillId="25" borderId="12" applyNumberFormat="0" applyAlignment="0" applyProtection="0">
      <alignment vertical="center"/>
    </xf>
    <xf numFmtId="0" fontId="61" fillId="26" borderId="13" applyNumberFormat="0" applyAlignment="0" applyProtection="0">
      <alignment vertical="center"/>
    </xf>
    <xf numFmtId="0" fontId="62" fillId="26" borderId="12" applyNumberFormat="0" applyAlignment="0" applyProtection="0">
      <alignment vertical="center"/>
    </xf>
    <xf numFmtId="0" fontId="63" fillId="0" borderId="14" applyNumberFormat="0" applyFill="0" applyAlignment="0" applyProtection="0">
      <alignment vertical="center"/>
    </xf>
    <xf numFmtId="0" fontId="64" fillId="27" borderId="15" applyNumberFormat="0" applyAlignment="0" applyProtection="0">
      <alignment vertical="center"/>
    </xf>
    <xf numFmtId="0" fontId="25" fillId="0" borderId="0" applyNumberFormat="0" applyFill="0" applyBorder="0" applyAlignment="0" applyProtection="0">
      <alignment vertical="center"/>
    </xf>
    <xf numFmtId="0" fontId="33" fillId="28" borderId="16" applyNumberFormat="0" applyFont="0" applyAlignment="0" applyProtection="0">
      <alignment vertical="center"/>
    </xf>
    <xf numFmtId="0" fontId="65" fillId="0" borderId="0" applyNumberFormat="0" applyFill="0" applyBorder="0" applyAlignment="0" applyProtection="0">
      <alignment vertical="center"/>
    </xf>
    <xf numFmtId="0" fontId="66" fillId="0" borderId="17" applyNumberFormat="0" applyFill="0" applyAlignment="0" applyProtection="0">
      <alignment vertical="center"/>
    </xf>
    <xf numFmtId="0" fontId="67"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67" fillId="32" borderId="0" applyNumberFormat="0" applyBorder="0" applyAlignment="0" applyProtection="0">
      <alignment vertical="center"/>
    </xf>
    <xf numFmtId="0" fontId="67"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67" fillId="44" borderId="0" applyNumberFormat="0" applyBorder="0" applyAlignment="0" applyProtection="0">
      <alignment vertical="center"/>
    </xf>
    <xf numFmtId="0" fontId="67" fillId="45"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67" fillId="48" borderId="0" applyNumberFormat="0" applyBorder="0" applyAlignment="0" applyProtection="0">
      <alignment vertical="center"/>
    </xf>
    <xf numFmtId="0" fontId="67" fillId="49" borderId="0" applyNumberFormat="0" applyBorder="0" applyAlignment="0" applyProtection="0">
      <alignment vertical="center"/>
    </xf>
    <xf numFmtId="0" fontId="33" fillId="50" borderId="0" applyNumberFormat="0" applyBorder="0" applyAlignment="0" applyProtection="0">
      <alignment vertical="center"/>
    </xf>
    <xf numFmtId="0" fontId="33" fillId="51" borderId="0" applyNumberFormat="0" applyBorder="0" applyAlignment="0" applyProtection="0">
      <alignment vertical="center"/>
    </xf>
    <xf numFmtId="0" fontId="67" fillId="52" borderId="0" applyNumberFormat="0" applyBorder="0" applyAlignment="0" applyProtection="0">
      <alignment vertical="center"/>
    </xf>
    <xf numFmtId="0" fontId="68" fillId="0" borderId="0"/>
    <xf numFmtId="0" fontId="68" fillId="0" borderId="0">
      <alignment vertical="center"/>
    </xf>
    <xf numFmtId="0" fontId="68" fillId="30" borderId="0" applyNumberFormat="0" applyBorder="0" applyAlignment="0" applyProtection="0">
      <alignment vertical="center"/>
    </xf>
    <xf numFmtId="0" fontId="6" fillId="53" borderId="0" applyNumberFormat="0" applyBorder="0" applyAlignment="0" applyProtection="0">
      <alignment vertical="center"/>
    </xf>
    <xf numFmtId="0" fontId="6" fillId="53" borderId="0" applyNumberFormat="0" applyBorder="0" applyAlignment="0" applyProtection="0">
      <alignment vertical="center"/>
    </xf>
    <xf numFmtId="0" fontId="6" fillId="53" borderId="0" applyNumberFormat="0" applyBorder="0" applyAlignment="0" applyProtection="0">
      <alignment vertical="center"/>
    </xf>
    <xf numFmtId="0" fontId="68" fillId="34" borderId="0" applyNumberFormat="0" applyBorder="0" applyAlignment="0" applyProtection="0">
      <alignment vertical="center"/>
    </xf>
    <xf numFmtId="0" fontId="6" fillId="54" borderId="0" applyNumberFormat="0" applyBorder="0" applyAlignment="0" applyProtection="0">
      <alignment vertical="center"/>
    </xf>
    <xf numFmtId="0" fontId="6" fillId="54" borderId="0" applyNumberFormat="0" applyBorder="0" applyAlignment="0" applyProtection="0">
      <alignment vertical="center"/>
    </xf>
    <xf numFmtId="0" fontId="6" fillId="54" borderId="0" applyNumberFormat="0" applyBorder="0" applyAlignment="0" applyProtection="0">
      <alignment vertical="center"/>
    </xf>
    <xf numFmtId="0" fontId="68" fillId="38" borderId="0" applyNumberFormat="0" applyBorder="0" applyAlignment="0" applyProtection="0">
      <alignment vertical="center"/>
    </xf>
    <xf numFmtId="0" fontId="6" fillId="55" borderId="0" applyNumberFormat="0" applyBorder="0" applyAlignment="0" applyProtection="0">
      <alignment vertical="center"/>
    </xf>
    <xf numFmtId="0" fontId="6" fillId="55" borderId="0" applyNumberFormat="0" applyBorder="0" applyAlignment="0" applyProtection="0">
      <alignment vertical="center"/>
    </xf>
    <xf numFmtId="0" fontId="6" fillId="55" borderId="0" applyNumberFormat="0" applyBorder="0" applyAlignment="0" applyProtection="0">
      <alignment vertical="center"/>
    </xf>
    <xf numFmtId="0" fontId="68" fillId="42"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8" fillId="46" borderId="0" applyNumberFormat="0" applyBorder="0" applyAlignment="0" applyProtection="0">
      <alignment vertical="center"/>
    </xf>
    <xf numFmtId="0" fontId="6" fillId="56" borderId="0" applyNumberFormat="0" applyBorder="0" applyAlignment="0" applyProtection="0">
      <alignment vertical="center"/>
    </xf>
    <xf numFmtId="0" fontId="6" fillId="56" borderId="0" applyNumberFormat="0" applyBorder="0" applyAlignment="0" applyProtection="0">
      <alignment vertical="center"/>
    </xf>
    <xf numFmtId="0" fontId="6" fillId="56" borderId="0" applyNumberFormat="0" applyBorder="0" applyAlignment="0" applyProtection="0">
      <alignment vertical="center"/>
    </xf>
    <xf numFmtId="0" fontId="68" fillId="50" borderId="0" applyNumberFormat="0" applyBorder="0" applyAlignment="0" applyProtection="0">
      <alignment vertical="center"/>
    </xf>
    <xf numFmtId="0" fontId="6" fillId="57" borderId="0" applyNumberFormat="0" applyBorder="0" applyAlignment="0" applyProtection="0">
      <alignment vertical="center"/>
    </xf>
    <xf numFmtId="0" fontId="6" fillId="57" borderId="0" applyNumberFormat="0" applyBorder="0" applyAlignment="0" applyProtection="0">
      <alignment vertical="center"/>
    </xf>
    <xf numFmtId="0" fontId="6" fillId="57" borderId="0" applyNumberFormat="0" applyBorder="0" applyAlignment="0" applyProtection="0">
      <alignment vertical="center"/>
    </xf>
    <xf numFmtId="0" fontId="68" fillId="3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8" fillId="35"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8" fillId="39" borderId="0" applyNumberFormat="0" applyBorder="0" applyAlignment="0" applyProtection="0">
      <alignment vertical="center"/>
    </xf>
    <xf numFmtId="0" fontId="6" fillId="58" borderId="0" applyNumberFormat="0" applyBorder="0" applyAlignment="0" applyProtection="0">
      <alignment vertical="center"/>
    </xf>
    <xf numFmtId="0" fontId="6" fillId="58" borderId="0" applyNumberFormat="0" applyBorder="0" applyAlignment="0" applyProtection="0">
      <alignment vertical="center"/>
    </xf>
    <xf numFmtId="0" fontId="6" fillId="58" borderId="0" applyNumberFormat="0" applyBorder="0" applyAlignment="0" applyProtection="0">
      <alignment vertical="center"/>
    </xf>
    <xf numFmtId="0" fontId="68" fillId="4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8" fillId="47"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8" fillId="51" borderId="0" applyNumberFormat="0" applyBorder="0" applyAlignment="0" applyProtection="0">
      <alignment vertical="center"/>
    </xf>
    <xf numFmtId="0" fontId="6" fillId="59" borderId="0" applyNumberFormat="0" applyBorder="0" applyAlignment="0" applyProtection="0">
      <alignment vertical="center"/>
    </xf>
    <xf numFmtId="0" fontId="6" fillId="59" borderId="0" applyNumberFormat="0" applyBorder="0" applyAlignment="0" applyProtection="0">
      <alignment vertical="center"/>
    </xf>
    <xf numFmtId="0" fontId="6" fillId="59" borderId="0" applyNumberFormat="0" applyBorder="0" applyAlignment="0" applyProtection="0">
      <alignment vertical="center"/>
    </xf>
    <xf numFmtId="0" fontId="85" fillId="32" borderId="0" applyNumberFormat="0" applyBorder="0" applyAlignment="0" applyProtection="0">
      <alignment vertical="center"/>
    </xf>
    <xf numFmtId="0" fontId="72" fillId="60" borderId="0" applyNumberFormat="0" applyBorder="0" applyAlignment="0" applyProtection="0">
      <alignment vertical="center"/>
    </xf>
    <xf numFmtId="0" fontId="72" fillId="60" borderId="0" applyNumberFormat="0" applyBorder="0" applyAlignment="0" applyProtection="0">
      <alignment vertical="center"/>
    </xf>
    <xf numFmtId="0" fontId="72" fillId="60" borderId="0" applyNumberFormat="0" applyBorder="0" applyAlignment="0" applyProtection="0">
      <alignment vertical="center"/>
    </xf>
    <xf numFmtId="0" fontId="85" fillId="36" borderId="0" applyNumberFormat="0" applyBorder="0" applyAlignment="0" applyProtection="0">
      <alignment vertical="center"/>
    </xf>
    <xf numFmtId="0" fontId="72" fillId="17" borderId="0" applyNumberFormat="0" applyBorder="0" applyAlignment="0" applyProtection="0">
      <alignment vertical="center"/>
    </xf>
    <xf numFmtId="0" fontId="72" fillId="17" borderId="0" applyNumberFormat="0" applyBorder="0" applyAlignment="0" applyProtection="0">
      <alignment vertical="center"/>
    </xf>
    <xf numFmtId="0" fontId="72" fillId="17" borderId="0" applyNumberFormat="0" applyBorder="0" applyAlignment="0" applyProtection="0">
      <alignment vertical="center"/>
    </xf>
    <xf numFmtId="0" fontId="85" fillId="40" borderId="0" applyNumberFormat="0" applyBorder="0" applyAlignment="0" applyProtection="0">
      <alignment vertical="center"/>
    </xf>
    <xf numFmtId="0" fontId="72" fillId="58" borderId="0" applyNumberFormat="0" applyBorder="0" applyAlignment="0" applyProtection="0">
      <alignment vertical="center"/>
    </xf>
    <xf numFmtId="0" fontId="72" fillId="58" borderId="0" applyNumberFormat="0" applyBorder="0" applyAlignment="0" applyProtection="0">
      <alignment vertical="center"/>
    </xf>
    <xf numFmtId="0" fontId="72" fillId="58" borderId="0" applyNumberFormat="0" applyBorder="0" applyAlignment="0" applyProtection="0">
      <alignment vertical="center"/>
    </xf>
    <xf numFmtId="0" fontId="85" fillId="44" borderId="0" applyNumberFormat="0" applyBorder="0" applyAlignment="0" applyProtection="0">
      <alignment vertical="center"/>
    </xf>
    <xf numFmtId="0" fontId="72" fillId="61" borderId="0" applyNumberFormat="0" applyBorder="0" applyAlignment="0" applyProtection="0">
      <alignment vertical="center"/>
    </xf>
    <xf numFmtId="0" fontId="72" fillId="61" borderId="0" applyNumberFormat="0" applyBorder="0" applyAlignment="0" applyProtection="0">
      <alignment vertical="center"/>
    </xf>
    <xf numFmtId="0" fontId="72" fillId="61" borderId="0" applyNumberFormat="0" applyBorder="0" applyAlignment="0" applyProtection="0">
      <alignment vertical="center"/>
    </xf>
    <xf numFmtId="0" fontId="85" fillId="48" borderId="0" applyNumberFormat="0" applyBorder="0" applyAlignment="0" applyProtection="0">
      <alignment vertical="center"/>
    </xf>
    <xf numFmtId="0" fontId="72" fillId="62" borderId="0" applyNumberFormat="0" applyBorder="0" applyAlignment="0" applyProtection="0">
      <alignment vertical="center"/>
    </xf>
    <xf numFmtId="0" fontId="72" fillId="62" borderId="0" applyNumberFormat="0" applyBorder="0" applyAlignment="0" applyProtection="0">
      <alignment vertical="center"/>
    </xf>
    <xf numFmtId="0" fontId="72" fillId="62" borderId="0" applyNumberFormat="0" applyBorder="0" applyAlignment="0" applyProtection="0">
      <alignment vertical="center"/>
    </xf>
    <xf numFmtId="0" fontId="85" fillId="52" borderId="0" applyNumberFormat="0" applyBorder="0" applyAlignment="0" applyProtection="0">
      <alignment vertical="center"/>
    </xf>
    <xf numFmtId="0" fontId="72" fillId="63" borderId="0" applyNumberFormat="0" applyBorder="0" applyAlignment="0" applyProtection="0">
      <alignment vertical="center"/>
    </xf>
    <xf numFmtId="0" fontId="72" fillId="63" borderId="0" applyNumberFormat="0" applyBorder="0" applyAlignment="0" applyProtection="0">
      <alignment vertical="center"/>
    </xf>
    <xf numFmtId="0" fontId="72" fillId="63" borderId="0" applyNumberFormat="0" applyBorder="0" applyAlignment="0" applyProtection="0">
      <alignment vertical="center"/>
    </xf>
    <xf numFmtId="0" fontId="86" fillId="0" borderId="0" applyNumberFormat="0" applyFill="0" applyBorder="0" applyAlignment="0" applyProtection="0">
      <alignment vertical="center"/>
    </xf>
    <xf numFmtId="0" fontId="87" fillId="0" borderId="9" applyNumberFormat="0" applyFill="0" applyAlignment="0" applyProtection="0">
      <alignment vertical="center"/>
    </xf>
    <xf numFmtId="0" fontId="80" fillId="0" borderId="18" applyNumberFormat="0" applyFill="0" applyAlignment="0" applyProtection="0">
      <alignment vertical="center"/>
    </xf>
    <xf numFmtId="0" fontId="80" fillId="0" borderId="18" applyNumberFormat="0" applyFill="0" applyAlignment="0" applyProtection="0">
      <alignment vertical="center"/>
    </xf>
    <xf numFmtId="0" fontId="80" fillId="0" borderId="18" applyNumberFormat="0" applyFill="0" applyAlignment="0" applyProtection="0">
      <alignment vertical="center"/>
    </xf>
    <xf numFmtId="0" fontId="88" fillId="0" borderId="10" applyNumberFormat="0" applyFill="0" applyAlignment="0" applyProtection="0">
      <alignment vertical="center"/>
    </xf>
    <xf numFmtId="0" fontId="79" fillId="0" borderId="19" applyNumberFormat="0" applyFill="0" applyAlignment="0" applyProtection="0">
      <alignment vertical="center"/>
    </xf>
    <xf numFmtId="0" fontId="79" fillId="0" borderId="19" applyNumberFormat="0" applyFill="0" applyAlignment="0" applyProtection="0">
      <alignment vertical="center"/>
    </xf>
    <xf numFmtId="0" fontId="79" fillId="0" borderId="19" applyNumberFormat="0" applyFill="0" applyAlignment="0" applyProtection="0">
      <alignment vertical="center"/>
    </xf>
    <xf numFmtId="0" fontId="89" fillId="0" borderId="11" applyNumberFormat="0" applyFill="0" applyAlignment="0" applyProtection="0">
      <alignment vertical="center"/>
    </xf>
    <xf numFmtId="0" fontId="78" fillId="0" borderId="20" applyNumberFormat="0" applyFill="0" applyAlignment="0" applyProtection="0">
      <alignment vertical="center"/>
    </xf>
    <xf numFmtId="0" fontId="78" fillId="0" borderId="20" applyNumberFormat="0" applyFill="0" applyAlignment="0" applyProtection="0">
      <alignment vertical="center"/>
    </xf>
    <xf numFmtId="0" fontId="78" fillId="0" borderId="20" applyNumberFormat="0" applyFill="0" applyAlignment="0" applyProtection="0">
      <alignment vertical="center"/>
    </xf>
    <xf numFmtId="0" fontId="89"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90" fillId="23" borderId="0" applyNumberFormat="0" applyBorder="0" applyAlignment="0" applyProtection="0">
      <alignment vertical="center"/>
    </xf>
    <xf numFmtId="0" fontId="76" fillId="54" borderId="0" applyNumberFormat="0" applyBorder="0" applyAlignment="0" applyProtection="0">
      <alignment vertical="center"/>
    </xf>
    <xf numFmtId="0" fontId="76" fillId="54" borderId="0" applyNumberFormat="0" applyBorder="0" applyAlignment="0" applyProtection="0">
      <alignment vertical="center"/>
    </xf>
    <xf numFmtId="0" fontId="76" fillId="54"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91" fillId="22" borderId="0" applyNumberFormat="0" applyBorder="0" applyAlignment="0" applyProtection="0">
      <alignment vertical="center"/>
    </xf>
    <xf numFmtId="0" fontId="81" fillId="55" borderId="0" applyNumberFormat="0" applyBorder="0" applyAlignment="0" applyProtection="0">
      <alignment vertical="center"/>
    </xf>
    <xf numFmtId="0" fontId="81" fillId="55" borderId="0" applyNumberFormat="0" applyBorder="0" applyAlignment="0" applyProtection="0">
      <alignment vertical="center"/>
    </xf>
    <xf numFmtId="0" fontId="81" fillId="55" borderId="0" applyNumberFormat="0" applyBorder="0" applyAlignment="0" applyProtection="0">
      <alignment vertical="center"/>
    </xf>
    <xf numFmtId="0" fontId="31" fillId="0" borderId="17" applyNumberFormat="0" applyFill="0" applyAlignment="0" applyProtection="0">
      <alignment vertical="center"/>
    </xf>
    <xf numFmtId="0" fontId="70" fillId="0" borderId="21" applyNumberFormat="0" applyFill="0" applyAlignment="0" applyProtection="0">
      <alignment vertical="center"/>
    </xf>
    <xf numFmtId="0" fontId="70" fillId="0" borderId="21" applyNumberFormat="0" applyFill="0" applyAlignment="0" applyProtection="0">
      <alignment vertical="center"/>
    </xf>
    <xf numFmtId="0" fontId="70" fillId="0" borderId="21" applyNumberFormat="0" applyFill="0" applyAlignment="0" applyProtection="0">
      <alignment vertical="center"/>
    </xf>
    <xf numFmtId="0" fontId="92" fillId="26" borderId="12" applyNumberFormat="0" applyAlignment="0" applyProtection="0">
      <alignment vertical="center"/>
    </xf>
    <xf numFmtId="0" fontId="82" fillId="2" borderId="22" applyNumberFormat="0" applyAlignment="0" applyProtection="0">
      <alignment vertical="center"/>
    </xf>
    <xf numFmtId="0" fontId="82" fillId="2" borderId="22" applyNumberFormat="0" applyAlignment="0" applyProtection="0">
      <alignment vertical="center"/>
    </xf>
    <xf numFmtId="0" fontId="82" fillId="2" borderId="22" applyNumberFormat="0" applyAlignment="0" applyProtection="0">
      <alignment vertical="center"/>
    </xf>
    <xf numFmtId="0" fontId="93" fillId="27" borderId="15" applyNumberFormat="0" applyAlignment="0" applyProtection="0">
      <alignment vertical="center"/>
    </xf>
    <xf numFmtId="0" fontId="83" fillId="64" borderId="23" applyNumberFormat="0" applyAlignment="0" applyProtection="0">
      <alignment vertical="center"/>
    </xf>
    <xf numFmtId="0" fontId="83" fillId="64" borderId="23" applyNumberFormat="0" applyAlignment="0" applyProtection="0">
      <alignment vertical="center"/>
    </xf>
    <xf numFmtId="0" fontId="83" fillId="64" borderId="23" applyNumberFormat="0" applyAlignment="0" applyProtection="0">
      <alignment vertical="center"/>
    </xf>
    <xf numFmtId="0" fontId="9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95" fillId="0" borderId="14" applyNumberFormat="0" applyFill="0" applyAlignment="0" applyProtection="0">
      <alignment vertical="center"/>
    </xf>
    <xf numFmtId="0" fontId="74" fillId="0" borderId="24" applyNumberFormat="0" applyFill="0" applyAlignment="0" applyProtection="0">
      <alignment vertical="center"/>
    </xf>
    <xf numFmtId="0" fontId="74" fillId="0" borderId="24" applyNumberFormat="0" applyFill="0" applyAlignment="0" applyProtection="0">
      <alignment vertical="center"/>
    </xf>
    <xf numFmtId="0" fontId="74" fillId="0" borderId="24" applyNumberFormat="0" applyFill="0" applyAlignment="0" applyProtection="0">
      <alignment vertical="center"/>
    </xf>
    <xf numFmtId="0" fontId="85" fillId="29" borderId="0" applyNumberFormat="0" applyBorder="0" applyAlignment="0" applyProtection="0">
      <alignment vertical="center"/>
    </xf>
    <xf numFmtId="0" fontId="72" fillId="65" borderId="0" applyNumberFormat="0" applyBorder="0" applyAlignment="0" applyProtection="0">
      <alignment vertical="center"/>
    </xf>
    <xf numFmtId="0" fontId="72" fillId="65" borderId="0" applyNumberFormat="0" applyBorder="0" applyAlignment="0" applyProtection="0">
      <alignment vertical="center"/>
    </xf>
    <xf numFmtId="0" fontId="72" fillId="65" borderId="0" applyNumberFormat="0" applyBorder="0" applyAlignment="0" applyProtection="0">
      <alignment vertical="center"/>
    </xf>
    <xf numFmtId="0" fontId="85" fillId="33" borderId="0" applyNumberFormat="0" applyBorder="0" applyAlignment="0" applyProtection="0">
      <alignment vertical="center"/>
    </xf>
    <xf numFmtId="0" fontId="72" fillId="66" borderId="0" applyNumberFormat="0" applyBorder="0" applyAlignment="0" applyProtection="0">
      <alignment vertical="center"/>
    </xf>
    <xf numFmtId="0" fontId="72" fillId="66" borderId="0" applyNumberFormat="0" applyBorder="0" applyAlignment="0" applyProtection="0">
      <alignment vertical="center"/>
    </xf>
    <xf numFmtId="0" fontId="72" fillId="66" borderId="0" applyNumberFormat="0" applyBorder="0" applyAlignment="0" applyProtection="0">
      <alignment vertical="center"/>
    </xf>
    <xf numFmtId="0" fontId="85" fillId="37" borderId="0" applyNumberFormat="0" applyBorder="0" applyAlignment="0" applyProtection="0">
      <alignment vertical="center"/>
    </xf>
    <xf numFmtId="0" fontId="72" fillId="67" borderId="0" applyNumberFormat="0" applyBorder="0" applyAlignment="0" applyProtection="0">
      <alignment vertical="center"/>
    </xf>
    <xf numFmtId="0" fontId="72" fillId="67" borderId="0" applyNumberFormat="0" applyBorder="0" applyAlignment="0" applyProtection="0">
      <alignment vertical="center"/>
    </xf>
    <xf numFmtId="0" fontId="72" fillId="67" borderId="0" applyNumberFormat="0" applyBorder="0" applyAlignment="0" applyProtection="0">
      <alignment vertical="center"/>
    </xf>
    <xf numFmtId="0" fontId="85" fillId="41" borderId="0" applyNumberFormat="0" applyBorder="0" applyAlignment="0" applyProtection="0">
      <alignment vertical="center"/>
    </xf>
    <xf numFmtId="0" fontId="72" fillId="61" borderId="0" applyNumberFormat="0" applyBorder="0" applyAlignment="0" applyProtection="0">
      <alignment vertical="center"/>
    </xf>
    <xf numFmtId="0" fontId="72" fillId="61" borderId="0" applyNumberFormat="0" applyBorder="0" applyAlignment="0" applyProtection="0">
      <alignment vertical="center"/>
    </xf>
    <xf numFmtId="0" fontId="72" fillId="61" borderId="0" applyNumberFormat="0" applyBorder="0" applyAlignment="0" applyProtection="0">
      <alignment vertical="center"/>
    </xf>
    <xf numFmtId="0" fontId="85" fillId="45" borderId="0" applyNumberFormat="0" applyBorder="0" applyAlignment="0" applyProtection="0">
      <alignment vertical="center"/>
    </xf>
    <xf numFmtId="0" fontId="72" fillId="62" borderId="0" applyNumberFormat="0" applyBorder="0" applyAlignment="0" applyProtection="0">
      <alignment vertical="center"/>
    </xf>
    <xf numFmtId="0" fontId="72" fillId="62" borderId="0" applyNumberFormat="0" applyBorder="0" applyAlignment="0" applyProtection="0">
      <alignment vertical="center"/>
    </xf>
    <xf numFmtId="0" fontId="72" fillId="62" borderId="0" applyNumberFormat="0" applyBorder="0" applyAlignment="0" applyProtection="0">
      <alignment vertical="center"/>
    </xf>
    <xf numFmtId="0" fontId="85" fillId="49" borderId="0" applyNumberFormat="0" applyBorder="0" applyAlignment="0" applyProtection="0">
      <alignment vertical="center"/>
    </xf>
    <xf numFmtId="0" fontId="72" fillId="68" borderId="0" applyNumberFormat="0" applyBorder="0" applyAlignment="0" applyProtection="0">
      <alignment vertical="center"/>
    </xf>
    <xf numFmtId="0" fontId="72" fillId="68" borderId="0" applyNumberFormat="0" applyBorder="0" applyAlignment="0" applyProtection="0">
      <alignment vertical="center"/>
    </xf>
    <xf numFmtId="0" fontId="72" fillId="68" borderId="0" applyNumberFormat="0" applyBorder="0" applyAlignment="0" applyProtection="0">
      <alignment vertical="center"/>
    </xf>
    <xf numFmtId="0" fontId="96" fillId="24" borderId="0" applyNumberFormat="0" applyBorder="0" applyAlignment="0" applyProtection="0">
      <alignment vertical="center"/>
    </xf>
    <xf numFmtId="0" fontId="71" fillId="12" borderId="0" applyNumberFormat="0" applyBorder="0" applyAlignment="0" applyProtection="0">
      <alignment vertical="center"/>
    </xf>
    <xf numFmtId="0" fontId="71" fillId="12" borderId="0" applyNumberFormat="0" applyBorder="0" applyAlignment="0" applyProtection="0">
      <alignment vertical="center"/>
    </xf>
    <xf numFmtId="0" fontId="71" fillId="12" borderId="0" applyNumberFormat="0" applyBorder="0" applyAlignment="0" applyProtection="0">
      <alignment vertical="center"/>
    </xf>
    <xf numFmtId="0" fontId="97" fillId="26" borderId="13" applyNumberFormat="0" applyAlignment="0" applyProtection="0">
      <alignment vertical="center"/>
    </xf>
    <xf numFmtId="0" fontId="77" fillId="2" borderId="25" applyNumberFormat="0" applyAlignment="0" applyProtection="0">
      <alignment vertical="center"/>
    </xf>
    <xf numFmtId="0" fontId="77" fillId="2" borderId="25" applyNumberFormat="0" applyAlignment="0" applyProtection="0">
      <alignment vertical="center"/>
    </xf>
    <xf numFmtId="0" fontId="77" fillId="2" borderId="25" applyNumberFormat="0" applyAlignment="0" applyProtection="0">
      <alignment vertical="center"/>
    </xf>
    <xf numFmtId="0" fontId="98" fillId="25" borderId="12" applyNumberFormat="0" applyAlignment="0" applyProtection="0">
      <alignment vertical="center"/>
    </xf>
    <xf numFmtId="0" fontId="75" fillId="57" borderId="22" applyNumberFormat="0" applyAlignment="0" applyProtection="0">
      <alignment vertical="center"/>
    </xf>
    <xf numFmtId="0" fontId="75" fillId="57" borderId="22" applyNumberFormat="0" applyAlignment="0" applyProtection="0">
      <alignment vertical="center"/>
    </xf>
    <xf numFmtId="0" fontId="75" fillId="57" borderId="22" applyNumberFormat="0" applyAlignment="0" applyProtection="0">
      <alignment vertical="center"/>
    </xf>
    <xf numFmtId="0" fontId="68" fillId="28" borderId="16" applyNumberFormat="0" applyFont="0" applyAlignment="0" applyProtection="0">
      <alignment vertical="center"/>
    </xf>
    <xf numFmtId="0" fontId="6" fillId="10" borderId="26" applyNumberFormat="0" applyFont="0" applyAlignment="0" applyProtection="0">
      <alignment vertical="center"/>
    </xf>
    <xf numFmtId="0" fontId="6" fillId="10" borderId="26" applyNumberFormat="0" applyFont="0" applyAlignment="0" applyProtection="0">
      <alignment vertical="center"/>
    </xf>
    <xf numFmtId="0" fontId="6" fillId="10" borderId="26" applyNumberFormat="0" applyFont="0" applyAlignment="0" applyProtection="0">
      <alignment vertical="center"/>
    </xf>
    <xf numFmtId="0" fontId="33" fillId="0" borderId="0">
      <alignment vertical="center"/>
    </xf>
    <xf numFmtId="0" fontId="53" fillId="0" borderId="0" applyNumberFormat="0" applyFill="0" applyBorder="0" applyAlignment="0" applyProtection="0">
      <alignment vertical="center"/>
    </xf>
    <xf numFmtId="0" fontId="54" fillId="0" borderId="9" applyNumberFormat="0" applyFill="0" applyAlignment="0" applyProtection="0">
      <alignment vertical="center"/>
    </xf>
    <xf numFmtId="0" fontId="55" fillId="0" borderId="10" applyNumberFormat="0" applyFill="0" applyAlignment="0" applyProtection="0">
      <alignment vertical="center"/>
    </xf>
    <xf numFmtId="0" fontId="56" fillId="0" borderId="11" applyNumberFormat="0" applyFill="0" applyAlignment="0" applyProtection="0">
      <alignment vertical="center"/>
    </xf>
    <xf numFmtId="0" fontId="56" fillId="0" borderId="0" applyNumberFormat="0" applyFill="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9" fillId="24" borderId="0" applyNumberFormat="0" applyBorder="0" applyAlignment="0" applyProtection="0">
      <alignment vertical="center"/>
    </xf>
    <xf numFmtId="0" fontId="60" fillId="25" borderId="12" applyNumberFormat="0" applyAlignment="0" applyProtection="0">
      <alignment vertical="center"/>
    </xf>
    <xf numFmtId="0" fontId="61" fillId="26" borderId="13" applyNumberFormat="0" applyAlignment="0" applyProtection="0">
      <alignment vertical="center"/>
    </xf>
    <xf numFmtId="0" fontId="62" fillId="26" borderId="12" applyNumberFormat="0" applyAlignment="0" applyProtection="0">
      <alignment vertical="center"/>
    </xf>
    <xf numFmtId="0" fontId="63" fillId="0" borderId="14" applyNumberFormat="0" applyFill="0" applyAlignment="0" applyProtection="0">
      <alignment vertical="center"/>
    </xf>
    <xf numFmtId="0" fontId="64" fillId="27" borderId="15" applyNumberFormat="0" applyAlignment="0" applyProtection="0">
      <alignment vertical="center"/>
    </xf>
    <xf numFmtId="0" fontId="25" fillId="0" borderId="0" applyNumberFormat="0" applyFill="0" applyBorder="0" applyAlignment="0" applyProtection="0">
      <alignment vertical="center"/>
    </xf>
    <xf numFmtId="0" fontId="33" fillId="28" borderId="16" applyNumberFormat="0" applyFont="0" applyAlignment="0" applyProtection="0">
      <alignment vertical="center"/>
    </xf>
    <xf numFmtId="0" fontId="65" fillId="0" borderId="0" applyNumberFormat="0" applyFill="0" applyBorder="0" applyAlignment="0" applyProtection="0">
      <alignment vertical="center"/>
    </xf>
    <xf numFmtId="0" fontId="66" fillId="0" borderId="17" applyNumberFormat="0" applyFill="0" applyAlignment="0" applyProtection="0">
      <alignment vertical="center"/>
    </xf>
    <xf numFmtId="0" fontId="67"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67" fillId="32" borderId="0" applyNumberFormat="0" applyBorder="0" applyAlignment="0" applyProtection="0">
      <alignment vertical="center"/>
    </xf>
    <xf numFmtId="0" fontId="67"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67" fillId="44" borderId="0" applyNumberFormat="0" applyBorder="0" applyAlignment="0" applyProtection="0">
      <alignment vertical="center"/>
    </xf>
    <xf numFmtId="0" fontId="67" fillId="45"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67" fillId="48" borderId="0" applyNumberFormat="0" applyBorder="0" applyAlignment="0" applyProtection="0">
      <alignment vertical="center"/>
    </xf>
    <xf numFmtId="0" fontId="67" fillId="49" borderId="0" applyNumberFormat="0" applyBorder="0" applyAlignment="0" applyProtection="0">
      <alignment vertical="center"/>
    </xf>
    <xf numFmtId="0" fontId="33" fillId="50" borderId="0" applyNumberFormat="0" applyBorder="0" applyAlignment="0" applyProtection="0">
      <alignment vertical="center"/>
    </xf>
    <xf numFmtId="0" fontId="33" fillId="51" borderId="0" applyNumberFormat="0" applyBorder="0" applyAlignment="0" applyProtection="0">
      <alignment vertical="center"/>
    </xf>
    <xf numFmtId="0" fontId="67" fillId="52" borderId="0" applyNumberFormat="0" applyBorder="0" applyAlignment="0" applyProtection="0">
      <alignment vertical="center"/>
    </xf>
    <xf numFmtId="0" fontId="33" fillId="0" borderId="0">
      <alignment vertical="center"/>
    </xf>
    <xf numFmtId="0" fontId="82" fillId="2" borderId="22" applyNumberFormat="0" applyAlignment="0" applyProtection="0">
      <alignment vertical="center"/>
    </xf>
    <xf numFmtId="0" fontId="82" fillId="2" borderId="22" applyNumberFormat="0" applyAlignment="0" applyProtection="0">
      <alignment vertical="center"/>
    </xf>
    <xf numFmtId="0" fontId="70" fillId="0" borderId="21" applyNumberFormat="0" applyFill="0" applyAlignment="0" applyProtection="0">
      <alignment vertical="center"/>
    </xf>
    <xf numFmtId="0" fontId="70" fillId="0" borderId="21" applyNumberFormat="0" applyFill="0" applyAlignment="0" applyProtection="0">
      <alignment vertical="center"/>
    </xf>
    <xf numFmtId="0" fontId="70" fillId="0" borderId="21" applyNumberFormat="0" applyFill="0" applyAlignment="0" applyProtection="0">
      <alignment vertical="center"/>
    </xf>
    <xf numFmtId="0" fontId="77" fillId="2" borderId="25" applyNumberFormat="0" applyAlignment="0" applyProtection="0">
      <alignment vertical="center"/>
    </xf>
    <xf numFmtId="0" fontId="77" fillId="2" borderId="25" applyNumberFormat="0" applyAlignment="0" applyProtection="0">
      <alignment vertical="center"/>
    </xf>
    <xf numFmtId="0" fontId="75" fillId="57" borderId="22" applyNumberFormat="0" applyAlignment="0" applyProtection="0">
      <alignment vertical="center"/>
    </xf>
    <xf numFmtId="0" fontId="75" fillId="57" borderId="22" applyNumberFormat="0" applyAlignment="0" applyProtection="0">
      <alignment vertical="center"/>
    </xf>
    <xf numFmtId="0" fontId="75" fillId="57" borderId="22" applyNumberFormat="0" applyAlignment="0" applyProtection="0">
      <alignment vertical="center"/>
    </xf>
    <xf numFmtId="0" fontId="6" fillId="10" borderId="26" applyNumberFormat="0" applyFont="0" applyAlignment="0" applyProtection="0">
      <alignment vertical="center"/>
    </xf>
    <xf numFmtId="0" fontId="6" fillId="10" borderId="26" applyNumberFormat="0" applyFont="0" applyAlignment="0" applyProtection="0">
      <alignment vertical="center"/>
    </xf>
    <xf numFmtId="0" fontId="33" fillId="0" borderId="0">
      <alignment vertical="center"/>
    </xf>
    <xf numFmtId="0" fontId="82" fillId="2" borderId="22" applyNumberFormat="0" applyAlignment="0" applyProtection="0">
      <alignment vertical="center"/>
    </xf>
    <xf numFmtId="0" fontId="77" fillId="2" borderId="25" applyNumberFormat="0" applyAlignment="0" applyProtection="0">
      <alignment vertical="center"/>
    </xf>
    <xf numFmtId="0" fontId="33" fillId="28" borderId="16" applyNumberFormat="0" applyFont="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50" borderId="0" applyNumberFormat="0" applyBorder="0" applyAlignment="0" applyProtection="0">
      <alignment vertical="center"/>
    </xf>
    <xf numFmtId="0" fontId="33" fillId="51" borderId="0" applyNumberFormat="0" applyBorder="0" applyAlignment="0" applyProtection="0">
      <alignment vertical="center"/>
    </xf>
    <xf numFmtId="0" fontId="6" fillId="10" borderId="26" applyNumberFormat="0" applyFont="0" applyAlignment="0" applyProtection="0">
      <alignment vertical="center"/>
    </xf>
  </cellStyleXfs>
  <cellXfs count="219">
    <xf numFmtId="0" fontId="0" fillId="0" borderId="0" xfId="0">
      <alignment vertical="center"/>
    </xf>
    <xf numFmtId="176" fontId="3" fillId="2" borderId="1" xfId="1" applyNumberFormat="1" applyFont="1" applyFill="1" applyBorder="1" applyAlignment="1">
      <alignment horizontal="right" vertical="top" wrapText="1"/>
    </xf>
    <xf numFmtId="0" fontId="4" fillId="2" borderId="1" xfId="1" applyFont="1" applyFill="1" applyBorder="1" applyAlignment="1">
      <alignment horizontal="left" vertical="top" wrapText="1"/>
    </xf>
    <xf numFmtId="0" fontId="3" fillId="2" borderId="1" xfId="1" applyFont="1" applyFill="1" applyBorder="1" applyAlignment="1">
      <alignment horizontal="left" vertical="top"/>
    </xf>
    <xf numFmtId="176" fontId="3" fillId="2" borderId="1" xfId="1" applyNumberFormat="1" applyFont="1" applyFill="1" applyBorder="1" applyAlignment="1">
      <alignment horizontal="left" vertical="top"/>
    </xf>
    <xf numFmtId="0" fontId="4" fillId="2" borderId="1" xfId="1" applyFont="1" applyFill="1" applyBorder="1" applyAlignment="1">
      <alignment horizontal="left" vertical="top"/>
    </xf>
    <xf numFmtId="177" fontId="4" fillId="2" borderId="1" xfId="1" applyNumberFormat="1" applyFont="1" applyFill="1" applyBorder="1" applyAlignment="1">
      <alignment horizontal="left" vertical="top"/>
    </xf>
    <xf numFmtId="0" fontId="0" fillId="0" borderId="0" xfId="0" applyAlignment="1">
      <alignment vertical="center"/>
    </xf>
    <xf numFmtId="14" fontId="3" fillId="5" borderId="3" xfId="2" applyNumberFormat="1" applyFont="1" applyFill="1" applyBorder="1" applyAlignment="1">
      <alignment horizontal="left" vertical="top" wrapText="1"/>
    </xf>
    <xf numFmtId="0" fontId="4" fillId="6" borderId="3" xfId="1" applyFont="1" applyFill="1" applyBorder="1" applyAlignment="1">
      <alignment horizontal="left" vertical="top" wrapText="1"/>
    </xf>
    <xf numFmtId="0" fontId="3" fillId="5" borderId="3" xfId="2" applyFont="1" applyFill="1" applyBorder="1" applyAlignment="1">
      <alignment horizontal="left" vertical="top" wrapText="1"/>
    </xf>
    <xf numFmtId="177" fontId="4" fillId="6" borderId="3" xfId="1" applyNumberFormat="1" applyFont="1" applyFill="1" applyBorder="1" applyAlignment="1">
      <alignment horizontal="left" vertical="top" wrapText="1"/>
    </xf>
    <xf numFmtId="49" fontId="3" fillId="5" borderId="3" xfId="2" applyNumberFormat="1" applyFont="1" applyFill="1" applyBorder="1" applyAlignment="1">
      <alignment horizontal="left" vertical="top" wrapText="1"/>
    </xf>
    <xf numFmtId="0" fontId="3" fillId="7" borderId="3" xfId="1" applyFont="1" applyFill="1" applyBorder="1" applyAlignment="1">
      <alignment horizontal="left" vertical="top" wrapText="1"/>
    </xf>
    <xf numFmtId="0" fontId="3" fillId="6" borderId="3" xfId="1" applyFont="1" applyFill="1" applyBorder="1" applyAlignment="1">
      <alignment horizontal="left" vertical="top" wrapText="1"/>
    </xf>
    <xf numFmtId="176" fontId="3" fillId="8" borderId="3" xfId="3" applyNumberFormat="1" applyFont="1" applyFill="1" applyBorder="1" applyAlignment="1">
      <alignment horizontal="left" vertical="top" wrapText="1"/>
    </xf>
    <xf numFmtId="0" fontId="4" fillId="9" borderId="3" xfId="1" applyFont="1" applyFill="1" applyBorder="1" applyAlignment="1">
      <alignment horizontal="left" vertical="top" wrapText="1"/>
    </xf>
    <xf numFmtId="176" fontId="3" fillId="5" borderId="3" xfId="2" applyNumberFormat="1" applyFont="1" applyFill="1" applyBorder="1" applyAlignment="1">
      <alignment horizontal="left" vertical="top" wrapText="1"/>
    </xf>
    <xf numFmtId="0" fontId="3" fillId="5" borderId="3" xfId="2" applyFont="1" applyFill="1" applyBorder="1" applyAlignment="1">
      <alignment vertical="top" wrapText="1"/>
    </xf>
    <xf numFmtId="0" fontId="4" fillId="10" borderId="3" xfId="2" applyFont="1" applyFill="1" applyBorder="1" applyAlignment="1">
      <alignment horizontal="left" vertical="top" wrapText="1"/>
    </xf>
    <xf numFmtId="177" fontId="4" fillId="9" borderId="3" xfId="1" applyNumberFormat="1" applyFont="1" applyFill="1" applyBorder="1" applyAlignment="1">
      <alignment horizontal="left" vertical="top" wrapText="1"/>
    </xf>
    <xf numFmtId="0" fontId="3" fillId="11" borderId="3" xfId="1" applyFont="1" applyFill="1" applyBorder="1" applyAlignment="1">
      <alignment horizontal="left" vertical="top" wrapText="1"/>
    </xf>
    <xf numFmtId="177" fontId="4" fillId="10" borderId="3" xfId="2" applyNumberFormat="1" applyFont="1" applyFill="1" applyBorder="1" applyAlignment="1">
      <alignment horizontal="left" vertical="top" wrapText="1"/>
    </xf>
    <xf numFmtId="0" fontId="3" fillId="5" borderId="3" xfId="2" applyNumberFormat="1" applyFont="1" applyFill="1" applyBorder="1" applyAlignment="1">
      <alignment horizontal="left" vertical="top" wrapText="1"/>
    </xf>
    <xf numFmtId="0" fontId="4" fillId="12" borderId="3" xfId="2" applyFont="1" applyFill="1" applyBorder="1" applyAlignment="1">
      <alignment horizontal="left" vertical="top" wrapText="1"/>
    </xf>
    <xf numFmtId="177" fontId="4" fillId="12" borderId="3" xfId="1" applyNumberFormat="1" applyFont="1" applyFill="1" applyBorder="1" applyAlignment="1">
      <alignment horizontal="left" vertical="top" wrapText="1"/>
    </xf>
    <xf numFmtId="0" fontId="4" fillId="13" borderId="3" xfId="2" applyFont="1" applyFill="1" applyBorder="1" applyAlignment="1">
      <alignment horizontal="left" vertical="top" wrapText="1"/>
    </xf>
    <xf numFmtId="177" fontId="4" fillId="13" borderId="3" xfId="1" applyNumberFormat="1" applyFont="1" applyFill="1" applyBorder="1" applyAlignment="1">
      <alignment horizontal="left" vertical="top" wrapText="1"/>
    </xf>
    <xf numFmtId="0" fontId="3" fillId="14" borderId="3" xfId="1" applyFont="1" applyFill="1" applyBorder="1" applyAlignment="1">
      <alignment horizontal="left" vertical="top" wrapText="1"/>
    </xf>
    <xf numFmtId="0" fontId="4" fillId="16" borderId="3" xfId="0" applyFont="1" applyFill="1" applyBorder="1" applyAlignment="1">
      <alignment horizontal="left" vertical="top" wrapText="1"/>
    </xf>
    <xf numFmtId="0" fontId="4" fillId="17" borderId="3" xfId="2" applyFont="1" applyFill="1" applyBorder="1" applyAlignment="1">
      <alignment horizontal="left" vertical="top" wrapText="1"/>
    </xf>
    <xf numFmtId="49" fontId="4" fillId="16" borderId="3" xfId="1" applyNumberFormat="1" applyFont="1" applyFill="1" applyBorder="1" applyAlignment="1">
      <alignment horizontal="left" vertical="top" wrapText="1"/>
    </xf>
    <xf numFmtId="176" fontId="3" fillId="18" borderId="3" xfId="2" applyNumberFormat="1" applyFont="1" applyFill="1" applyBorder="1" applyAlignment="1">
      <alignment horizontal="left" vertical="top" wrapText="1"/>
    </xf>
    <xf numFmtId="14" fontId="10" fillId="0" borderId="2" xfId="0" applyNumberFormat="1" applyFont="1" applyBorder="1" applyAlignment="1">
      <alignment vertical="top" wrapText="1"/>
    </xf>
    <xf numFmtId="0" fontId="10" fillId="3" borderId="2" xfId="0" applyFont="1" applyFill="1" applyBorder="1" applyAlignment="1">
      <alignment vertical="top" wrapText="1"/>
    </xf>
    <xf numFmtId="0" fontId="10" fillId="0" borderId="2" xfId="0" applyFont="1" applyBorder="1" applyAlignment="1">
      <alignment vertical="top" wrapText="1"/>
    </xf>
    <xf numFmtId="0" fontId="11" fillId="0" borderId="2" xfId="0" applyFont="1" applyFill="1" applyBorder="1" applyAlignment="1">
      <alignment vertical="top" wrapText="1"/>
    </xf>
    <xf numFmtId="0" fontId="10" fillId="4" borderId="2" xfId="0" applyFont="1" applyFill="1" applyBorder="1" applyAlignment="1">
      <alignment vertical="top" wrapText="1"/>
    </xf>
    <xf numFmtId="49" fontId="10" fillId="0" borderId="2" xfId="0" applyNumberFormat="1" applyFont="1" applyBorder="1" applyAlignment="1">
      <alignment vertical="top" wrapText="1"/>
    </xf>
    <xf numFmtId="14" fontId="10" fillId="0" borderId="3" xfId="0" applyNumberFormat="1" applyFont="1" applyBorder="1" applyAlignment="1">
      <alignment vertical="top" wrapText="1"/>
    </xf>
    <xf numFmtId="0" fontId="10" fillId="15" borderId="3" xfId="0" applyFont="1" applyFill="1" applyBorder="1" applyAlignment="1">
      <alignment vertical="top" wrapText="1"/>
    </xf>
    <xf numFmtId="0" fontId="10" fillId="0" borderId="3" xfId="0" applyFont="1" applyBorder="1" applyAlignment="1">
      <alignment vertical="top" wrapText="1"/>
    </xf>
    <xf numFmtId="0" fontId="12" fillId="0" borderId="0" xfId="0" applyFont="1">
      <alignment vertical="center"/>
    </xf>
    <xf numFmtId="0" fontId="13" fillId="0" borderId="0" xfId="0" applyFont="1">
      <alignment vertical="center"/>
    </xf>
    <xf numFmtId="0" fontId="15" fillId="0" borderId="0" xfId="0" applyFont="1">
      <alignment vertical="center"/>
    </xf>
    <xf numFmtId="0" fontId="15" fillId="0" borderId="3" xfId="0" applyFont="1" applyBorder="1" applyAlignment="1">
      <alignment vertical="center"/>
    </xf>
    <xf numFmtId="0" fontId="15" fillId="0" borderId="3" xfId="0" applyFont="1" applyFill="1" applyBorder="1" applyAlignment="1">
      <alignment horizontal="center" vertical="center"/>
    </xf>
    <xf numFmtId="0" fontId="15" fillId="0" borderId="3" xfId="0" applyFont="1" applyBorder="1" applyAlignment="1">
      <alignment horizontal="center" vertical="center"/>
    </xf>
    <xf numFmtId="0" fontId="15" fillId="0" borderId="3" xfId="0" applyFont="1" applyBorder="1">
      <alignment vertical="center"/>
    </xf>
    <xf numFmtId="0" fontId="15" fillId="19" borderId="3" xfId="0" applyFont="1" applyFill="1" applyBorder="1" applyAlignment="1">
      <alignment vertical="center"/>
    </xf>
    <xf numFmtId="0" fontId="17" fillId="0" borderId="3" xfId="0" applyFont="1" applyBorder="1" applyAlignment="1">
      <alignment vertical="center"/>
    </xf>
    <xf numFmtId="0" fontId="15" fillId="20" borderId="3" xfId="0" applyFont="1" applyFill="1" applyBorder="1" applyAlignment="1">
      <alignment vertical="center"/>
    </xf>
    <xf numFmtId="0" fontId="24" fillId="5" borderId="3" xfId="2" applyFont="1" applyFill="1" applyBorder="1" applyAlignment="1">
      <alignment horizontal="left" vertical="top" wrapText="1"/>
    </xf>
    <xf numFmtId="0" fontId="0" fillId="0" borderId="0" xfId="0" applyBorder="1">
      <alignment vertical="center"/>
    </xf>
    <xf numFmtId="0" fontId="0" fillId="0" borderId="0" xfId="0" applyFill="1" applyBorder="1">
      <alignment vertical="center"/>
    </xf>
    <xf numFmtId="0" fontId="0" fillId="0" borderId="7" xfId="0" applyFill="1" applyBorder="1">
      <alignment vertical="center"/>
    </xf>
    <xf numFmtId="49" fontId="3" fillId="2" borderId="0" xfId="1" applyNumberFormat="1" applyFont="1" applyFill="1" applyBorder="1" applyAlignment="1">
      <alignment horizontal="left" vertical="top"/>
    </xf>
    <xf numFmtId="49" fontId="4" fillId="2" borderId="0" xfId="1" applyNumberFormat="1" applyFont="1" applyFill="1" applyBorder="1" applyAlignment="1">
      <alignment horizontal="left" vertical="top"/>
    </xf>
    <xf numFmtId="0" fontId="26" fillId="21" borderId="0" xfId="0" applyFont="1" applyFill="1" applyBorder="1" applyAlignment="1">
      <alignment horizontal="left" vertical="top"/>
    </xf>
    <xf numFmtId="14" fontId="26" fillId="0" borderId="8" xfId="0" applyNumberFormat="1" applyFont="1" applyBorder="1" applyAlignment="1">
      <alignment horizontal="left" vertical="top" wrapText="1"/>
    </xf>
    <xf numFmtId="0" fontId="26" fillId="4" borderId="8" xfId="0" applyFont="1" applyFill="1" applyBorder="1" applyAlignment="1">
      <alignment horizontal="left" vertical="top" wrapText="1"/>
    </xf>
    <xf numFmtId="0" fontId="26" fillId="0" borderId="8" xfId="0" applyFont="1" applyBorder="1" applyAlignment="1">
      <alignment horizontal="left" vertical="top" wrapText="1"/>
    </xf>
    <xf numFmtId="49" fontId="26" fillId="0" borderId="8" xfId="0" applyNumberFormat="1" applyFont="1" applyBorder="1" applyAlignment="1">
      <alignment horizontal="left" vertical="top" wrapText="1"/>
    </xf>
    <xf numFmtId="0" fontId="28" fillId="0" borderId="0" xfId="0" applyFont="1">
      <alignment vertical="center"/>
    </xf>
    <xf numFmtId="0" fontId="25" fillId="0" borderId="0" xfId="0" applyFont="1">
      <alignment vertical="center"/>
    </xf>
    <xf numFmtId="0" fontId="29" fillId="0" borderId="0" xfId="0" applyFont="1" applyFill="1">
      <alignment vertical="center"/>
    </xf>
    <xf numFmtId="0" fontId="30" fillId="0" borderId="0" xfId="0" applyFont="1">
      <alignment vertical="center"/>
    </xf>
    <xf numFmtId="9" fontId="0" fillId="0" borderId="0" xfId="0" applyNumberFormat="1">
      <alignment vertical="center"/>
    </xf>
    <xf numFmtId="0" fontId="32" fillId="0" borderId="0" xfId="0" applyFont="1">
      <alignment vertical="center"/>
    </xf>
    <xf numFmtId="0" fontId="34" fillId="0" borderId="0" xfId="0" applyFont="1">
      <alignment vertical="center"/>
    </xf>
    <xf numFmtId="9" fontId="34" fillId="0" borderId="0" xfId="0" applyNumberFormat="1" applyFont="1">
      <alignment vertical="center"/>
    </xf>
    <xf numFmtId="9" fontId="15" fillId="0" borderId="0" xfId="4" applyFont="1">
      <alignment vertical="center"/>
    </xf>
    <xf numFmtId="9" fontId="16" fillId="0" borderId="0" xfId="4" applyFont="1" applyAlignment="1">
      <alignment horizontal="right" vertical="center"/>
    </xf>
    <xf numFmtId="0" fontId="15" fillId="0" borderId="0" xfId="0" applyFont="1" applyAlignment="1">
      <alignment vertical="center"/>
    </xf>
    <xf numFmtId="0" fontId="37" fillId="0" borderId="0" xfId="0" applyFont="1">
      <alignment vertical="center"/>
    </xf>
    <xf numFmtId="0" fontId="37" fillId="0" borderId="0" xfId="0" applyFont="1" applyFill="1">
      <alignment vertical="center"/>
    </xf>
    <xf numFmtId="0" fontId="38" fillId="0" borderId="0" xfId="0" applyFont="1" applyFill="1">
      <alignment vertical="center"/>
    </xf>
    <xf numFmtId="10" fontId="28" fillId="0" borderId="0" xfId="0" applyNumberFormat="1" applyFont="1">
      <alignment vertical="center"/>
    </xf>
    <xf numFmtId="10" fontId="37" fillId="0" borderId="0" xfId="0" applyNumberFormat="1" applyFont="1">
      <alignment vertical="center"/>
    </xf>
    <xf numFmtId="0" fontId="39" fillId="0" borderId="0" xfId="0" applyFont="1">
      <alignment vertical="center"/>
    </xf>
    <xf numFmtId="10" fontId="39" fillId="0" borderId="0" xfId="0" applyNumberFormat="1" applyFont="1">
      <alignment vertical="center"/>
    </xf>
    <xf numFmtId="178" fontId="39" fillId="0" borderId="0" xfId="0" applyNumberFormat="1" applyFont="1">
      <alignment vertical="center"/>
    </xf>
    <xf numFmtId="9" fontId="37" fillId="0" borderId="0" xfId="0" applyNumberFormat="1" applyFont="1">
      <alignment vertical="center"/>
    </xf>
    <xf numFmtId="9" fontId="39" fillId="0" borderId="0" xfId="0" applyNumberFormat="1" applyFont="1">
      <alignment vertical="center"/>
    </xf>
    <xf numFmtId="178" fontId="37" fillId="0" borderId="0" xfId="0" applyNumberFormat="1" applyFont="1">
      <alignment vertical="center"/>
    </xf>
    <xf numFmtId="0" fontId="28" fillId="0" borderId="0" xfId="0" applyNumberFormat="1" applyFont="1">
      <alignment vertical="center"/>
    </xf>
    <xf numFmtId="0" fontId="38" fillId="0" borderId="0" xfId="0" applyFont="1">
      <alignment vertical="center"/>
    </xf>
    <xf numFmtId="9" fontId="38" fillId="0" borderId="0" xfId="0" applyNumberFormat="1" applyFont="1">
      <alignment vertical="center"/>
    </xf>
    <xf numFmtId="0" fontId="43" fillId="0" borderId="0" xfId="0" applyFont="1">
      <alignment vertical="center"/>
    </xf>
    <xf numFmtId="0" fontId="44" fillId="0" borderId="0" xfId="0" applyFont="1" applyFill="1">
      <alignment vertical="center"/>
    </xf>
    <xf numFmtId="0" fontId="44" fillId="0" borderId="0" xfId="0" applyFont="1">
      <alignment vertical="center"/>
    </xf>
    <xf numFmtId="10" fontId="44" fillId="0" borderId="0" xfId="0" applyNumberFormat="1" applyFont="1">
      <alignment vertical="center"/>
    </xf>
    <xf numFmtId="9" fontId="44" fillId="0" borderId="0" xfId="0" applyNumberFormat="1" applyFont="1">
      <alignment vertical="center"/>
    </xf>
    <xf numFmtId="178" fontId="0" fillId="0" borderId="0" xfId="0" applyNumberFormat="1">
      <alignment vertical="center"/>
    </xf>
    <xf numFmtId="0" fontId="0" fillId="0" borderId="0" xfId="0" applyFill="1">
      <alignment vertical="center"/>
    </xf>
    <xf numFmtId="0" fontId="25" fillId="0" borderId="0" xfId="0" applyFont="1" applyFill="1">
      <alignment vertical="center"/>
    </xf>
    <xf numFmtId="178" fontId="0" fillId="0" borderId="0" xfId="0" applyNumberFormat="1" applyFill="1">
      <alignment vertical="center"/>
    </xf>
    <xf numFmtId="178" fontId="25" fillId="0" borderId="0" xfId="0" applyNumberFormat="1" applyFont="1">
      <alignment vertical="center"/>
    </xf>
    <xf numFmtId="0" fontId="0" fillId="18" borderId="0" xfId="0" applyFill="1">
      <alignment vertical="center"/>
    </xf>
    <xf numFmtId="178" fontId="44" fillId="0" borderId="0" xfId="0" applyNumberFormat="1" applyFont="1">
      <alignment vertical="center"/>
    </xf>
    <xf numFmtId="0" fontId="34" fillId="0" borderId="0" xfId="0" applyFont="1" applyFill="1" applyAlignment="1">
      <alignment vertical="center"/>
    </xf>
    <xf numFmtId="0" fontId="30" fillId="0" borderId="0" xfId="0" applyFont="1" applyAlignment="1">
      <alignment vertical="center"/>
    </xf>
    <xf numFmtId="0" fontId="48" fillId="0" borderId="0" xfId="0" applyFont="1" applyFill="1" applyAlignment="1">
      <alignment vertical="center"/>
    </xf>
    <xf numFmtId="0" fontId="49" fillId="0" borderId="0" xfId="0" applyFont="1" applyFill="1">
      <alignment vertical="center"/>
    </xf>
    <xf numFmtId="0" fontId="49" fillId="0" borderId="0" xfId="0" applyFont="1">
      <alignment vertical="center"/>
    </xf>
    <xf numFmtId="10" fontId="0" fillId="0" borderId="0" xfId="0" applyNumberFormat="1">
      <alignment vertical="center"/>
    </xf>
    <xf numFmtId="10" fontId="30" fillId="0" borderId="0" xfId="0" applyNumberFormat="1" applyFont="1">
      <alignment vertical="center"/>
    </xf>
    <xf numFmtId="179" fontId="0" fillId="0" borderId="0" xfId="0" applyNumberFormat="1">
      <alignment vertical="center"/>
    </xf>
    <xf numFmtId="0" fontId="6" fillId="0" borderId="0" xfId="2"/>
    <xf numFmtId="0" fontId="50" fillId="0" borderId="0" xfId="2" applyFont="1"/>
    <xf numFmtId="9" fontId="0" fillId="0" borderId="0" xfId="0" applyNumberFormat="1" applyFill="1">
      <alignment vertical="center"/>
    </xf>
    <xf numFmtId="0" fontId="31" fillId="0" borderId="0" xfId="0" applyFont="1">
      <alignment vertical="center"/>
    </xf>
    <xf numFmtId="9" fontId="30" fillId="0" borderId="0" xfId="0" applyNumberFormat="1" applyFont="1">
      <alignment vertical="center"/>
    </xf>
    <xf numFmtId="0" fontId="20" fillId="0" borderId="0" xfId="0" applyFont="1" applyFill="1">
      <alignment vertical="center"/>
    </xf>
    <xf numFmtId="0" fontId="51" fillId="0" borderId="0" xfId="0" applyFont="1">
      <alignment vertical="center"/>
    </xf>
    <xf numFmtId="0" fontId="52" fillId="0" borderId="0" xfId="0" applyFont="1">
      <alignment vertical="center"/>
    </xf>
    <xf numFmtId="9" fontId="52" fillId="0" borderId="0" xfId="0" applyNumberFormat="1" applyFont="1">
      <alignment vertical="center"/>
    </xf>
    <xf numFmtId="9" fontId="25" fillId="0" borderId="0" xfId="4" applyFont="1">
      <alignment vertical="center"/>
    </xf>
    <xf numFmtId="0" fontId="0" fillId="0" borderId="0" xfId="0">
      <alignment vertical="center"/>
    </xf>
    <xf numFmtId="0" fontId="30" fillId="0" borderId="0" xfId="0" applyFont="1">
      <alignment vertical="center"/>
    </xf>
    <xf numFmtId="0" fontId="25" fillId="0" borderId="0" xfId="0" applyFont="1">
      <alignment vertical="center"/>
    </xf>
    <xf numFmtId="9" fontId="30" fillId="0" borderId="0" xfId="4" applyFont="1">
      <alignment vertical="center"/>
    </xf>
    <xf numFmtId="0" fontId="0" fillId="0" borderId="0" xfId="0">
      <alignment vertical="center"/>
    </xf>
    <xf numFmtId="0" fontId="30" fillId="0" borderId="0" xfId="0" applyFont="1">
      <alignment vertical="center"/>
    </xf>
    <xf numFmtId="0" fontId="25" fillId="0" borderId="0" xfId="0" applyFont="1">
      <alignment vertical="center"/>
    </xf>
    <xf numFmtId="0" fontId="0" fillId="0" borderId="0" xfId="0">
      <alignment vertical="center"/>
    </xf>
    <xf numFmtId="0" fontId="30" fillId="0" borderId="0" xfId="0" applyFont="1">
      <alignment vertical="center"/>
    </xf>
    <xf numFmtId="9" fontId="30" fillId="0" borderId="0" xfId="4" applyFont="1">
      <alignment vertical="center"/>
    </xf>
    <xf numFmtId="0" fontId="0" fillId="0" borderId="0" xfId="0">
      <alignment vertical="center"/>
    </xf>
    <xf numFmtId="0" fontId="30" fillId="0" borderId="0" xfId="0" applyFont="1">
      <alignment vertical="center"/>
    </xf>
    <xf numFmtId="9" fontId="30" fillId="0" borderId="0" xfId="4" applyFont="1">
      <alignment vertical="center"/>
    </xf>
    <xf numFmtId="0" fontId="0" fillId="0" borderId="0" xfId="0">
      <alignment vertical="center"/>
    </xf>
    <xf numFmtId="0" fontId="30" fillId="0" borderId="0" xfId="0" applyFont="1">
      <alignment vertical="center"/>
    </xf>
    <xf numFmtId="9" fontId="30" fillId="0" borderId="0" xfId="4" applyFont="1">
      <alignment vertical="center"/>
    </xf>
    <xf numFmtId="0" fontId="0" fillId="0" borderId="0" xfId="0">
      <alignment vertical="center"/>
    </xf>
    <xf numFmtId="180" fontId="30" fillId="0" borderId="0" xfId="0" applyNumberFormat="1" applyFont="1">
      <alignment vertical="center"/>
    </xf>
    <xf numFmtId="0" fontId="30" fillId="0" borderId="0" xfId="0" applyFont="1">
      <alignment vertical="center"/>
    </xf>
    <xf numFmtId="0" fontId="0" fillId="0" borderId="0" xfId="0">
      <alignment vertical="center"/>
    </xf>
    <xf numFmtId="180" fontId="30" fillId="0" borderId="0" xfId="0" applyNumberFormat="1" applyFont="1">
      <alignment vertical="center"/>
    </xf>
    <xf numFmtId="0" fontId="30" fillId="0" borderId="0" xfId="0" applyFont="1">
      <alignment vertical="center"/>
    </xf>
    <xf numFmtId="0" fontId="25" fillId="0" borderId="0" xfId="0" applyFont="1">
      <alignment vertical="center"/>
    </xf>
    <xf numFmtId="0" fontId="0" fillId="0" borderId="0" xfId="0">
      <alignment vertical="center"/>
    </xf>
    <xf numFmtId="0" fontId="44" fillId="0" borderId="0" xfId="0" applyFont="1">
      <alignment vertical="center"/>
    </xf>
    <xf numFmtId="0" fontId="43" fillId="0" borderId="0" xfId="0" applyFont="1">
      <alignment vertical="center"/>
    </xf>
    <xf numFmtId="0" fontId="32" fillId="0" borderId="0" xfId="0" applyFont="1">
      <alignment vertical="center"/>
    </xf>
    <xf numFmtId="9" fontId="0" fillId="0" borderId="0" xfId="4" applyFont="1">
      <alignment vertical="center"/>
    </xf>
    <xf numFmtId="0" fontId="25" fillId="0" borderId="0" xfId="0" applyFont="1" applyAlignment="1">
      <alignment vertical="center"/>
    </xf>
    <xf numFmtId="9" fontId="0" fillId="0" borderId="0" xfId="0" applyNumberFormat="1" applyAlignment="1">
      <alignment vertical="center"/>
    </xf>
    <xf numFmtId="0" fontId="0" fillId="0" borderId="0" xfId="0" applyFont="1">
      <alignment vertical="center"/>
    </xf>
    <xf numFmtId="0" fontId="25" fillId="69" borderId="0" xfId="0" applyFont="1" applyFill="1">
      <alignment vertical="center"/>
    </xf>
    <xf numFmtId="0" fontId="25" fillId="18" borderId="0" xfId="0" applyFont="1" applyFill="1">
      <alignment vertical="center"/>
    </xf>
    <xf numFmtId="0" fontId="0" fillId="69" borderId="0" xfId="0" applyFill="1">
      <alignment vertical="center"/>
    </xf>
    <xf numFmtId="178" fontId="38" fillId="0" borderId="0" xfId="0" applyNumberFormat="1" applyFont="1">
      <alignment vertical="center"/>
    </xf>
    <xf numFmtId="10" fontId="0" fillId="0" borderId="0" xfId="0" applyNumberFormat="1" applyFill="1">
      <alignment vertical="center"/>
    </xf>
    <xf numFmtId="176" fontId="3" fillId="2" borderId="38" xfId="1" applyNumberFormat="1" applyFont="1" applyFill="1" applyBorder="1" applyAlignment="1">
      <alignment horizontal="right" vertical="top" wrapText="1"/>
    </xf>
    <xf numFmtId="0" fontId="4" fillId="2" borderId="38" xfId="1" applyFont="1" applyFill="1" applyBorder="1" applyAlignment="1">
      <alignment horizontal="left" vertical="top" wrapText="1"/>
    </xf>
    <xf numFmtId="0" fontId="3" fillId="2" borderId="38" xfId="1" applyFont="1" applyFill="1" applyBorder="1" applyAlignment="1">
      <alignment horizontal="left" vertical="top"/>
    </xf>
    <xf numFmtId="176" fontId="3" fillId="2" borderId="38" xfId="1" applyNumberFormat="1" applyFont="1" applyFill="1" applyBorder="1" applyAlignment="1">
      <alignment horizontal="left" vertical="top"/>
    </xf>
    <xf numFmtId="0" fontId="4" fillId="2" borderId="38" xfId="1" applyFont="1" applyFill="1" applyBorder="1" applyAlignment="1">
      <alignment horizontal="left" vertical="top"/>
    </xf>
    <xf numFmtId="177" fontId="4" fillId="2" borderId="38" xfId="1" applyNumberFormat="1" applyFont="1" applyFill="1" applyBorder="1" applyAlignment="1">
      <alignment horizontal="left" vertical="top"/>
    </xf>
    <xf numFmtId="179" fontId="30" fillId="0" borderId="0" xfId="0" applyNumberFormat="1" applyFont="1">
      <alignment vertical="center"/>
    </xf>
    <xf numFmtId="178" fontId="30" fillId="0" borderId="0" xfId="0" applyNumberFormat="1" applyFont="1">
      <alignment vertical="center"/>
    </xf>
    <xf numFmtId="0" fontId="34" fillId="0" borderId="0" xfId="0" applyFont="1" applyAlignment="1">
      <alignment vertical="center"/>
    </xf>
    <xf numFmtId="0" fontId="0" fillId="0" borderId="0" xfId="0" applyFont="1" applyFill="1">
      <alignment vertical="center"/>
    </xf>
    <xf numFmtId="0" fontId="106" fillId="18" borderId="0" xfId="0" applyFont="1" applyFill="1">
      <alignment vertical="center"/>
    </xf>
    <xf numFmtId="0" fontId="107" fillId="0" borderId="0" xfId="0" applyFont="1">
      <alignment vertical="center"/>
    </xf>
    <xf numFmtId="0" fontId="0" fillId="70" borderId="0" xfId="0" applyFont="1" applyFill="1">
      <alignment vertical="center"/>
    </xf>
    <xf numFmtId="181" fontId="49" fillId="0" borderId="0" xfId="0" applyNumberFormat="1" applyFont="1">
      <alignment vertical="center"/>
    </xf>
    <xf numFmtId="181" fontId="0" fillId="0" borderId="0" xfId="0" applyNumberFormat="1" applyFont="1">
      <alignment vertical="center"/>
    </xf>
    <xf numFmtId="181" fontId="0" fillId="0" borderId="0" xfId="0" applyNumberFormat="1">
      <alignment vertical="center"/>
    </xf>
    <xf numFmtId="0" fontId="68" fillId="0" borderId="0" xfId="0" applyFont="1">
      <alignmen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0" fillId="0" borderId="28" xfId="0" applyBorder="1" applyAlignment="1">
      <alignment horizontal="left"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0" fillId="0" borderId="42" xfId="0" applyBorder="1" applyAlignment="1">
      <alignment horizontal="left" vertical="center" wrapText="1"/>
    </xf>
    <xf numFmtId="0" fontId="0" fillId="0" borderId="43" xfId="0" applyBorder="1" applyAlignment="1">
      <alignment horizontal="left" vertical="center"/>
    </xf>
    <xf numFmtId="0" fontId="0" fillId="0" borderId="44" xfId="0" applyBorder="1" applyAlignment="1">
      <alignment horizontal="left" vertical="center"/>
    </xf>
    <xf numFmtId="0" fontId="0" fillId="0" borderId="27"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 xfId="0" applyBorder="1" applyAlignment="1">
      <alignment horizontal="left" vertical="top" wrapText="1"/>
    </xf>
    <xf numFmtId="0" fontId="44" fillId="0" borderId="31" xfId="0" applyFont="1" applyBorder="1" applyAlignment="1">
      <alignment horizontal="left" vertical="center" wrapText="1"/>
    </xf>
    <xf numFmtId="0" fontId="44" fillId="0" borderId="32" xfId="0" applyFont="1" applyBorder="1" applyAlignment="1">
      <alignment horizontal="left" vertical="center" wrapText="1"/>
    </xf>
    <xf numFmtId="0" fontId="44" fillId="0" borderId="33" xfId="0" applyFont="1" applyBorder="1" applyAlignment="1">
      <alignment horizontal="left" vertical="center" wrapText="1"/>
    </xf>
    <xf numFmtId="0" fontId="44" fillId="0" borderId="7" xfId="0" applyFont="1" applyBorder="1" applyAlignment="1">
      <alignment horizontal="left" vertical="center" wrapText="1"/>
    </xf>
    <xf numFmtId="0" fontId="44" fillId="0" borderId="0" xfId="0" applyFont="1" applyBorder="1" applyAlignment="1">
      <alignment horizontal="left" vertical="center" wrapText="1"/>
    </xf>
    <xf numFmtId="0" fontId="44" fillId="0" borderId="34" xfId="0" applyFont="1" applyBorder="1" applyAlignment="1">
      <alignment horizontal="left" vertical="center" wrapText="1"/>
    </xf>
    <xf numFmtId="0" fontId="44" fillId="0" borderId="35" xfId="0" applyFont="1" applyBorder="1" applyAlignment="1">
      <alignment horizontal="left" vertical="center" wrapText="1"/>
    </xf>
    <xf numFmtId="0" fontId="44" fillId="0" borderId="36" xfId="0" applyFont="1" applyBorder="1" applyAlignment="1">
      <alignment horizontal="left" vertical="center" wrapText="1"/>
    </xf>
    <xf numFmtId="0" fontId="44" fillId="0" borderId="37" xfId="0" applyFont="1" applyBorder="1" applyAlignment="1">
      <alignment horizontal="left" vertical="center" wrapText="1"/>
    </xf>
    <xf numFmtId="0" fontId="102" fillId="0" borderId="0" xfId="0" applyFont="1" applyAlignment="1">
      <alignment horizontal="left" vertical="center" wrapText="1"/>
    </xf>
    <xf numFmtId="0" fontId="15" fillId="0" borderId="0" xfId="0" applyFont="1" applyAlignment="1">
      <alignment horizontal="left" vertical="center" wrapText="1"/>
    </xf>
    <xf numFmtId="0" fontId="40" fillId="0" borderId="0" xfId="0" applyFont="1" applyAlignment="1">
      <alignment horizontal="left" vertical="center" wrapText="1"/>
    </xf>
    <xf numFmtId="0" fontId="101" fillId="0" borderId="0" xfId="0" applyFont="1" applyAlignment="1">
      <alignment horizontal="left" vertical="center" wrapText="1"/>
    </xf>
    <xf numFmtId="0" fontId="0" fillId="0" borderId="0" xfId="0" applyAlignment="1">
      <alignment horizontal="left" vertical="center"/>
    </xf>
    <xf numFmtId="0" fontId="31" fillId="0" borderId="0" xfId="0" applyFont="1" applyAlignment="1">
      <alignment horizontal="left" vertical="center" wrapText="1"/>
    </xf>
    <xf numFmtId="0" fontId="35" fillId="0" borderId="0" xfId="0" applyFont="1" applyAlignment="1">
      <alignment horizontal="left" vertical="center" wrapText="1"/>
    </xf>
    <xf numFmtId="0" fontId="0" fillId="0" borderId="31" xfId="0" applyBorder="1" applyAlignment="1">
      <alignment vertical="center" wrapText="1"/>
    </xf>
    <xf numFmtId="0" fontId="0" fillId="0" borderId="32" xfId="0" applyBorder="1" applyAlignment="1">
      <alignment vertical="center"/>
    </xf>
    <xf numFmtId="0" fontId="0" fillId="0" borderId="33" xfId="0" applyBorder="1" applyAlignment="1">
      <alignment vertical="center"/>
    </xf>
    <xf numFmtId="0" fontId="0" fillId="0" borderId="7" xfId="0" applyBorder="1" applyAlignment="1">
      <alignment vertical="center"/>
    </xf>
    <xf numFmtId="0" fontId="0" fillId="0" borderId="0" xfId="0"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31" fillId="0" borderId="27" xfId="0" applyFont="1" applyBorder="1" applyAlignment="1">
      <alignment horizontal="left" vertical="top" wrapText="1"/>
    </xf>
    <xf numFmtId="0" fontId="45" fillId="0" borderId="8" xfId="0" applyFont="1" applyBorder="1" applyAlignment="1">
      <alignment horizontal="left" vertical="top" wrapText="1"/>
    </xf>
    <xf numFmtId="0" fontId="31" fillId="0" borderId="8" xfId="0" applyFont="1" applyBorder="1" applyAlignment="1">
      <alignment horizontal="left" vertical="top" wrapText="1"/>
    </xf>
    <xf numFmtId="0" fontId="31" fillId="0" borderId="0" xfId="0" applyFont="1" applyAlignment="1">
      <alignment horizontal="left" vertical="center"/>
    </xf>
    <xf numFmtId="0" fontId="44" fillId="0" borderId="0" xfId="0" applyFont="1" applyAlignment="1">
      <alignment horizontal="left" vertical="center" wrapText="1"/>
    </xf>
    <xf numFmtId="0" fontId="44" fillId="0" borderId="0" xfId="0" applyFont="1" applyAlignment="1">
      <alignment horizontal="left" vertical="center"/>
    </xf>
  </cellXfs>
  <cellStyles count="289">
    <cellStyle name="20% - 强调文字颜色 1" xfId="23" builtinId="30" customBuiltin="1"/>
    <cellStyle name="20% - 强调文字颜色 1 2" xfId="49"/>
    <cellStyle name="20% - 强调文字颜色 1 3" xfId="50"/>
    <cellStyle name="20% - 强调文字颜色 1 4" xfId="51"/>
    <cellStyle name="20% - 强调文字颜色 1 5" xfId="236"/>
    <cellStyle name="20% - 强调文字颜色 1 5 2" xfId="276"/>
    <cellStyle name="20% - 强调文字颜色 1 6" xfId="48"/>
    <cellStyle name="20% - 强调文字颜色 2" xfId="27" builtinId="34" customBuiltin="1"/>
    <cellStyle name="20% - 强调文字颜色 2 2" xfId="53"/>
    <cellStyle name="20% - 强调文字颜色 2 3" xfId="54"/>
    <cellStyle name="20% - 强调文字颜色 2 4" xfId="55"/>
    <cellStyle name="20% - 强调文字颜色 2 5" xfId="240"/>
    <cellStyle name="20% - 强调文字颜色 2 5 2" xfId="278"/>
    <cellStyle name="20% - 强调文字颜色 2 6" xfId="52"/>
    <cellStyle name="20% - 强调文字颜色 3" xfId="31" builtinId="38" customBuiltin="1"/>
    <cellStyle name="20% - 强调文字颜色 3 2" xfId="57"/>
    <cellStyle name="20% - 强调文字颜色 3 3" xfId="58"/>
    <cellStyle name="20% - 强调文字颜色 3 4" xfId="59"/>
    <cellStyle name="20% - 强调文字颜色 3 5" xfId="244"/>
    <cellStyle name="20% - 强调文字颜色 3 5 2" xfId="280"/>
    <cellStyle name="20% - 强调文字颜色 3 6" xfId="56"/>
    <cellStyle name="20% - 强调文字颜色 4" xfId="35" builtinId="42" customBuiltin="1"/>
    <cellStyle name="20% - 强调文字颜色 4 2" xfId="61"/>
    <cellStyle name="20% - 强调文字颜色 4 3" xfId="62"/>
    <cellStyle name="20% - 强调文字颜色 4 4" xfId="63"/>
    <cellStyle name="20% - 强调文字颜色 4 5" xfId="248"/>
    <cellStyle name="20% - 强调文字颜色 4 5 2" xfId="282"/>
    <cellStyle name="20% - 强调文字颜色 4 6" xfId="60"/>
    <cellStyle name="20% - 强调文字颜色 5" xfId="39" builtinId="46" customBuiltin="1"/>
    <cellStyle name="20% - 强调文字颜色 5 2" xfId="65"/>
    <cellStyle name="20% - 强调文字颜色 5 3" xfId="66"/>
    <cellStyle name="20% - 强调文字颜色 5 4" xfId="67"/>
    <cellStyle name="20% - 强调文字颜色 5 5" xfId="252"/>
    <cellStyle name="20% - 强调文字颜色 5 5 2" xfId="284"/>
    <cellStyle name="20% - 强调文字颜色 5 6" xfId="64"/>
    <cellStyle name="20% - 强调文字颜色 6" xfId="43" builtinId="50" customBuiltin="1"/>
    <cellStyle name="20% - 强调文字颜色 6 2" xfId="69"/>
    <cellStyle name="20% - 强调文字颜色 6 3" xfId="70"/>
    <cellStyle name="20% - 强调文字颜色 6 4" xfId="71"/>
    <cellStyle name="20% - 强调文字颜色 6 5" xfId="256"/>
    <cellStyle name="20% - 强调文字颜色 6 5 2" xfId="286"/>
    <cellStyle name="20% - 强调文字颜色 6 6" xfId="68"/>
    <cellStyle name="40% - 强调文字颜色 1" xfId="24" builtinId="31" customBuiltin="1"/>
    <cellStyle name="40% - 强调文字颜色 1 2" xfId="73"/>
    <cellStyle name="40% - 强调文字颜色 1 3" xfId="74"/>
    <cellStyle name="40% - 强调文字颜色 1 4" xfId="75"/>
    <cellStyle name="40% - 强调文字颜色 1 5" xfId="237"/>
    <cellStyle name="40% - 强调文字颜色 1 5 2" xfId="277"/>
    <cellStyle name="40% - 强调文字颜色 1 6" xfId="72"/>
    <cellStyle name="40% - 强调文字颜色 2" xfId="28" builtinId="35" customBuiltin="1"/>
    <cellStyle name="40% - 强调文字颜色 2 2" xfId="77"/>
    <cellStyle name="40% - 强调文字颜色 2 3" xfId="78"/>
    <cellStyle name="40% - 强调文字颜色 2 4" xfId="79"/>
    <cellStyle name="40% - 强调文字颜色 2 5" xfId="241"/>
    <cellStyle name="40% - 强调文字颜色 2 5 2" xfId="279"/>
    <cellStyle name="40% - 强调文字颜色 2 6" xfId="76"/>
    <cellStyle name="40% - 强调文字颜色 3" xfId="32" builtinId="39" customBuiltin="1"/>
    <cellStyle name="40% - 强调文字颜色 3 2" xfId="81"/>
    <cellStyle name="40% - 强调文字颜色 3 3" xfId="82"/>
    <cellStyle name="40% - 强调文字颜色 3 4" xfId="83"/>
    <cellStyle name="40% - 强调文字颜色 3 5" xfId="245"/>
    <cellStyle name="40% - 强调文字颜色 3 5 2" xfId="281"/>
    <cellStyle name="40% - 强调文字颜色 3 6" xfId="80"/>
    <cellStyle name="40% - 强调文字颜色 4" xfId="36" builtinId="43" customBuiltin="1"/>
    <cellStyle name="40% - 强调文字颜色 4 2" xfId="85"/>
    <cellStyle name="40% - 强调文字颜色 4 3" xfId="86"/>
    <cellStyle name="40% - 强调文字颜色 4 4" xfId="87"/>
    <cellStyle name="40% - 强调文字颜色 4 5" xfId="249"/>
    <cellStyle name="40% - 强调文字颜色 4 5 2" xfId="283"/>
    <cellStyle name="40% - 强调文字颜色 4 6" xfId="84"/>
    <cellStyle name="40% - 强调文字颜色 5" xfId="40" builtinId="47" customBuiltin="1"/>
    <cellStyle name="40% - 强调文字颜色 5 2" xfId="89"/>
    <cellStyle name="40% - 强调文字颜色 5 3" xfId="90"/>
    <cellStyle name="40% - 强调文字颜色 5 4" xfId="91"/>
    <cellStyle name="40% - 强调文字颜色 5 5" xfId="253"/>
    <cellStyle name="40% - 强调文字颜色 5 5 2" xfId="285"/>
    <cellStyle name="40% - 强调文字颜色 5 6" xfId="88"/>
    <cellStyle name="40% - 强调文字颜色 6" xfId="44" builtinId="51" customBuiltin="1"/>
    <cellStyle name="40% - 强调文字颜色 6 2" xfId="93"/>
    <cellStyle name="40% - 强调文字颜色 6 3" xfId="94"/>
    <cellStyle name="40% - 强调文字颜色 6 4" xfId="95"/>
    <cellStyle name="40% - 强调文字颜色 6 5" xfId="257"/>
    <cellStyle name="40% - 强调文字颜色 6 5 2" xfId="287"/>
    <cellStyle name="40% - 强调文字颜色 6 6" xfId="92"/>
    <cellStyle name="60% - 强调文字颜色 1" xfId="25" builtinId="32" customBuiltin="1"/>
    <cellStyle name="60% - 强调文字颜色 1 2" xfId="97"/>
    <cellStyle name="60% - 强调文字颜色 1 3" xfId="98"/>
    <cellStyle name="60% - 强调文字颜色 1 4" xfId="99"/>
    <cellStyle name="60% - 强调文字颜色 1 5" xfId="238"/>
    <cellStyle name="60% - 强调文字颜色 1 6" xfId="96"/>
    <cellStyle name="60% - 强调文字颜色 2" xfId="29" builtinId="36" customBuiltin="1"/>
    <cellStyle name="60% - 强调文字颜色 2 2" xfId="101"/>
    <cellStyle name="60% - 强调文字颜色 2 3" xfId="102"/>
    <cellStyle name="60% - 强调文字颜色 2 4" xfId="103"/>
    <cellStyle name="60% - 强调文字颜色 2 5" xfId="242"/>
    <cellStyle name="60% - 强调文字颜色 2 6" xfId="100"/>
    <cellStyle name="60% - 强调文字颜色 3" xfId="33" builtinId="40" customBuiltin="1"/>
    <cellStyle name="60% - 强调文字颜色 3 2" xfId="105"/>
    <cellStyle name="60% - 强调文字颜色 3 3" xfId="106"/>
    <cellStyle name="60% - 强调文字颜色 3 4" xfId="107"/>
    <cellStyle name="60% - 强调文字颜色 3 5" xfId="246"/>
    <cellStyle name="60% - 强调文字颜色 3 6" xfId="104"/>
    <cellStyle name="60% - 强调文字颜色 4" xfId="37" builtinId="44" customBuiltin="1"/>
    <cellStyle name="60% - 强调文字颜色 4 2" xfId="109"/>
    <cellStyle name="60% - 强调文字颜色 4 3" xfId="110"/>
    <cellStyle name="60% - 强调文字颜色 4 4" xfId="111"/>
    <cellStyle name="60% - 强调文字颜色 4 5" xfId="250"/>
    <cellStyle name="60% - 强调文字颜色 4 6" xfId="108"/>
    <cellStyle name="60% - 强调文字颜色 5" xfId="41" builtinId="48" customBuiltin="1"/>
    <cellStyle name="60% - 强调文字颜色 5 2" xfId="113"/>
    <cellStyle name="60% - 强调文字颜色 5 3" xfId="114"/>
    <cellStyle name="60% - 强调文字颜色 5 4" xfId="115"/>
    <cellStyle name="60% - 强调文字颜色 5 5" xfId="254"/>
    <cellStyle name="60% - 强调文字颜色 5 6" xfId="112"/>
    <cellStyle name="60% - 强调文字颜色 6" xfId="45" builtinId="52" customBuiltin="1"/>
    <cellStyle name="60% - 强调文字颜色 6 2" xfId="117"/>
    <cellStyle name="60% - 强调文字颜色 6 3" xfId="118"/>
    <cellStyle name="60% - 强调文字颜色 6 4" xfId="119"/>
    <cellStyle name="60% - 强调文字颜色 6 5" xfId="258"/>
    <cellStyle name="60% - 强调文字颜色 6 6" xfId="116"/>
    <cellStyle name="百分比" xfId="4" builtinId="5"/>
    <cellStyle name="标题" xfId="5" builtinId="15" customBuiltin="1"/>
    <cellStyle name="标题 1" xfId="6" builtinId="16" customBuiltin="1"/>
    <cellStyle name="标题 1 2" xfId="122"/>
    <cellStyle name="标题 1 3" xfId="123"/>
    <cellStyle name="标题 1 4" xfId="124"/>
    <cellStyle name="标题 1 5" xfId="219"/>
    <cellStyle name="标题 1 6" xfId="121"/>
    <cellStyle name="标题 2" xfId="7" builtinId="17" customBuiltin="1"/>
    <cellStyle name="标题 2 2" xfId="126"/>
    <cellStyle name="标题 2 3" xfId="127"/>
    <cellStyle name="标题 2 4" xfId="128"/>
    <cellStyle name="标题 2 5" xfId="220"/>
    <cellStyle name="标题 2 6" xfId="125"/>
    <cellStyle name="标题 3" xfId="8" builtinId="18" customBuiltin="1"/>
    <cellStyle name="标题 3 2" xfId="130"/>
    <cellStyle name="标题 3 3" xfId="131"/>
    <cellStyle name="标题 3 4" xfId="132"/>
    <cellStyle name="标题 3 5" xfId="221"/>
    <cellStyle name="标题 3 6" xfId="129"/>
    <cellStyle name="标题 4" xfId="9" builtinId="19" customBuiltin="1"/>
    <cellStyle name="标题 4 2" xfId="134"/>
    <cellStyle name="标题 4 3" xfId="135"/>
    <cellStyle name="标题 4 4" xfId="136"/>
    <cellStyle name="标题 4 5" xfId="222"/>
    <cellStyle name="标题 4 6" xfId="133"/>
    <cellStyle name="标题 5" xfId="137"/>
    <cellStyle name="标题 6" xfId="138"/>
    <cellStyle name="标题 7" xfId="139"/>
    <cellStyle name="标题 8" xfId="218"/>
    <cellStyle name="标题 9" xfId="120"/>
    <cellStyle name="差" xfId="11" builtinId="27" customBuiltin="1"/>
    <cellStyle name="差 2" xfId="141"/>
    <cellStyle name="差 3" xfId="142"/>
    <cellStyle name="差 4" xfId="143"/>
    <cellStyle name="差 5" xfId="224"/>
    <cellStyle name="差 6" xfId="140"/>
    <cellStyle name="常规" xfId="0" builtinId="0"/>
    <cellStyle name="常规 2" xfId="2"/>
    <cellStyle name="常规 2 2" xfId="145"/>
    <cellStyle name="常规 2 3" xfId="146"/>
    <cellStyle name="常规 2 4" xfId="147"/>
    <cellStyle name="常规 2 5" xfId="144"/>
    <cellStyle name="常规 2 6" xfId="46"/>
    <cellStyle name="常规 3" xfId="3"/>
    <cellStyle name="常规 4" xfId="148"/>
    <cellStyle name="常规 5" xfId="217"/>
    <cellStyle name="常规 5 2" xfId="272"/>
    <cellStyle name="常规 6" xfId="259"/>
    <cellStyle name="常规 7" xfId="47"/>
    <cellStyle name="常规_Sheet1 2" xfId="1"/>
    <cellStyle name="好" xfId="10" builtinId="26" customBuiltin="1"/>
    <cellStyle name="好 2" xfId="150"/>
    <cellStyle name="好 3" xfId="151"/>
    <cellStyle name="好 4" xfId="152"/>
    <cellStyle name="好 5" xfId="223"/>
    <cellStyle name="好 6" xfId="149"/>
    <cellStyle name="汇总" xfId="21" builtinId="25" customBuiltin="1"/>
    <cellStyle name="汇总 2" xfId="154"/>
    <cellStyle name="汇总 2 2" xfId="262"/>
    <cellStyle name="汇总 3" xfId="155"/>
    <cellStyle name="汇总 3 2" xfId="263"/>
    <cellStyle name="汇总 4" xfId="156"/>
    <cellStyle name="汇总 4 2" xfId="264"/>
    <cellStyle name="汇总 5" xfId="234"/>
    <cellStyle name="汇总 6" xfId="153"/>
    <cellStyle name="计算" xfId="15" builtinId="22" customBuiltin="1"/>
    <cellStyle name="计算 2" xfId="158"/>
    <cellStyle name="计算 2 2" xfId="261"/>
    <cellStyle name="计算 3" xfId="159"/>
    <cellStyle name="计算 3 2" xfId="273"/>
    <cellStyle name="计算 4" xfId="160"/>
    <cellStyle name="计算 4 2" xfId="260"/>
    <cellStyle name="计算 5" xfId="228"/>
    <cellStyle name="计算 6" xfId="157"/>
    <cellStyle name="检查单元格" xfId="17" builtinId="23" customBuiltin="1"/>
    <cellStyle name="检查单元格 2" xfId="162"/>
    <cellStyle name="检查单元格 3" xfId="163"/>
    <cellStyle name="检查单元格 4" xfId="164"/>
    <cellStyle name="检查单元格 5" xfId="230"/>
    <cellStyle name="检查单元格 6" xfId="161"/>
    <cellStyle name="解释性文本" xfId="20" builtinId="53" customBuiltin="1"/>
    <cellStyle name="解释性文本 2" xfId="166"/>
    <cellStyle name="解释性文本 3" xfId="167"/>
    <cellStyle name="解释性文本 4" xfId="168"/>
    <cellStyle name="解释性文本 5" xfId="233"/>
    <cellStyle name="解释性文本 6" xfId="165"/>
    <cellStyle name="警告文本" xfId="18" builtinId="11" customBuiltin="1"/>
    <cellStyle name="警告文本 2" xfId="170"/>
    <cellStyle name="警告文本 3" xfId="171"/>
    <cellStyle name="警告文本 4" xfId="172"/>
    <cellStyle name="警告文本 5" xfId="231"/>
    <cellStyle name="警告文本 6" xfId="169"/>
    <cellStyle name="链接单元格" xfId="16" builtinId="24" customBuiltin="1"/>
    <cellStyle name="链接单元格 2" xfId="174"/>
    <cellStyle name="链接单元格 3" xfId="175"/>
    <cellStyle name="链接单元格 4" xfId="176"/>
    <cellStyle name="链接单元格 5" xfId="229"/>
    <cellStyle name="链接单元格 6" xfId="173"/>
    <cellStyle name="强调文字颜色 1" xfId="22" builtinId="29" customBuiltin="1"/>
    <cellStyle name="强调文字颜色 1 2" xfId="178"/>
    <cellStyle name="强调文字颜色 1 3" xfId="179"/>
    <cellStyle name="强调文字颜色 1 4" xfId="180"/>
    <cellStyle name="强调文字颜色 1 5" xfId="235"/>
    <cellStyle name="强调文字颜色 1 6" xfId="177"/>
    <cellStyle name="强调文字颜色 2" xfId="26" builtinId="33" customBuiltin="1"/>
    <cellStyle name="强调文字颜色 2 2" xfId="182"/>
    <cellStyle name="强调文字颜色 2 3" xfId="183"/>
    <cellStyle name="强调文字颜色 2 4" xfId="184"/>
    <cellStyle name="强调文字颜色 2 5" xfId="239"/>
    <cellStyle name="强调文字颜色 2 6" xfId="181"/>
    <cellStyle name="强调文字颜色 3" xfId="30" builtinId="37" customBuiltin="1"/>
    <cellStyle name="强调文字颜色 3 2" xfId="186"/>
    <cellStyle name="强调文字颜色 3 3" xfId="187"/>
    <cellStyle name="强调文字颜色 3 4" xfId="188"/>
    <cellStyle name="强调文字颜色 3 5" xfId="243"/>
    <cellStyle name="强调文字颜色 3 6" xfId="185"/>
    <cellStyle name="强调文字颜色 4" xfId="34" builtinId="41" customBuiltin="1"/>
    <cellStyle name="强调文字颜色 4 2" xfId="190"/>
    <cellStyle name="强调文字颜色 4 3" xfId="191"/>
    <cellStyle name="强调文字颜色 4 4" xfId="192"/>
    <cellStyle name="强调文字颜色 4 5" xfId="247"/>
    <cellStyle name="强调文字颜色 4 6" xfId="189"/>
    <cellStyle name="强调文字颜色 5" xfId="38" builtinId="45" customBuiltin="1"/>
    <cellStyle name="强调文字颜色 5 2" xfId="194"/>
    <cellStyle name="强调文字颜色 5 3" xfId="195"/>
    <cellStyle name="强调文字颜色 5 4" xfId="196"/>
    <cellStyle name="强调文字颜色 5 5" xfId="251"/>
    <cellStyle name="强调文字颜色 5 6" xfId="193"/>
    <cellStyle name="强调文字颜色 6" xfId="42" builtinId="49" customBuiltin="1"/>
    <cellStyle name="强调文字颜色 6 2" xfId="198"/>
    <cellStyle name="强调文字颜色 6 3" xfId="199"/>
    <cellStyle name="强调文字颜色 6 4" xfId="200"/>
    <cellStyle name="强调文字颜色 6 5" xfId="255"/>
    <cellStyle name="强调文字颜色 6 6" xfId="197"/>
    <cellStyle name="适中" xfId="12" builtinId="28" customBuiltin="1"/>
    <cellStyle name="适中 2" xfId="202"/>
    <cellStyle name="适中 3" xfId="203"/>
    <cellStyle name="适中 4" xfId="204"/>
    <cellStyle name="适中 5" xfId="225"/>
    <cellStyle name="适中 6" xfId="201"/>
    <cellStyle name="输出" xfId="14" builtinId="21" customBuiltin="1"/>
    <cellStyle name="输出 2" xfId="206"/>
    <cellStyle name="输出 2 2" xfId="265"/>
    <cellStyle name="输出 3" xfId="207"/>
    <cellStyle name="输出 3 2" xfId="274"/>
    <cellStyle name="输出 4" xfId="208"/>
    <cellStyle name="输出 4 2" xfId="266"/>
    <cellStyle name="输出 5" xfId="227"/>
    <cellStyle name="输出 6" xfId="205"/>
    <cellStyle name="输入" xfId="13" builtinId="20" customBuiltin="1"/>
    <cellStyle name="输入 2" xfId="210"/>
    <cellStyle name="输入 2 2" xfId="267"/>
    <cellStyle name="输入 3" xfId="211"/>
    <cellStyle name="输入 3 2" xfId="268"/>
    <cellStyle name="输入 4" xfId="212"/>
    <cellStyle name="输入 4 2" xfId="269"/>
    <cellStyle name="输入 5" xfId="226"/>
    <cellStyle name="输入 6" xfId="209"/>
    <cellStyle name="注释" xfId="19" builtinId="10" customBuiltin="1"/>
    <cellStyle name="注释 2" xfId="214"/>
    <cellStyle name="注释 2 2" xfId="288"/>
    <cellStyle name="注释 3" xfId="215"/>
    <cellStyle name="注释 3 2" xfId="270"/>
    <cellStyle name="注释 4" xfId="216"/>
    <cellStyle name="注释 4 2" xfId="271"/>
    <cellStyle name="注释 5" xfId="232"/>
    <cellStyle name="注释 5 2" xfId="275"/>
    <cellStyle name="注释 6" xfId="2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topLeftCell="A16" workbookViewId="0">
      <selection activeCell="B7" sqref="B7"/>
    </sheetView>
  </sheetViews>
  <sheetFormatPr defaultRowHeight="13.5"/>
  <cols>
    <col min="2" max="2" width="20.375" customWidth="1"/>
    <col min="3" max="3" width="21" customWidth="1"/>
    <col min="4" max="4" width="20.125" customWidth="1"/>
    <col min="9" max="9" width="10.5" customWidth="1"/>
  </cols>
  <sheetData>
    <row r="1" spans="1:12" ht="15">
      <c r="A1" s="43" t="s">
        <v>386</v>
      </c>
      <c r="B1" s="44"/>
      <c r="C1" s="44"/>
      <c r="D1" s="44"/>
      <c r="E1" s="44"/>
      <c r="F1" s="44"/>
      <c r="G1" s="44"/>
      <c r="H1" s="44"/>
      <c r="I1" s="44"/>
    </row>
    <row r="2" spans="1:12" ht="15">
      <c r="A2" s="43"/>
      <c r="B2" s="44"/>
      <c r="C2" s="44"/>
      <c r="D2" s="44"/>
      <c r="E2" s="44"/>
      <c r="F2" s="44"/>
      <c r="G2" s="44"/>
      <c r="H2" s="44"/>
      <c r="I2" s="44"/>
    </row>
    <row r="3" spans="1:12" ht="15">
      <c r="A3" s="43"/>
      <c r="B3" s="44"/>
      <c r="C3" s="44"/>
      <c r="D3" s="44"/>
      <c r="E3" s="44"/>
      <c r="F3" s="44"/>
      <c r="G3" s="44"/>
      <c r="H3" s="44"/>
      <c r="I3" s="44"/>
      <c r="J3" t="s">
        <v>577</v>
      </c>
      <c r="K3" s="53" t="s">
        <v>578</v>
      </c>
      <c r="L3" s="53" t="s">
        <v>579</v>
      </c>
    </row>
    <row r="4" spans="1:12" ht="15">
      <c r="A4" s="43"/>
      <c r="B4" s="44"/>
      <c r="C4" s="44"/>
      <c r="D4" s="44"/>
      <c r="E4" s="44"/>
      <c r="F4" s="44"/>
      <c r="G4" s="44"/>
      <c r="H4" s="44"/>
      <c r="I4" s="44"/>
    </row>
    <row r="5" spans="1:12" ht="15">
      <c r="A5" s="44"/>
      <c r="B5" s="45" t="s">
        <v>387</v>
      </c>
      <c r="C5" s="45" t="s">
        <v>17</v>
      </c>
      <c r="D5" s="45" t="s">
        <v>388</v>
      </c>
      <c r="E5" s="46" t="s">
        <v>389</v>
      </c>
      <c r="F5" s="47" t="s">
        <v>390</v>
      </c>
      <c r="G5" s="47">
        <v>7.8</v>
      </c>
      <c r="H5" s="47">
        <v>7.5</v>
      </c>
      <c r="I5" s="48" t="s">
        <v>391</v>
      </c>
      <c r="J5" t="s">
        <v>580</v>
      </c>
      <c r="K5" s="54" t="s">
        <v>581</v>
      </c>
      <c r="L5" s="53" t="s">
        <v>580</v>
      </c>
    </row>
    <row r="6" spans="1:12" ht="15">
      <c r="A6" s="44"/>
      <c r="B6" s="49" t="s">
        <v>392</v>
      </c>
      <c r="C6" s="50" t="s">
        <v>22</v>
      </c>
      <c r="D6" s="45" t="s">
        <v>393</v>
      </c>
      <c r="E6" s="47" t="s">
        <v>394</v>
      </c>
      <c r="F6" s="47" t="s">
        <v>395</v>
      </c>
      <c r="G6" s="47">
        <v>7.8</v>
      </c>
      <c r="H6" s="47">
        <v>7.5</v>
      </c>
      <c r="I6" s="48" t="s">
        <v>396</v>
      </c>
      <c r="J6" s="55" t="s">
        <v>582</v>
      </c>
      <c r="K6" t="s">
        <v>580</v>
      </c>
      <c r="L6" s="54" t="s">
        <v>582</v>
      </c>
    </row>
    <row r="7" spans="1:12" ht="15">
      <c r="A7" s="44"/>
      <c r="B7" s="49" t="s">
        <v>397</v>
      </c>
      <c r="C7" s="45" t="s">
        <v>28</v>
      </c>
      <c r="D7" s="45" t="s">
        <v>398</v>
      </c>
      <c r="E7" s="47" t="s">
        <v>399</v>
      </c>
      <c r="F7" s="47">
        <v>6.23</v>
      </c>
      <c r="G7" s="47">
        <v>7.11</v>
      </c>
      <c r="H7" s="47">
        <v>7.6</v>
      </c>
      <c r="I7" s="48" t="s">
        <v>400</v>
      </c>
      <c r="J7" s="55" t="s">
        <v>582</v>
      </c>
      <c r="K7" t="s">
        <v>580</v>
      </c>
      <c r="L7" s="54" t="s">
        <v>582</v>
      </c>
    </row>
    <row r="8" spans="1:12" ht="15">
      <c r="A8" s="44"/>
      <c r="B8" s="45" t="s">
        <v>401</v>
      </c>
      <c r="C8" s="45" t="s">
        <v>402</v>
      </c>
      <c r="D8" s="45" t="s">
        <v>403</v>
      </c>
      <c r="E8" s="47" t="s">
        <v>404</v>
      </c>
      <c r="F8" s="47">
        <v>6.27</v>
      </c>
      <c r="G8" s="47">
        <v>7.11</v>
      </c>
      <c r="H8" s="47">
        <v>7.6</v>
      </c>
      <c r="I8" s="48" t="s">
        <v>405</v>
      </c>
      <c r="J8" s="55" t="s">
        <v>582</v>
      </c>
      <c r="K8" s="53" t="s">
        <v>580</v>
      </c>
      <c r="L8" s="54" t="s">
        <v>582</v>
      </c>
    </row>
    <row r="9" spans="1:12" ht="15">
      <c r="A9" s="44"/>
      <c r="B9" s="45" t="s">
        <v>406</v>
      </c>
      <c r="C9" s="45" t="s">
        <v>407</v>
      </c>
      <c r="D9" s="45" t="s">
        <v>408</v>
      </c>
      <c r="E9" s="47" t="s">
        <v>409</v>
      </c>
      <c r="F9" s="47">
        <v>6.24</v>
      </c>
      <c r="G9" s="47">
        <v>7.11</v>
      </c>
      <c r="H9" s="47">
        <v>7.6</v>
      </c>
      <c r="I9" s="48" t="s">
        <v>410</v>
      </c>
      <c r="J9" t="s">
        <v>580</v>
      </c>
      <c r="K9" s="53" t="s">
        <v>583</v>
      </c>
      <c r="L9" s="53" t="s">
        <v>580</v>
      </c>
    </row>
    <row r="10" spans="1:12" ht="15">
      <c r="A10" s="44" t="s">
        <v>411</v>
      </c>
      <c r="B10" s="51" t="s">
        <v>412</v>
      </c>
      <c r="C10" s="51" t="s">
        <v>413</v>
      </c>
      <c r="D10" s="45" t="s">
        <v>414</v>
      </c>
      <c r="E10" s="47" t="s">
        <v>415</v>
      </c>
      <c r="F10" s="47">
        <v>6.19</v>
      </c>
      <c r="G10" s="47">
        <v>7.11</v>
      </c>
      <c r="H10" s="47">
        <v>7.6</v>
      </c>
      <c r="I10" s="48" t="s">
        <v>416</v>
      </c>
      <c r="J10" t="s">
        <v>580</v>
      </c>
      <c r="K10" s="53" t="s">
        <v>584</v>
      </c>
      <c r="L10" s="53" t="s">
        <v>580</v>
      </c>
    </row>
    <row r="11" spans="1:12" ht="15">
      <c r="A11" s="44"/>
      <c r="B11" s="44"/>
      <c r="C11" s="44"/>
      <c r="D11" s="44"/>
      <c r="E11" s="44"/>
      <c r="F11" s="44"/>
      <c r="G11" s="44"/>
      <c r="H11" s="44"/>
      <c r="I11" s="44"/>
    </row>
    <row r="12" spans="1:12" ht="15">
      <c r="A12" s="44"/>
      <c r="B12" s="49" t="s">
        <v>417</v>
      </c>
      <c r="C12" s="45" t="s">
        <v>418</v>
      </c>
      <c r="D12" s="45" t="s">
        <v>419</v>
      </c>
      <c r="E12" s="47" t="s">
        <v>420</v>
      </c>
      <c r="F12" s="47">
        <v>6.27</v>
      </c>
      <c r="G12" s="47">
        <v>7.11</v>
      </c>
      <c r="H12" s="47">
        <v>7.6</v>
      </c>
      <c r="I12" s="48" t="s">
        <v>421</v>
      </c>
      <c r="J12" t="s">
        <v>586</v>
      </c>
      <c r="K12" t="s">
        <v>585</v>
      </c>
      <c r="L12" t="s">
        <v>586</v>
      </c>
    </row>
    <row r="13" spans="1:12" ht="15">
      <c r="A13" s="44"/>
      <c r="B13" s="171" t="s">
        <v>422</v>
      </c>
      <c r="C13" s="171" t="s">
        <v>64</v>
      </c>
      <c r="D13" s="45" t="s">
        <v>423</v>
      </c>
      <c r="E13" s="174" t="s">
        <v>63</v>
      </c>
      <c r="F13" s="174">
        <v>6.24</v>
      </c>
      <c r="G13" s="174">
        <v>7.11</v>
      </c>
      <c r="H13" s="174">
        <v>7.6</v>
      </c>
      <c r="I13" s="174"/>
    </row>
    <row r="14" spans="1:12" ht="15">
      <c r="A14" s="44"/>
      <c r="B14" s="172"/>
      <c r="C14" s="172"/>
      <c r="D14" s="45" t="s">
        <v>424</v>
      </c>
      <c r="E14" s="175"/>
      <c r="F14" s="175"/>
      <c r="G14" s="175"/>
      <c r="H14" s="175"/>
      <c r="I14" s="175"/>
    </row>
    <row r="15" spans="1:12" ht="15">
      <c r="A15" s="44"/>
      <c r="B15" s="173"/>
      <c r="C15" s="173"/>
      <c r="D15" s="45" t="s">
        <v>425</v>
      </c>
      <c r="E15" s="176"/>
      <c r="F15" s="176"/>
      <c r="G15" s="176"/>
      <c r="H15" s="176"/>
      <c r="I15" s="176"/>
      <c r="J15" t="s">
        <v>585</v>
      </c>
      <c r="K15" s="54" t="s">
        <v>587</v>
      </c>
      <c r="L15" t="s">
        <v>585</v>
      </c>
    </row>
    <row r="16" spans="1:12" ht="15">
      <c r="A16" s="44"/>
      <c r="B16" s="49" t="s">
        <v>426</v>
      </c>
      <c r="C16" s="45" t="s">
        <v>427</v>
      </c>
      <c r="D16" s="45" t="s">
        <v>428</v>
      </c>
      <c r="E16" s="47" t="s">
        <v>429</v>
      </c>
      <c r="F16" s="47">
        <v>6.28</v>
      </c>
      <c r="G16" s="47">
        <v>7.11</v>
      </c>
      <c r="H16" s="47">
        <v>7.6</v>
      </c>
      <c r="I16" s="48" t="s">
        <v>430</v>
      </c>
      <c r="J16" t="s">
        <v>585</v>
      </c>
      <c r="K16" t="s">
        <v>588</v>
      </c>
      <c r="L16" t="s">
        <v>585</v>
      </c>
    </row>
    <row r="17" spans="1:12" ht="15">
      <c r="A17" s="44"/>
      <c r="B17" s="45" t="s">
        <v>431</v>
      </c>
      <c r="C17" s="45" t="s">
        <v>432</v>
      </c>
      <c r="D17" s="45"/>
      <c r="E17" s="47" t="s">
        <v>433</v>
      </c>
      <c r="F17" s="47" t="s">
        <v>395</v>
      </c>
      <c r="G17" s="47">
        <v>7.11</v>
      </c>
      <c r="H17" s="47">
        <v>7.6</v>
      </c>
      <c r="I17" s="48" t="s">
        <v>434</v>
      </c>
      <c r="J17" t="s">
        <v>586</v>
      </c>
      <c r="K17" t="s">
        <v>585</v>
      </c>
      <c r="L17" t="s">
        <v>586</v>
      </c>
    </row>
    <row r="18" spans="1:12" ht="15">
      <c r="A18" s="44"/>
      <c r="B18" s="45" t="s">
        <v>435</v>
      </c>
      <c r="C18" s="45" t="s">
        <v>436</v>
      </c>
      <c r="D18" s="45" t="s">
        <v>437</v>
      </c>
      <c r="E18" s="47" t="s">
        <v>438</v>
      </c>
      <c r="F18" s="47" t="s">
        <v>395</v>
      </c>
      <c r="G18" s="47">
        <v>7.11</v>
      </c>
      <c r="H18" s="47">
        <v>7.6</v>
      </c>
      <c r="I18" s="48" t="s">
        <v>391</v>
      </c>
      <c r="J18" t="s">
        <v>585</v>
      </c>
      <c r="K18" t="s">
        <v>588</v>
      </c>
      <c r="L18" t="s">
        <v>585</v>
      </c>
    </row>
    <row r="19" spans="1:12" ht="15">
      <c r="A19" s="44" t="s">
        <v>439</v>
      </c>
      <c r="B19" s="45" t="s">
        <v>440</v>
      </c>
      <c r="C19" s="45" t="s">
        <v>441</v>
      </c>
      <c r="D19" s="45"/>
      <c r="E19" s="47" t="s">
        <v>442</v>
      </c>
      <c r="F19" s="47">
        <v>6.25</v>
      </c>
      <c r="G19" s="47">
        <v>7.11</v>
      </c>
      <c r="H19" s="47">
        <v>7.6</v>
      </c>
      <c r="I19" s="48" t="s">
        <v>405</v>
      </c>
      <c r="J19" t="s">
        <v>586</v>
      </c>
      <c r="K19" t="s">
        <v>585</v>
      </c>
      <c r="L19" t="s">
        <v>586</v>
      </c>
    </row>
    <row r="20" spans="1:12" ht="15">
      <c r="A20" s="44"/>
      <c r="B20" s="44"/>
      <c r="C20" s="44"/>
      <c r="D20" s="44"/>
      <c r="E20" s="44"/>
      <c r="F20" s="44"/>
      <c r="G20" s="44"/>
      <c r="H20" s="44"/>
      <c r="I20" s="44"/>
    </row>
    <row r="21" spans="1:12" ht="15">
      <c r="A21" s="44"/>
      <c r="B21" s="45" t="s">
        <v>443</v>
      </c>
      <c r="C21" s="45" t="s">
        <v>444</v>
      </c>
      <c r="D21" s="45" t="s">
        <v>445</v>
      </c>
      <c r="E21" s="47" t="s">
        <v>446</v>
      </c>
      <c r="F21" s="47">
        <v>6.23</v>
      </c>
      <c r="G21" s="47">
        <v>7.11</v>
      </c>
      <c r="H21" s="47">
        <v>7.6</v>
      </c>
      <c r="I21" s="48" t="s">
        <v>405</v>
      </c>
      <c r="J21" t="s">
        <v>589</v>
      </c>
      <c r="K21" s="53" t="s">
        <v>590</v>
      </c>
      <c r="L21" t="s">
        <v>589</v>
      </c>
    </row>
    <row r="22" spans="1:12" ht="15">
      <c r="A22" s="44"/>
      <c r="B22" s="49" t="s">
        <v>447</v>
      </c>
      <c r="C22" s="50" t="s">
        <v>96</v>
      </c>
      <c r="D22" s="45" t="s">
        <v>448</v>
      </c>
      <c r="E22" s="47" t="s">
        <v>449</v>
      </c>
      <c r="F22" s="47">
        <v>6.24</v>
      </c>
      <c r="G22" s="47">
        <v>7.11</v>
      </c>
      <c r="H22" s="47">
        <v>7.6</v>
      </c>
      <c r="I22" s="48" t="s">
        <v>396</v>
      </c>
      <c r="J22" t="s">
        <v>589</v>
      </c>
      <c r="K22" s="53" t="s">
        <v>590</v>
      </c>
      <c r="L22" t="s">
        <v>589</v>
      </c>
    </row>
    <row r="23" spans="1:12" ht="15">
      <c r="A23" s="44"/>
      <c r="B23" s="45" t="s">
        <v>450</v>
      </c>
      <c r="C23" s="50" t="s">
        <v>103</v>
      </c>
      <c r="D23" s="45" t="s">
        <v>451</v>
      </c>
      <c r="E23" s="47" t="s">
        <v>452</v>
      </c>
      <c r="F23" s="47">
        <v>6.24</v>
      </c>
      <c r="G23" s="47">
        <v>7.11</v>
      </c>
      <c r="H23" s="47">
        <v>7.6</v>
      </c>
      <c r="I23" s="48"/>
      <c r="J23" t="s">
        <v>591</v>
      </c>
      <c r="K23" t="s">
        <v>589</v>
      </c>
      <c r="L23" t="s">
        <v>591</v>
      </c>
    </row>
    <row r="24" spans="1:12" ht="15">
      <c r="A24" s="44"/>
      <c r="B24" s="45" t="s">
        <v>108</v>
      </c>
      <c r="C24" s="45" t="s">
        <v>110</v>
      </c>
      <c r="D24" s="45"/>
      <c r="E24" s="47" t="s">
        <v>453</v>
      </c>
      <c r="F24" s="47">
        <v>6.24</v>
      </c>
      <c r="G24" s="47">
        <v>7.11</v>
      </c>
      <c r="H24" s="47">
        <v>7.6</v>
      </c>
      <c r="I24" s="48" t="s">
        <v>454</v>
      </c>
      <c r="J24" t="s">
        <v>591</v>
      </c>
      <c r="K24" t="s">
        <v>589</v>
      </c>
      <c r="L24" t="s">
        <v>591</v>
      </c>
    </row>
    <row r="25" spans="1:12" ht="15">
      <c r="A25" s="44"/>
      <c r="B25" s="45" t="s">
        <v>455</v>
      </c>
      <c r="C25" s="45" t="s">
        <v>456</v>
      </c>
      <c r="D25" s="45" t="s">
        <v>457</v>
      </c>
      <c r="E25" s="47" t="s">
        <v>458</v>
      </c>
      <c r="F25" s="47">
        <v>6.24</v>
      </c>
      <c r="G25" s="47">
        <v>7.11</v>
      </c>
      <c r="H25" s="47">
        <v>7.6</v>
      </c>
      <c r="I25" s="48" t="s">
        <v>391</v>
      </c>
      <c r="J25" t="s">
        <v>591</v>
      </c>
      <c r="K25" t="s">
        <v>589</v>
      </c>
      <c r="L25" t="s">
        <v>591</v>
      </c>
    </row>
    <row r="26" spans="1:12" ht="15">
      <c r="A26" s="44" t="s">
        <v>459</v>
      </c>
      <c r="B26" s="45" t="s">
        <v>120</v>
      </c>
      <c r="C26" s="45" t="s">
        <v>122</v>
      </c>
      <c r="D26" s="45" t="s">
        <v>123</v>
      </c>
      <c r="E26" s="47" t="s">
        <v>460</v>
      </c>
      <c r="F26" s="47">
        <v>6.28</v>
      </c>
      <c r="G26" s="47">
        <v>7.11</v>
      </c>
      <c r="H26" s="47">
        <v>7.6</v>
      </c>
      <c r="I26" s="48" t="s">
        <v>461</v>
      </c>
      <c r="J26" t="s">
        <v>589</v>
      </c>
      <c r="K26" s="53" t="s">
        <v>592</v>
      </c>
      <c r="L26" t="s">
        <v>589</v>
      </c>
    </row>
    <row r="27" spans="1:12" ht="15">
      <c r="A27" s="44"/>
      <c r="B27" s="44"/>
      <c r="C27" s="44"/>
      <c r="D27" s="44"/>
      <c r="E27" s="44"/>
      <c r="F27" s="44"/>
      <c r="G27" s="44"/>
      <c r="H27" s="44"/>
      <c r="I27" s="44"/>
    </row>
    <row r="28" spans="1:12" ht="15">
      <c r="A28" s="44"/>
      <c r="B28" s="45" t="s">
        <v>462</v>
      </c>
      <c r="C28" s="45" t="s">
        <v>463</v>
      </c>
      <c r="D28" s="45"/>
      <c r="E28" s="174" t="s">
        <v>130</v>
      </c>
      <c r="F28" s="174" t="s">
        <v>390</v>
      </c>
      <c r="G28" s="174">
        <v>7.8</v>
      </c>
      <c r="H28" s="174">
        <v>7.5</v>
      </c>
      <c r="I28" s="171" t="s">
        <v>464</v>
      </c>
      <c r="K28" s="54"/>
      <c r="L28" s="53"/>
    </row>
    <row r="29" spans="1:12" ht="15">
      <c r="A29" s="44"/>
      <c r="B29" s="45" t="s">
        <v>465</v>
      </c>
      <c r="C29" s="45" t="s">
        <v>466</v>
      </c>
      <c r="D29" s="45" t="s">
        <v>467</v>
      </c>
      <c r="E29" s="176" t="s">
        <v>130</v>
      </c>
      <c r="F29" s="176"/>
      <c r="G29" s="176"/>
      <c r="H29" s="176"/>
      <c r="I29" s="173"/>
      <c r="J29" s="55" t="s">
        <v>594</v>
      </c>
      <c r="K29" s="54" t="s">
        <v>593</v>
      </c>
      <c r="L29" s="54" t="s">
        <v>594</v>
      </c>
    </row>
    <row r="30" spans="1:12" ht="15">
      <c r="A30" s="44"/>
      <c r="B30" s="45" t="s">
        <v>468</v>
      </c>
      <c r="C30" s="50" t="s">
        <v>132</v>
      </c>
      <c r="D30" s="45" t="s">
        <v>469</v>
      </c>
      <c r="E30" s="47" t="s">
        <v>470</v>
      </c>
      <c r="F30" s="47"/>
      <c r="G30" s="47">
        <v>7.11</v>
      </c>
      <c r="H30" s="47">
        <v>7.6</v>
      </c>
      <c r="I30" s="48"/>
      <c r="J30" s="54" t="s">
        <v>593</v>
      </c>
      <c r="K30" s="54" t="s">
        <v>594</v>
      </c>
      <c r="L30" s="54" t="s">
        <v>593</v>
      </c>
    </row>
    <row r="31" spans="1:12" ht="15">
      <c r="A31" s="44"/>
      <c r="B31" s="45" t="s">
        <v>471</v>
      </c>
      <c r="C31" s="45" t="s">
        <v>137</v>
      </c>
      <c r="D31" s="45"/>
      <c r="E31" s="47" t="s">
        <v>472</v>
      </c>
      <c r="F31" s="47">
        <v>6.24</v>
      </c>
      <c r="G31" s="47">
        <v>7.11</v>
      </c>
      <c r="H31" s="47">
        <v>7.6</v>
      </c>
      <c r="I31" s="48"/>
      <c r="J31" s="55" t="s">
        <v>594</v>
      </c>
      <c r="K31" s="54" t="s">
        <v>593</v>
      </c>
      <c r="L31" s="54" t="s">
        <v>594</v>
      </c>
    </row>
    <row r="32" spans="1:12" ht="15">
      <c r="A32" s="44"/>
      <c r="B32" s="45" t="s">
        <v>473</v>
      </c>
      <c r="C32" s="45" t="s">
        <v>474</v>
      </c>
      <c r="D32" s="45" t="s">
        <v>475</v>
      </c>
      <c r="E32" s="47" t="s">
        <v>476</v>
      </c>
      <c r="F32" s="47" t="s">
        <v>395</v>
      </c>
      <c r="G32" s="47">
        <v>7.11</v>
      </c>
      <c r="H32" s="47">
        <v>7.6</v>
      </c>
      <c r="I32" s="48" t="s">
        <v>477</v>
      </c>
      <c r="J32" s="54" t="s">
        <v>593</v>
      </c>
      <c r="K32" s="54" t="s">
        <v>594</v>
      </c>
      <c r="L32" s="54" t="s">
        <v>593</v>
      </c>
    </row>
    <row r="33" spans="1:12" ht="15">
      <c r="A33" s="44"/>
      <c r="B33" s="45" t="s">
        <v>478</v>
      </c>
      <c r="C33" s="45" t="s">
        <v>479</v>
      </c>
      <c r="D33" s="45"/>
      <c r="E33" s="47" t="s">
        <v>480</v>
      </c>
      <c r="F33" s="47">
        <v>6.24</v>
      </c>
      <c r="G33" s="47">
        <v>7.11</v>
      </c>
      <c r="H33" s="47">
        <v>7.6</v>
      </c>
      <c r="I33" s="48" t="s">
        <v>405</v>
      </c>
      <c r="J33" s="55" t="s">
        <v>594</v>
      </c>
      <c r="K33" s="54" t="s">
        <v>593</v>
      </c>
      <c r="L33" s="54" t="s">
        <v>594</v>
      </c>
    </row>
    <row r="34" spans="1:12" ht="15">
      <c r="A34" s="44" t="s">
        <v>481</v>
      </c>
      <c r="B34" s="45" t="s">
        <v>482</v>
      </c>
      <c r="C34" s="45" t="s">
        <v>483</v>
      </c>
      <c r="D34" s="45"/>
      <c r="E34" s="47" t="s">
        <v>484</v>
      </c>
      <c r="F34" s="47" t="s">
        <v>395</v>
      </c>
      <c r="G34" s="47">
        <v>7.11</v>
      </c>
      <c r="H34" s="47">
        <v>7.6</v>
      </c>
      <c r="I34" s="48" t="s">
        <v>485</v>
      </c>
      <c r="J34" s="54" t="s">
        <v>593</v>
      </c>
      <c r="K34" s="54" t="s">
        <v>594</v>
      </c>
      <c r="L34" s="54" t="s">
        <v>593</v>
      </c>
    </row>
    <row r="35" spans="1:12" ht="15">
      <c r="A35" s="44"/>
      <c r="B35" s="44"/>
      <c r="C35" s="44"/>
      <c r="D35" s="44"/>
      <c r="E35" s="44"/>
      <c r="F35" s="44"/>
      <c r="G35" s="44"/>
      <c r="H35" s="44"/>
      <c r="I35" s="44"/>
    </row>
    <row r="36" spans="1:12" ht="15">
      <c r="A36" s="44"/>
      <c r="B36" s="45" t="s">
        <v>486</v>
      </c>
      <c r="C36" s="45" t="s">
        <v>487</v>
      </c>
      <c r="D36" s="45" t="s">
        <v>488</v>
      </c>
      <c r="E36" s="47" t="s">
        <v>489</v>
      </c>
      <c r="F36" s="47" t="s">
        <v>395</v>
      </c>
      <c r="G36" s="47">
        <v>7.11</v>
      </c>
      <c r="H36" s="47">
        <v>7.6</v>
      </c>
      <c r="I36" s="48" t="s">
        <v>477</v>
      </c>
      <c r="J36" t="s">
        <v>596</v>
      </c>
      <c r="K36" t="s">
        <v>595</v>
      </c>
      <c r="L36" t="s">
        <v>596</v>
      </c>
    </row>
    <row r="37" spans="1:12" ht="15">
      <c r="A37" s="44"/>
      <c r="B37" s="45" t="s">
        <v>490</v>
      </c>
      <c r="C37" s="50" t="s">
        <v>157</v>
      </c>
      <c r="D37" s="45" t="s">
        <v>491</v>
      </c>
      <c r="E37" s="47" t="s">
        <v>492</v>
      </c>
      <c r="F37" s="47">
        <v>6.24</v>
      </c>
      <c r="G37" s="47">
        <v>7.11</v>
      </c>
      <c r="H37" s="47">
        <v>7.6</v>
      </c>
      <c r="I37" s="48"/>
      <c r="J37" t="s">
        <v>596</v>
      </c>
      <c r="K37" t="s">
        <v>595</v>
      </c>
      <c r="L37" t="s">
        <v>596</v>
      </c>
    </row>
    <row r="38" spans="1:12" ht="15">
      <c r="A38" s="44"/>
      <c r="B38" s="45" t="s">
        <v>493</v>
      </c>
      <c r="C38" s="45" t="s">
        <v>494</v>
      </c>
      <c r="D38" s="45" t="s">
        <v>495</v>
      </c>
      <c r="E38" s="47" t="s">
        <v>496</v>
      </c>
      <c r="F38" s="47">
        <v>6.27</v>
      </c>
      <c r="G38" s="47">
        <v>7.11</v>
      </c>
      <c r="H38" s="47">
        <v>7.6</v>
      </c>
      <c r="I38" s="48" t="s">
        <v>497</v>
      </c>
      <c r="J38" t="s">
        <v>595</v>
      </c>
      <c r="K38" t="s">
        <v>596</v>
      </c>
      <c r="L38" t="s">
        <v>595</v>
      </c>
    </row>
    <row r="39" spans="1:12" ht="15">
      <c r="A39" s="44"/>
      <c r="B39" s="49" t="s">
        <v>498</v>
      </c>
      <c r="C39" s="45" t="s">
        <v>499</v>
      </c>
      <c r="D39" s="45" t="s">
        <v>500</v>
      </c>
      <c r="E39" s="47" t="s">
        <v>501</v>
      </c>
      <c r="F39" s="47">
        <v>6.24</v>
      </c>
      <c r="G39" s="47">
        <v>7.11</v>
      </c>
      <c r="H39" s="47">
        <v>7.6</v>
      </c>
      <c r="I39" s="48" t="s">
        <v>502</v>
      </c>
      <c r="J39" t="s">
        <v>596</v>
      </c>
      <c r="K39" t="s">
        <v>595</v>
      </c>
      <c r="L39" t="s">
        <v>596</v>
      </c>
    </row>
    <row r="40" spans="1:12" ht="15">
      <c r="A40" s="44"/>
      <c r="B40" s="45" t="s">
        <v>503</v>
      </c>
      <c r="C40" s="45" t="s">
        <v>504</v>
      </c>
      <c r="D40" s="45" t="s">
        <v>505</v>
      </c>
      <c r="E40" s="47" t="s">
        <v>506</v>
      </c>
      <c r="F40" s="47">
        <v>6.24</v>
      </c>
      <c r="G40" s="47">
        <v>7.11</v>
      </c>
      <c r="H40" s="47">
        <v>7.6</v>
      </c>
      <c r="I40" s="48" t="s">
        <v>507</v>
      </c>
      <c r="J40" t="s">
        <v>595</v>
      </c>
      <c r="K40" t="s">
        <v>596</v>
      </c>
      <c r="L40" t="s">
        <v>595</v>
      </c>
    </row>
    <row r="41" spans="1:12" ht="15">
      <c r="A41" s="44" t="s">
        <v>508</v>
      </c>
      <c r="B41" s="45" t="s">
        <v>509</v>
      </c>
      <c r="C41" s="45" t="s">
        <v>179</v>
      </c>
      <c r="D41" s="45" t="s">
        <v>510</v>
      </c>
      <c r="E41" s="47" t="s">
        <v>511</v>
      </c>
      <c r="F41" s="47">
        <v>6.25</v>
      </c>
      <c r="G41" s="47">
        <v>7.11</v>
      </c>
      <c r="H41" s="47">
        <v>7.6</v>
      </c>
      <c r="I41" s="48" t="s">
        <v>405</v>
      </c>
      <c r="J41" t="s">
        <v>595</v>
      </c>
      <c r="K41" t="s">
        <v>596</v>
      </c>
      <c r="L41" t="s">
        <v>595</v>
      </c>
    </row>
    <row r="53" spans="11:12">
      <c r="K53" s="53"/>
      <c r="L53" s="53"/>
    </row>
    <row r="54" spans="11:12">
      <c r="K54" s="53"/>
      <c r="L54" s="53"/>
    </row>
    <row r="55" spans="11:12">
      <c r="K55" s="53"/>
      <c r="L55" s="53"/>
    </row>
    <row r="56" spans="11:12">
      <c r="K56" s="53"/>
      <c r="L56" s="53"/>
    </row>
    <row r="57" spans="11:12">
      <c r="K57" s="53"/>
      <c r="L57" s="53"/>
    </row>
    <row r="58" spans="11:12">
      <c r="K58" s="53"/>
      <c r="L58" s="53"/>
    </row>
    <row r="60" spans="11:12">
      <c r="K60" s="53"/>
      <c r="L60" s="53"/>
    </row>
    <row r="61" spans="11:12">
      <c r="K61" s="53"/>
      <c r="L61" s="53"/>
    </row>
    <row r="62" spans="11:12">
      <c r="K62" s="53"/>
      <c r="L62" s="53"/>
    </row>
    <row r="63" spans="11:12">
      <c r="K63" s="53"/>
      <c r="L63" s="53"/>
    </row>
  </sheetData>
  <mergeCells count="12">
    <mergeCell ref="I13:I15"/>
    <mergeCell ref="E28:E29"/>
    <mergeCell ref="F28:F29"/>
    <mergeCell ref="G28:G29"/>
    <mergeCell ref="H28:H29"/>
    <mergeCell ref="I28:I29"/>
    <mergeCell ref="H13:H15"/>
    <mergeCell ref="B13:B15"/>
    <mergeCell ref="C13:C15"/>
    <mergeCell ref="E13:E15"/>
    <mergeCell ref="F13:F15"/>
    <mergeCell ref="G13:G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A7" workbookViewId="0">
      <selection activeCell="K29" sqref="K29"/>
    </sheetView>
  </sheetViews>
  <sheetFormatPr defaultRowHeight="13.5"/>
  <cols>
    <col min="1" max="1" width="9" style="141"/>
    <col min="2" max="2" width="11.625" style="141" customWidth="1"/>
    <col min="3" max="6" width="9" style="141"/>
    <col min="7" max="7" width="8.75" style="141" bestFit="1" customWidth="1"/>
    <col min="8" max="9" width="9" style="141"/>
    <col min="10" max="10" width="12.625" style="141" customWidth="1"/>
    <col min="11" max="11" width="9" style="141"/>
    <col min="12" max="12" width="14.625" style="141" customWidth="1"/>
    <col min="13" max="16384" width="9" style="141"/>
  </cols>
  <sheetData>
    <row r="1" spans="1:16" ht="16.5">
      <c r="A1" s="154" t="s">
        <v>0</v>
      </c>
      <c r="B1" s="155" t="s">
        <v>1</v>
      </c>
      <c r="C1" s="156" t="s">
        <v>2</v>
      </c>
      <c r="D1" s="156" t="s">
        <v>3</v>
      </c>
      <c r="E1" s="157" t="s">
        <v>4</v>
      </c>
      <c r="F1" s="157" t="s">
        <v>1404</v>
      </c>
      <c r="G1" s="157" t="s">
        <v>6</v>
      </c>
      <c r="H1" s="156" t="s">
        <v>7</v>
      </c>
      <c r="I1" s="156" t="s">
        <v>8</v>
      </c>
      <c r="J1" s="156" t="s">
        <v>9</v>
      </c>
      <c r="K1" s="156" t="s">
        <v>10</v>
      </c>
      <c r="L1" s="156" t="s">
        <v>11</v>
      </c>
      <c r="M1" s="156" t="s">
        <v>12</v>
      </c>
      <c r="N1" s="158" t="s">
        <v>13</v>
      </c>
      <c r="O1" s="159" t="s">
        <v>14</v>
      </c>
      <c r="P1" s="158" t="s">
        <v>15</v>
      </c>
    </row>
    <row r="2" spans="1:16" ht="49.5">
      <c r="A2" s="8">
        <v>42548</v>
      </c>
      <c r="B2" s="16" t="s">
        <v>1426</v>
      </c>
      <c r="C2" s="16" t="s">
        <v>70</v>
      </c>
      <c r="D2" s="10"/>
      <c r="E2" s="10"/>
      <c r="F2" s="10"/>
      <c r="G2" s="10"/>
      <c r="H2" s="10"/>
      <c r="I2" s="10"/>
      <c r="J2" s="10" t="s">
        <v>531</v>
      </c>
      <c r="K2" s="10"/>
      <c r="L2" s="10"/>
      <c r="M2" s="10"/>
      <c r="N2" s="16"/>
      <c r="O2" s="20"/>
      <c r="P2" s="10"/>
    </row>
    <row r="3" spans="1:16" ht="82.5">
      <c r="A3" s="8">
        <v>42548</v>
      </c>
      <c r="B3" s="16" t="s">
        <v>1427</v>
      </c>
      <c r="C3" s="16" t="s">
        <v>70</v>
      </c>
      <c r="D3" s="10"/>
      <c r="E3" s="10"/>
      <c r="F3" s="10"/>
      <c r="G3" s="10"/>
      <c r="H3" s="10"/>
      <c r="I3" s="10"/>
      <c r="J3" s="10" t="s">
        <v>532</v>
      </c>
      <c r="K3" s="10"/>
      <c r="L3" s="10"/>
      <c r="M3" s="10"/>
      <c r="N3" s="16"/>
      <c r="O3" s="20"/>
      <c r="P3" s="10"/>
    </row>
    <row r="4" spans="1:16" ht="66">
      <c r="A4" s="8">
        <v>42548</v>
      </c>
      <c r="B4" s="16" t="s">
        <v>1428</v>
      </c>
      <c r="C4" s="16" t="s">
        <v>241</v>
      </c>
      <c r="D4" s="10" t="s">
        <v>18</v>
      </c>
      <c r="E4" s="10" t="s">
        <v>71</v>
      </c>
      <c r="F4" s="10"/>
      <c r="G4" s="10" t="s">
        <v>72</v>
      </c>
      <c r="H4" s="10" t="s">
        <v>1429</v>
      </c>
      <c r="I4" s="10" t="s">
        <v>73</v>
      </c>
      <c r="J4" s="10" t="s">
        <v>74</v>
      </c>
      <c r="K4" s="10" t="s">
        <v>242</v>
      </c>
      <c r="L4" s="10" t="s">
        <v>1430</v>
      </c>
      <c r="M4" s="10" t="s">
        <v>243</v>
      </c>
      <c r="N4" s="16" t="s">
        <v>1431</v>
      </c>
      <c r="O4" s="20"/>
      <c r="P4" s="9" t="s">
        <v>1432</v>
      </c>
    </row>
    <row r="6" spans="1:16">
      <c r="A6" s="141" t="s">
        <v>617</v>
      </c>
      <c r="B6" s="141" t="s">
        <v>618</v>
      </c>
      <c r="C6" s="141" t="s">
        <v>619</v>
      </c>
      <c r="D6" s="141" t="s">
        <v>620</v>
      </c>
      <c r="E6" s="141" t="s">
        <v>621</v>
      </c>
      <c r="F6" s="141" t="s">
        <v>622</v>
      </c>
      <c r="G6" s="141" t="s">
        <v>623</v>
      </c>
      <c r="H6" s="141" t="s">
        <v>624</v>
      </c>
      <c r="I6" s="141" t="s">
        <v>625</v>
      </c>
      <c r="J6" s="141" t="s">
        <v>626</v>
      </c>
      <c r="K6" s="141" t="s">
        <v>627</v>
      </c>
      <c r="L6" s="141" t="s">
        <v>628</v>
      </c>
      <c r="M6" s="141" t="s">
        <v>629</v>
      </c>
      <c r="N6" s="141" t="s">
        <v>630</v>
      </c>
      <c r="O6" s="141" t="s">
        <v>15</v>
      </c>
    </row>
    <row r="7" spans="1:16">
      <c r="A7" s="143" t="s">
        <v>427</v>
      </c>
      <c r="B7" s="142" t="s">
        <v>698</v>
      </c>
      <c r="C7" s="139" t="s">
        <v>993</v>
      </c>
      <c r="D7" s="139" t="s">
        <v>994</v>
      </c>
      <c r="E7" s="139" t="s">
        <v>995</v>
      </c>
      <c r="F7" s="139" t="s">
        <v>996</v>
      </c>
      <c r="G7" s="139" t="s">
        <v>996</v>
      </c>
      <c r="H7" s="139" t="s">
        <v>657</v>
      </c>
      <c r="I7" s="139" t="s">
        <v>636</v>
      </c>
      <c r="J7" s="139" t="s">
        <v>638</v>
      </c>
      <c r="K7" s="139" t="s">
        <v>639</v>
      </c>
      <c r="L7" s="139" t="s">
        <v>997</v>
      </c>
      <c r="M7" s="160">
        <v>2E-3</v>
      </c>
      <c r="N7" s="142" t="s">
        <v>661</v>
      </c>
      <c r="O7" s="141" t="s">
        <v>661</v>
      </c>
    </row>
    <row r="8" spans="1:16">
      <c r="A8" s="142" t="s">
        <v>428</v>
      </c>
      <c r="B8" s="142" t="s">
        <v>698</v>
      </c>
      <c r="C8" s="139" t="s">
        <v>993</v>
      </c>
      <c r="D8" s="139" t="s">
        <v>994</v>
      </c>
      <c r="E8" s="139" t="s">
        <v>1433</v>
      </c>
      <c r="F8" s="139" t="s">
        <v>996</v>
      </c>
      <c r="G8" s="139" t="s">
        <v>996</v>
      </c>
      <c r="H8" s="139" t="s">
        <v>657</v>
      </c>
      <c r="I8" s="139" t="s">
        <v>636</v>
      </c>
      <c r="J8" s="139" t="s">
        <v>638</v>
      </c>
      <c r="K8" s="139" t="s">
        <v>639</v>
      </c>
      <c r="L8" s="139" t="s">
        <v>997</v>
      </c>
      <c r="M8" s="112">
        <v>0.4</v>
      </c>
      <c r="N8" s="142" t="s">
        <v>661</v>
      </c>
      <c r="O8" s="141" t="s">
        <v>661</v>
      </c>
    </row>
    <row r="9" spans="1:16">
      <c r="A9" s="142" t="s">
        <v>428</v>
      </c>
      <c r="B9" s="142" t="s">
        <v>669</v>
      </c>
      <c r="C9" s="142" t="s">
        <v>998</v>
      </c>
      <c r="D9" s="142" t="s">
        <v>661</v>
      </c>
      <c r="E9" s="142" t="s">
        <v>661</v>
      </c>
      <c r="F9" s="142" t="s">
        <v>661</v>
      </c>
      <c r="G9" s="142" t="s">
        <v>661</v>
      </c>
      <c r="H9" s="142" t="s">
        <v>661</v>
      </c>
      <c r="I9" s="142" t="s">
        <v>661</v>
      </c>
      <c r="J9" s="142" t="s">
        <v>661</v>
      </c>
      <c r="K9" s="142" t="s">
        <v>661</v>
      </c>
      <c r="L9" s="142" t="s">
        <v>661</v>
      </c>
      <c r="M9" s="142" t="s">
        <v>661</v>
      </c>
      <c r="N9" s="99">
        <v>2.03641025641</v>
      </c>
      <c r="O9" s="141" t="s">
        <v>661</v>
      </c>
    </row>
    <row r="10" spans="1:16">
      <c r="A10" s="142" t="s">
        <v>428</v>
      </c>
      <c r="B10" s="142" t="s">
        <v>669</v>
      </c>
      <c r="C10" s="142" t="s">
        <v>999</v>
      </c>
      <c r="D10" s="142" t="s">
        <v>661</v>
      </c>
      <c r="E10" s="142" t="s">
        <v>661</v>
      </c>
      <c r="F10" s="142" t="s">
        <v>661</v>
      </c>
      <c r="G10" s="142" t="s">
        <v>661</v>
      </c>
      <c r="H10" s="142" t="s">
        <v>661</v>
      </c>
      <c r="I10" s="142" t="s">
        <v>661</v>
      </c>
      <c r="J10" s="142" t="s">
        <v>661</v>
      </c>
      <c r="K10" s="142" t="s">
        <v>661</v>
      </c>
      <c r="L10" s="142" t="s">
        <v>661</v>
      </c>
      <c r="M10" s="142" t="s">
        <v>661</v>
      </c>
      <c r="N10" s="99">
        <v>1.9424999999999999</v>
      </c>
      <c r="O10" s="141" t="s">
        <v>661</v>
      </c>
    </row>
    <row r="11" spans="1:16">
      <c r="A11" s="142" t="s">
        <v>428</v>
      </c>
      <c r="B11" s="142" t="s">
        <v>669</v>
      </c>
      <c r="C11" s="139" t="s">
        <v>1434</v>
      </c>
      <c r="D11" s="139" t="s">
        <v>661</v>
      </c>
      <c r="E11" s="139" t="s">
        <v>661</v>
      </c>
      <c r="F11" s="139" t="s">
        <v>661</v>
      </c>
      <c r="G11" s="139" t="s">
        <v>661</v>
      </c>
      <c r="H11" s="139" t="s">
        <v>661</v>
      </c>
      <c r="I11" s="139" t="s">
        <v>661</v>
      </c>
      <c r="J11" s="139" t="s">
        <v>661</v>
      </c>
      <c r="K11" s="139" t="s">
        <v>661</v>
      </c>
      <c r="L11" s="139" t="s">
        <v>661</v>
      </c>
      <c r="M11" s="139" t="s">
        <v>661</v>
      </c>
      <c r="N11" s="161">
        <v>1.8835294117600001</v>
      </c>
      <c r="O11" s="141" t="s">
        <v>661</v>
      </c>
    </row>
    <row r="12" spans="1:16">
      <c r="A12" s="142" t="s">
        <v>428</v>
      </c>
      <c r="B12" s="142" t="s">
        <v>669</v>
      </c>
      <c r="C12" s="142" t="s">
        <v>1000</v>
      </c>
      <c r="D12" s="142" t="s">
        <v>661</v>
      </c>
      <c r="E12" s="142" t="s">
        <v>661</v>
      </c>
      <c r="F12" s="142" t="s">
        <v>661</v>
      </c>
      <c r="G12" s="142" t="s">
        <v>661</v>
      </c>
      <c r="H12" s="142" t="s">
        <v>661</v>
      </c>
      <c r="I12" s="142" t="s">
        <v>661</v>
      </c>
      <c r="J12" s="142" t="s">
        <v>661</v>
      </c>
      <c r="K12" s="142" t="s">
        <v>661</v>
      </c>
      <c r="L12" s="142" t="s">
        <v>661</v>
      </c>
      <c r="M12" s="142" t="s">
        <v>661</v>
      </c>
      <c r="N12" s="99">
        <v>1.89105263158</v>
      </c>
      <c r="O12" s="141" t="s">
        <v>661</v>
      </c>
    </row>
    <row r="13" spans="1:16">
      <c r="A13" s="142"/>
      <c r="B13" s="142"/>
      <c r="C13" s="142"/>
      <c r="D13" s="142"/>
      <c r="E13" s="142"/>
      <c r="F13" s="143"/>
      <c r="G13" s="143"/>
      <c r="H13" s="143"/>
      <c r="I13" s="143"/>
      <c r="J13" s="143"/>
      <c r="K13" s="143"/>
      <c r="L13" s="143"/>
      <c r="M13" s="143"/>
      <c r="N13" s="143"/>
    </row>
    <row r="14" spans="1:16" ht="148.5" customHeight="1">
      <c r="A14" s="187" t="s">
        <v>1435</v>
      </c>
      <c r="B14" s="187"/>
      <c r="C14" s="187"/>
      <c r="D14" s="187"/>
      <c r="E14" s="187"/>
      <c r="F14" s="187"/>
      <c r="G14" s="187"/>
      <c r="H14" s="187"/>
      <c r="I14" s="187"/>
      <c r="J14" s="187"/>
      <c r="K14" s="187"/>
      <c r="L14" s="187"/>
      <c r="M14" s="187"/>
    </row>
  </sheetData>
  <mergeCells count="1">
    <mergeCell ref="A14:M1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topLeftCell="A10" workbookViewId="0">
      <selection activeCell="H28" sqref="H28"/>
    </sheetView>
  </sheetViews>
  <sheetFormatPr defaultRowHeight="13.5"/>
  <cols>
    <col min="10" max="10" width="14" customWidth="1"/>
    <col min="12" max="12" width="28.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1" t="s">
        <v>244</v>
      </c>
      <c r="C2" s="21" t="s">
        <v>75</v>
      </c>
      <c r="D2" s="10"/>
      <c r="E2" s="10"/>
      <c r="F2" s="10"/>
      <c r="G2" s="10"/>
      <c r="H2" s="10"/>
      <c r="I2" s="10"/>
      <c r="J2" s="10" t="s">
        <v>76</v>
      </c>
      <c r="K2" s="10"/>
      <c r="L2" s="10"/>
      <c r="M2" s="10"/>
      <c r="N2" s="21"/>
      <c r="O2" s="21"/>
      <c r="P2" s="10"/>
    </row>
    <row r="3" spans="1:16" ht="299.25">
      <c r="A3" s="8">
        <v>42548</v>
      </c>
      <c r="B3" s="21" t="s">
        <v>245</v>
      </c>
      <c r="C3" s="21" t="s">
        <v>246</v>
      </c>
      <c r="D3" s="10" t="s">
        <v>18</v>
      </c>
      <c r="E3" s="10">
        <v>1950.1</v>
      </c>
      <c r="F3" s="10"/>
      <c r="G3" s="10" t="s">
        <v>77</v>
      </c>
      <c r="H3" s="10" t="s">
        <v>78</v>
      </c>
      <c r="I3" s="10" t="s">
        <v>79</v>
      </c>
      <c r="J3" s="10" t="s">
        <v>80</v>
      </c>
      <c r="K3" s="10" t="s">
        <v>247</v>
      </c>
      <c r="L3" s="52" t="s">
        <v>533</v>
      </c>
      <c r="M3" s="10" t="s">
        <v>81</v>
      </c>
      <c r="N3" s="21" t="s">
        <v>248</v>
      </c>
      <c r="O3" s="21"/>
      <c r="P3" s="14" t="s">
        <v>249</v>
      </c>
    </row>
    <row r="5" spans="1:16">
      <c r="A5" t="s">
        <v>617</v>
      </c>
      <c r="B5" t="s">
        <v>618</v>
      </c>
      <c r="C5" t="s">
        <v>619</v>
      </c>
      <c r="D5" t="s">
        <v>620</v>
      </c>
      <c r="E5" t="s">
        <v>621</v>
      </c>
      <c r="F5" t="s">
        <v>622</v>
      </c>
      <c r="G5" t="s">
        <v>623</v>
      </c>
      <c r="H5" t="s">
        <v>624</v>
      </c>
      <c r="I5" t="s">
        <v>625</v>
      </c>
      <c r="J5" t="s">
        <v>626</v>
      </c>
      <c r="K5" t="s">
        <v>627</v>
      </c>
      <c r="L5" t="s">
        <v>628</v>
      </c>
      <c r="M5" t="s">
        <v>629</v>
      </c>
      <c r="N5" t="s">
        <v>630</v>
      </c>
      <c r="O5" t="s">
        <v>15</v>
      </c>
    </row>
    <row r="6" spans="1:16">
      <c r="A6" t="s">
        <v>432</v>
      </c>
      <c r="B6" t="s">
        <v>674</v>
      </c>
      <c r="C6" s="90" t="s">
        <v>918</v>
      </c>
      <c r="D6" s="90" t="s">
        <v>1001</v>
      </c>
      <c r="E6" s="90" t="s">
        <v>1002</v>
      </c>
      <c r="F6" s="90" t="s">
        <v>921</v>
      </c>
      <c r="G6" s="90" t="s">
        <v>656</v>
      </c>
      <c r="H6" s="90" t="s">
        <v>657</v>
      </c>
      <c r="I6" s="90" t="s">
        <v>638</v>
      </c>
      <c r="J6" s="64" t="s">
        <v>661</v>
      </c>
      <c r="K6" s="64" t="s">
        <v>661</v>
      </c>
      <c r="L6" t="s">
        <v>661</v>
      </c>
      <c r="M6" t="s">
        <v>661</v>
      </c>
      <c r="N6" t="s">
        <v>661</v>
      </c>
    </row>
    <row r="7" spans="1:16">
      <c r="A7" t="s">
        <v>432</v>
      </c>
      <c r="B7" t="s">
        <v>674</v>
      </c>
      <c r="C7" s="90" t="s">
        <v>1003</v>
      </c>
      <c r="D7" s="90" t="s">
        <v>1004</v>
      </c>
      <c r="E7" s="90" t="s">
        <v>1005</v>
      </c>
      <c r="F7" s="90" t="s">
        <v>1006</v>
      </c>
      <c r="G7" s="90" t="s">
        <v>636</v>
      </c>
      <c r="H7" s="90" t="s">
        <v>637</v>
      </c>
      <c r="I7" s="90" t="s">
        <v>638</v>
      </c>
      <c r="J7" s="64" t="s">
        <v>661</v>
      </c>
      <c r="K7" s="64" t="s">
        <v>661</v>
      </c>
      <c r="L7" t="s">
        <v>661</v>
      </c>
      <c r="M7" t="s">
        <v>661</v>
      </c>
      <c r="N7" t="s">
        <v>661</v>
      </c>
    </row>
    <row r="8" spans="1:16">
      <c r="A8" t="s">
        <v>432</v>
      </c>
      <c r="B8" t="s">
        <v>674</v>
      </c>
      <c r="C8" t="s">
        <v>923</v>
      </c>
      <c r="D8" t="s">
        <v>924</v>
      </c>
      <c r="E8" t="s">
        <v>1007</v>
      </c>
      <c r="F8" t="s">
        <v>926</v>
      </c>
      <c r="G8" t="s">
        <v>926</v>
      </c>
      <c r="H8" t="s">
        <v>637</v>
      </c>
      <c r="I8" t="s">
        <v>657</v>
      </c>
      <c r="J8" t="s">
        <v>638</v>
      </c>
      <c r="K8" t="s">
        <v>639</v>
      </c>
      <c r="L8" t="s">
        <v>927</v>
      </c>
      <c r="M8" t="s">
        <v>661</v>
      </c>
      <c r="N8" t="s">
        <v>661</v>
      </c>
    </row>
    <row r="9" spans="1:16">
      <c r="A9" t="s">
        <v>432</v>
      </c>
      <c r="B9" t="s">
        <v>674</v>
      </c>
      <c r="C9" s="64" t="s">
        <v>676</v>
      </c>
      <c r="D9" s="64" t="s">
        <v>681</v>
      </c>
      <c r="E9" s="64" t="s">
        <v>682</v>
      </c>
      <c r="F9" s="64" t="s">
        <v>683</v>
      </c>
      <c r="G9" s="64" t="s">
        <v>683</v>
      </c>
      <c r="H9" s="64" t="s">
        <v>656</v>
      </c>
      <c r="I9" s="64" t="s">
        <v>657</v>
      </c>
      <c r="J9" s="64" t="s">
        <v>638</v>
      </c>
      <c r="K9" s="64" t="s">
        <v>639</v>
      </c>
      <c r="L9" s="64" t="s">
        <v>684</v>
      </c>
      <c r="M9" t="s">
        <v>661</v>
      </c>
      <c r="N9" t="s">
        <v>661</v>
      </c>
    </row>
    <row r="10" spans="1:16">
      <c r="A10" t="s">
        <v>432</v>
      </c>
      <c r="B10" t="s">
        <v>674</v>
      </c>
      <c r="C10" t="s">
        <v>835</v>
      </c>
      <c r="D10" t="s">
        <v>928</v>
      </c>
      <c r="E10" t="s">
        <v>1008</v>
      </c>
      <c r="F10" t="s">
        <v>930</v>
      </c>
      <c r="G10" t="s">
        <v>930</v>
      </c>
      <c r="H10" t="s">
        <v>636</v>
      </c>
      <c r="I10" t="s">
        <v>637</v>
      </c>
      <c r="J10" t="s">
        <v>638</v>
      </c>
      <c r="K10" t="s">
        <v>639</v>
      </c>
      <c r="L10" t="s">
        <v>931</v>
      </c>
      <c r="M10" t="s">
        <v>661</v>
      </c>
      <c r="N10" t="s">
        <v>661</v>
      </c>
    </row>
    <row r="11" spans="1:16">
      <c r="A11" t="s">
        <v>432</v>
      </c>
      <c r="B11" t="s">
        <v>674</v>
      </c>
      <c r="C11" t="s">
        <v>1009</v>
      </c>
      <c r="D11" t="s">
        <v>1010</v>
      </c>
      <c r="E11" t="s">
        <v>1011</v>
      </c>
      <c r="F11" t="s">
        <v>1012</v>
      </c>
      <c r="G11" t="s">
        <v>1012</v>
      </c>
      <c r="H11" t="s">
        <v>637</v>
      </c>
      <c r="I11" t="s">
        <v>636</v>
      </c>
      <c r="J11" t="s">
        <v>638</v>
      </c>
      <c r="K11" t="s">
        <v>639</v>
      </c>
      <c r="L11" t="s">
        <v>1013</v>
      </c>
      <c r="M11" t="s">
        <v>661</v>
      </c>
      <c r="N11" t="s">
        <v>661</v>
      </c>
    </row>
    <row r="12" spans="1:16">
      <c r="A12" t="s">
        <v>432</v>
      </c>
      <c r="B12" t="s">
        <v>674</v>
      </c>
      <c r="C12" t="s">
        <v>1009</v>
      </c>
      <c r="D12" t="s">
        <v>1014</v>
      </c>
      <c r="E12" t="s">
        <v>1015</v>
      </c>
      <c r="F12" t="s">
        <v>1016</v>
      </c>
      <c r="G12" t="s">
        <v>1016</v>
      </c>
      <c r="H12" t="s">
        <v>657</v>
      </c>
      <c r="I12" t="s">
        <v>636</v>
      </c>
      <c r="J12" t="s">
        <v>638</v>
      </c>
      <c r="K12" t="s">
        <v>639</v>
      </c>
      <c r="L12" t="s">
        <v>1017</v>
      </c>
      <c r="M12" t="s">
        <v>661</v>
      </c>
      <c r="N12" t="s">
        <v>661</v>
      </c>
    </row>
    <row r="13" spans="1:16">
      <c r="A13" t="s">
        <v>432</v>
      </c>
      <c r="B13" t="s">
        <v>674</v>
      </c>
      <c r="C13" s="95" t="s">
        <v>827</v>
      </c>
      <c r="D13" s="64" t="s">
        <v>828</v>
      </c>
      <c r="E13" s="64" t="s">
        <v>829</v>
      </c>
      <c r="F13" s="64" t="s">
        <v>830</v>
      </c>
      <c r="G13" s="64" t="s">
        <v>830</v>
      </c>
      <c r="H13" s="64" t="s">
        <v>637</v>
      </c>
      <c r="I13" s="64" t="s">
        <v>636</v>
      </c>
      <c r="J13" s="64" t="s">
        <v>658</v>
      </c>
      <c r="K13" s="64" t="s">
        <v>831</v>
      </c>
      <c r="L13" s="64" t="s">
        <v>832</v>
      </c>
      <c r="M13" t="s">
        <v>661</v>
      </c>
      <c r="N13" t="s">
        <v>661</v>
      </c>
    </row>
    <row r="14" spans="1:16">
      <c r="A14" t="s">
        <v>432</v>
      </c>
      <c r="B14" t="s">
        <v>674</v>
      </c>
      <c r="C14" t="s">
        <v>932</v>
      </c>
      <c r="D14" t="s">
        <v>933</v>
      </c>
      <c r="E14" t="s">
        <v>1018</v>
      </c>
      <c r="F14" t="s">
        <v>935</v>
      </c>
      <c r="G14" t="s">
        <v>935</v>
      </c>
      <c r="H14" t="s">
        <v>636</v>
      </c>
      <c r="I14" t="s">
        <v>637</v>
      </c>
      <c r="J14" t="s">
        <v>638</v>
      </c>
      <c r="K14" t="s">
        <v>639</v>
      </c>
      <c r="L14" t="s">
        <v>936</v>
      </c>
      <c r="M14" t="s">
        <v>661</v>
      </c>
      <c r="N14" t="s">
        <v>661</v>
      </c>
    </row>
    <row r="15" spans="1:16">
      <c r="A15" t="s">
        <v>432</v>
      </c>
      <c r="B15" t="s">
        <v>674</v>
      </c>
      <c r="C15" s="64" t="s">
        <v>642</v>
      </c>
      <c r="D15" s="64" t="s">
        <v>643</v>
      </c>
      <c r="E15" s="64" t="s">
        <v>644</v>
      </c>
      <c r="F15" s="64" t="s">
        <v>645</v>
      </c>
      <c r="G15" s="64" t="s">
        <v>645</v>
      </c>
      <c r="H15" s="64" t="s">
        <v>636</v>
      </c>
      <c r="I15" s="64" t="s">
        <v>637</v>
      </c>
      <c r="J15" s="64" t="s">
        <v>638</v>
      </c>
      <c r="K15" s="64" t="s">
        <v>639</v>
      </c>
      <c r="L15" s="64" t="s">
        <v>646</v>
      </c>
      <c r="M15" t="s">
        <v>661</v>
      </c>
      <c r="N15" t="s">
        <v>661</v>
      </c>
    </row>
    <row r="16" spans="1:16">
      <c r="A16" t="s">
        <v>432</v>
      </c>
      <c r="B16" t="s">
        <v>674</v>
      </c>
      <c r="C16" t="s">
        <v>703</v>
      </c>
      <c r="D16" t="s">
        <v>937</v>
      </c>
      <c r="E16" t="s">
        <v>1019</v>
      </c>
      <c r="F16" t="s">
        <v>939</v>
      </c>
      <c r="G16" t="s">
        <v>939</v>
      </c>
      <c r="H16" t="s">
        <v>636</v>
      </c>
      <c r="I16" t="s">
        <v>657</v>
      </c>
      <c r="J16" t="s">
        <v>658</v>
      </c>
      <c r="K16" t="s">
        <v>639</v>
      </c>
      <c r="L16" t="s">
        <v>940</v>
      </c>
      <c r="M16" t="s">
        <v>661</v>
      </c>
      <c r="N16" t="s">
        <v>661</v>
      </c>
    </row>
    <row r="17" spans="1:17">
      <c r="A17" t="s">
        <v>432</v>
      </c>
      <c r="B17" t="s">
        <v>674</v>
      </c>
      <c r="C17" s="95" t="s">
        <v>773</v>
      </c>
      <c r="D17" s="64" t="s">
        <v>848</v>
      </c>
      <c r="E17" s="64" t="s">
        <v>774</v>
      </c>
      <c r="F17" s="64" t="s">
        <v>849</v>
      </c>
      <c r="G17" s="64" t="s">
        <v>850</v>
      </c>
      <c r="H17" s="64" t="s">
        <v>851</v>
      </c>
      <c r="I17" s="64" t="s">
        <v>68</v>
      </c>
      <c r="J17" s="64" t="s">
        <v>658</v>
      </c>
      <c r="K17" s="64" t="s">
        <v>852</v>
      </c>
      <c r="L17" s="64" t="s">
        <v>775</v>
      </c>
      <c r="M17" t="s">
        <v>661</v>
      </c>
      <c r="N17" t="s">
        <v>661</v>
      </c>
    </row>
    <row r="18" spans="1:17">
      <c r="A18" t="s">
        <v>432</v>
      </c>
      <c r="B18" t="s">
        <v>674</v>
      </c>
      <c r="C18" s="64" t="s">
        <v>769</v>
      </c>
      <c r="D18" s="64" t="s">
        <v>833</v>
      </c>
      <c r="E18" s="64" t="s">
        <v>770</v>
      </c>
      <c r="F18" s="64" t="s">
        <v>834</v>
      </c>
      <c r="G18" s="64" t="s">
        <v>834</v>
      </c>
      <c r="H18" s="64" t="s">
        <v>636</v>
      </c>
      <c r="I18" s="64" t="s">
        <v>637</v>
      </c>
      <c r="J18" s="64" t="s">
        <v>658</v>
      </c>
      <c r="K18" s="64" t="s">
        <v>639</v>
      </c>
      <c r="L18" s="64" t="s">
        <v>771</v>
      </c>
      <c r="M18" t="s">
        <v>661</v>
      </c>
      <c r="N18" t="s">
        <v>661</v>
      </c>
    </row>
    <row r="19" spans="1:17">
      <c r="A19" t="s">
        <v>432</v>
      </c>
      <c r="B19" t="s">
        <v>674</v>
      </c>
      <c r="C19" s="64" t="s">
        <v>652</v>
      </c>
      <c r="D19" s="64" t="s">
        <v>653</v>
      </c>
      <c r="E19" s="64" t="s">
        <v>654</v>
      </c>
      <c r="F19" s="64" t="s">
        <v>655</v>
      </c>
      <c r="G19" s="64" t="s">
        <v>655</v>
      </c>
      <c r="H19" s="64" t="s">
        <v>656</v>
      </c>
      <c r="I19" s="64" t="s">
        <v>657</v>
      </c>
      <c r="J19" s="64" t="s">
        <v>658</v>
      </c>
      <c r="K19" s="64" t="s">
        <v>639</v>
      </c>
      <c r="L19" s="64" t="s">
        <v>659</v>
      </c>
      <c r="M19" t="s">
        <v>661</v>
      </c>
      <c r="N19" t="s">
        <v>661</v>
      </c>
    </row>
    <row r="20" spans="1:17" ht="15">
      <c r="A20" t="s">
        <v>432</v>
      </c>
      <c r="B20" t="s">
        <v>674</v>
      </c>
      <c r="C20" s="100" t="s">
        <v>1020</v>
      </c>
      <c r="D20" s="64" t="s">
        <v>661</v>
      </c>
      <c r="E20" s="64" t="s">
        <v>661</v>
      </c>
      <c r="F20" s="64" t="s">
        <v>661</v>
      </c>
      <c r="G20" s="64" t="s">
        <v>661</v>
      </c>
      <c r="H20" s="64" t="s">
        <v>661</v>
      </c>
      <c r="I20" s="64" t="s">
        <v>661</v>
      </c>
      <c r="J20" s="64" t="s">
        <v>661</v>
      </c>
      <c r="K20" s="64" t="s">
        <v>661</v>
      </c>
      <c r="L20" s="64" t="s">
        <v>661</v>
      </c>
      <c r="M20" t="s">
        <v>661</v>
      </c>
      <c r="N20" s="101" t="s">
        <v>1021</v>
      </c>
    </row>
    <row r="21" spans="1:17" ht="15">
      <c r="A21" t="s">
        <v>432</v>
      </c>
      <c r="B21" t="s">
        <v>674</v>
      </c>
      <c r="C21" s="100" t="s">
        <v>1022</v>
      </c>
      <c r="D21" s="64" t="s">
        <v>661</v>
      </c>
      <c r="E21" s="64" t="s">
        <v>661</v>
      </c>
      <c r="F21" s="64" t="s">
        <v>661</v>
      </c>
      <c r="G21" s="64" t="s">
        <v>661</v>
      </c>
      <c r="H21" s="64" t="s">
        <v>661</v>
      </c>
      <c r="I21" s="64" t="s">
        <v>661</v>
      </c>
      <c r="J21" s="64" t="s">
        <v>661</v>
      </c>
      <c r="K21" s="64" t="s">
        <v>661</v>
      </c>
      <c r="L21" s="64" t="s">
        <v>661</v>
      </c>
      <c r="M21" t="s">
        <v>661</v>
      </c>
      <c r="N21" t="s">
        <v>661</v>
      </c>
    </row>
    <row r="22" spans="1:17" ht="15">
      <c r="A22" t="s">
        <v>432</v>
      </c>
      <c r="B22" t="s">
        <v>674</v>
      </c>
      <c r="C22" s="100" t="s">
        <v>1023</v>
      </c>
      <c r="D22" s="64" t="s">
        <v>661</v>
      </c>
      <c r="E22" s="64" t="s">
        <v>661</v>
      </c>
      <c r="F22" s="64" t="s">
        <v>661</v>
      </c>
      <c r="G22" s="64" t="s">
        <v>661</v>
      </c>
      <c r="H22" s="64" t="s">
        <v>661</v>
      </c>
      <c r="I22" s="64" t="s">
        <v>661</v>
      </c>
      <c r="J22" s="64" t="s">
        <v>661</v>
      </c>
      <c r="K22" s="64" t="s">
        <v>661</v>
      </c>
      <c r="L22" s="64" t="s">
        <v>661</v>
      </c>
      <c r="M22" t="s">
        <v>661</v>
      </c>
      <c r="N22" t="s">
        <v>661</v>
      </c>
    </row>
    <row r="23" spans="1:17" ht="15">
      <c r="A23" s="88" t="s">
        <v>432</v>
      </c>
      <c r="B23" s="88" t="s">
        <v>674</v>
      </c>
      <c r="C23" s="102" t="s">
        <v>1024</v>
      </c>
      <c r="D23" s="88" t="s">
        <v>661</v>
      </c>
      <c r="E23" s="88" t="s">
        <v>661</v>
      </c>
      <c r="F23" s="88" t="s">
        <v>661</v>
      </c>
      <c r="G23" s="88" t="s">
        <v>661</v>
      </c>
      <c r="H23" s="88" t="s">
        <v>661</v>
      </c>
      <c r="I23" s="88" t="s">
        <v>661</v>
      </c>
      <c r="J23" s="88" t="s">
        <v>815</v>
      </c>
      <c r="K23" s="88" t="s">
        <v>661</v>
      </c>
      <c r="L23" s="88" t="s">
        <v>661</v>
      </c>
      <c r="M23" s="88" t="s">
        <v>661</v>
      </c>
      <c r="N23" s="88" t="s">
        <v>661</v>
      </c>
      <c r="O23" s="88"/>
      <c r="P23" s="88"/>
      <c r="Q23" s="88"/>
    </row>
    <row r="24" spans="1:17" ht="14.25">
      <c r="A24" t="s">
        <v>432</v>
      </c>
      <c r="B24" t="s">
        <v>1025</v>
      </c>
      <c r="C24" s="103" t="s">
        <v>1026</v>
      </c>
      <c r="D24" s="104" t="s">
        <v>1027</v>
      </c>
      <c r="E24" s="104" t="s">
        <v>1028</v>
      </c>
      <c r="F24" s="104" t="s">
        <v>1029</v>
      </c>
      <c r="G24" s="104" t="s">
        <v>1029</v>
      </c>
      <c r="H24" s="104" t="s">
        <v>657</v>
      </c>
      <c r="I24" s="104" t="s">
        <v>656</v>
      </c>
      <c r="J24" s="104" t="s">
        <v>638</v>
      </c>
      <c r="K24" s="64" t="s">
        <v>661</v>
      </c>
      <c r="L24" t="s">
        <v>661</v>
      </c>
      <c r="M24" t="s">
        <v>661</v>
      </c>
    </row>
    <row r="25" spans="1:17" ht="14.25">
      <c r="A25" t="s">
        <v>432</v>
      </c>
      <c r="B25" s="90" t="s">
        <v>698</v>
      </c>
      <c r="C25" s="103" t="s">
        <v>1030</v>
      </c>
      <c r="D25" s="103" t="s">
        <v>1031</v>
      </c>
      <c r="E25" s="103" t="s">
        <v>1032</v>
      </c>
      <c r="F25" s="103" t="s">
        <v>1033</v>
      </c>
      <c r="G25" s="103" t="s">
        <v>1033</v>
      </c>
      <c r="H25" s="103" t="s">
        <v>657</v>
      </c>
      <c r="I25" s="103" t="s">
        <v>637</v>
      </c>
      <c r="J25" s="103" t="s">
        <v>638</v>
      </c>
      <c r="K25" s="64" t="s">
        <v>661</v>
      </c>
      <c r="L25" s="64" t="s">
        <v>661</v>
      </c>
      <c r="M25" s="67">
        <v>0.08</v>
      </c>
      <c r="N25" t="s">
        <v>1034</v>
      </c>
    </row>
    <row r="26" spans="1:17" ht="14.25">
      <c r="A26" t="s">
        <v>432</v>
      </c>
      <c r="B26" s="90" t="s">
        <v>698</v>
      </c>
      <c r="C26" s="104" t="s">
        <v>1035</v>
      </c>
      <c r="D26" s="104" t="s">
        <v>1036</v>
      </c>
      <c r="E26" s="104" t="s">
        <v>1037</v>
      </c>
      <c r="F26" s="104" t="s">
        <v>1038</v>
      </c>
      <c r="G26" s="104" t="s">
        <v>1038</v>
      </c>
      <c r="H26" s="104" t="s">
        <v>637</v>
      </c>
      <c r="I26" s="104" t="s">
        <v>657</v>
      </c>
      <c r="J26" s="104" t="s">
        <v>638</v>
      </c>
      <c r="K26" s="64" t="s">
        <v>661</v>
      </c>
      <c r="L26" s="64" t="s">
        <v>661</v>
      </c>
      <c r="M26" s="67">
        <v>0.27</v>
      </c>
      <c r="N26" t="s">
        <v>1034</v>
      </c>
    </row>
    <row r="27" spans="1:17">
      <c r="A27" t="s">
        <v>432</v>
      </c>
      <c r="B27" s="90" t="s">
        <v>698</v>
      </c>
      <c r="C27" s="66" t="s">
        <v>835</v>
      </c>
      <c r="D27" s="66" t="s">
        <v>1039</v>
      </c>
      <c r="E27" s="66" t="s">
        <v>1040</v>
      </c>
      <c r="F27" s="66" t="s">
        <v>1041</v>
      </c>
      <c r="G27" s="66" t="s">
        <v>1041</v>
      </c>
      <c r="H27" s="66" t="s">
        <v>1042</v>
      </c>
      <c r="I27" s="66" t="s">
        <v>68</v>
      </c>
      <c r="J27" s="64" t="s">
        <v>661</v>
      </c>
      <c r="K27" s="64" t="s">
        <v>661</v>
      </c>
      <c r="L27" s="64" t="s">
        <v>661</v>
      </c>
      <c r="M27" s="91">
        <v>2E-3</v>
      </c>
      <c r="N27" s="66" t="s">
        <v>1043</v>
      </c>
    </row>
    <row r="28" spans="1:17">
      <c r="A28" t="s">
        <v>432</v>
      </c>
      <c r="B28" s="90" t="s">
        <v>698</v>
      </c>
      <c r="C28" s="66" t="s">
        <v>835</v>
      </c>
      <c r="D28" s="66" t="s">
        <v>1039</v>
      </c>
      <c r="E28" s="66" t="s">
        <v>1044</v>
      </c>
      <c r="F28" s="66" t="s">
        <v>1045</v>
      </c>
      <c r="G28" s="66" t="s">
        <v>1045</v>
      </c>
      <c r="H28" s="66" t="s">
        <v>637</v>
      </c>
      <c r="I28" s="66" t="s">
        <v>657</v>
      </c>
      <c r="J28" s="64" t="s">
        <v>661</v>
      </c>
      <c r="K28" s="64" t="s">
        <v>661</v>
      </c>
      <c r="L28" s="64" t="s">
        <v>661</v>
      </c>
      <c r="M28" s="91">
        <v>2E-3</v>
      </c>
    </row>
    <row r="29" spans="1:17">
      <c r="A29" t="s">
        <v>432</v>
      </c>
      <c r="B29" s="90" t="s">
        <v>698</v>
      </c>
      <c r="C29" s="66" t="s">
        <v>958</v>
      </c>
      <c r="D29" s="66" t="s">
        <v>1046</v>
      </c>
      <c r="E29" s="66" t="s">
        <v>1047</v>
      </c>
      <c r="F29" s="66" t="s">
        <v>1048</v>
      </c>
      <c r="G29" s="66" t="s">
        <v>1048</v>
      </c>
      <c r="H29" s="66" t="s">
        <v>657</v>
      </c>
      <c r="I29" s="66" t="s">
        <v>656</v>
      </c>
      <c r="J29" s="64" t="s">
        <v>661</v>
      </c>
      <c r="K29" s="64" t="s">
        <v>661</v>
      </c>
      <c r="L29" s="64" t="s">
        <v>661</v>
      </c>
      <c r="M29" s="105">
        <v>2E-3</v>
      </c>
      <c r="N29" t="s">
        <v>1049</v>
      </c>
    </row>
    <row r="30" spans="1:17">
      <c r="A30" t="s">
        <v>432</v>
      </c>
      <c r="B30" s="90" t="s">
        <v>698</v>
      </c>
      <c r="C30" s="66" t="s">
        <v>703</v>
      </c>
      <c r="D30" s="66" t="s">
        <v>1050</v>
      </c>
      <c r="E30" s="66" t="s">
        <v>1051</v>
      </c>
      <c r="F30" s="66" t="s">
        <v>1052</v>
      </c>
      <c r="G30" s="66" t="s">
        <v>1052</v>
      </c>
      <c r="H30" s="66" t="s">
        <v>656</v>
      </c>
      <c r="I30" s="66" t="s">
        <v>68</v>
      </c>
      <c r="J30" s="64" t="s">
        <v>661</v>
      </c>
      <c r="K30" s="64" t="s">
        <v>661</v>
      </c>
      <c r="L30" s="64" t="s">
        <v>661</v>
      </c>
      <c r="M30" s="106">
        <v>3.0000000000000001E-3</v>
      </c>
      <c r="N30" s="105" t="s">
        <v>1053</v>
      </c>
      <c r="O30" t="s">
        <v>1054</v>
      </c>
    </row>
    <row r="31" spans="1:17">
      <c r="A31" t="s">
        <v>432</v>
      </c>
      <c r="B31" s="90" t="s">
        <v>698</v>
      </c>
      <c r="C31" s="66" t="s">
        <v>1035</v>
      </c>
      <c r="D31" s="66" t="s">
        <v>1055</v>
      </c>
      <c r="E31" s="66" t="s">
        <v>1056</v>
      </c>
      <c r="F31" s="66" t="s">
        <v>1057</v>
      </c>
      <c r="G31" s="66" t="s">
        <v>1057</v>
      </c>
      <c r="H31" s="66" t="s">
        <v>656</v>
      </c>
      <c r="I31" s="66" t="s">
        <v>68</v>
      </c>
      <c r="J31" s="64" t="s">
        <v>661</v>
      </c>
      <c r="K31" s="64" t="s">
        <v>661</v>
      </c>
      <c r="L31" s="64" t="s">
        <v>661</v>
      </c>
      <c r="M31" s="106">
        <v>4.0000000000000001E-3</v>
      </c>
      <c r="N31" s="66" t="s">
        <v>1058</v>
      </c>
      <c r="O31" t="s">
        <v>1059</v>
      </c>
    </row>
    <row r="32" spans="1:17">
      <c r="A32" t="s">
        <v>432</v>
      </c>
      <c r="B32" t="s">
        <v>698</v>
      </c>
      <c r="C32" s="64" t="s">
        <v>958</v>
      </c>
      <c r="D32" s="64" t="s">
        <v>1060</v>
      </c>
      <c r="E32" s="64" t="s">
        <v>1061</v>
      </c>
      <c r="F32" s="64" t="s">
        <v>1062</v>
      </c>
      <c r="G32" s="64" t="s">
        <v>1063</v>
      </c>
      <c r="H32" s="64" t="s">
        <v>68</v>
      </c>
      <c r="I32" s="64" t="s">
        <v>636</v>
      </c>
      <c r="J32" s="64" t="s">
        <v>638</v>
      </c>
      <c r="K32" t="s">
        <v>668</v>
      </c>
      <c r="L32" t="s">
        <v>1064</v>
      </c>
      <c r="M32" s="67">
        <v>0.01</v>
      </c>
    </row>
    <row r="34" spans="1:12" ht="147" customHeight="1">
      <c r="A34" s="183" t="s">
        <v>1569</v>
      </c>
      <c r="B34" s="183"/>
      <c r="C34" s="183"/>
      <c r="D34" s="183"/>
      <c r="E34" s="183"/>
      <c r="F34" s="183"/>
      <c r="G34" s="183"/>
      <c r="H34" s="183"/>
      <c r="I34" s="183"/>
      <c r="J34" s="183"/>
      <c r="K34" s="183"/>
      <c r="L34" s="183"/>
    </row>
    <row r="35" spans="1:12">
      <c r="A35" s="141">
        <v>2016025</v>
      </c>
      <c r="B35" s="141"/>
      <c r="C35" s="141"/>
      <c r="D35" s="141"/>
      <c r="E35" s="141"/>
      <c r="F35" s="141"/>
      <c r="G35" s="141"/>
      <c r="H35" s="141">
        <v>0</v>
      </c>
      <c r="I35" s="141"/>
      <c r="J35" s="141"/>
      <c r="K35" s="141"/>
      <c r="L35" s="141"/>
    </row>
    <row r="36" spans="1:12">
      <c r="A36" s="111">
        <v>26</v>
      </c>
      <c r="B36" s="141"/>
      <c r="C36" s="141"/>
      <c r="D36" s="141"/>
      <c r="E36" s="141"/>
      <c r="F36" s="141"/>
      <c r="G36" s="141"/>
      <c r="H36" s="141"/>
      <c r="I36" s="141"/>
      <c r="J36" s="141"/>
      <c r="K36" s="141"/>
      <c r="L36" s="141"/>
    </row>
    <row r="37" spans="1:12">
      <c r="A37" s="139" t="s">
        <v>918</v>
      </c>
      <c r="B37" s="139" t="s">
        <v>1001</v>
      </c>
      <c r="C37" s="139" t="s">
        <v>1002</v>
      </c>
      <c r="D37" s="139" t="s">
        <v>921</v>
      </c>
      <c r="E37" s="139" t="s">
        <v>656</v>
      </c>
      <c r="F37" s="139" t="s">
        <v>657</v>
      </c>
      <c r="G37" s="139" t="s">
        <v>638</v>
      </c>
      <c r="H37" s="141"/>
      <c r="I37" s="141"/>
      <c r="J37" s="141"/>
      <c r="K37" s="141"/>
      <c r="L37" s="141"/>
    </row>
    <row r="38" spans="1:12">
      <c r="A38" s="139" t="s">
        <v>1003</v>
      </c>
      <c r="B38" s="139" t="s">
        <v>1004</v>
      </c>
      <c r="C38" s="139" t="s">
        <v>1005</v>
      </c>
      <c r="D38" s="139" t="s">
        <v>1006</v>
      </c>
      <c r="E38" s="139" t="s">
        <v>636</v>
      </c>
      <c r="F38" s="139" t="s">
        <v>637</v>
      </c>
      <c r="G38" s="139" t="s">
        <v>638</v>
      </c>
      <c r="H38" s="141"/>
      <c r="I38" s="141"/>
      <c r="J38" s="141"/>
      <c r="K38" s="141"/>
      <c r="L38" s="141"/>
    </row>
    <row r="39" spans="1:12">
      <c r="A39" s="139" t="s">
        <v>923</v>
      </c>
      <c r="B39" s="139" t="s">
        <v>1447</v>
      </c>
      <c r="C39" s="139" t="s">
        <v>1007</v>
      </c>
      <c r="D39" s="139" t="s">
        <v>926</v>
      </c>
      <c r="E39" s="139" t="s">
        <v>637</v>
      </c>
      <c r="F39" s="139" t="s">
        <v>657</v>
      </c>
      <c r="G39" s="139" t="s">
        <v>638</v>
      </c>
      <c r="H39" s="141"/>
      <c r="I39" s="141"/>
      <c r="J39" s="141"/>
      <c r="K39" s="141"/>
      <c r="L39" s="141"/>
    </row>
    <row r="40" spans="1:12">
      <c r="A40" s="139" t="s">
        <v>676</v>
      </c>
      <c r="B40" s="139" t="s">
        <v>1448</v>
      </c>
      <c r="C40" s="139" t="s">
        <v>682</v>
      </c>
      <c r="D40" s="139" t="s">
        <v>683</v>
      </c>
      <c r="E40" s="139" t="s">
        <v>656</v>
      </c>
      <c r="F40" s="139" t="s">
        <v>657</v>
      </c>
      <c r="G40" s="139" t="s">
        <v>638</v>
      </c>
      <c r="H40" s="141"/>
      <c r="I40" s="141"/>
      <c r="J40" s="141"/>
      <c r="K40" s="141"/>
      <c r="L40" s="141"/>
    </row>
    <row r="41" spans="1:12">
      <c r="A41" s="139" t="s">
        <v>835</v>
      </c>
      <c r="B41" s="139" t="s">
        <v>1449</v>
      </c>
      <c r="C41" s="139" t="s">
        <v>1008</v>
      </c>
      <c r="D41" s="139" t="s">
        <v>930</v>
      </c>
      <c r="E41" s="139" t="s">
        <v>636</v>
      </c>
      <c r="F41" s="139" t="s">
        <v>637</v>
      </c>
      <c r="G41" s="139" t="s">
        <v>638</v>
      </c>
      <c r="H41" s="141"/>
      <c r="I41" s="141"/>
      <c r="J41" s="141"/>
      <c r="K41" s="141"/>
      <c r="L41" s="141"/>
    </row>
    <row r="42" spans="1:12">
      <c r="A42" s="139" t="s">
        <v>1009</v>
      </c>
      <c r="B42" s="139" t="s">
        <v>1450</v>
      </c>
      <c r="C42" s="139" t="s">
        <v>1011</v>
      </c>
      <c r="D42" s="139" t="s">
        <v>1012</v>
      </c>
      <c r="E42" s="139" t="s">
        <v>637</v>
      </c>
      <c r="F42" s="139" t="s">
        <v>636</v>
      </c>
      <c r="G42" s="139" t="s">
        <v>638</v>
      </c>
      <c r="H42" s="141"/>
      <c r="I42" s="141"/>
      <c r="J42" s="141"/>
      <c r="K42" s="141"/>
      <c r="L42" s="141"/>
    </row>
    <row r="43" spans="1:12">
      <c r="A43" s="139" t="s">
        <v>1009</v>
      </c>
      <c r="B43" s="139" t="s">
        <v>1451</v>
      </c>
      <c r="C43" s="139" t="s">
        <v>1015</v>
      </c>
      <c r="D43" s="139" t="s">
        <v>1016</v>
      </c>
      <c r="E43" s="139" t="s">
        <v>657</v>
      </c>
      <c r="F43" s="139" t="s">
        <v>636</v>
      </c>
      <c r="G43" s="139" t="s">
        <v>638</v>
      </c>
      <c r="H43" s="141"/>
      <c r="I43" s="141"/>
      <c r="J43" s="141"/>
      <c r="K43" s="141"/>
      <c r="L43" s="141"/>
    </row>
    <row r="44" spans="1:12">
      <c r="A44" s="139" t="s">
        <v>932</v>
      </c>
      <c r="B44" s="139" t="s">
        <v>1452</v>
      </c>
      <c r="C44" s="139" t="s">
        <v>1018</v>
      </c>
      <c r="D44" s="139" t="s">
        <v>935</v>
      </c>
      <c r="E44" s="139" t="s">
        <v>636</v>
      </c>
      <c r="F44" s="139" t="s">
        <v>637</v>
      </c>
      <c r="G44" s="139" t="s">
        <v>638</v>
      </c>
      <c r="H44" s="141"/>
      <c r="I44" s="141"/>
      <c r="J44" s="141"/>
      <c r="K44" s="141"/>
      <c r="L44" s="141"/>
    </row>
    <row r="45" spans="1:12">
      <c r="A45" s="139" t="s">
        <v>642</v>
      </c>
      <c r="B45" s="139" t="s">
        <v>1453</v>
      </c>
      <c r="C45" s="139" t="s">
        <v>644</v>
      </c>
      <c r="D45" s="139" t="s">
        <v>645</v>
      </c>
      <c r="E45" s="139" t="s">
        <v>636</v>
      </c>
      <c r="F45" s="139" t="s">
        <v>637</v>
      </c>
      <c r="G45" s="139" t="s">
        <v>638</v>
      </c>
      <c r="H45" s="141"/>
      <c r="I45" s="141"/>
      <c r="J45" s="141"/>
      <c r="K45" s="141"/>
      <c r="L45" s="141"/>
    </row>
    <row r="46" spans="1:12">
      <c r="A46" s="139" t="s">
        <v>703</v>
      </c>
      <c r="B46" s="139" t="s">
        <v>1454</v>
      </c>
      <c r="C46" s="139" t="s">
        <v>1455</v>
      </c>
      <c r="D46" s="139" t="s">
        <v>939</v>
      </c>
      <c r="E46" s="139" t="s">
        <v>636</v>
      </c>
      <c r="F46" s="139" t="s">
        <v>657</v>
      </c>
      <c r="G46" s="139" t="s">
        <v>658</v>
      </c>
      <c r="H46" s="141"/>
      <c r="I46" s="141"/>
      <c r="J46" s="141"/>
      <c r="K46" s="141"/>
      <c r="L46" s="141"/>
    </row>
    <row r="47" spans="1:12">
      <c r="A47" s="139" t="s">
        <v>769</v>
      </c>
      <c r="B47" s="139" t="s">
        <v>1456</v>
      </c>
      <c r="C47" s="139" t="s">
        <v>770</v>
      </c>
      <c r="D47" s="139" t="s">
        <v>834</v>
      </c>
      <c r="E47" s="139" t="s">
        <v>636</v>
      </c>
      <c r="F47" s="139" t="s">
        <v>637</v>
      </c>
      <c r="G47" s="139" t="s">
        <v>658</v>
      </c>
      <c r="H47" s="141"/>
      <c r="I47" s="141"/>
      <c r="J47" s="141"/>
      <c r="K47" s="141"/>
      <c r="L47" s="141"/>
    </row>
    <row r="48" spans="1:12">
      <c r="A48" s="139" t="s">
        <v>652</v>
      </c>
      <c r="B48" s="139" t="s">
        <v>1457</v>
      </c>
      <c r="C48" s="139" t="s">
        <v>654</v>
      </c>
      <c r="D48" s="139" t="s">
        <v>655</v>
      </c>
      <c r="E48" s="139" t="s">
        <v>656</v>
      </c>
      <c r="F48" s="139" t="s">
        <v>657</v>
      </c>
      <c r="G48" s="139" t="s">
        <v>658</v>
      </c>
      <c r="H48" s="141"/>
      <c r="I48" s="141"/>
      <c r="J48" s="141"/>
      <c r="K48" s="141"/>
      <c r="L48" s="141"/>
    </row>
    <row r="49" spans="1:12" ht="15">
      <c r="A49" s="100" t="s">
        <v>1458</v>
      </c>
      <c r="B49" s="162" t="s">
        <v>1459</v>
      </c>
      <c r="C49" s="101" t="s">
        <v>1460</v>
      </c>
      <c r="D49" s="142"/>
      <c r="E49" s="141"/>
      <c r="F49" s="141"/>
      <c r="G49" s="141"/>
      <c r="H49" s="141"/>
      <c r="I49" s="141"/>
      <c r="J49" s="141"/>
      <c r="K49" s="141"/>
      <c r="L49" s="141"/>
    </row>
    <row r="50" spans="1:12" ht="15">
      <c r="A50" s="100" t="s">
        <v>1022</v>
      </c>
      <c r="B50" s="162" t="s">
        <v>1461</v>
      </c>
      <c r="C50" s="101"/>
      <c r="D50" s="142"/>
      <c r="E50" s="141"/>
      <c r="F50" s="141"/>
      <c r="G50" s="141"/>
      <c r="H50" s="141"/>
      <c r="I50" s="141"/>
      <c r="J50" s="141"/>
      <c r="K50" s="141"/>
      <c r="L50" s="141"/>
    </row>
    <row r="51" spans="1:12" ht="15">
      <c r="A51" s="100" t="s">
        <v>1022</v>
      </c>
      <c r="B51" s="100" t="s">
        <v>1462</v>
      </c>
      <c r="C51" s="100" t="s">
        <v>1463</v>
      </c>
      <c r="D51" s="142" t="s">
        <v>1464</v>
      </c>
      <c r="E51" s="141"/>
      <c r="F51" s="141"/>
      <c r="G51" s="141"/>
      <c r="H51" s="141"/>
      <c r="I51" s="141"/>
      <c r="J51" s="141"/>
      <c r="K51" s="141"/>
      <c r="L51" s="141"/>
    </row>
    <row r="52" spans="1:12" ht="15">
      <c r="A52" s="100" t="s">
        <v>1465</v>
      </c>
      <c r="B52" s="102"/>
      <c r="C52" s="102"/>
      <c r="D52" s="142" t="s">
        <v>1464</v>
      </c>
      <c r="E52" s="141"/>
      <c r="F52" s="141"/>
      <c r="G52" s="141"/>
      <c r="H52" s="141"/>
      <c r="I52" s="141"/>
      <c r="J52" s="141"/>
      <c r="K52" s="141"/>
      <c r="L52" s="141"/>
    </row>
    <row r="53" spans="1:12" ht="15">
      <c r="A53" s="100" t="s">
        <v>1466</v>
      </c>
      <c r="B53" s="100" t="s">
        <v>1467</v>
      </c>
      <c r="C53" s="100" t="s">
        <v>1468</v>
      </c>
      <c r="D53" s="142" t="s">
        <v>1464</v>
      </c>
      <c r="E53" s="141"/>
      <c r="F53" s="141"/>
      <c r="G53" s="141"/>
      <c r="H53" s="141"/>
      <c r="I53" s="141"/>
      <c r="J53" s="141"/>
      <c r="K53" s="141"/>
      <c r="L53" s="141"/>
    </row>
    <row r="54" spans="1:12" ht="15">
      <c r="A54" s="100" t="s">
        <v>1469</v>
      </c>
      <c r="B54" s="100" t="s">
        <v>1470</v>
      </c>
      <c r="C54" s="100" t="s">
        <v>1471</v>
      </c>
      <c r="D54" s="142" t="s">
        <v>1464</v>
      </c>
      <c r="E54" s="141"/>
      <c r="F54" s="141"/>
      <c r="G54" s="141"/>
      <c r="H54" s="141"/>
      <c r="I54" s="139"/>
      <c r="J54" s="139"/>
      <c r="K54" s="139"/>
      <c r="L54" s="141"/>
    </row>
    <row r="55" spans="1:12" ht="14.25">
      <c r="A55" s="103" t="s">
        <v>1026</v>
      </c>
      <c r="B55" s="104" t="s">
        <v>1027</v>
      </c>
      <c r="C55" s="104" t="s">
        <v>1028</v>
      </c>
      <c r="D55" s="104" t="s">
        <v>1029</v>
      </c>
      <c r="E55" s="104" t="s">
        <v>657</v>
      </c>
      <c r="F55" s="104" t="s">
        <v>656</v>
      </c>
      <c r="G55" s="104" t="s">
        <v>638</v>
      </c>
      <c r="H55" s="148" t="s">
        <v>1472</v>
      </c>
      <c r="I55" s="139"/>
      <c r="J55" s="139"/>
      <c r="K55" s="139"/>
      <c r="L55" s="141" t="s">
        <v>1473</v>
      </c>
    </row>
    <row r="56" spans="1:12" ht="14.25">
      <c r="A56" s="103" t="s">
        <v>1030</v>
      </c>
      <c r="B56" s="103" t="s">
        <v>1031</v>
      </c>
      <c r="C56" s="103" t="s">
        <v>1032</v>
      </c>
      <c r="D56" s="103" t="s">
        <v>1033</v>
      </c>
      <c r="E56" s="103" t="s">
        <v>657</v>
      </c>
      <c r="F56" s="103" t="s">
        <v>637</v>
      </c>
      <c r="G56" s="103" t="s">
        <v>638</v>
      </c>
      <c r="H56" s="163" t="s">
        <v>1474</v>
      </c>
      <c r="I56" s="139"/>
      <c r="J56" s="139"/>
      <c r="K56" s="139"/>
      <c r="L56" s="141" t="s">
        <v>1475</v>
      </c>
    </row>
    <row r="57" spans="1:12" ht="14.25">
      <c r="A57" s="104" t="s">
        <v>1035</v>
      </c>
      <c r="B57" s="104" t="s">
        <v>1036</v>
      </c>
      <c r="C57" s="104" t="s">
        <v>1037</v>
      </c>
      <c r="D57" s="104" t="s">
        <v>1038</v>
      </c>
      <c r="E57" s="104" t="s">
        <v>637</v>
      </c>
      <c r="F57" s="104" t="s">
        <v>657</v>
      </c>
      <c r="G57" s="104" t="s">
        <v>638</v>
      </c>
      <c r="H57" s="148" t="s">
        <v>1476</v>
      </c>
      <c r="I57" s="139"/>
      <c r="J57" s="139"/>
      <c r="K57" s="139"/>
      <c r="L57" s="141" t="s">
        <v>1477</v>
      </c>
    </row>
    <row r="58" spans="1:12" ht="14.25">
      <c r="A58" s="164" t="s">
        <v>1478</v>
      </c>
      <c r="B58" s="141"/>
      <c r="C58" s="141"/>
      <c r="D58" s="141"/>
      <c r="E58" s="141"/>
      <c r="F58" s="141"/>
      <c r="G58" s="141"/>
      <c r="H58" s="141"/>
      <c r="I58" s="141"/>
      <c r="J58" s="141"/>
      <c r="K58" s="141"/>
      <c r="L58" s="141"/>
    </row>
    <row r="59" spans="1:12">
      <c r="A59" s="139" t="s">
        <v>835</v>
      </c>
      <c r="B59" s="139" t="s">
        <v>1039</v>
      </c>
      <c r="C59" s="139" t="s">
        <v>1040</v>
      </c>
      <c r="D59" s="139" t="s">
        <v>1041</v>
      </c>
      <c r="E59" s="139" t="s">
        <v>1042</v>
      </c>
      <c r="F59" s="139" t="s">
        <v>68</v>
      </c>
      <c r="G59" s="106" t="s">
        <v>1479</v>
      </c>
      <c r="H59" s="139" t="s">
        <v>1480</v>
      </c>
      <c r="I59" s="91">
        <v>2E-3</v>
      </c>
      <c r="J59" s="142"/>
      <c r="K59" s="142"/>
      <c r="L59" s="141"/>
    </row>
    <row r="60" spans="1:12">
      <c r="A60" s="139" t="s">
        <v>835</v>
      </c>
      <c r="B60" s="139" t="s">
        <v>1039</v>
      </c>
      <c r="C60" s="139" t="s">
        <v>1044</v>
      </c>
      <c r="D60" s="139" t="s">
        <v>1045</v>
      </c>
      <c r="E60" s="139" t="s">
        <v>637</v>
      </c>
      <c r="F60" s="139" t="s">
        <v>657</v>
      </c>
      <c r="G60" s="106" t="s">
        <v>1479</v>
      </c>
      <c r="H60" s="141"/>
      <c r="I60" s="91">
        <v>2E-3</v>
      </c>
      <c r="J60" s="142"/>
      <c r="K60" s="142"/>
      <c r="L60" s="141"/>
    </row>
    <row r="61" spans="1:12">
      <c r="A61" s="139" t="s">
        <v>958</v>
      </c>
      <c r="B61" s="139" t="s">
        <v>1046</v>
      </c>
      <c r="C61" s="139" t="s">
        <v>1047</v>
      </c>
      <c r="D61" s="139" t="s">
        <v>1048</v>
      </c>
      <c r="E61" s="139" t="s">
        <v>657</v>
      </c>
      <c r="F61" s="139" t="s">
        <v>656</v>
      </c>
      <c r="G61" s="106" t="s">
        <v>1481</v>
      </c>
      <c r="H61" s="141" t="s">
        <v>1049</v>
      </c>
      <c r="I61" s="105">
        <v>2E-3</v>
      </c>
      <c r="J61" s="141"/>
      <c r="K61" s="141"/>
      <c r="L61" s="141"/>
    </row>
    <row r="62" spans="1:12">
      <c r="A62" s="139" t="s">
        <v>703</v>
      </c>
      <c r="B62" s="139" t="s">
        <v>1050</v>
      </c>
      <c r="C62" s="139" t="s">
        <v>1051</v>
      </c>
      <c r="D62" s="139" t="s">
        <v>1052</v>
      </c>
      <c r="E62" s="139" t="s">
        <v>656</v>
      </c>
      <c r="F62" s="139" t="s">
        <v>68</v>
      </c>
      <c r="G62" s="106" t="s">
        <v>1482</v>
      </c>
      <c r="H62" s="105" t="s">
        <v>1053</v>
      </c>
      <c r="I62" s="106">
        <v>3.0000000000000001E-3</v>
      </c>
      <c r="J62" s="139"/>
      <c r="K62" s="139"/>
      <c r="L62" s="141"/>
    </row>
    <row r="63" spans="1:12">
      <c r="A63" s="139" t="s">
        <v>1035</v>
      </c>
      <c r="B63" s="139" t="s">
        <v>1055</v>
      </c>
      <c r="C63" s="139" t="s">
        <v>1056</v>
      </c>
      <c r="D63" s="139" t="s">
        <v>1057</v>
      </c>
      <c r="E63" s="139" t="s">
        <v>656</v>
      </c>
      <c r="F63" s="139" t="s">
        <v>68</v>
      </c>
      <c r="G63" s="106" t="s">
        <v>1483</v>
      </c>
      <c r="H63" s="139" t="s">
        <v>1484</v>
      </c>
      <c r="I63" s="106">
        <v>4.0000000000000001E-3</v>
      </c>
      <c r="J63" s="139"/>
      <c r="K63" s="139"/>
      <c r="L63" s="141"/>
    </row>
    <row r="64" spans="1:12">
      <c r="A64" s="141"/>
      <c r="B64" s="141"/>
      <c r="C64" s="141"/>
      <c r="D64" s="141"/>
      <c r="E64" s="141"/>
      <c r="F64" s="141"/>
      <c r="G64" s="141"/>
      <c r="H64" s="141"/>
      <c r="I64" s="139"/>
      <c r="J64" s="139"/>
      <c r="K64" s="139"/>
      <c r="L64" s="141"/>
    </row>
    <row r="65" spans="1:12">
      <c r="A65" s="188" t="s">
        <v>1485</v>
      </c>
      <c r="B65" s="189"/>
      <c r="C65" s="189"/>
      <c r="D65" s="189"/>
      <c r="E65" s="189"/>
      <c r="F65" s="189"/>
      <c r="G65" s="189"/>
      <c r="H65" s="189"/>
      <c r="I65" s="190"/>
      <c r="J65" s="139"/>
      <c r="K65" s="139"/>
      <c r="L65" s="141"/>
    </row>
    <row r="66" spans="1:12">
      <c r="A66" s="191"/>
      <c r="B66" s="192"/>
      <c r="C66" s="192"/>
      <c r="D66" s="192"/>
      <c r="E66" s="192"/>
      <c r="F66" s="192"/>
      <c r="G66" s="192"/>
      <c r="H66" s="192"/>
      <c r="I66" s="193"/>
      <c r="J66" s="141"/>
      <c r="K66" s="141"/>
      <c r="L66" s="141"/>
    </row>
    <row r="67" spans="1:12">
      <c r="A67" s="191"/>
      <c r="B67" s="192"/>
      <c r="C67" s="192"/>
      <c r="D67" s="192"/>
      <c r="E67" s="192"/>
      <c r="F67" s="192"/>
      <c r="G67" s="192"/>
      <c r="H67" s="192"/>
      <c r="I67" s="193"/>
      <c r="J67" s="141"/>
      <c r="K67" s="141"/>
      <c r="L67" s="141"/>
    </row>
    <row r="68" spans="1:12">
      <c r="A68" s="191"/>
      <c r="B68" s="192"/>
      <c r="C68" s="192"/>
      <c r="D68" s="192"/>
      <c r="E68" s="192"/>
      <c r="F68" s="192"/>
      <c r="G68" s="192"/>
      <c r="H68" s="192"/>
      <c r="I68" s="193"/>
      <c r="J68" s="141"/>
      <c r="K68" s="141"/>
      <c r="L68" s="141"/>
    </row>
    <row r="69" spans="1:12">
      <c r="A69" s="191"/>
      <c r="B69" s="192"/>
      <c r="C69" s="192"/>
      <c r="D69" s="192"/>
      <c r="E69" s="192"/>
      <c r="F69" s="192"/>
      <c r="G69" s="192"/>
      <c r="H69" s="192"/>
      <c r="I69" s="193"/>
      <c r="J69" s="141"/>
      <c r="K69" s="141"/>
      <c r="L69" s="141"/>
    </row>
    <row r="70" spans="1:12">
      <c r="A70" s="191"/>
      <c r="B70" s="192"/>
      <c r="C70" s="192"/>
      <c r="D70" s="192"/>
      <c r="E70" s="192"/>
      <c r="F70" s="192"/>
      <c r="G70" s="192"/>
      <c r="H70" s="192"/>
      <c r="I70" s="193"/>
      <c r="J70" s="141"/>
      <c r="K70" s="141"/>
      <c r="L70" s="141"/>
    </row>
    <row r="71" spans="1:12">
      <c r="A71" s="191"/>
      <c r="B71" s="192"/>
      <c r="C71" s="192"/>
      <c r="D71" s="192"/>
      <c r="E71" s="192"/>
      <c r="F71" s="192"/>
      <c r="G71" s="192"/>
      <c r="H71" s="192"/>
      <c r="I71" s="193"/>
      <c r="J71" s="141"/>
      <c r="K71" s="141"/>
      <c r="L71" s="141"/>
    </row>
    <row r="72" spans="1:12">
      <c r="A72" s="191"/>
      <c r="B72" s="192"/>
      <c r="C72" s="192"/>
      <c r="D72" s="192"/>
      <c r="E72" s="192"/>
      <c r="F72" s="192"/>
      <c r="G72" s="192"/>
      <c r="H72" s="192"/>
      <c r="I72" s="193"/>
      <c r="J72" s="141"/>
      <c r="K72" s="141"/>
      <c r="L72" s="141"/>
    </row>
    <row r="73" spans="1:12">
      <c r="A73" s="194"/>
      <c r="B73" s="195"/>
      <c r="C73" s="195"/>
      <c r="D73" s="195"/>
      <c r="E73" s="195"/>
      <c r="F73" s="195"/>
      <c r="G73" s="195"/>
      <c r="H73" s="195"/>
      <c r="I73" s="196"/>
      <c r="J73" s="141"/>
      <c r="K73" s="141"/>
      <c r="L73" s="141"/>
    </row>
    <row r="74" spans="1:12">
      <c r="A74" s="141"/>
      <c r="B74" s="141"/>
      <c r="C74" s="141"/>
      <c r="D74" s="141"/>
      <c r="E74" s="141"/>
      <c r="F74" s="141"/>
      <c r="G74" s="141"/>
      <c r="H74" s="141"/>
      <c r="I74" s="141"/>
      <c r="J74" s="141"/>
      <c r="K74" s="141"/>
      <c r="L74" s="141"/>
    </row>
    <row r="75" spans="1:12">
      <c r="A75" s="111">
        <v>20151125</v>
      </c>
      <c r="B75" s="141"/>
      <c r="C75" s="141"/>
      <c r="D75" s="141"/>
      <c r="E75" s="141"/>
      <c r="F75" s="141"/>
      <c r="G75" s="141"/>
      <c r="H75" s="141"/>
      <c r="I75" s="141"/>
      <c r="J75" s="141"/>
      <c r="K75" s="141"/>
      <c r="L75" s="141"/>
    </row>
    <row r="76" spans="1:12" ht="14.25">
      <c r="A76" s="165">
        <v>26</v>
      </c>
      <c r="B76" s="141"/>
      <c r="C76" s="141"/>
      <c r="D76" s="141"/>
      <c r="E76" s="141"/>
      <c r="F76" s="141"/>
      <c r="G76" s="141"/>
      <c r="H76" s="141"/>
      <c r="I76" s="141"/>
      <c r="J76" s="141"/>
      <c r="K76" s="141"/>
      <c r="L76" s="141"/>
    </row>
    <row r="77" spans="1:12">
      <c r="A77" s="166" t="s">
        <v>1486</v>
      </c>
      <c r="B77" s="141"/>
      <c r="C77" s="141"/>
      <c r="D77" s="141"/>
      <c r="E77" s="141"/>
      <c r="F77" s="141"/>
      <c r="G77" s="141"/>
      <c r="H77" s="141"/>
      <c r="I77" s="141"/>
      <c r="J77" s="141"/>
      <c r="K77" s="141"/>
      <c r="L77" s="141"/>
    </row>
    <row r="78" spans="1:12" ht="14.25">
      <c r="A78" s="103" t="s">
        <v>918</v>
      </c>
      <c r="B78" s="104" t="s">
        <v>1487</v>
      </c>
      <c r="C78" s="104" t="s">
        <v>1002</v>
      </c>
      <c r="D78" s="104" t="s">
        <v>921</v>
      </c>
      <c r="E78" s="104" t="s">
        <v>656</v>
      </c>
      <c r="F78" s="104" t="s">
        <v>657</v>
      </c>
      <c r="G78" s="104" t="s">
        <v>638</v>
      </c>
      <c r="H78" s="104" t="s">
        <v>1488</v>
      </c>
      <c r="I78" s="104" t="s">
        <v>922</v>
      </c>
      <c r="J78" s="141"/>
      <c r="K78" s="141"/>
      <c r="L78" s="141"/>
    </row>
    <row r="79" spans="1:12" ht="14.25">
      <c r="A79" s="103" t="s">
        <v>1003</v>
      </c>
      <c r="B79" s="104" t="s">
        <v>1489</v>
      </c>
      <c r="C79" s="104" t="s">
        <v>1005</v>
      </c>
      <c r="D79" s="104" t="s">
        <v>1006</v>
      </c>
      <c r="E79" s="104" t="s">
        <v>636</v>
      </c>
      <c r="F79" s="104" t="s">
        <v>637</v>
      </c>
      <c r="G79" s="104" t="s">
        <v>638</v>
      </c>
      <c r="H79" s="104" t="s">
        <v>1488</v>
      </c>
      <c r="I79" s="104" t="s">
        <v>1191</v>
      </c>
      <c r="J79" s="141"/>
      <c r="K79" s="141"/>
      <c r="L79" s="141"/>
    </row>
    <row r="80" spans="1:12" ht="14.25">
      <c r="A80" s="103" t="s">
        <v>923</v>
      </c>
      <c r="B80" s="104" t="s">
        <v>1490</v>
      </c>
      <c r="C80" s="104" t="s">
        <v>1007</v>
      </c>
      <c r="D80" s="104" t="s">
        <v>926</v>
      </c>
      <c r="E80" s="104" t="s">
        <v>637</v>
      </c>
      <c r="F80" s="104" t="s">
        <v>657</v>
      </c>
      <c r="G80" s="104" t="s">
        <v>638</v>
      </c>
      <c r="H80" s="104" t="s">
        <v>1488</v>
      </c>
      <c r="I80" s="104" t="s">
        <v>927</v>
      </c>
      <c r="J80" s="141"/>
      <c r="K80" s="141"/>
      <c r="L80" s="141"/>
    </row>
    <row r="81" spans="1:12" ht="14.25">
      <c r="A81" s="103" t="s">
        <v>676</v>
      </c>
      <c r="B81" s="104" t="s">
        <v>1491</v>
      </c>
      <c r="C81" s="104" t="s">
        <v>682</v>
      </c>
      <c r="D81" s="104" t="s">
        <v>683</v>
      </c>
      <c r="E81" s="104" t="s">
        <v>656</v>
      </c>
      <c r="F81" s="104" t="s">
        <v>657</v>
      </c>
      <c r="G81" s="104" t="s">
        <v>638</v>
      </c>
      <c r="H81" s="104" t="s">
        <v>1488</v>
      </c>
      <c r="I81" s="104" t="s">
        <v>684</v>
      </c>
      <c r="J81" s="141"/>
      <c r="K81" s="141"/>
      <c r="L81" s="141"/>
    </row>
    <row r="82" spans="1:12" ht="14.25">
      <c r="A82" s="103" t="s">
        <v>835</v>
      </c>
      <c r="B82" s="104" t="s">
        <v>1491</v>
      </c>
      <c r="C82" s="104" t="s">
        <v>1008</v>
      </c>
      <c r="D82" s="104" t="s">
        <v>930</v>
      </c>
      <c r="E82" s="104" t="s">
        <v>636</v>
      </c>
      <c r="F82" s="104" t="s">
        <v>637</v>
      </c>
      <c r="G82" s="104" t="s">
        <v>638</v>
      </c>
      <c r="H82" s="104" t="s">
        <v>1488</v>
      </c>
      <c r="I82" s="104" t="s">
        <v>931</v>
      </c>
      <c r="J82" s="141"/>
      <c r="K82" s="141"/>
      <c r="L82" s="141"/>
    </row>
    <row r="83" spans="1:12" ht="14.25">
      <c r="A83" s="103" t="s">
        <v>1009</v>
      </c>
      <c r="B83" s="104" t="s">
        <v>1492</v>
      </c>
      <c r="C83" s="104" t="s">
        <v>1493</v>
      </c>
      <c r="D83" s="104" t="s">
        <v>1016</v>
      </c>
      <c r="E83" s="104" t="s">
        <v>657</v>
      </c>
      <c r="F83" s="104" t="s">
        <v>636</v>
      </c>
      <c r="G83" s="104" t="s">
        <v>638</v>
      </c>
      <c r="H83" s="104" t="s">
        <v>1488</v>
      </c>
      <c r="I83" s="104" t="s">
        <v>1017</v>
      </c>
      <c r="J83" s="141"/>
      <c r="K83" s="141"/>
      <c r="L83" s="141"/>
    </row>
    <row r="84" spans="1:12" ht="14.25">
      <c r="A84" s="103" t="s">
        <v>1009</v>
      </c>
      <c r="B84" s="104" t="s">
        <v>1494</v>
      </c>
      <c r="C84" s="104" t="s">
        <v>1495</v>
      </c>
      <c r="D84" s="104" t="s">
        <v>1012</v>
      </c>
      <c r="E84" s="104" t="s">
        <v>637</v>
      </c>
      <c r="F84" s="104" t="s">
        <v>636</v>
      </c>
      <c r="G84" s="104" t="s">
        <v>638</v>
      </c>
      <c r="H84" s="104" t="s">
        <v>1488</v>
      </c>
      <c r="I84" s="104" t="s">
        <v>1013</v>
      </c>
      <c r="J84" s="141"/>
      <c r="K84" s="141"/>
      <c r="L84" s="141"/>
    </row>
    <row r="85" spans="1:12" ht="14.25">
      <c r="A85" s="103" t="s">
        <v>932</v>
      </c>
      <c r="B85" s="104" t="s">
        <v>1496</v>
      </c>
      <c r="C85" s="104" t="s">
        <v>1018</v>
      </c>
      <c r="D85" s="104" t="s">
        <v>935</v>
      </c>
      <c r="E85" s="104" t="s">
        <v>636</v>
      </c>
      <c r="F85" s="104" t="s">
        <v>637</v>
      </c>
      <c r="G85" s="104" t="s">
        <v>638</v>
      </c>
      <c r="H85" s="104" t="s">
        <v>1488</v>
      </c>
      <c r="I85" s="104" t="s">
        <v>936</v>
      </c>
      <c r="J85" s="141"/>
      <c r="K85" s="141"/>
      <c r="L85" s="141"/>
    </row>
    <row r="86" spans="1:12" ht="14.25">
      <c r="A86" s="103" t="s">
        <v>642</v>
      </c>
      <c r="B86" s="104" t="s">
        <v>1497</v>
      </c>
      <c r="C86" s="104" t="s">
        <v>644</v>
      </c>
      <c r="D86" s="104" t="s">
        <v>645</v>
      </c>
      <c r="E86" s="104" t="s">
        <v>636</v>
      </c>
      <c r="F86" s="104" t="s">
        <v>637</v>
      </c>
      <c r="G86" s="104" t="s">
        <v>638</v>
      </c>
      <c r="H86" s="104" t="s">
        <v>1488</v>
      </c>
      <c r="I86" s="104" t="s">
        <v>646</v>
      </c>
      <c r="J86" s="141"/>
      <c r="K86" s="141"/>
      <c r="L86" s="141"/>
    </row>
    <row r="87" spans="1:12" ht="14.25">
      <c r="A87" s="103" t="s">
        <v>703</v>
      </c>
      <c r="B87" s="104" t="s">
        <v>1498</v>
      </c>
      <c r="C87" s="104" t="s">
        <v>1455</v>
      </c>
      <c r="D87" s="104" t="s">
        <v>939</v>
      </c>
      <c r="E87" s="104" t="s">
        <v>636</v>
      </c>
      <c r="F87" s="104" t="s">
        <v>657</v>
      </c>
      <c r="G87" s="104" t="s">
        <v>658</v>
      </c>
      <c r="H87" s="104" t="s">
        <v>1488</v>
      </c>
      <c r="I87" s="104" t="s">
        <v>940</v>
      </c>
      <c r="J87" s="141"/>
      <c r="K87" s="141"/>
      <c r="L87" s="141"/>
    </row>
    <row r="88" spans="1:12" ht="14.25">
      <c r="A88" s="103" t="s">
        <v>769</v>
      </c>
      <c r="B88" s="104" t="s">
        <v>1031</v>
      </c>
      <c r="C88" s="104" t="s">
        <v>770</v>
      </c>
      <c r="D88" s="104" t="s">
        <v>834</v>
      </c>
      <c r="E88" s="104" t="s">
        <v>636</v>
      </c>
      <c r="F88" s="104" t="s">
        <v>637</v>
      </c>
      <c r="G88" s="104" t="s">
        <v>658</v>
      </c>
      <c r="H88" s="104" t="s">
        <v>1488</v>
      </c>
      <c r="I88" s="104" t="s">
        <v>771</v>
      </c>
      <c r="J88" s="141"/>
      <c r="K88" s="141"/>
      <c r="L88" s="141"/>
    </row>
    <row r="89" spans="1:12" ht="14.25">
      <c r="A89" s="103" t="s">
        <v>652</v>
      </c>
      <c r="B89" s="104" t="s">
        <v>1490</v>
      </c>
      <c r="C89" s="104" t="s">
        <v>654</v>
      </c>
      <c r="D89" s="104" t="s">
        <v>655</v>
      </c>
      <c r="E89" s="104" t="s">
        <v>656</v>
      </c>
      <c r="F89" s="104" t="s">
        <v>657</v>
      </c>
      <c r="G89" s="104" t="s">
        <v>658</v>
      </c>
      <c r="H89" s="104" t="s">
        <v>1488</v>
      </c>
      <c r="I89" s="104" t="s">
        <v>659</v>
      </c>
      <c r="J89" s="141"/>
      <c r="K89" s="141"/>
      <c r="L89" s="141"/>
    </row>
    <row r="90" spans="1:12" ht="14.25">
      <c r="A90" s="103" t="s">
        <v>769</v>
      </c>
      <c r="B90" s="104" t="s">
        <v>1499</v>
      </c>
      <c r="C90" s="104" t="s">
        <v>1500</v>
      </c>
      <c r="D90" s="104"/>
      <c r="E90" s="104"/>
      <c r="F90" s="104"/>
      <c r="G90" s="104"/>
      <c r="H90" s="141"/>
      <c r="I90" s="141"/>
      <c r="J90" s="141"/>
      <c r="K90" s="141"/>
      <c r="L90" s="141"/>
    </row>
    <row r="91" spans="1:12" ht="14.25">
      <c r="A91" s="103" t="s">
        <v>773</v>
      </c>
      <c r="B91" s="104" t="s">
        <v>948</v>
      </c>
      <c r="C91" s="104"/>
      <c r="D91" s="104"/>
      <c r="E91" s="104"/>
      <c r="F91" s="104"/>
      <c r="G91" s="104"/>
      <c r="H91" s="141"/>
      <c r="I91" s="141"/>
      <c r="J91" s="141"/>
      <c r="K91" s="141"/>
      <c r="L91" s="141"/>
    </row>
    <row r="92" spans="1:12" ht="14.25">
      <c r="A92" s="103"/>
      <c r="B92" s="104"/>
      <c r="C92" s="104"/>
      <c r="D92" s="104"/>
      <c r="E92" s="104"/>
      <c r="F92" s="104"/>
      <c r="G92" s="104"/>
      <c r="H92" s="141"/>
      <c r="I92" s="141"/>
      <c r="J92" s="141"/>
      <c r="K92" s="141"/>
      <c r="L92" s="141"/>
    </row>
    <row r="93" spans="1:12" ht="14.25">
      <c r="A93" s="103" t="s">
        <v>1026</v>
      </c>
      <c r="B93" s="104" t="s">
        <v>1027</v>
      </c>
      <c r="C93" s="104" t="s">
        <v>1028</v>
      </c>
      <c r="D93" s="104" t="s">
        <v>1029</v>
      </c>
      <c r="E93" s="104" t="s">
        <v>657</v>
      </c>
      <c r="F93" s="104" t="s">
        <v>656</v>
      </c>
      <c r="G93" s="104" t="s">
        <v>638</v>
      </c>
      <c r="H93" s="148" t="s">
        <v>1472</v>
      </c>
      <c r="I93" s="141"/>
      <c r="J93" s="141"/>
      <c r="K93" s="141"/>
      <c r="L93" s="141"/>
    </row>
    <row r="94" spans="1:12" ht="14.25">
      <c r="A94" s="104" t="s">
        <v>1035</v>
      </c>
      <c r="B94" s="104" t="s">
        <v>1036</v>
      </c>
      <c r="C94" s="104" t="s">
        <v>1037</v>
      </c>
      <c r="D94" s="104" t="s">
        <v>1038</v>
      </c>
      <c r="E94" s="104" t="s">
        <v>637</v>
      </c>
      <c r="F94" s="104" t="s">
        <v>657</v>
      </c>
      <c r="G94" s="104" t="s">
        <v>638</v>
      </c>
      <c r="H94" s="148" t="s">
        <v>1501</v>
      </c>
      <c r="I94" s="141"/>
      <c r="J94" s="141"/>
      <c r="K94" s="141"/>
      <c r="L94" s="141"/>
    </row>
    <row r="95" spans="1:12" ht="14.25">
      <c r="A95" s="103" t="s">
        <v>1030</v>
      </c>
      <c r="B95" s="103" t="s">
        <v>1031</v>
      </c>
      <c r="C95" s="103" t="s">
        <v>1032</v>
      </c>
      <c r="D95" s="103" t="s">
        <v>1033</v>
      </c>
      <c r="E95" s="103" t="s">
        <v>657</v>
      </c>
      <c r="F95" s="103" t="s">
        <v>637</v>
      </c>
      <c r="G95" s="103" t="s">
        <v>638</v>
      </c>
      <c r="H95" s="163" t="s">
        <v>1502</v>
      </c>
      <c r="I95" s="94"/>
      <c r="J95" s="94"/>
      <c r="K95" s="94"/>
      <c r="L95" s="141"/>
    </row>
    <row r="96" spans="1:12">
      <c r="A96" s="141"/>
      <c r="B96" s="141"/>
      <c r="C96" s="141"/>
      <c r="D96" s="141"/>
      <c r="E96" s="141"/>
      <c r="F96" s="141"/>
      <c r="G96" s="141"/>
      <c r="H96" s="141"/>
      <c r="I96" s="141"/>
      <c r="J96" s="141"/>
      <c r="K96" s="141"/>
      <c r="L96" s="141"/>
    </row>
    <row r="97" spans="1:12">
      <c r="A97" s="166" t="s">
        <v>1503</v>
      </c>
      <c r="B97" s="141"/>
      <c r="C97" s="141"/>
      <c r="D97" s="141"/>
      <c r="E97" s="141"/>
      <c r="F97" s="141"/>
      <c r="G97" s="141"/>
      <c r="H97" s="141"/>
      <c r="I97" s="141"/>
      <c r="J97" s="141"/>
      <c r="K97" s="141"/>
      <c r="L97" s="141"/>
    </row>
    <row r="98" spans="1:12" ht="14.25">
      <c r="A98" s="104" t="s">
        <v>1504</v>
      </c>
      <c r="B98" s="167">
        <v>1.9462020527099999</v>
      </c>
      <c r="C98" s="141">
        <v>12</v>
      </c>
      <c r="D98" s="148" t="s">
        <v>1505</v>
      </c>
      <c r="E98" s="141"/>
      <c r="F98" s="141"/>
      <c r="G98" s="141"/>
      <c r="H98" s="141"/>
      <c r="I98" s="141"/>
      <c r="J98" s="141"/>
      <c r="K98" s="141"/>
      <c r="L98" s="141"/>
    </row>
    <row r="99" spans="1:12" ht="14.25">
      <c r="A99" s="104" t="s">
        <v>1506</v>
      </c>
      <c r="B99" s="167">
        <v>1.89963654927</v>
      </c>
      <c r="C99" s="141">
        <v>32</v>
      </c>
      <c r="D99" s="141" t="s">
        <v>1505</v>
      </c>
      <c r="E99" s="141"/>
      <c r="F99" s="141"/>
      <c r="G99" s="141"/>
      <c r="H99" s="141"/>
      <c r="I99" s="141"/>
      <c r="J99" s="141"/>
      <c r="K99" s="141"/>
      <c r="L99" s="141"/>
    </row>
    <row r="100" spans="1:12" ht="14.25">
      <c r="A100" s="104" t="s">
        <v>1507</v>
      </c>
      <c r="B100" s="167">
        <v>1.86087408169</v>
      </c>
      <c r="C100" s="141">
        <v>11</v>
      </c>
      <c r="D100" s="141" t="s">
        <v>1508</v>
      </c>
      <c r="E100" s="141"/>
      <c r="F100" s="141"/>
      <c r="G100" s="141"/>
      <c r="H100" s="141"/>
      <c r="I100" s="141"/>
      <c r="J100" s="141"/>
      <c r="K100" s="141"/>
      <c r="L100" s="141"/>
    </row>
    <row r="101" spans="1:12" ht="14.25">
      <c r="A101" s="104" t="s">
        <v>866</v>
      </c>
      <c r="B101" s="167">
        <v>1.8182243123799999</v>
      </c>
      <c r="C101" s="141">
        <v>4</v>
      </c>
      <c r="D101" s="141" t="s">
        <v>1508</v>
      </c>
      <c r="E101" s="141"/>
      <c r="F101" s="141"/>
      <c r="G101" s="141"/>
      <c r="H101" s="141"/>
      <c r="I101" s="141"/>
      <c r="J101" s="141"/>
      <c r="K101" s="141"/>
      <c r="L101" s="141"/>
    </row>
    <row r="102" spans="1:12" ht="14.25">
      <c r="A102" s="104" t="s">
        <v>1509</v>
      </c>
      <c r="B102" s="167">
        <v>1.69664923554</v>
      </c>
      <c r="C102" s="141">
        <v>18</v>
      </c>
      <c r="D102" s="141" t="s">
        <v>1508</v>
      </c>
      <c r="E102" s="141"/>
      <c r="F102" s="141"/>
      <c r="G102" s="141"/>
      <c r="H102" s="141"/>
      <c r="I102" s="141"/>
      <c r="J102" s="141"/>
      <c r="K102" s="141"/>
      <c r="L102" s="141"/>
    </row>
    <row r="103" spans="1:12" ht="14.25">
      <c r="A103" s="104" t="s">
        <v>1223</v>
      </c>
      <c r="B103" s="167">
        <v>1.6931901455</v>
      </c>
      <c r="C103" s="141">
        <v>33</v>
      </c>
      <c r="D103" s="141" t="s">
        <v>1508</v>
      </c>
      <c r="E103" s="141"/>
      <c r="F103" s="141"/>
      <c r="G103" s="141"/>
      <c r="H103" s="141"/>
      <c r="I103" s="141"/>
      <c r="J103" s="141"/>
      <c r="K103" s="141"/>
      <c r="L103" s="141"/>
    </row>
    <row r="104" spans="1:12" ht="14.25">
      <c r="A104" s="103" t="s">
        <v>1510</v>
      </c>
      <c r="B104" s="167">
        <v>1.6315137452499999</v>
      </c>
      <c r="C104" s="141">
        <v>2</v>
      </c>
      <c r="D104" s="141" t="s">
        <v>1508</v>
      </c>
      <c r="E104" s="141"/>
      <c r="F104" s="141"/>
      <c r="G104" s="141"/>
      <c r="H104" s="141"/>
      <c r="I104" s="141"/>
      <c r="J104" s="141"/>
      <c r="K104" s="141"/>
      <c r="L104" s="141"/>
    </row>
    <row r="105" spans="1:12" ht="14.25">
      <c r="A105" s="104" t="s">
        <v>1009</v>
      </c>
      <c r="B105" s="167">
        <v>1.6307690970499999</v>
      </c>
      <c r="C105" s="141">
        <v>27</v>
      </c>
      <c r="D105" s="141" t="s">
        <v>1505</v>
      </c>
      <c r="E105" s="141"/>
      <c r="F105" s="141"/>
      <c r="G105" s="141"/>
      <c r="H105" s="141"/>
      <c r="I105" s="141"/>
      <c r="J105" s="141"/>
      <c r="K105" s="141"/>
      <c r="L105" s="141"/>
    </row>
    <row r="106" spans="1:12">
      <c r="A106" s="148" t="s">
        <v>777</v>
      </c>
      <c r="B106" s="168">
        <v>1.6196648810900001</v>
      </c>
      <c r="C106" s="148">
        <v>15</v>
      </c>
      <c r="D106" s="148" t="s">
        <v>1505</v>
      </c>
      <c r="E106" s="141"/>
      <c r="F106" s="141"/>
      <c r="G106" s="141"/>
      <c r="H106" s="141"/>
      <c r="I106" s="141"/>
      <c r="J106" s="141"/>
      <c r="K106" s="141"/>
      <c r="L106" s="141"/>
    </row>
    <row r="107" spans="1:12">
      <c r="A107" s="148" t="s">
        <v>1511</v>
      </c>
      <c r="B107" s="168">
        <v>1.60348853363</v>
      </c>
      <c r="C107" s="148">
        <v>16</v>
      </c>
      <c r="D107" s="148" t="s">
        <v>1505</v>
      </c>
      <c r="E107" s="141"/>
      <c r="F107" s="148" t="s">
        <v>1512</v>
      </c>
      <c r="G107" s="141"/>
      <c r="H107" s="141"/>
      <c r="I107" s="141"/>
      <c r="J107" s="141"/>
      <c r="K107" s="141"/>
      <c r="L107" s="141"/>
    </row>
    <row r="108" spans="1:12" ht="14.25">
      <c r="A108" s="104" t="s">
        <v>1253</v>
      </c>
      <c r="B108" s="167">
        <v>1.6027050803</v>
      </c>
      <c r="C108" s="141">
        <v>29</v>
      </c>
      <c r="D108" s="141" t="s">
        <v>1508</v>
      </c>
      <c r="E108" s="141"/>
      <c r="F108" s="104" t="s">
        <v>1513</v>
      </c>
      <c r="G108" s="141"/>
      <c r="H108" s="141"/>
      <c r="I108" s="141"/>
      <c r="J108" s="141"/>
      <c r="K108" s="141"/>
      <c r="L108" s="141"/>
    </row>
    <row r="109" spans="1:12">
      <c r="A109" s="141"/>
      <c r="B109" s="169"/>
      <c r="C109" s="141"/>
      <c r="D109" s="141"/>
      <c r="E109" s="141"/>
      <c r="F109" s="141"/>
      <c r="G109" s="141"/>
      <c r="H109" s="141"/>
      <c r="I109" s="141"/>
      <c r="J109" s="141"/>
      <c r="K109" s="141"/>
      <c r="L109" s="141"/>
    </row>
  </sheetData>
  <mergeCells count="2">
    <mergeCell ref="A65:I73"/>
    <mergeCell ref="A34:L34"/>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A10" workbookViewId="0">
      <selection activeCell="S33" sqref="S33"/>
    </sheetView>
  </sheetViews>
  <sheetFormatPr defaultRowHeight="13.5"/>
  <cols>
    <col min="1" max="9" width="9" style="141"/>
    <col min="10" max="10" width="13.5" style="141" customWidth="1"/>
    <col min="11" max="11" width="11.875" style="141" customWidth="1"/>
    <col min="12" max="16384" width="9" style="141"/>
  </cols>
  <sheetData>
    <row r="1" spans="1:16" ht="16.5">
      <c r="A1" s="154" t="s">
        <v>0</v>
      </c>
      <c r="B1" s="155" t="s">
        <v>1</v>
      </c>
      <c r="C1" s="156" t="s">
        <v>2</v>
      </c>
      <c r="D1" s="156" t="s">
        <v>3</v>
      </c>
      <c r="E1" s="157" t="s">
        <v>4</v>
      </c>
      <c r="F1" s="157" t="s">
        <v>1404</v>
      </c>
      <c r="G1" s="157" t="s">
        <v>6</v>
      </c>
      <c r="H1" s="156" t="s">
        <v>7</v>
      </c>
      <c r="I1" s="156" t="s">
        <v>8</v>
      </c>
      <c r="J1" s="156" t="s">
        <v>9</v>
      </c>
      <c r="K1" s="156" t="s">
        <v>10</v>
      </c>
      <c r="L1" s="156" t="s">
        <v>11</v>
      </c>
      <c r="M1" s="156" t="s">
        <v>12</v>
      </c>
      <c r="N1" s="158" t="s">
        <v>13</v>
      </c>
      <c r="O1" s="159" t="s">
        <v>14</v>
      </c>
      <c r="P1" s="158" t="s">
        <v>15</v>
      </c>
    </row>
    <row r="2" spans="1:16" ht="82.5">
      <c r="A2" s="8">
        <v>42548</v>
      </c>
      <c r="B2" s="19" t="s">
        <v>1436</v>
      </c>
      <c r="C2" s="19" t="s">
        <v>82</v>
      </c>
      <c r="D2" s="17"/>
      <c r="E2" s="17"/>
      <c r="F2" s="17"/>
      <c r="G2" s="17"/>
      <c r="H2" s="17"/>
      <c r="I2" s="17"/>
      <c r="J2" s="17" t="s">
        <v>1437</v>
      </c>
      <c r="K2" s="17"/>
      <c r="L2" s="17"/>
      <c r="M2" s="17"/>
      <c r="N2" s="19"/>
      <c r="O2" s="22"/>
      <c r="P2" s="17"/>
    </row>
    <row r="3" spans="1:16" ht="82.5">
      <c r="A3" s="8">
        <v>42548</v>
      </c>
      <c r="B3" s="19" t="s">
        <v>250</v>
      </c>
      <c r="C3" s="19" t="s">
        <v>82</v>
      </c>
      <c r="D3" s="17"/>
      <c r="E3" s="17"/>
      <c r="F3" s="17"/>
      <c r="G3" s="17"/>
      <c r="H3" s="17"/>
      <c r="I3" s="17"/>
      <c r="J3" s="17" t="s">
        <v>534</v>
      </c>
      <c r="K3" s="17"/>
      <c r="L3" s="17"/>
      <c r="M3" s="17"/>
      <c r="N3" s="19"/>
      <c r="O3" s="22"/>
      <c r="P3" s="17"/>
    </row>
    <row r="4" spans="1:16" ht="82.5">
      <c r="A4" s="8">
        <v>42548</v>
      </c>
      <c r="B4" s="19" t="s">
        <v>1438</v>
      </c>
      <c r="C4" s="19" t="s">
        <v>1439</v>
      </c>
      <c r="D4" s="17" t="s">
        <v>29</v>
      </c>
      <c r="E4" s="17" t="s">
        <v>83</v>
      </c>
      <c r="F4" s="17"/>
      <c r="G4" s="17" t="s">
        <v>68</v>
      </c>
      <c r="H4" s="17" t="s">
        <v>186</v>
      </c>
      <c r="I4" s="17" t="s">
        <v>1440</v>
      </c>
      <c r="J4" s="17" t="s">
        <v>1441</v>
      </c>
      <c r="K4" s="17" t="s">
        <v>1442</v>
      </c>
      <c r="L4" s="17" t="s">
        <v>306</v>
      </c>
      <c r="M4" s="17" t="s">
        <v>81</v>
      </c>
      <c r="N4" s="19" t="s">
        <v>318</v>
      </c>
      <c r="O4" s="22"/>
      <c r="P4" s="9" t="s">
        <v>85</v>
      </c>
    </row>
    <row r="6" spans="1:16">
      <c r="A6" s="141" t="s">
        <v>617</v>
      </c>
      <c r="B6" s="141" t="s">
        <v>618</v>
      </c>
      <c r="C6" s="141" t="s">
        <v>619</v>
      </c>
      <c r="D6" s="141" t="s">
        <v>620</v>
      </c>
      <c r="E6" s="141" t="s">
        <v>621</v>
      </c>
      <c r="F6" s="141" t="s">
        <v>622</v>
      </c>
      <c r="G6" s="141" t="s">
        <v>623</v>
      </c>
      <c r="H6" s="141" t="s">
        <v>624</v>
      </c>
      <c r="I6" s="141" t="s">
        <v>625</v>
      </c>
      <c r="J6" s="141" t="s">
        <v>626</v>
      </c>
      <c r="K6" s="141" t="s">
        <v>627</v>
      </c>
      <c r="L6" s="141" t="s">
        <v>628</v>
      </c>
      <c r="M6" s="141" t="s">
        <v>629</v>
      </c>
      <c r="N6" s="141" t="s">
        <v>630</v>
      </c>
      <c r="O6" s="141" t="s">
        <v>15</v>
      </c>
    </row>
    <row r="7" spans="1:16">
      <c r="A7" s="141" t="s">
        <v>437</v>
      </c>
      <c r="B7" s="141" t="s">
        <v>1421</v>
      </c>
      <c r="C7" s="140" t="s">
        <v>1065</v>
      </c>
      <c r="D7" s="141" t="s">
        <v>1066</v>
      </c>
      <c r="F7" s="141" t="s">
        <v>1067</v>
      </c>
      <c r="G7" s="141" t="s">
        <v>1068</v>
      </c>
      <c r="H7" s="141" t="s">
        <v>661</v>
      </c>
      <c r="I7" s="141" t="s">
        <v>661</v>
      </c>
      <c r="J7" s="141" t="s">
        <v>661</v>
      </c>
      <c r="K7" s="141" t="s">
        <v>661</v>
      </c>
      <c r="L7" s="141" t="s">
        <v>661</v>
      </c>
      <c r="M7" s="67">
        <v>0.03</v>
      </c>
      <c r="N7" s="141" t="s">
        <v>661</v>
      </c>
      <c r="O7" s="141" t="s">
        <v>661</v>
      </c>
    </row>
    <row r="8" spans="1:16">
      <c r="A8" s="141" t="s">
        <v>1443</v>
      </c>
      <c r="B8" s="141" t="s">
        <v>1421</v>
      </c>
      <c r="C8" s="140" t="s">
        <v>1065</v>
      </c>
      <c r="D8" s="141" t="s">
        <v>1444</v>
      </c>
      <c r="F8" s="141" t="s">
        <v>1067</v>
      </c>
      <c r="G8" s="141" t="s">
        <v>1068</v>
      </c>
      <c r="H8" s="141" t="s">
        <v>661</v>
      </c>
      <c r="I8" s="141" t="s">
        <v>661</v>
      </c>
      <c r="J8" s="141" t="s">
        <v>661</v>
      </c>
      <c r="K8" s="141" t="s">
        <v>661</v>
      </c>
      <c r="L8" s="141" t="s">
        <v>661</v>
      </c>
      <c r="M8" s="107">
        <v>1E-3</v>
      </c>
      <c r="N8" s="141" t="s">
        <v>661</v>
      </c>
      <c r="O8" s="141" t="s">
        <v>661</v>
      </c>
    </row>
    <row r="9" spans="1:16">
      <c r="A9" s="141" t="s">
        <v>437</v>
      </c>
      <c r="B9" s="141" t="s">
        <v>1421</v>
      </c>
      <c r="C9" s="143" t="s">
        <v>1065</v>
      </c>
      <c r="D9" s="142" t="s">
        <v>1445</v>
      </c>
      <c r="E9" s="143" t="s">
        <v>1069</v>
      </c>
      <c r="F9" s="143" t="s">
        <v>1070</v>
      </c>
      <c r="G9" s="142" t="s">
        <v>661</v>
      </c>
      <c r="H9" s="141" t="s">
        <v>661</v>
      </c>
      <c r="I9" s="141" t="s">
        <v>661</v>
      </c>
      <c r="J9" s="141" t="s">
        <v>661</v>
      </c>
      <c r="K9" s="141" t="s">
        <v>661</v>
      </c>
      <c r="L9" s="141" t="s">
        <v>661</v>
      </c>
      <c r="M9" s="141" t="s">
        <v>661</v>
      </c>
      <c r="N9" s="141" t="s">
        <v>661</v>
      </c>
      <c r="O9" s="141" t="s">
        <v>1424</v>
      </c>
    </row>
    <row r="11" spans="1:16" ht="113.25" customHeight="1">
      <c r="A11" s="187" t="s">
        <v>1446</v>
      </c>
      <c r="B11" s="187"/>
      <c r="C11" s="187"/>
      <c r="D11" s="187"/>
      <c r="E11" s="187"/>
      <c r="F11" s="187"/>
      <c r="G11" s="187"/>
      <c r="H11" s="187"/>
      <c r="I11" s="187"/>
      <c r="J11" s="187"/>
    </row>
  </sheetData>
  <mergeCells count="1">
    <mergeCell ref="A11:J1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A10" workbookViewId="0">
      <selection activeCell="I23" sqref="I23"/>
    </sheetView>
  </sheetViews>
  <sheetFormatPr defaultRowHeight="13.5"/>
  <cols>
    <col min="10" max="10" width="13.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82.5">
      <c r="A2" s="8">
        <v>42548</v>
      </c>
      <c r="B2" s="16" t="s">
        <v>251</v>
      </c>
      <c r="C2" s="16" t="s">
        <v>86</v>
      </c>
      <c r="D2" s="17"/>
      <c r="E2" s="17"/>
      <c r="F2" s="17"/>
      <c r="G2" s="17"/>
      <c r="H2" s="17"/>
      <c r="I2" s="17"/>
      <c r="J2" s="17" t="s">
        <v>535</v>
      </c>
      <c r="K2" s="17"/>
      <c r="L2" s="17"/>
      <c r="M2" s="17"/>
      <c r="N2" s="16"/>
      <c r="O2" s="16"/>
      <c r="P2" s="17"/>
    </row>
    <row r="3" spans="1:16" ht="82.5">
      <c r="A3" s="8">
        <v>42548</v>
      </c>
      <c r="B3" s="16" t="s">
        <v>252</v>
      </c>
      <c r="C3" s="16" t="s">
        <v>253</v>
      </c>
      <c r="D3" s="17" t="s">
        <v>18</v>
      </c>
      <c r="E3" s="23">
        <v>1955.12</v>
      </c>
      <c r="F3" s="17"/>
      <c r="G3" s="17" t="s">
        <v>87</v>
      </c>
      <c r="H3" s="17" t="s">
        <v>88</v>
      </c>
      <c r="I3" s="17" t="s">
        <v>89</v>
      </c>
      <c r="J3" s="17" t="s">
        <v>536</v>
      </c>
      <c r="K3" s="17" t="s">
        <v>254</v>
      </c>
      <c r="L3" s="17" t="s">
        <v>255</v>
      </c>
      <c r="M3" s="17" t="s">
        <v>256</v>
      </c>
      <c r="N3" s="16" t="s">
        <v>257</v>
      </c>
      <c r="O3" s="16"/>
      <c r="P3" s="9" t="s">
        <v>258</v>
      </c>
    </row>
    <row r="5" spans="1:16">
      <c r="A5" t="s">
        <v>617</v>
      </c>
      <c r="B5" t="s">
        <v>618</v>
      </c>
      <c r="C5" t="s">
        <v>619</v>
      </c>
      <c r="D5" t="s">
        <v>620</v>
      </c>
      <c r="E5" t="s">
        <v>621</v>
      </c>
      <c r="F5" t="s">
        <v>622</v>
      </c>
      <c r="G5" t="s">
        <v>623</v>
      </c>
      <c r="H5" t="s">
        <v>624</v>
      </c>
      <c r="I5" t="s">
        <v>625</v>
      </c>
      <c r="J5" t="s">
        <v>626</v>
      </c>
      <c r="K5" t="s">
        <v>627</v>
      </c>
      <c r="L5" t="s">
        <v>628</v>
      </c>
      <c r="M5" t="s">
        <v>629</v>
      </c>
      <c r="N5" t="s">
        <v>630</v>
      </c>
      <c r="O5" t="s">
        <v>15</v>
      </c>
    </row>
    <row r="6" spans="1:16">
      <c r="A6" t="s">
        <v>441</v>
      </c>
      <c r="B6" t="s">
        <v>674</v>
      </c>
      <c r="C6" s="64" t="s">
        <v>632</v>
      </c>
      <c r="D6" t="s">
        <v>633</v>
      </c>
      <c r="E6" t="s">
        <v>634</v>
      </c>
      <c r="F6" t="s">
        <v>635</v>
      </c>
      <c r="G6" t="s">
        <v>635</v>
      </c>
      <c r="H6" t="s">
        <v>636</v>
      </c>
      <c r="I6" t="s">
        <v>637</v>
      </c>
      <c r="J6" t="s">
        <v>658</v>
      </c>
      <c r="K6" t="s">
        <v>639</v>
      </c>
      <c r="L6" t="s">
        <v>640</v>
      </c>
      <c r="M6" t="s">
        <v>661</v>
      </c>
      <c r="N6" t="s">
        <v>661</v>
      </c>
      <c r="O6" t="s">
        <v>661</v>
      </c>
    </row>
    <row r="7" spans="1:16">
      <c r="A7" t="s">
        <v>441</v>
      </c>
      <c r="B7" t="s">
        <v>674</v>
      </c>
      <c r="C7" s="64" t="s">
        <v>676</v>
      </c>
      <c r="D7" t="s">
        <v>681</v>
      </c>
      <c r="E7" t="s">
        <v>682</v>
      </c>
      <c r="F7" t="s">
        <v>683</v>
      </c>
      <c r="G7" t="s">
        <v>683</v>
      </c>
      <c r="H7" t="s">
        <v>656</v>
      </c>
      <c r="I7" t="s">
        <v>657</v>
      </c>
      <c r="J7" t="s">
        <v>638</v>
      </c>
      <c r="K7" t="s">
        <v>639</v>
      </c>
      <c r="L7" t="s">
        <v>684</v>
      </c>
      <c r="M7" t="s">
        <v>661</v>
      </c>
      <c r="N7" t="s">
        <v>661</v>
      </c>
      <c r="O7" t="s">
        <v>661</v>
      </c>
    </row>
    <row r="8" spans="1:16">
      <c r="A8" t="s">
        <v>441</v>
      </c>
      <c r="B8" t="s">
        <v>674</v>
      </c>
      <c r="C8" s="64" t="s">
        <v>690</v>
      </c>
      <c r="D8" t="s">
        <v>691</v>
      </c>
      <c r="E8" t="s">
        <v>692</v>
      </c>
      <c r="F8" t="s">
        <v>693</v>
      </c>
      <c r="G8" t="s">
        <v>693</v>
      </c>
      <c r="H8" t="s">
        <v>637</v>
      </c>
      <c r="I8" t="s">
        <v>636</v>
      </c>
      <c r="J8" t="s">
        <v>638</v>
      </c>
      <c r="K8" t="s">
        <v>639</v>
      </c>
      <c r="L8" t="s">
        <v>694</v>
      </c>
      <c r="M8" t="s">
        <v>661</v>
      </c>
      <c r="N8" t="s">
        <v>661</v>
      </c>
      <c r="O8" t="s">
        <v>661</v>
      </c>
    </row>
    <row r="9" spans="1:16">
      <c r="A9" t="s">
        <v>441</v>
      </c>
      <c r="B9" t="s">
        <v>674</v>
      </c>
      <c r="C9" s="64" t="s">
        <v>647</v>
      </c>
      <c r="D9" t="s">
        <v>648</v>
      </c>
      <c r="E9" t="s">
        <v>649</v>
      </c>
      <c r="F9" t="s">
        <v>650</v>
      </c>
      <c r="G9" t="s">
        <v>650</v>
      </c>
      <c r="H9" t="s">
        <v>636</v>
      </c>
      <c r="I9" t="s">
        <v>637</v>
      </c>
      <c r="J9" t="s">
        <v>638</v>
      </c>
      <c r="K9" t="s">
        <v>639</v>
      </c>
      <c r="L9" t="s">
        <v>651</v>
      </c>
      <c r="M9" t="s">
        <v>661</v>
      </c>
      <c r="N9" t="s">
        <v>661</v>
      </c>
      <c r="O9" t="s">
        <v>661</v>
      </c>
    </row>
    <row r="10" spans="1:16">
      <c r="A10" t="s">
        <v>441</v>
      </c>
      <c r="B10" t="s">
        <v>674</v>
      </c>
      <c r="C10" s="64" t="s">
        <v>652</v>
      </c>
      <c r="D10" t="s">
        <v>653</v>
      </c>
      <c r="E10" t="s">
        <v>654</v>
      </c>
      <c r="F10" t="s">
        <v>655</v>
      </c>
      <c r="G10" t="s">
        <v>655</v>
      </c>
      <c r="H10" t="s">
        <v>656</v>
      </c>
      <c r="I10" t="s">
        <v>657</v>
      </c>
      <c r="J10" t="s">
        <v>658</v>
      </c>
      <c r="K10" t="s">
        <v>639</v>
      </c>
      <c r="L10" t="s">
        <v>659</v>
      </c>
      <c r="M10" t="s">
        <v>661</v>
      </c>
      <c r="N10" t="s">
        <v>661</v>
      </c>
      <c r="O10" t="s">
        <v>661</v>
      </c>
    </row>
    <row r="11" spans="1:16">
      <c r="A11" t="s">
        <v>441</v>
      </c>
      <c r="B11" t="s">
        <v>698</v>
      </c>
      <c r="C11" s="64" t="s">
        <v>835</v>
      </c>
      <c r="D11" s="88" t="s">
        <v>836</v>
      </c>
      <c r="E11" s="88" t="s">
        <v>1071</v>
      </c>
      <c r="F11" s="88" t="s">
        <v>1072</v>
      </c>
      <c r="G11" s="88" t="s">
        <v>1045</v>
      </c>
      <c r="H11" s="88" t="s">
        <v>1073</v>
      </c>
      <c r="I11" s="88" t="s">
        <v>68</v>
      </c>
      <c r="J11" s="88" t="s">
        <v>638</v>
      </c>
      <c r="K11" s="90" t="s">
        <v>786</v>
      </c>
      <c r="L11" s="90" t="s">
        <v>1074</v>
      </c>
      <c r="M11" s="67">
        <v>7.0000000000000007E-2</v>
      </c>
      <c r="N11" t="s">
        <v>661</v>
      </c>
      <c r="O11" t="s">
        <v>661</v>
      </c>
    </row>
    <row r="12" spans="1:16">
      <c r="A12" t="s">
        <v>441</v>
      </c>
      <c r="B12" t="s">
        <v>698</v>
      </c>
      <c r="C12" s="64" t="s">
        <v>835</v>
      </c>
      <c r="D12" s="88" t="s">
        <v>1075</v>
      </c>
      <c r="E12" s="88" t="s">
        <v>1076</v>
      </c>
      <c r="F12" s="88" t="s">
        <v>1077</v>
      </c>
      <c r="G12" s="88" t="s">
        <v>1077</v>
      </c>
      <c r="H12" s="88" t="s">
        <v>657</v>
      </c>
      <c r="I12" s="88" t="s">
        <v>656</v>
      </c>
      <c r="J12" s="88" t="s">
        <v>638</v>
      </c>
      <c r="K12" s="90" t="s">
        <v>639</v>
      </c>
      <c r="L12" s="90" t="s">
        <v>1078</v>
      </c>
      <c r="M12" s="67">
        <v>0.02</v>
      </c>
      <c r="N12" t="s">
        <v>661</v>
      </c>
      <c r="O12" t="s">
        <v>661</v>
      </c>
    </row>
    <row r="13" spans="1:16">
      <c r="A13" t="s">
        <v>441</v>
      </c>
      <c r="B13" t="s">
        <v>698</v>
      </c>
      <c r="C13" s="64" t="s">
        <v>703</v>
      </c>
      <c r="D13" s="88" t="s">
        <v>937</v>
      </c>
      <c r="E13" s="88" t="s">
        <v>1079</v>
      </c>
      <c r="F13" s="88" t="s">
        <v>1080</v>
      </c>
      <c r="G13" s="88" t="s">
        <v>1080</v>
      </c>
      <c r="H13" s="88" t="s">
        <v>636</v>
      </c>
      <c r="I13" s="88" t="s">
        <v>637</v>
      </c>
      <c r="J13" s="88" t="s">
        <v>638</v>
      </c>
      <c r="K13" s="90" t="s">
        <v>711</v>
      </c>
      <c r="L13" s="90" t="s">
        <v>641</v>
      </c>
      <c r="M13" s="67">
        <v>0.04</v>
      </c>
      <c r="N13" t="s">
        <v>661</v>
      </c>
      <c r="O13" t="s">
        <v>661</v>
      </c>
    </row>
    <row r="14" spans="1:16">
      <c r="A14" t="s">
        <v>441</v>
      </c>
      <c r="B14" t="s">
        <v>698</v>
      </c>
      <c r="C14" s="64" t="s">
        <v>1081</v>
      </c>
      <c r="D14" s="90" t="s">
        <v>1082</v>
      </c>
      <c r="E14" s="90" t="s">
        <v>1085</v>
      </c>
      <c r="F14" s="90" t="s">
        <v>1083</v>
      </c>
      <c r="G14" s="90" t="s">
        <v>1083</v>
      </c>
      <c r="H14" s="90" t="s">
        <v>636</v>
      </c>
      <c r="I14" s="90" t="s">
        <v>656</v>
      </c>
      <c r="J14" s="90" t="s">
        <v>638</v>
      </c>
      <c r="K14" s="90" t="s">
        <v>639</v>
      </c>
      <c r="L14" s="90" t="s">
        <v>1084</v>
      </c>
      <c r="M14" s="67">
        <v>0.02</v>
      </c>
      <c r="N14" t="s">
        <v>661</v>
      </c>
      <c r="O14" t="s">
        <v>661</v>
      </c>
    </row>
    <row r="16" spans="1:16" ht="229.5" customHeight="1">
      <c r="A16" s="183" t="s">
        <v>1570</v>
      </c>
      <c r="B16" s="183"/>
      <c r="C16" s="183"/>
      <c r="D16" s="183"/>
      <c r="E16" s="183"/>
      <c r="F16" s="183"/>
      <c r="G16" s="183"/>
      <c r="H16" s="183"/>
      <c r="I16" s="183"/>
      <c r="J16" s="183"/>
      <c r="K16" s="183"/>
    </row>
  </sheetData>
  <mergeCells count="1">
    <mergeCell ref="A16:K16"/>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opLeftCell="A7" workbookViewId="0">
      <selection activeCell="H24" sqref="H24:O34"/>
    </sheetView>
  </sheetViews>
  <sheetFormatPr defaultRowHeight="13.5"/>
  <cols>
    <col min="10" max="10" width="15.375" customWidth="1"/>
    <col min="12" max="12" width="17.1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4" t="s">
        <v>259</v>
      </c>
      <c r="C2" s="24" t="s">
        <v>90</v>
      </c>
      <c r="D2" s="10"/>
      <c r="E2" s="10"/>
      <c r="F2" s="10"/>
      <c r="G2" s="10"/>
      <c r="H2" s="10"/>
      <c r="I2" s="10"/>
      <c r="J2" s="10" t="s">
        <v>537</v>
      </c>
      <c r="K2" s="10"/>
      <c r="L2" s="10"/>
      <c r="M2" s="10"/>
      <c r="N2" s="24"/>
      <c r="O2" s="25"/>
      <c r="P2" s="10"/>
    </row>
    <row r="3" spans="1:16" ht="82.5">
      <c r="A3" s="8">
        <v>42548</v>
      </c>
      <c r="B3" s="24" t="s">
        <v>260</v>
      </c>
      <c r="C3" s="24" t="s">
        <v>90</v>
      </c>
      <c r="D3" s="10"/>
      <c r="E3" s="10"/>
      <c r="F3" s="10"/>
      <c r="G3" s="10"/>
      <c r="H3" s="10"/>
      <c r="I3" s="10"/>
      <c r="J3" s="10" t="s">
        <v>538</v>
      </c>
      <c r="K3" s="10"/>
      <c r="L3" s="10"/>
      <c r="M3" s="10"/>
      <c r="N3" s="24"/>
      <c r="O3" s="25"/>
      <c r="P3" s="10"/>
    </row>
    <row r="4" spans="1:16" ht="148.5">
      <c r="A4" s="8">
        <v>42548</v>
      </c>
      <c r="B4" s="24" t="s">
        <v>261</v>
      </c>
      <c r="C4" s="24" t="s">
        <v>262</v>
      </c>
      <c r="D4" s="10" t="s">
        <v>29</v>
      </c>
      <c r="E4" s="10">
        <v>1968.4</v>
      </c>
      <c r="F4" s="10"/>
      <c r="G4" s="10" t="s">
        <v>91</v>
      </c>
      <c r="H4" s="10" t="s">
        <v>92</v>
      </c>
      <c r="I4" s="10" t="s">
        <v>93</v>
      </c>
      <c r="J4" s="10" t="s">
        <v>263</v>
      </c>
      <c r="K4" s="10" t="s">
        <v>264</v>
      </c>
      <c r="L4" s="10" t="s">
        <v>94</v>
      </c>
      <c r="M4" s="10" t="s">
        <v>81</v>
      </c>
      <c r="N4" s="24" t="s">
        <v>265</v>
      </c>
      <c r="O4" s="25"/>
      <c r="P4" s="9" t="s">
        <v>266</v>
      </c>
    </row>
    <row r="6" spans="1:16" ht="15">
      <c r="A6" s="63" t="s">
        <v>617</v>
      </c>
      <c r="B6" s="63" t="s">
        <v>618</v>
      </c>
      <c r="C6" s="63" t="s">
        <v>619</v>
      </c>
      <c r="D6" s="63" t="s">
        <v>620</v>
      </c>
      <c r="E6" s="63" t="s">
        <v>621</v>
      </c>
      <c r="F6" s="63" t="s">
        <v>622</v>
      </c>
      <c r="G6" s="63" t="s">
        <v>623</v>
      </c>
      <c r="H6" s="63" t="s">
        <v>624</v>
      </c>
      <c r="I6" s="63" t="s">
        <v>625</v>
      </c>
      <c r="J6" s="63" t="s">
        <v>626</v>
      </c>
      <c r="K6" s="63" t="s">
        <v>627</v>
      </c>
      <c r="L6" s="63" t="s">
        <v>628</v>
      </c>
      <c r="M6" s="63" t="s">
        <v>629</v>
      </c>
      <c r="N6" s="63" t="s">
        <v>630</v>
      </c>
      <c r="O6" s="63"/>
      <c r="P6" s="44"/>
    </row>
    <row r="7" spans="1:16">
      <c r="A7" s="63" t="s">
        <v>759</v>
      </c>
      <c r="B7" s="63" t="s">
        <v>760</v>
      </c>
      <c r="C7" s="74" t="s">
        <v>632</v>
      </c>
      <c r="D7" s="63" t="s">
        <v>633</v>
      </c>
      <c r="E7" s="74" t="s">
        <v>634</v>
      </c>
      <c r="F7" s="63" t="s">
        <v>635</v>
      </c>
      <c r="G7" s="63" t="s">
        <v>635</v>
      </c>
      <c r="H7" s="63" t="s">
        <v>636</v>
      </c>
      <c r="I7" s="63" t="s">
        <v>637</v>
      </c>
      <c r="J7" s="63" t="s">
        <v>638</v>
      </c>
      <c r="K7" s="63" t="s">
        <v>639</v>
      </c>
      <c r="L7" s="63" t="s">
        <v>640</v>
      </c>
      <c r="M7" s="63" t="s">
        <v>641</v>
      </c>
      <c r="N7" s="63" t="s">
        <v>761</v>
      </c>
      <c r="O7" s="63"/>
    </row>
    <row r="8" spans="1:16">
      <c r="A8" s="63" t="s">
        <v>759</v>
      </c>
      <c r="B8" s="63" t="s">
        <v>760</v>
      </c>
      <c r="C8" s="74" t="s">
        <v>676</v>
      </c>
      <c r="D8" s="63" t="s">
        <v>677</v>
      </c>
      <c r="E8" s="74" t="s">
        <v>678</v>
      </c>
      <c r="F8" s="63" t="s">
        <v>679</v>
      </c>
      <c r="G8" s="63" t="s">
        <v>679</v>
      </c>
      <c r="H8" s="63" t="s">
        <v>636</v>
      </c>
      <c r="I8" s="63" t="s">
        <v>637</v>
      </c>
      <c r="J8" s="63" t="s">
        <v>638</v>
      </c>
      <c r="K8" s="63" t="s">
        <v>639</v>
      </c>
      <c r="L8" s="63" t="s">
        <v>680</v>
      </c>
      <c r="M8" s="63" t="s">
        <v>641</v>
      </c>
      <c r="N8" s="63" t="s">
        <v>761</v>
      </c>
      <c r="O8" s="63"/>
    </row>
    <row r="9" spans="1:16">
      <c r="A9" s="63" t="s">
        <v>759</v>
      </c>
      <c r="B9" s="63" t="s">
        <v>760</v>
      </c>
      <c r="C9" s="74" t="s">
        <v>676</v>
      </c>
      <c r="D9" s="63" t="s">
        <v>681</v>
      </c>
      <c r="E9" s="74" t="s">
        <v>682</v>
      </c>
      <c r="F9" s="63" t="s">
        <v>683</v>
      </c>
      <c r="G9" s="63" t="s">
        <v>683</v>
      </c>
      <c r="H9" s="63" t="s">
        <v>656</v>
      </c>
      <c r="I9" s="63" t="s">
        <v>657</v>
      </c>
      <c r="J9" s="63" t="s">
        <v>638</v>
      </c>
      <c r="K9" s="63" t="s">
        <v>639</v>
      </c>
      <c r="L9" s="63" t="s">
        <v>684</v>
      </c>
      <c r="M9" s="63" t="s">
        <v>641</v>
      </c>
      <c r="N9" s="63" t="s">
        <v>761</v>
      </c>
      <c r="O9" s="63"/>
    </row>
    <row r="10" spans="1:16">
      <c r="A10" s="63" t="s">
        <v>759</v>
      </c>
      <c r="B10" s="63" t="s">
        <v>760</v>
      </c>
      <c r="C10" s="74" t="s">
        <v>685</v>
      </c>
      <c r="D10" s="63" t="s">
        <v>686</v>
      </c>
      <c r="E10" s="74" t="s">
        <v>687</v>
      </c>
      <c r="F10" s="63" t="s">
        <v>688</v>
      </c>
      <c r="G10" s="63" t="s">
        <v>688</v>
      </c>
      <c r="H10" s="63" t="s">
        <v>656</v>
      </c>
      <c r="I10" s="63" t="s">
        <v>636</v>
      </c>
      <c r="J10" s="63" t="s">
        <v>638</v>
      </c>
      <c r="K10" s="63" t="s">
        <v>639</v>
      </c>
      <c r="L10" s="63" t="s">
        <v>689</v>
      </c>
      <c r="M10" s="63" t="s">
        <v>641</v>
      </c>
      <c r="N10" s="63" t="s">
        <v>761</v>
      </c>
      <c r="O10" s="63"/>
    </row>
    <row r="11" spans="1:16">
      <c r="A11" s="63" t="s">
        <v>759</v>
      </c>
      <c r="B11" s="63" t="s">
        <v>760</v>
      </c>
      <c r="C11" s="74" t="s">
        <v>690</v>
      </c>
      <c r="D11" s="63" t="s">
        <v>691</v>
      </c>
      <c r="E11" s="74" t="s">
        <v>692</v>
      </c>
      <c r="F11" s="63" t="s">
        <v>693</v>
      </c>
      <c r="G11" s="63" t="s">
        <v>693</v>
      </c>
      <c r="H11" s="63" t="s">
        <v>637</v>
      </c>
      <c r="I11" s="63" t="s">
        <v>636</v>
      </c>
      <c r="J11" s="63" t="s">
        <v>638</v>
      </c>
      <c r="K11" s="63" t="s">
        <v>639</v>
      </c>
      <c r="L11" s="63" t="s">
        <v>694</v>
      </c>
      <c r="M11" s="63" t="s">
        <v>641</v>
      </c>
      <c r="N11" s="63" t="s">
        <v>761</v>
      </c>
      <c r="O11" s="63"/>
    </row>
    <row r="12" spans="1:16" ht="15">
      <c r="A12" s="63" t="s">
        <v>759</v>
      </c>
      <c r="B12" s="63" t="s">
        <v>760</v>
      </c>
      <c r="C12" s="75" t="s">
        <v>762</v>
      </c>
      <c r="D12" s="63" t="s">
        <v>761</v>
      </c>
      <c r="E12" s="63" t="s">
        <v>761</v>
      </c>
      <c r="F12" s="63" t="s">
        <v>761</v>
      </c>
      <c r="G12" s="63" t="s">
        <v>761</v>
      </c>
      <c r="H12" s="63" t="s">
        <v>761</v>
      </c>
      <c r="I12" s="63" t="s">
        <v>761</v>
      </c>
      <c r="J12" s="63" t="s">
        <v>761</v>
      </c>
      <c r="K12" s="63" t="s">
        <v>761</v>
      </c>
      <c r="L12" s="63" t="s">
        <v>761</v>
      </c>
      <c r="M12" s="63" t="s">
        <v>761</v>
      </c>
      <c r="N12" s="63" t="s">
        <v>761</v>
      </c>
      <c r="O12" s="63"/>
      <c r="P12" s="44"/>
    </row>
    <row r="13" spans="1:16">
      <c r="A13" s="63" t="s">
        <v>759</v>
      </c>
      <c r="B13" s="63" t="s">
        <v>760</v>
      </c>
      <c r="C13" s="74" t="s">
        <v>642</v>
      </c>
      <c r="D13" s="63" t="s">
        <v>643</v>
      </c>
      <c r="E13" s="74" t="s">
        <v>644</v>
      </c>
      <c r="F13" s="63" t="s">
        <v>645</v>
      </c>
      <c r="G13" s="63" t="s">
        <v>645</v>
      </c>
      <c r="H13" s="63" t="s">
        <v>636</v>
      </c>
      <c r="I13" s="63" t="s">
        <v>637</v>
      </c>
      <c r="J13" s="63" t="s">
        <v>658</v>
      </c>
      <c r="K13" s="63" t="s">
        <v>639</v>
      </c>
      <c r="L13" s="63" t="s">
        <v>646</v>
      </c>
      <c r="M13" s="63" t="s">
        <v>641</v>
      </c>
      <c r="N13" s="63" t="s">
        <v>763</v>
      </c>
      <c r="O13" s="63"/>
    </row>
    <row r="14" spans="1:16">
      <c r="A14" s="63" t="s">
        <v>764</v>
      </c>
      <c r="B14" s="63" t="s">
        <v>765</v>
      </c>
      <c r="C14" s="74" t="s">
        <v>647</v>
      </c>
      <c r="D14" s="63" t="s">
        <v>648</v>
      </c>
      <c r="E14" s="74" t="s">
        <v>649</v>
      </c>
      <c r="F14" s="63" t="s">
        <v>650</v>
      </c>
      <c r="G14" s="63" t="s">
        <v>650</v>
      </c>
      <c r="H14" s="63" t="s">
        <v>636</v>
      </c>
      <c r="I14" s="63" t="s">
        <v>637</v>
      </c>
      <c r="J14" s="63" t="s">
        <v>638</v>
      </c>
      <c r="K14" s="63" t="s">
        <v>639</v>
      </c>
      <c r="L14" s="63" t="s">
        <v>651</v>
      </c>
      <c r="M14" s="63" t="s">
        <v>641</v>
      </c>
      <c r="N14" s="63" t="s">
        <v>761</v>
      </c>
      <c r="O14" s="63"/>
    </row>
    <row r="15" spans="1:16">
      <c r="A15" s="63" t="s">
        <v>759</v>
      </c>
      <c r="B15" s="63" t="s">
        <v>760</v>
      </c>
      <c r="C15" s="74" t="s">
        <v>652</v>
      </c>
      <c r="D15" s="63" t="s">
        <v>653</v>
      </c>
      <c r="E15" s="74" t="s">
        <v>654</v>
      </c>
      <c r="F15" s="63" t="s">
        <v>655</v>
      </c>
      <c r="G15" s="63" t="s">
        <v>655</v>
      </c>
      <c r="H15" s="63" t="s">
        <v>656</v>
      </c>
      <c r="I15" s="63" t="s">
        <v>657</v>
      </c>
      <c r="J15" s="63" t="s">
        <v>658</v>
      </c>
      <c r="K15" s="63" t="s">
        <v>639</v>
      </c>
      <c r="L15" s="63" t="s">
        <v>659</v>
      </c>
      <c r="M15" s="63" t="s">
        <v>641</v>
      </c>
      <c r="N15" s="63" t="s">
        <v>763</v>
      </c>
      <c r="O15" s="63"/>
    </row>
    <row r="17" spans="1:16" ht="15">
      <c r="A17" s="43" t="s">
        <v>696</v>
      </c>
    </row>
    <row r="18" spans="1:16" ht="15">
      <c r="A18" s="44" t="s">
        <v>697</v>
      </c>
      <c r="B18" s="44" t="s">
        <v>698</v>
      </c>
      <c r="C18" s="69" t="s">
        <v>699</v>
      </c>
      <c r="D18" s="44" t="s">
        <v>700</v>
      </c>
      <c r="E18" s="69" t="s">
        <v>701</v>
      </c>
      <c r="F18" s="44" t="s">
        <v>702</v>
      </c>
      <c r="G18" s="44" t="s">
        <v>702</v>
      </c>
      <c r="H18" s="44" t="s">
        <v>657</v>
      </c>
      <c r="I18" s="44" t="s">
        <v>656</v>
      </c>
      <c r="J18" s="44" t="s">
        <v>638</v>
      </c>
      <c r="K18" s="44" t="s">
        <v>639</v>
      </c>
      <c r="L18" s="44" t="s">
        <v>641</v>
      </c>
      <c r="M18" s="70">
        <v>0.17910000000000001</v>
      </c>
      <c r="N18" s="44" t="s">
        <v>675</v>
      </c>
      <c r="O18" s="44"/>
      <c r="P18" s="44"/>
    </row>
    <row r="19" spans="1:16" ht="15">
      <c r="A19" s="44" t="s">
        <v>697</v>
      </c>
      <c r="B19" s="44" t="s">
        <v>698</v>
      </c>
      <c r="C19" s="69" t="s">
        <v>703</v>
      </c>
      <c r="D19" s="44" t="s">
        <v>704</v>
      </c>
      <c r="E19" s="69" t="s">
        <v>705</v>
      </c>
      <c r="F19" s="44" t="s">
        <v>706</v>
      </c>
      <c r="G19" s="44" t="s">
        <v>706</v>
      </c>
      <c r="H19" s="44" t="s">
        <v>657</v>
      </c>
      <c r="I19" s="44" t="s">
        <v>636</v>
      </c>
      <c r="J19" s="44" t="s">
        <v>638</v>
      </c>
      <c r="K19" s="44" t="s">
        <v>639</v>
      </c>
      <c r="L19" s="44" t="s">
        <v>641</v>
      </c>
      <c r="M19" s="70">
        <v>0.20930000000000001</v>
      </c>
      <c r="N19" s="44" t="s">
        <v>675</v>
      </c>
      <c r="O19" s="44"/>
      <c r="P19" s="44"/>
    </row>
    <row r="20" spans="1:16" ht="15">
      <c r="A20" s="44" t="s">
        <v>697</v>
      </c>
      <c r="B20" s="44" t="s">
        <v>698</v>
      </c>
      <c r="C20" s="69" t="s">
        <v>707</v>
      </c>
      <c r="D20" s="44" t="s">
        <v>708</v>
      </c>
      <c r="E20" s="69" t="s">
        <v>709</v>
      </c>
      <c r="F20" s="44" t="s">
        <v>710</v>
      </c>
      <c r="G20" s="44" t="s">
        <v>710</v>
      </c>
      <c r="H20" s="44" t="s">
        <v>657</v>
      </c>
      <c r="I20" s="44" t="s">
        <v>637</v>
      </c>
      <c r="J20" s="44" t="s">
        <v>638</v>
      </c>
      <c r="K20" s="44" t="s">
        <v>711</v>
      </c>
      <c r="L20" s="44" t="s">
        <v>641</v>
      </c>
      <c r="M20" s="70">
        <v>0.13189999999999999</v>
      </c>
      <c r="N20" s="44" t="s">
        <v>675</v>
      </c>
      <c r="O20" s="44"/>
      <c r="P20" s="44"/>
    </row>
    <row r="21" spans="1:16" ht="15">
      <c r="A21" s="44"/>
    </row>
    <row r="22" spans="1:16" ht="15">
      <c r="A22" s="43" t="s">
        <v>712</v>
      </c>
    </row>
    <row r="23" spans="1:16" ht="15">
      <c r="D23" s="69" t="s">
        <v>713</v>
      </c>
      <c r="E23" s="69" t="s">
        <v>714</v>
      </c>
      <c r="F23" s="69" t="s">
        <v>715</v>
      </c>
    </row>
    <row r="24" spans="1:16" ht="15">
      <c r="A24" s="44" t="s">
        <v>674</v>
      </c>
      <c r="B24" s="44" t="s">
        <v>716</v>
      </c>
      <c r="C24" s="44" t="s">
        <v>717</v>
      </c>
      <c r="D24" s="71">
        <v>0.53</v>
      </c>
      <c r="E24" s="71">
        <v>0.47</v>
      </c>
      <c r="F24" s="71">
        <v>0.97</v>
      </c>
      <c r="H24" s="197" t="s">
        <v>1384</v>
      </c>
      <c r="I24" s="198"/>
      <c r="J24" s="198"/>
      <c r="K24" s="198"/>
      <c r="L24" s="198"/>
      <c r="M24" s="198"/>
      <c r="N24" s="198"/>
      <c r="O24" s="198"/>
    </row>
    <row r="25" spans="1:16" ht="15">
      <c r="A25" s="44" t="s">
        <v>674</v>
      </c>
      <c r="B25" s="44" t="s">
        <v>718</v>
      </c>
      <c r="C25" s="44" t="s">
        <v>719</v>
      </c>
      <c r="D25" s="71">
        <v>0.53</v>
      </c>
      <c r="E25" s="71">
        <v>0.49</v>
      </c>
      <c r="F25" s="71">
        <v>0.98</v>
      </c>
      <c r="H25" s="198"/>
      <c r="I25" s="198"/>
      <c r="J25" s="198"/>
      <c r="K25" s="198"/>
      <c r="L25" s="198"/>
      <c r="M25" s="198"/>
      <c r="N25" s="198"/>
      <c r="O25" s="198"/>
    </row>
    <row r="26" spans="1:16" ht="15">
      <c r="A26" s="44" t="s">
        <v>674</v>
      </c>
      <c r="B26" s="44" t="s">
        <v>720</v>
      </c>
      <c r="C26" s="44" t="s">
        <v>721</v>
      </c>
      <c r="D26" s="71">
        <v>0.37</v>
      </c>
      <c r="E26" s="71">
        <v>0.48</v>
      </c>
      <c r="F26" s="71">
        <v>0</v>
      </c>
      <c r="H26" s="198"/>
      <c r="I26" s="198"/>
      <c r="J26" s="198"/>
      <c r="K26" s="198"/>
      <c r="L26" s="198"/>
      <c r="M26" s="198"/>
      <c r="N26" s="198"/>
      <c r="O26" s="198"/>
    </row>
    <row r="27" spans="1:16" ht="15">
      <c r="A27" s="44" t="s">
        <v>674</v>
      </c>
      <c r="B27" s="44" t="s">
        <v>722</v>
      </c>
      <c r="C27" s="44" t="s">
        <v>723</v>
      </c>
      <c r="D27" s="71">
        <v>0.98</v>
      </c>
      <c r="E27" s="71">
        <v>1</v>
      </c>
      <c r="F27" s="71">
        <v>0.53</v>
      </c>
      <c r="H27" s="198"/>
      <c r="I27" s="198"/>
      <c r="J27" s="198"/>
      <c r="K27" s="198"/>
      <c r="L27" s="198"/>
      <c r="M27" s="198"/>
      <c r="N27" s="198"/>
      <c r="O27" s="198"/>
    </row>
    <row r="28" spans="1:16" ht="15">
      <c r="A28" s="44" t="s">
        <v>674</v>
      </c>
      <c r="B28" s="44" t="s">
        <v>724</v>
      </c>
      <c r="C28" s="44" t="s">
        <v>725</v>
      </c>
      <c r="D28" s="71">
        <v>0.46</v>
      </c>
      <c r="E28" s="71">
        <v>0.5</v>
      </c>
      <c r="F28" s="71">
        <v>0.13</v>
      </c>
      <c r="H28" s="198"/>
      <c r="I28" s="198"/>
      <c r="J28" s="198"/>
      <c r="K28" s="198"/>
      <c r="L28" s="198"/>
      <c r="M28" s="198"/>
      <c r="N28" s="198"/>
      <c r="O28" s="198"/>
    </row>
    <row r="29" spans="1:16" ht="15">
      <c r="A29" s="44" t="s">
        <v>674</v>
      </c>
      <c r="B29" s="44" t="s">
        <v>726</v>
      </c>
      <c r="C29" s="44" t="s">
        <v>727</v>
      </c>
      <c r="D29" s="72" t="s">
        <v>728</v>
      </c>
      <c r="E29" s="72" t="s">
        <v>728</v>
      </c>
      <c r="F29" s="72" t="s">
        <v>729</v>
      </c>
      <c r="H29" s="198"/>
      <c r="I29" s="198"/>
      <c r="J29" s="198"/>
      <c r="K29" s="198"/>
      <c r="L29" s="198"/>
      <c r="M29" s="198"/>
      <c r="N29" s="198"/>
      <c r="O29" s="198"/>
    </row>
    <row r="30" spans="1:16" ht="15">
      <c r="A30" s="44" t="s">
        <v>674</v>
      </c>
      <c r="B30" s="44" t="s">
        <v>730</v>
      </c>
      <c r="C30" s="44" t="s">
        <v>731</v>
      </c>
      <c r="D30" s="71">
        <v>0.99</v>
      </c>
      <c r="E30" s="71">
        <v>1</v>
      </c>
      <c r="F30" s="71">
        <v>0.46</v>
      </c>
      <c r="H30" s="198"/>
      <c r="I30" s="198"/>
      <c r="J30" s="198"/>
      <c r="K30" s="198"/>
      <c r="L30" s="198"/>
      <c r="M30" s="198"/>
      <c r="N30" s="198"/>
      <c r="O30" s="198"/>
    </row>
    <row r="31" spans="1:16" ht="15">
      <c r="A31" s="44" t="s">
        <v>674</v>
      </c>
      <c r="B31" s="44" t="s">
        <v>732</v>
      </c>
      <c r="C31" s="44" t="s">
        <v>733</v>
      </c>
      <c r="D31" s="71">
        <v>0.99</v>
      </c>
      <c r="E31" s="71">
        <v>1</v>
      </c>
      <c r="F31" s="71">
        <v>0.08</v>
      </c>
      <c r="H31" s="198"/>
      <c r="I31" s="198"/>
      <c r="J31" s="198"/>
      <c r="K31" s="198"/>
      <c r="L31" s="198"/>
      <c r="M31" s="198"/>
      <c r="N31" s="198"/>
      <c r="O31" s="198"/>
    </row>
    <row r="32" spans="1:16" ht="15">
      <c r="A32" s="44" t="s">
        <v>674</v>
      </c>
      <c r="B32" s="44" t="s">
        <v>734</v>
      </c>
      <c r="C32" s="44" t="s">
        <v>735</v>
      </c>
      <c r="D32" s="71">
        <v>0.55000000000000004</v>
      </c>
      <c r="E32" s="71">
        <v>0.51</v>
      </c>
      <c r="F32" s="71">
        <v>0.14000000000000001</v>
      </c>
      <c r="H32" s="198"/>
      <c r="I32" s="198"/>
      <c r="J32" s="198"/>
      <c r="K32" s="198"/>
      <c r="L32" s="198"/>
      <c r="M32" s="198"/>
      <c r="N32" s="198"/>
      <c r="O32" s="198"/>
    </row>
    <row r="33" spans="1:15" ht="15">
      <c r="A33" s="44" t="s">
        <v>674</v>
      </c>
      <c r="B33" s="44" t="s">
        <v>736</v>
      </c>
      <c r="C33" s="44" t="s">
        <v>737</v>
      </c>
      <c r="D33" s="71">
        <v>0.47</v>
      </c>
      <c r="E33" s="71">
        <v>0.48</v>
      </c>
      <c r="F33" s="71">
        <v>0.14000000000000001</v>
      </c>
      <c r="H33" s="198"/>
      <c r="I33" s="198"/>
      <c r="J33" s="198"/>
      <c r="K33" s="198"/>
      <c r="L33" s="198"/>
      <c r="M33" s="198"/>
      <c r="N33" s="198"/>
      <c r="O33" s="198"/>
    </row>
    <row r="34" spans="1:15" ht="15">
      <c r="A34" s="44" t="s">
        <v>674</v>
      </c>
      <c r="B34" s="44" t="s">
        <v>738</v>
      </c>
      <c r="C34" s="44" t="s">
        <v>739</v>
      </c>
      <c r="D34" s="71">
        <v>0.97</v>
      </c>
      <c r="E34" s="71">
        <v>1</v>
      </c>
      <c r="F34" s="71">
        <v>0.49</v>
      </c>
      <c r="H34" s="198"/>
      <c r="I34" s="198"/>
      <c r="J34" s="198"/>
      <c r="K34" s="198"/>
      <c r="L34" s="198"/>
      <c r="M34" s="198"/>
      <c r="N34" s="198"/>
      <c r="O34" s="198"/>
    </row>
    <row r="35" spans="1:15" ht="15">
      <c r="A35" s="44" t="s">
        <v>674</v>
      </c>
      <c r="B35" s="44" t="s">
        <v>695</v>
      </c>
      <c r="C35" s="44" t="s">
        <v>740</v>
      </c>
      <c r="D35" s="72" t="s">
        <v>729</v>
      </c>
      <c r="E35" s="72" t="s">
        <v>729</v>
      </c>
      <c r="F35" s="72" t="s">
        <v>741</v>
      </c>
    </row>
    <row r="36" spans="1:15" ht="15">
      <c r="A36" s="44" t="s">
        <v>742</v>
      </c>
      <c r="B36" s="44" t="s">
        <v>743</v>
      </c>
      <c r="C36" s="44" t="s">
        <v>744</v>
      </c>
      <c r="D36" s="71">
        <v>0.52</v>
      </c>
      <c r="E36" s="71">
        <v>0.5</v>
      </c>
      <c r="F36" s="71">
        <v>0.02</v>
      </c>
    </row>
    <row r="37" spans="1:15" ht="15">
      <c r="A37" s="44" t="s">
        <v>742</v>
      </c>
      <c r="B37" s="44" t="s">
        <v>745</v>
      </c>
      <c r="C37" s="44" t="s">
        <v>746</v>
      </c>
      <c r="D37" s="71">
        <v>0.43</v>
      </c>
      <c r="E37" s="71">
        <v>0.52</v>
      </c>
      <c r="F37" s="71">
        <v>0</v>
      </c>
    </row>
    <row r="38" spans="1:15" ht="15">
      <c r="A38" s="44" t="s">
        <v>742</v>
      </c>
      <c r="B38" s="44" t="s">
        <v>747</v>
      </c>
      <c r="C38" s="44" t="s">
        <v>748</v>
      </c>
      <c r="D38" s="71">
        <v>0.45</v>
      </c>
      <c r="E38" s="71">
        <v>0.49</v>
      </c>
      <c r="F38" s="71">
        <v>0</v>
      </c>
    </row>
    <row r="39" spans="1:15" ht="15">
      <c r="A39" s="44" t="s">
        <v>742</v>
      </c>
      <c r="B39" s="44" t="s">
        <v>749</v>
      </c>
      <c r="C39" s="44" t="s">
        <v>750</v>
      </c>
      <c r="D39" s="71">
        <v>0.43</v>
      </c>
      <c r="E39" s="71">
        <v>0.5</v>
      </c>
      <c r="F39" s="71">
        <v>0</v>
      </c>
    </row>
    <row r="40" spans="1:15" ht="15">
      <c r="A40" s="44" t="s">
        <v>742</v>
      </c>
      <c r="B40" s="44" t="s">
        <v>751</v>
      </c>
      <c r="C40" s="44" t="s">
        <v>752</v>
      </c>
      <c r="D40" s="71">
        <v>0</v>
      </c>
      <c r="E40" s="71">
        <v>0</v>
      </c>
      <c r="F40" s="71">
        <v>0.34</v>
      </c>
    </row>
    <row r="41" spans="1:15" ht="15">
      <c r="A41" s="44" t="s">
        <v>742</v>
      </c>
      <c r="B41" s="44" t="s">
        <v>732</v>
      </c>
      <c r="C41" s="44" t="s">
        <v>753</v>
      </c>
      <c r="D41" s="71">
        <v>0</v>
      </c>
      <c r="E41" s="71">
        <v>0</v>
      </c>
      <c r="F41" s="71">
        <v>0.41</v>
      </c>
      <c r="G41" s="73" t="s">
        <v>754</v>
      </c>
    </row>
    <row r="42" spans="1:15" ht="15">
      <c r="A42" s="44" t="s">
        <v>742</v>
      </c>
      <c r="B42" s="44" t="s">
        <v>732</v>
      </c>
      <c r="C42" s="44" t="s">
        <v>755</v>
      </c>
      <c r="D42" s="71">
        <v>0</v>
      </c>
      <c r="E42" s="71">
        <v>0</v>
      </c>
      <c r="F42" s="71">
        <v>0.34</v>
      </c>
      <c r="G42" s="7"/>
    </row>
    <row r="43" spans="1:15" ht="15">
      <c r="A43" s="44" t="s">
        <v>742</v>
      </c>
      <c r="B43" s="44" t="s">
        <v>756</v>
      </c>
      <c r="C43" s="44" t="s">
        <v>757</v>
      </c>
      <c r="D43" s="71">
        <v>0</v>
      </c>
      <c r="E43" s="71">
        <v>0</v>
      </c>
      <c r="F43" s="71">
        <v>0.23</v>
      </c>
      <c r="G43" t="s">
        <v>758</v>
      </c>
    </row>
  </sheetData>
  <mergeCells count="1">
    <mergeCell ref="H24:O3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4" workbookViewId="0">
      <selection activeCell="A22" sqref="A22:J30"/>
    </sheetView>
  </sheetViews>
  <sheetFormatPr defaultRowHeight="13.5"/>
  <cols>
    <col min="10" max="10" width="13.5" customWidth="1"/>
    <col min="12" max="12" width="13.8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66">
      <c r="A2" s="8">
        <v>42548</v>
      </c>
      <c r="B2" s="26" t="s">
        <v>267</v>
      </c>
      <c r="C2" s="26" t="s">
        <v>95</v>
      </c>
      <c r="D2" s="10"/>
      <c r="E2" s="10"/>
      <c r="F2" s="10"/>
      <c r="G2" s="10"/>
      <c r="H2" s="10"/>
      <c r="I2" s="10"/>
      <c r="J2" s="10" t="s">
        <v>539</v>
      </c>
      <c r="K2" s="10"/>
      <c r="L2" s="10"/>
      <c r="M2" s="10"/>
      <c r="N2" s="26"/>
      <c r="O2" s="27"/>
      <c r="P2" s="10"/>
    </row>
    <row r="3" spans="1:16" ht="82.5">
      <c r="A3" s="8">
        <v>42548</v>
      </c>
      <c r="B3" s="26" t="s">
        <v>96</v>
      </c>
      <c r="C3" s="26" t="s">
        <v>95</v>
      </c>
      <c r="D3" s="10"/>
      <c r="E3" s="10"/>
      <c r="F3" s="10"/>
      <c r="G3" s="10"/>
      <c r="H3" s="10"/>
      <c r="I3" s="10"/>
      <c r="J3" s="10" t="s">
        <v>540</v>
      </c>
      <c r="K3" s="10"/>
      <c r="L3" s="10"/>
      <c r="M3" s="10"/>
      <c r="N3" s="26"/>
      <c r="O3" s="27"/>
      <c r="P3" s="10"/>
    </row>
    <row r="4" spans="1:16" ht="82.5">
      <c r="A4" s="8">
        <v>42548</v>
      </c>
      <c r="B4" s="26" t="s">
        <v>268</v>
      </c>
      <c r="C4" s="26" t="s">
        <v>269</v>
      </c>
      <c r="D4" s="10" t="s">
        <v>29</v>
      </c>
      <c r="E4" s="10" t="s">
        <v>97</v>
      </c>
      <c r="F4" s="10"/>
      <c r="G4" s="10" t="s">
        <v>98</v>
      </c>
      <c r="H4" s="10" t="s">
        <v>270</v>
      </c>
      <c r="I4" s="10" t="s">
        <v>99</v>
      </c>
      <c r="J4" s="10" t="s">
        <v>271</v>
      </c>
      <c r="K4" s="10" t="s">
        <v>272</v>
      </c>
      <c r="L4" s="10" t="s">
        <v>100</v>
      </c>
      <c r="M4" s="10" t="s">
        <v>101</v>
      </c>
      <c r="N4" s="26" t="s">
        <v>273</v>
      </c>
      <c r="O4" s="27"/>
      <c r="P4" s="14" t="s">
        <v>274</v>
      </c>
    </row>
    <row r="6" spans="1:16">
      <c r="A6" s="63" t="s">
        <v>617</v>
      </c>
      <c r="B6" s="63" t="s">
        <v>618</v>
      </c>
      <c r="C6" s="63" t="s">
        <v>619</v>
      </c>
      <c r="D6" s="63" t="s">
        <v>620</v>
      </c>
      <c r="E6" s="63" t="s">
        <v>621</v>
      </c>
      <c r="F6" s="63" t="s">
        <v>622</v>
      </c>
      <c r="G6" s="63" t="s">
        <v>623</v>
      </c>
      <c r="H6" s="63" t="s">
        <v>624</v>
      </c>
      <c r="I6" s="63" t="s">
        <v>625</v>
      </c>
      <c r="J6" s="63" t="s">
        <v>626</v>
      </c>
      <c r="K6" s="63" t="s">
        <v>627</v>
      </c>
      <c r="L6" s="63" t="s">
        <v>628</v>
      </c>
      <c r="M6" s="63" t="s">
        <v>629</v>
      </c>
      <c r="N6" s="63" t="s">
        <v>630</v>
      </c>
      <c r="O6" s="63"/>
      <c r="P6" s="63"/>
    </row>
    <row r="7" spans="1:16">
      <c r="A7" s="63" t="s">
        <v>789</v>
      </c>
      <c r="B7" s="63" t="s">
        <v>760</v>
      </c>
      <c r="C7" s="75" t="s">
        <v>790</v>
      </c>
      <c r="D7" s="63" t="s">
        <v>761</v>
      </c>
      <c r="E7" s="75" t="s">
        <v>791</v>
      </c>
      <c r="F7" s="63" t="s">
        <v>761</v>
      </c>
      <c r="G7" s="63" t="s">
        <v>761</v>
      </c>
      <c r="H7" s="63" t="s">
        <v>761</v>
      </c>
      <c r="I7" s="63" t="s">
        <v>761</v>
      </c>
      <c r="J7" s="63" t="s">
        <v>761</v>
      </c>
      <c r="K7" s="63" t="s">
        <v>761</v>
      </c>
      <c r="L7" s="76" t="s">
        <v>761</v>
      </c>
      <c r="M7" s="76" t="s">
        <v>761</v>
      </c>
      <c r="N7" s="76" t="s">
        <v>761</v>
      </c>
      <c r="O7" s="63"/>
      <c r="P7" s="63"/>
    </row>
    <row r="8" spans="1:16">
      <c r="A8" s="63" t="s">
        <v>789</v>
      </c>
      <c r="B8" s="63" t="s">
        <v>760</v>
      </c>
      <c r="C8" s="74" t="s">
        <v>766</v>
      </c>
      <c r="D8" s="63" t="s">
        <v>792</v>
      </c>
      <c r="E8" s="74" t="s">
        <v>767</v>
      </c>
      <c r="F8" s="63" t="s">
        <v>793</v>
      </c>
      <c r="G8" s="63" t="s">
        <v>793</v>
      </c>
      <c r="H8" s="63" t="s">
        <v>794</v>
      </c>
      <c r="I8" s="63" t="s">
        <v>795</v>
      </c>
      <c r="J8" s="63" t="s">
        <v>796</v>
      </c>
      <c r="K8" s="63" t="s">
        <v>797</v>
      </c>
      <c r="L8" s="63" t="s">
        <v>768</v>
      </c>
      <c r="M8" s="63" t="s">
        <v>641</v>
      </c>
      <c r="N8" s="76" t="s">
        <v>761</v>
      </c>
      <c r="O8" s="63"/>
      <c r="P8" s="63"/>
    </row>
    <row r="9" spans="1:16">
      <c r="A9" s="63" t="s">
        <v>789</v>
      </c>
      <c r="B9" s="63" t="s">
        <v>760</v>
      </c>
      <c r="C9" s="74" t="s">
        <v>642</v>
      </c>
      <c r="D9" s="63" t="s">
        <v>798</v>
      </c>
      <c r="E9" s="74" t="s">
        <v>644</v>
      </c>
      <c r="F9" s="63" t="s">
        <v>799</v>
      </c>
      <c r="G9" s="63" t="s">
        <v>799</v>
      </c>
      <c r="H9" s="63" t="s">
        <v>800</v>
      </c>
      <c r="I9" s="63" t="s">
        <v>801</v>
      </c>
      <c r="J9" s="63" t="s">
        <v>796</v>
      </c>
      <c r="K9" s="63" t="s">
        <v>802</v>
      </c>
      <c r="L9" s="63" t="s">
        <v>646</v>
      </c>
      <c r="M9" s="63" t="s">
        <v>641</v>
      </c>
      <c r="N9" s="76" t="s">
        <v>761</v>
      </c>
      <c r="O9" s="63"/>
      <c r="P9" s="63"/>
    </row>
    <row r="10" spans="1:16">
      <c r="A10" s="63" t="s">
        <v>789</v>
      </c>
      <c r="B10" s="63" t="s">
        <v>760</v>
      </c>
      <c r="C10" s="74" t="s">
        <v>769</v>
      </c>
      <c r="D10" s="63" t="s">
        <v>803</v>
      </c>
      <c r="E10" s="74" t="s">
        <v>770</v>
      </c>
      <c r="F10" s="63" t="s">
        <v>804</v>
      </c>
      <c r="G10" s="63" t="s">
        <v>804</v>
      </c>
      <c r="H10" s="63" t="s">
        <v>800</v>
      </c>
      <c r="I10" s="63" t="s">
        <v>801</v>
      </c>
      <c r="J10" s="63" t="s">
        <v>796</v>
      </c>
      <c r="K10" s="63" t="s">
        <v>802</v>
      </c>
      <c r="L10" s="63" t="s">
        <v>771</v>
      </c>
      <c r="M10" s="63" t="s">
        <v>641</v>
      </c>
      <c r="N10" s="76" t="s">
        <v>761</v>
      </c>
      <c r="O10" s="63"/>
      <c r="P10" s="63"/>
    </row>
    <row r="11" spans="1:16">
      <c r="A11" s="63" t="s">
        <v>789</v>
      </c>
      <c r="B11" s="63" t="s">
        <v>760</v>
      </c>
      <c r="C11" s="74" t="s">
        <v>769</v>
      </c>
      <c r="D11" s="63" t="s">
        <v>805</v>
      </c>
      <c r="E11" s="74" t="s">
        <v>641</v>
      </c>
      <c r="F11" s="63" t="s">
        <v>806</v>
      </c>
      <c r="G11" s="63" t="s">
        <v>807</v>
      </c>
      <c r="H11" s="63" t="s">
        <v>808</v>
      </c>
      <c r="I11" s="63" t="s">
        <v>809</v>
      </c>
      <c r="J11" s="63" t="s">
        <v>796</v>
      </c>
      <c r="K11" s="63" t="s">
        <v>810</v>
      </c>
      <c r="L11" s="63" t="s">
        <v>772</v>
      </c>
      <c r="M11" s="63" t="s">
        <v>641</v>
      </c>
      <c r="N11" s="76" t="s">
        <v>761</v>
      </c>
      <c r="O11" s="63"/>
      <c r="P11" s="63"/>
    </row>
    <row r="12" spans="1:16">
      <c r="A12" s="63" t="s">
        <v>789</v>
      </c>
      <c r="B12" s="63" t="s">
        <v>760</v>
      </c>
      <c r="C12" s="74" t="s">
        <v>773</v>
      </c>
      <c r="D12" s="63" t="s">
        <v>811</v>
      </c>
      <c r="E12" s="74" t="s">
        <v>774</v>
      </c>
      <c r="F12" s="63" t="s">
        <v>812</v>
      </c>
      <c r="G12" s="63" t="s">
        <v>813</v>
      </c>
      <c r="H12" s="63" t="s">
        <v>814</v>
      </c>
      <c r="I12" s="63" t="s">
        <v>808</v>
      </c>
      <c r="J12" s="63" t="s">
        <v>815</v>
      </c>
      <c r="K12" s="63" t="s">
        <v>816</v>
      </c>
      <c r="L12" s="63" t="s">
        <v>775</v>
      </c>
      <c r="M12" s="77" t="s">
        <v>761</v>
      </c>
      <c r="N12" s="76" t="s">
        <v>761</v>
      </c>
      <c r="O12" s="63"/>
      <c r="P12" s="63"/>
    </row>
    <row r="13" spans="1:16">
      <c r="A13" s="63" t="s">
        <v>789</v>
      </c>
      <c r="B13" s="63" t="s">
        <v>776</v>
      </c>
      <c r="C13" s="74" t="s">
        <v>777</v>
      </c>
      <c r="D13" s="63" t="s">
        <v>817</v>
      </c>
      <c r="E13" s="74" t="s">
        <v>778</v>
      </c>
      <c r="F13" s="63" t="s">
        <v>818</v>
      </c>
      <c r="G13" s="63" t="s">
        <v>818</v>
      </c>
      <c r="H13" s="63" t="s">
        <v>794</v>
      </c>
      <c r="I13" s="63" t="s">
        <v>800</v>
      </c>
      <c r="J13" s="63" t="s">
        <v>796</v>
      </c>
      <c r="K13" s="63" t="s">
        <v>802</v>
      </c>
      <c r="L13" s="63" t="s">
        <v>641</v>
      </c>
      <c r="M13" s="78">
        <v>3.8E-3</v>
      </c>
      <c r="N13" s="76" t="s">
        <v>761</v>
      </c>
      <c r="O13" s="63"/>
      <c r="P13" s="63"/>
    </row>
    <row r="14" spans="1:16">
      <c r="A14" s="79" t="s">
        <v>819</v>
      </c>
      <c r="B14" s="63" t="s">
        <v>776</v>
      </c>
      <c r="C14" s="74" t="s">
        <v>777</v>
      </c>
      <c r="D14" s="63" t="s">
        <v>817</v>
      </c>
      <c r="E14" s="74" t="s">
        <v>778</v>
      </c>
      <c r="F14" s="63" t="s">
        <v>818</v>
      </c>
      <c r="G14" s="63" t="s">
        <v>818</v>
      </c>
      <c r="H14" s="63" t="s">
        <v>794</v>
      </c>
      <c r="I14" s="63" t="s">
        <v>800</v>
      </c>
      <c r="J14" s="63" t="s">
        <v>796</v>
      </c>
      <c r="K14" s="63" t="s">
        <v>802</v>
      </c>
      <c r="L14" s="63" t="s">
        <v>641</v>
      </c>
      <c r="M14" s="80">
        <v>0.4486</v>
      </c>
      <c r="N14" s="76" t="s">
        <v>761</v>
      </c>
      <c r="O14" s="63" t="s">
        <v>820</v>
      </c>
      <c r="P14" s="63"/>
    </row>
    <row r="15" spans="1:16">
      <c r="A15" s="63" t="s">
        <v>789</v>
      </c>
      <c r="B15" s="63" t="s">
        <v>776</v>
      </c>
      <c r="C15" s="74" t="s">
        <v>703</v>
      </c>
      <c r="D15" s="63" t="s">
        <v>779</v>
      </c>
      <c r="E15" s="74" t="s">
        <v>780</v>
      </c>
      <c r="F15" s="63" t="s">
        <v>821</v>
      </c>
      <c r="G15" s="63" t="s">
        <v>821</v>
      </c>
      <c r="H15" s="63" t="s">
        <v>794</v>
      </c>
      <c r="I15" s="63" t="s">
        <v>795</v>
      </c>
      <c r="J15" s="63" t="s">
        <v>796</v>
      </c>
      <c r="K15" s="63" t="s">
        <v>802</v>
      </c>
      <c r="L15" s="63" t="s">
        <v>641</v>
      </c>
      <c r="M15" s="78">
        <v>3.3E-3</v>
      </c>
      <c r="N15" s="76" t="s">
        <v>761</v>
      </c>
      <c r="O15" s="63"/>
      <c r="P15" s="63"/>
    </row>
    <row r="16" spans="1:16">
      <c r="A16" s="79" t="s">
        <v>819</v>
      </c>
      <c r="B16" s="63" t="s">
        <v>776</v>
      </c>
      <c r="C16" s="74" t="s">
        <v>703</v>
      </c>
      <c r="D16" s="63" t="s">
        <v>779</v>
      </c>
      <c r="E16" s="74" t="s">
        <v>780</v>
      </c>
      <c r="F16" s="63" t="s">
        <v>781</v>
      </c>
      <c r="G16" s="63" t="s">
        <v>781</v>
      </c>
      <c r="H16" s="63" t="s">
        <v>657</v>
      </c>
      <c r="I16" s="63" t="s">
        <v>656</v>
      </c>
      <c r="J16" s="63" t="s">
        <v>638</v>
      </c>
      <c r="K16" s="63" t="s">
        <v>639</v>
      </c>
      <c r="L16" s="63" t="s">
        <v>641</v>
      </c>
      <c r="M16" s="80">
        <v>0.3498</v>
      </c>
      <c r="N16" s="76" t="s">
        <v>761</v>
      </c>
      <c r="O16" s="63"/>
      <c r="P16" s="63"/>
    </row>
    <row r="17" spans="1:16">
      <c r="A17" s="63" t="s">
        <v>789</v>
      </c>
      <c r="B17" s="63" t="s">
        <v>776</v>
      </c>
      <c r="C17" s="74" t="s">
        <v>703</v>
      </c>
      <c r="D17" s="63" t="s">
        <v>779</v>
      </c>
      <c r="E17" s="74" t="s">
        <v>782</v>
      </c>
      <c r="F17" s="63" t="s">
        <v>783</v>
      </c>
      <c r="G17" s="63" t="s">
        <v>784</v>
      </c>
      <c r="H17" s="63" t="s">
        <v>785</v>
      </c>
      <c r="I17" s="63" t="s">
        <v>68</v>
      </c>
      <c r="J17" s="63" t="s">
        <v>638</v>
      </c>
      <c r="K17" s="63" t="s">
        <v>786</v>
      </c>
      <c r="L17" s="63" t="s">
        <v>641</v>
      </c>
      <c r="M17" s="78">
        <v>1.1299999999999999E-2</v>
      </c>
      <c r="N17" s="76" t="s">
        <v>761</v>
      </c>
      <c r="O17" s="63"/>
      <c r="P17" s="63"/>
    </row>
    <row r="18" spans="1:16">
      <c r="A18" s="79" t="s">
        <v>819</v>
      </c>
      <c r="B18" s="63" t="s">
        <v>776</v>
      </c>
      <c r="C18" s="74" t="s">
        <v>703</v>
      </c>
      <c r="D18" s="63" t="s">
        <v>779</v>
      </c>
      <c r="E18" s="74" t="s">
        <v>782</v>
      </c>
      <c r="F18" s="63" t="s">
        <v>783</v>
      </c>
      <c r="G18" s="63" t="s">
        <v>784</v>
      </c>
      <c r="H18" s="63" t="s">
        <v>785</v>
      </c>
      <c r="I18" s="63" t="s">
        <v>68</v>
      </c>
      <c r="J18" s="63" t="s">
        <v>638</v>
      </c>
      <c r="K18" s="63" t="s">
        <v>786</v>
      </c>
      <c r="L18" s="63" t="s">
        <v>641</v>
      </c>
      <c r="M18" s="80">
        <v>0.29320000000000002</v>
      </c>
      <c r="N18" s="76" t="s">
        <v>761</v>
      </c>
      <c r="O18" s="63"/>
      <c r="P18" s="63"/>
    </row>
    <row r="19" spans="1:16">
      <c r="A19" s="79" t="s">
        <v>819</v>
      </c>
      <c r="B19" s="63" t="s">
        <v>822</v>
      </c>
      <c r="C19" s="74" t="s">
        <v>787</v>
      </c>
      <c r="D19" s="63" t="s">
        <v>761</v>
      </c>
      <c r="E19" s="63" t="s">
        <v>761</v>
      </c>
      <c r="F19" s="63" t="s">
        <v>761</v>
      </c>
      <c r="G19" s="63" t="s">
        <v>761</v>
      </c>
      <c r="H19" s="63" t="s">
        <v>761</v>
      </c>
      <c r="I19" s="63" t="s">
        <v>761</v>
      </c>
      <c r="J19" s="63" t="s">
        <v>761</v>
      </c>
      <c r="K19" s="63" t="s">
        <v>761</v>
      </c>
      <c r="L19" s="63" t="s">
        <v>761</v>
      </c>
      <c r="M19" s="63" t="s">
        <v>761</v>
      </c>
      <c r="N19" s="81">
        <v>8.2272727272699999</v>
      </c>
      <c r="O19" s="63"/>
      <c r="P19" s="63"/>
    </row>
    <row r="20" spans="1:16">
      <c r="A20" s="79" t="s">
        <v>819</v>
      </c>
      <c r="B20" s="63" t="s">
        <v>822</v>
      </c>
      <c r="C20" s="74" t="s">
        <v>788</v>
      </c>
      <c r="D20" s="63" t="s">
        <v>761</v>
      </c>
      <c r="E20" s="63" t="s">
        <v>761</v>
      </c>
      <c r="F20" s="63" t="s">
        <v>761</v>
      </c>
      <c r="G20" s="63" t="s">
        <v>761</v>
      </c>
      <c r="H20" s="63" t="s">
        <v>761</v>
      </c>
      <c r="I20" s="63" t="s">
        <v>761</v>
      </c>
      <c r="J20" s="63" t="s">
        <v>761</v>
      </c>
      <c r="K20" s="63" t="s">
        <v>761</v>
      </c>
      <c r="L20" s="63" t="s">
        <v>761</v>
      </c>
      <c r="M20" s="63" t="s">
        <v>761</v>
      </c>
      <c r="N20" s="81">
        <v>2.71</v>
      </c>
      <c r="O20" s="63" t="s">
        <v>823</v>
      </c>
      <c r="P20" s="63"/>
    </row>
    <row r="21" spans="1:16">
      <c r="A21" s="63"/>
      <c r="B21" s="63"/>
      <c r="C21" s="63"/>
      <c r="D21" s="63"/>
      <c r="E21" s="63"/>
      <c r="F21" s="63"/>
      <c r="G21" s="63"/>
      <c r="H21" s="63"/>
      <c r="I21" s="63"/>
      <c r="J21" s="63"/>
      <c r="K21" s="63"/>
      <c r="L21" s="63"/>
      <c r="M21" s="63"/>
      <c r="N21" s="79"/>
      <c r="O21" s="63"/>
      <c r="P21" s="63"/>
    </row>
    <row r="22" spans="1:16" ht="14.25" customHeight="1">
      <c r="A22" s="199" t="s">
        <v>1382</v>
      </c>
      <c r="B22" s="199"/>
      <c r="C22" s="199"/>
      <c r="D22" s="199"/>
      <c r="E22" s="199"/>
      <c r="F22" s="199"/>
      <c r="G22" s="199"/>
      <c r="H22" s="199"/>
      <c r="I22" s="199"/>
      <c r="J22" s="199"/>
    </row>
    <row r="23" spans="1:16" ht="13.5" customHeight="1">
      <c r="A23" s="199"/>
      <c r="B23" s="199"/>
      <c r="C23" s="199"/>
      <c r="D23" s="199"/>
      <c r="E23" s="199"/>
      <c r="F23" s="199"/>
      <c r="G23" s="199"/>
      <c r="H23" s="199"/>
      <c r="I23" s="199"/>
      <c r="J23" s="199"/>
    </row>
    <row r="24" spans="1:16" ht="13.5" customHeight="1">
      <c r="A24" s="199"/>
      <c r="B24" s="199"/>
      <c r="C24" s="199"/>
      <c r="D24" s="199"/>
      <c r="E24" s="199"/>
      <c r="F24" s="199"/>
      <c r="G24" s="199"/>
      <c r="H24" s="199"/>
      <c r="I24" s="199"/>
      <c r="J24" s="199"/>
    </row>
    <row r="25" spans="1:16" ht="13.5" customHeight="1">
      <c r="A25" s="199"/>
      <c r="B25" s="199"/>
      <c r="C25" s="199"/>
      <c r="D25" s="199"/>
      <c r="E25" s="199"/>
      <c r="F25" s="199"/>
      <c r="G25" s="199"/>
      <c r="H25" s="199"/>
      <c r="I25" s="199"/>
      <c r="J25" s="199"/>
    </row>
    <row r="26" spans="1:16" ht="13.5" customHeight="1">
      <c r="A26" s="199"/>
      <c r="B26" s="199"/>
      <c r="C26" s="199"/>
      <c r="D26" s="199"/>
      <c r="E26" s="199"/>
      <c r="F26" s="199"/>
      <c r="G26" s="199"/>
      <c r="H26" s="199"/>
      <c r="I26" s="199"/>
      <c r="J26" s="199"/>
    </row>
    <row r="27" spans="1:16" ht="13.5" customHeight="1">
      <c r="A27" s="199"/>
      <c r="B27" s="199"/>
      <c r="C27" s="199"/>
      <c r="D27" s="199"/>
      <c r="E27" s="199"/>
      <c r="F27" s="199"/>
      <c r="G27" s="199"/>
      <c r="H27" s="199"/>
      <c r="I27" s="199"/>
      <c r="J27" s="199"/>
    </row>
    <row r="28" spans="1:16" ht="13.5" customHeight="1">
      <c r="A28" s="199"/>
      <c r="B28" s="199"/>
      <c r="C28" s="199"/>
      <c r="D28" s="199"/>
      <c r="E28" s="199"/>
      <c r="F28" s="199"/>
      <c r="G28" s="199"/>
      <c r="H28" s="199"/>
      <c r="I28" s="199"/>
      <c r="J28" s="199"/>
    </row>
    <row r="29" spans="1:16" ht="13.5" customHeight="1">
      <c r="A29" s="199"/>
      <c r="B29" s="199"/>
      <c r="C29" s="199"/>
      <c r="D29" s="199"/>
      <c r="E29" s="199"/>
      <c r="F29" s="199"/>
      <c r="G29" s="199"/>
      <c r="H29" s="199"/>
      <c r="I29" s="199"/>
      <c r="J29" s="199"/>
    </row>
    <row r="30" spans="1:16" ht="13.5" customHeight="1">
      <c r="A30" s="199"/>
      <c r="B30" s="199"/>
      <c r="C30" s="199"/>
      <c r="D30" s="199"/>
      <c r="E30" s="199"/>
      <c r="F30" s="199"/>
      <c r="G30" s="199"/>
      <c r="H30" s="199"/>
      <c r="I30" s="199"/>
      <c r="J30" s="199"/>
    </row>
  </sheetData>
  <mergeCells count="1">
    <mergeCell ref="A22:J30"/>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28" sqref="A28:L37"/>
    </sheetView>
  </sheetViews>
  <sheetFormatPr defaultRowHeight="13.5"/>
  <cols>
    <col min="10" max="10" width="14.125" customWidth="1"/>
  </cols>
  <sheetData>
    <row r="1" spans="1:17"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7" ht="66">
      <c r="A2" s="8">
        <v>42548</v>
      </c>
      <c r="B2" s="14" t="s">
        <v>275</v>
      </c>
      <c r="C2" s="14" t="s">
        <v>102</v>
      </c>
      <c r="D2" s="10"/>
      <c r="E2" s="10"/>
      <c r="F2" s="10"/>
      <c r="G2" s="10"/>
      <c r="H2" s="10"/>
      <c r="I2" s="10"/>
      <c r="J2" s="10" t="s">
        <v>541</v>
      </c>
      <c r="K2" s="10"/>
      <c r="L2" s="10"/>
      <c r="M2" s="10"/>
      <c r="N2" s="14"/>
      <c r="O2" s="14"/>
      <c r="P2" s="10"/>
    </row>
    <row r="3" spans="1:17" ht="82.5">
      <c r="A3" s="8">
        <v>42548</v>
      </c>
      <c r="B3" s="14" t="s">
        <v>103</v>
      </c>
      <c r="C3" s="14" t="s">
        <v>102</v>
      </c>
      <c r="D3" s="10"/>
      <c r="E3" s="10"/>
      <c r="F3" s="10"/>
      <c r="G3" s="10"/>
      <c r="H3" s="10"/>
      <c r="I3" s="10"/>
      <c r="J3" s="10" t="s">
        <v>542</v>
      </c>
      <c r="K3" s="10"/>
      <c r="L3" s="10"/>
      <c r="M3" s="10"/>
      <c r="N3" s="14"/>
      <c r="O3" s="14"/>
      <c r="P3" s="10"/>
    </row>
    <row r="4" spans="1:17" ht="66">
      <c r="A4" s="8">
        <v>42548</v>
      </c>
      <c r="B4" s="14" t="s">
        <v>276</v>
      </c>
      <c r="C4" s="14" t="s">
        <v>277</v>
      </c>
      <c r="D4" s="10" t="s">
        <v>18</v>
      </c>
      <c r="E4" s="10">
        <v>1968.1</v>
      </c>
      <c r="F4" s="10"/>
      <c r="G4" s="10" t="s">
        <v>104</v>
      </c>
      <c r="H4" s="10" t="s">
        <v>78</v>
      </c>
      <c r="I4" s="10" t="s">
        <v>105</v>
      </c>
      <c r="J4" s="10" t="s">
        <v>106</v>
      </c>
      <c r="K4" s="10" t="s">
        <v>278</v>
      </c>
      <c r="L4" s="10" t="s">
        <v>279</v>
      </c>
      <c r="M4" s="10" t="s">
        <v>107</v>
      </c>
      <c r="N4" s="14" t="s">
        <v>280</v>
      </c>
      <c r="O4" s="14"/>
      <c r="P4" s="14" t="s">
        <v>25</v>
      </c>
    </row>
    <row r="6" spans="1:17">
      <c r="A6" s="63" t="s">
        <v>617</v>
      </c>
      <c r="B6" s="63" t="s">
        <v>618</v>
      </c>
      <c r="C6" s="63" t="s">
        <v>619</v>
      </c>
      <c r="D6" s="63" t="s">
        <v>620</v>
      </c>
      <c r="E6" s="63" t="s">
        <v>621</v>
      </c>
      <c r="F6" s="63" t="s">
        <v>622</v>
      </c>
      <c r="G6" s="63" t="s">
        <v>623</v>
      </c>
      <c r="H6" s="63" t="s">
        <v>624</v>
      </c>
      <c r="I6" s="63" t="s">
        <v>625</v>
      </c>
      <c r="J6" s="63" t="s">
        <v>626</v>
      </c>
      <c r="K6" s="63" t="s">
        <v>627</v>
      </c>
      <c r="L6" s="63" t="s">
        <v>628</v>
      </c>
      <c r="M6" s="63" t="s">
        <v>629</v>
      </c>
      <c r="N6" s="63" t="s">
        <v>630</v>
      </c>
      <c r="O6" s="63"/>
      <c r="P6" s="63"/>
      <c r="Q6" s="63"/>
    </row>
    <row r="7" spans="1:17">
      <c r="A7" s="63" t="s">
        <v>103</v>
      </c>
      <c r="B7" s="76" t="s">
        <v>760</v>
      </c>
      <c r="C7" s="75" t="s">
        <v>843</v>
      </c>
      <c r="D7" s="63" t="s">
        <v>761</v>
      </c>
      <c r="E7" s="63" t="s">
        <v>761</v>
      </c>
      <c r="F7" s="63" t="s">
        <v>761</v>
      </c>
      <c r="G7" s="63" t="s">
        <v>761</v>
      </c>
      <c r="H7" s="63" t="s">
        <v>761</v>
      </c>
      <c r="I7" s="63" t="s">
        <v>761</v>
      </c>
      <c r="J7" s="63" t="s">
        <v>761</v>
      </c>
      <c r="K7" s="63" t="s">
        <v>761</v>
      </c>
      <c r="L7" s="63" t="s">
        <v>761</v>
      </c>
      <c r="M7" s="63" t="s">
        <v>761</v>
      </c>
      <c r="N7" s="63" t="s">
        <v>761</v>
      </c>
      <c r="O7" s="63"/>
      <c r="P7" s="63"/>
      <c r="Q7" s="63"/>
    </row>
    <row r="8" spans="1:17">
      <c r="A8" s="63" t="s">
        <v>103</v>
      </c>
      <c r="B8" s="76" t="s">
        <v>760</v>
      </c>
      <c r="C8" s="75" t="s">
        <v>762</v>
      </c>
      <c r="D8" s="63" t="s">
        <v>761</v>
      </c>
      <c r="E8" s="63" t="s">
        <v>761</v>
      </c>
      <c r="F8" s="63" t="s">
        <v>761</v>
      </c>
      <c r="G8" s="63" t="s">
        <v>761</v>
      </c>
      <c r="H8" s="63" t="s">
        <v>761</v>
      </c>
      <c r="I8" s="63" t="s">
        <v>761</v>
      </c>
      <c r="J8" s="63" t="s">
        <v>761</v>
      </c>
      <c r="K8" s="63" t="s">
        <v>761</v>
      </c>
      <c r="L8" s="63" t="s">
        <v>761</v>
      </c>
      <c r="M8" s="63" t="s">
        <v>761</v>
      </c>
      <c r="N8" s="63" t="s">
        <v>761</v>
      </c>
      <c r="O8" s="63"/>
      <c r="P8" s="63"/>
      <c r="Q8" s="63"/>
    </row>
    <row r="9" spans="1:17">
      <c r="A9" s="63" t="s">
        <v>103</v>
      </c>
      <c r="B9" s="76" t="s">
        <v>760</v>
      </c>
      <c r="C9" s="74" t="s">
        <v>632</v>
      </c>
      <c r="D9" s="63" t="s">
        <v>633</v>
      </c>
      <c r="E9" s="74" t="s">
        <v>634</v>
      </c>
      <c r="F9" s="63" t="s">
        <v>635</v>
      </c>
      <c r="G9" s="63" t="s">
        <v>635</v>
      </c>
      <c r="H9" s="63" t="s">
        <v>636</v>
      </c>
      <c r="I9" s="63" t="s">
        <v>637</v>
      </c>
      <c r="J9" s="63" t="s">
        <v>638</v>
      </c>
      <c r="K9" s="63" t="s">
        <v>639</v>
      </c>
      <c r="L9" s="63" t="s">
        <v>640</v>
      </c>
      <c r="M9" s="63" t="s">
        <v>641</v>
      </c>
      <c r="N9" s="63" t="s">
        <v>844</v>
      </c>
      <c r="O9" s="63"/>
      <c r="P9" s="63"/>
      <c r="Q9" s="63"/>
    </row>
    <row r="10" spans="1:17">
      <c r="A10" s="63" t="s">
        <v>103</v>
      </c>
      <c r="B10" s="76" t="s">
        <v>760</v>
      </c>
      <c r="C10" s="74" t="s">
        <v>766</v>
      </c>
      <c r="D10" s="63" t="s">
        <v>824</v>
      </c>
      <c r="E10" s="74" t="s">
        <v>767</v>
      </c>
      <c r="F10" s="63" t="s">
        <v>825</v>
      </c>
      <c r="G10" s="63" t="s">
        <v>825</v>
      </c>
      <c r="H10" s="63" t="s">
        <v>657</v>
      </c>
      <c r="I10" s="63" t="s">
        <v>656</v>
      </c>
      <c r="J10" s="63" t="s">
        <v>638</v>
      </c>
      <c r="K10" s="63" t="s">
        <v>826</v>
      </c>
      <c r="L10" s="63" t="s">
        <v>768</v>
      </c>
      <c r="M10" s="63" t="s">
        <v>641</v>
      </c>
      <c r="N10" s="63" t="s">
        <v>761</v>
      </c>
      <c r="O10" s="63"/>
      <c r="P10" s="63"/>
      <c r="Q10" s="63"/>
    </row>
    <row r="11" spans="1:17">
      <c r="A11" s="63" t="s">
        <v>103</v>
      </c>
      <c r="B11" s="76" t="s">
        <v>760</v>
      </c>
      <c r="C11" s="74" t="s">
        <v>676</v>
      </c>
      <c r="D11" s="63" t="s">
        <v>677</v>
      </c>
      <c r="E11" s="74" t="s">
        <v>678</v>
      </c>
      <c r="F11" s="63" t="s">
        <v>679</v>
      </c>
      <c r="G11" s="63" t="s">
        <v>679</v>
      </c>
      <c r="H11" s="63" t="s">
        <v>636</v>
      </c>
      <c r="I11" s="63" t="s">
        <v>637</v>
      </c>
      <c r="J11" s="63" t="s">
        <v>638</v>
      </c>
      <c r="K11" s="63" t="s">
        <v>639</v>
      </c>
      <c r="L11" s="63" t="s">
        <v>680</v>
      </c>
      <c r="M11" s="63" t="s">
        <v>641</v>
      </c>
      <c r="N11" s="63" t="s">
        <v>761</v>
      </c>
      <c r="O11" s="63"/>
      <c r="P11" s="63"/>
      <c r="Q11" s="63"/>
    </row>
    <row r="12" spans="1:17">
      <c r="A12" s="63" t="s">
        <v>103</v>
      </c>
      <c r="B12" s="76" t="s">
        <v>760</v>
      </c>
      <c r="C12" s="74" t="s">
        <v>827</v>
      </c>
      <c r="D12" s="63" t="s">
        <v>828</v>
      </c>
      <c r="E12" s="74" t="s">
        <v>829</v>
      </c>
      <c r="F12" s="63" t="s">
        <v>830</v>
      </c>
      <c r="G12" s="63" t="s">
        <v>830</v>
      </c>
      <c r="H12" s="63" t="s">
        <v>637</v>
      </c>
      <c r="I12" s="63" t="s">
        <v>636</v>
      </c>
      <c r="J12" s="63" t="s">
        <v>658</v>
      </c>
      <c r="K12" s="63" t="s">
        <v>831</v>
      </c>
      <c r="L12" s="63" t="s">
        <v>832</v>
      </c>
      <c r="M12" s="63" t="s">
        <v>641</v>
      </c>
      <c r="N12" s="63" t="s">
        <v>763</v>
      </c>
      <c r="O12" s="63"/>
      <c r="P12" s="63"/>
      <c r="Q12" s="63"/>
    </row>
    <row r="13" spans="1:17">
      <c r="A13" s="63" t="s">
        <v>103</v>
      </c>
      <c r="B13" s="76" t="s">
        <v>765</v>
      </c>
      <c r="C13" s="74" t="s">
        <v>690</v>
      </c>
      <c r="D13" s="63" t="s">
        <v>691</v>
      </c>
      <c r="E13" s="74" t="s">
        <v>692</v>
      </c>
      <c r="F13" s="63" t="s">
        <v>693</v>
      </c>
      <c r="G13" s="63" t="s">
        <v>693</v>
      </c>
      <c r="H13" s="63" t="s">
        <v>637</v>
      </c>
      <c r="I13" s="63" t="s">
        <v>636</v>
      </c>
      <c r="J13" s="63" t="s">
        <v>638</v>
      </c>
      <c r="K13" s="63" t="s">
        <v>639</v>
      </c>
      <c r="L13" s="63" t="s">
        <v>694</v>
      </c>
      <c r="M13" s="63" t="s">
        <v>641</v>
      </c>
      <c r="N13" s="63" t="s">
        <v>761</v>
      </c>
      <c r="O13" s="63"/>
      <c r="P13" s="63"/>
      <c r="Q13" s="63"/>
    </row>
    <row r="14" spans="1:17">
      <c r="A14" s="63" t="s">
        <v>103</v>
      </c>
      <c r="B14" s="76" t="s">
        <v>760</v>
      </c>
      <c r="C14" s="74" t="s">
        <v>642</v>
      </c>
      <c r="D14" s="63" t="s">
        <v>643</v>
      </c>
      <c r="E14" s="74" t="s">
        <v>644</v>
      </c>
      <c r="F14" s="63" t="s">
        <v>645</v>
      </c>
      <c r="G14" s="63" t="s">
        <v>645</v>
      </c>
      <c r="H14" s="63" t="s">
        <v>636</v>
      </c>
      <c r="I14" s="63" t="s">
        <v>637</v>
      </c>
      <c r="J14" s="63" t="s">
        <v>638</v>
      </c>
      <c r="K14" s="63" t="s">
        <v>639</v>
      </c>
      <c r="L14" s="63" t="s">
        <v>646</v>
      </c>
      <c r="M14" s="63" t="s">
        <v>641</v>
      </c>
      <c r="N14" s="63" t="s">
        <v>761</v>
      </c>
      <c r="O14" s="63"/>
      <c r="P14" s="63"/>
      <c r="Q14" s="63"/>
    </row>
    <row r="15" spans="1:17">
      <c r="A15" s="63" t="s">
        <v>103</v>
      </c>
      <c r="B15" s="76" t="s">
        <v>760</v>
      </c>
      <c r="C15" s="74" t="s">
        <v>769</v>
      </c>
      <c r="D15" s="63" t="s">
        <v>833</v>
      </c>
      <c r="E15" s="74" t="s">
        <v>770</v>
      </c>
      <c r="F15" s="63" t="s">
        <v>834</v>
      </c>
      <c r="G15" s="63" t="s">
        <v>834</v>
      </c>
      <c r="H15" s="63" t="s">
        <v>636</v>
      </c>
      <c r="I15" s="63" t="s">
        <v>637</v>
      </c>
      <c r="J15" s="63" t="s">
        <v>638</v>
      </c>
      <c r="K15" s="63" t="s">
        <v>639</v>
      </c>
      <c r="L15" s="63" t="s">
        <v>771</v>
      </c>
      <c r="M15" s="63" t="s">
        <v>641</v>
      </c>
      <c r="N15" s="63" t="s">
        <v>761</v>
      </c>
      <c r="O15" s="63"/>
      <c r="P15" s="63"/>
      <c r="Q15" s="63"/>
    </row>
    <row r="16" spans="1:17">
      <c r="A16" s="63" t="s">
        <v>103</v>
      </c>
      <c r="B16" s="63" t="s">
        <v>776</v>
      </c>
      <c r="C16" s="74" t="s">
        <v>835</v>
      </c>
      <c r="D16" s="63" t="s">
        <v>836</v>
      </c>
      <c r="E16" s="74" t="s">
        <v>845</v>
      </c>
      <c r="F16" s="63" t="s">
        <v>837</v>
      </c>
      <c r="G16" s="63" t="s">
        <v>838</v>
      </c>
      <c r="H16" s="63" t="s">
        <v>839</v>
      </c>
      <c r="I16" s="63" t="s">
        <v>68</v>
      </c>
      <c r="J16" s="63" t="s">
        <v>638</v>
      </c>
      <c r="K16" s="63" t="s">
        <v>786</v>
      </c>
      <c r="L16" s="63" t="s">
        <v>761</v>
      </c>
      <c r="M16" s="82">
        <v>0.29859999999999998</v>
      </c>
      <c r="N16" s="63" t="s">
        <v>761</v>
      </c>
      <c r="O16" s="63"/>
      <c r="P16" s="63"/>
      <c r="Q16" s="63"/>
    </row>
    <row r="17" spans="1:17">
      <c r="A17" s="79" t="s">
        <v>846</v>
      </c>
      <c r="B17" s="63" t="s">
        <v>776</v>
      </c>
      <c r="C17" s="74" t="s">
        <v>835</v>
      </c>
      <c r="D17" s="63" t="s">
        <v>836</v>
      </c>
      <c r="E17" s="74" t="s">
        <v>845</v>
      </c>
      <c r="F17" s="63" t="s">
        <v>837</v>
      </c>
      <c r="G17" s="63" t="s">
        <v>838</v>
      </c>
      <c r="H17" s="63" t="s">
        <v>839</v>
      </c>
      <c r="I17" s="63" t="s">
        <v>68</v>
      </c>
      <c r="J17" s="63" t="s">
        <v>638</v>
      </c>
      <c r="K17" s="63" t="s">
        <v>786</v>
      </c>
      <c r="L17" s="63" t="s">
        <v>761</v>
      </c>
      <c r="M17" s="83">
        <v>0.96399999999999997</v>
      </c>
      <c r="N17" s="63" t="s">
        <v>761</v>
      </c>
      <c r="O17" s="63"/>
      <c r="P17" s="63"/>
      <c r="Q17" s="63"/>
    </row>
    <row r="18" spans="1:17">
      <c r="A18" s="63" t="s">
        <v>103</v>
      </c>
      <c r="B18" s="63" t="s">
        <v>776</v>
      </c>
      <c r="C18" s="74" t="s">
        <v>703</v>
      </c>
      <c r="D18" s="63" t="s">
        <v>704</v>
      </c>
      <c r="E18" s="74" t="s">
        <v>840</v>
      </c>
      <c r="F18" s="63" t="s">
        <v>841</v>
      </c>
      <c r="G18" s="63" t="s">
        <v>841</v>
      </c>
      <c r="H18" s="63" t="s">
        <v>636</v>
      </c>
      <c r="I18" s="63" t="s">
        <v>637</v>
      </c>
      <c r="J18" s="63" t="s">
        <v>638</v>
      </c>
      <c r="K18" s="63" t="s">
        <v>639</v>
      </c>
      <c r="L18" s="63" t="s">
        <v>761</v>
      </c>
      <c r="M18" s="82">
        <v>2.0899999999999998E-2</v>
      </c>
      <c r="N18" s="63" t="s">
        <v>761</v>
      </c>
      <c r="O18" s="63"/>
      <c r="P18" s="63"/>
      <c r="Q18" s="63"/>
    </row>
    <row r="19" spans="1:17">
      <c r="A19" s="79" t="s">
        <v>846</v>
      </c>
      <c r="B19" s="63" t="s">
        <v>776</v>
      </c>
      <c r="C19" s="74" t="s">
        <v>703</v>
      </c>
      <c r="D19" s="63" t="s">
        <v>704</v>
      </c>
      <c r="E19" s="74" t="s">
        <v>840</v>
      </c>
      <c r="F19" s="63" t="s">
        <v>841</v>
      </c>
      <c r="G19" s="63" t="s">
        <v>841</v>
      </c>
      <c r="H19" s="63" t="s">
        <v>636</v>
      </c>
      <c r="I19" s="63" t="s">
        <v>637</v>
      </c>
      <c r="J19" s="63" t="s">
        <v>638</v>
      </c>
      <c r="K19" s="63" t="s">
        <v>639</v>
      </c>
      <c r="L19" s="63" t="s">
        <v>761</v>
      </c>
      <c r="M19" s="83">
        <v>0.64</v>
      </c>
      <c r="N19" s="63" t="s">
        <v>761</v>
      </c>
      <c r="O19" s="63"/>
      <c r="P19" s="63"/>
      <c r="Q19" s="63"/>
    </row>
    <row r="20" spans="1:17">
      <c r="A20" s="63" t="s">
        <v>103</v>
      </c>
      <c r="B20" s="63" t="s">
        <v>847</v>
      </c>
      <c r="C20" s="74" t="s">
        <v>835</v>
      </c>
      <c r="D20" s="63" t="s">
        <v>844</v>
      </c>
      <c r="E20" s="63" t="s">
        <v>844</v>
      </c>
      <c r="F20" s="63" t="s">
        <v>844</v>
      </c>
      <c r="G20" s="63" t="s">
        <v>844</v>
      </c>
      <c r="H20" s="63" t="s">
        <v>844</v>
      </c>
      <c r="I20" s="63" t="s">
        <v>844</v>
      </c>
      <c r="J20" s="63" t="s">
        <v>844</v>
      </c>
      <c r="K20" s="63" t="s">
        <v>844</v>
      </c>
      <c r="L20" s="63" t="s">
        <v>844</v>
      </c>
      <c r="M20" s="63" t="s">
        <v>844</v>
      </c>
      <c r="N20" s="84">
        <v>2.04866666667</v>
      </c>
      <c r="O20" s="63"/>
      <c r="P20" s="63"/>
      <c r="Q20" s="63"/>
    </row>
    <row r="21" spans="1:17">
      <c r="A21" s="79" t="s">
        <v>846</v>
      </c>
      <c r="B21" s="63" t="s">
        <v>847</v>
      </c>
      <c r="C21" s="74" t="s">
        <v>835</v>
      </c>
      <c r="D21" s="63" t="s">
        <v>844</v>
      </c>
      <c r="E21" s="63" t="s">
        <v>844</v>
      </c>
      <c r="F21" s="63" t="s">
        <v>844</v>
      </c>
      <c r="G21" s="63" t="s">
        <v>844</v>
      </c>
      <c r="H21" s="63" t="s">
        <v>844</v>
      </c>
      <c r="I21" s="63" t="s">
        <v>844</v>
      </c>
      <c r="J21" s="63" t="s">
        <v>844</v>
      </c>
      <c r="K21" s="63" t="s">
        <v>844</v>
      </c>
      <c r="L21" s="63" t="s">
        <v>844</v>
      </c>
      <c r="M21" s="63" t="s">
        <v>844</v>
      </c>
      <c r="N21" s="81">
        <v>16.2716666667</v>
      </c>
      <c r="O21" s="63"/>
      <c r="P21" s="63"/>
      <c r="Q21" s="63"/>
    </row>
    <row r="22" spans="1:17">
      <c r="A22" s="63" t="s">
        <v>103</v>
      </c>
      <c r="B22" s="63" t="s">
        <v>847</v>
      </c>
      <c r="C22" s="74" t="s">
        <v>842</v>
      </c>
      <c r="D22" s="63" t="s">
        <v>844</v>
      </c>
      <c r="E22" s="63" t="s">
        <v>844</v>
      </c>
      <c r="F22" s="63" t="s">
        <v>844</v>
      </c>
      <c r="G22" s="63" t="s">
        <v>844</v>
      </c>
      <c r="H22" s="63" t="s">
        <v>844</v>
      </c>
      <c r="I22" s="63" t="s">
        <v>844</v>
      </c>
      <c r="J22" s="63" t="s">
        <v>844</v>
      </c>
      <c r="K22" s="63" t="s">
        <v>844</v>
      </c>
      <c r="L22" s="63" t="s">
        <v>844</v>
      </c>
      <c r="M22" s="63" t="s">
        <v>844</v>
      </c>
      <c r="N22" s="84">
        <v>1.33666666667</v>
      </c>
      <c r="O22" s="63"/>
      <c r="P22" s="63"/>
      <c r="Q22" s="63"/>
    </row>
    <row r="23" spans="1:17">
      <c r="A23" s="79" t="s">
        <v>846</v>
      </c>
      <c r="B23" s="63" t="s">
        <v>847</v>
      </c>
      <c r="C23" s="74" t="s">
        <v>842</v>
      </c>
      <c r="D23" s="63" t="s">
        <v>844</v>
      </c>
      <c r="E23" s="63" t="s">
        <v>844</v>
      </c>
      <c r="F23" s="63" t="s">
        <v>844</v>
      </c>
      <c r="G23" s="63" t="s">
        <v>844</v>
      </c>
      <c r="H23" s="63" t="s">
        <v>844</v>
      </c>
      <c r="I23" s="63" t="s">
        <v>844</v>
      </c>
      <c r="J23" s="63" t="s">
        <v>844</v>
      </c>
      <c r="K23" s="63" t="s">
        <v>844</v>
      </c>
      <c r="L23" s="63" t="s">
        <v>844</v>
      </c>
      <c r="M23" s="63" t="s">
        <v>844</v>
      </c>
      <c r="N23" s="81">
        <v>12.72</v>
      </c>
      <c r="O23" s="63"/>
      <c r="P23" s="63"/>
      <c r="Q23" s="63"/>
    </row>
    <row r="24" spans="1:17">
      <c r="A24" s="63"/>
      <c r="B24" s="63"/>
      <c r="C24" s="63"/>
      <c r="D24" s="63"/>
      <c r="E24" s="63"/>
      <c r="F24" s="63"/>
      <c r="G24" s="63"/>
      <c r="H24" s="63"/>
      <c r="I24" s="63"/>
      <c r="J24" s="63"/>
      <c r="K24" s="63"/>
      <c r="L24" s="63"/>
      <c r="M24" s="63"/>
      <c r="N24" s="63"/>
      <c r="O24" s="63"/>
      <c r="P24" s="63"/>
      <c r="Q24" s="63"/>
    </row>
    <row r="28" spans="1:17">
      <c r="A28" s="200" t="s">
        <v>1383</v>
      </c>
      <c r="B28" s="201"/>
      <c r="C28" s="201"/>
      <c r="D28" s="201"/>
      <c r="E28" s="201"/>
      <c r="F28" s="201"/>
      <c r="G28" s="201"/>
      <c r="H28" s="201"/>
      <c r="I28" s="201"/>
      <c r="J28" s="201"/>
      <c r="K28" s="201"/>
      <c r="L28" s="201"/>
    </row>
    <row r="29" spans="1:17">
      <c r="A29" s="201"/>
      <c r="B29" s="201"/>
      <c r="C29" s="201"/>
      <c r="D29" s="201"/>
      <c r="E29" s="201"/>
      <c r="F29" s="201"/>
      <c r="G29" s="201"/>
      <c r="H29" s="201"/>
      <c r="I29" s="201"/>
      <c r="J29" s="201"/>
      <c r="K29" s="201"/>
      <c r="L29" s="201"/>
    </row>
    <row r="30" spans="1:17">
      <c r="A30" s="201"/>
      <c r="B30" s="201"/>
      <c r="C30" s="201"/>
      <c r="D30" s="201"/>
      <c r="E30" s="201"/>
      <c r="F30" s="201"/>
      <c r="G30" s="201"/>
      <c r="H30" s="201"/>
      <c r="I30" s="201"/>
      <c r="J30" s="201"/>
      <c r="K30" s="201"/>
      <c r="L30" s="201"/>
    </row>
    <row r="31" spans="1:17">
      <c r="A31" s="201"/>
      <c r="B31" s="201"/>
      <c r="C31" s="201"/>
      <c r="D31" s="201"/>
      <c r="E31" s="201"/>
      <c r="F31" s="201"/>
      <c r="G31" s="201"/>
      <c r="H31" s="201"/>
      <c r="I31" s="201"/>
      <c r="J31" s="201"/>
      <c r="K31" s="201"/>
      <c r="L31" s="201"/>
    </row>
    <row r="32" spans="1:17">
      <c r="A32" s="201"/>
      <c r="B32" s="201"/>
      <c r="C32" s="201"/>
      <c r="D32" s="201"/>
      <c r="E32" s="201"/>
      <c r="F32" s="201"/>
      <c r="G32" s="201"/>
      <c r="H32" s="201"/>
      <c r="I32" s="201"/>
      <c r="J32" s="201"/>
      <c r="K32" s="201"/>
      <c r="L32" s="201"/>
    </row>
    <row r="33" spans="1:12">
      <c r="A33" s="201"/>
      <c r="B33" s="201"/>
      <c r="C33" s="201"/>
      <c r="D33" s="201"/>
      <c r="E33" s="201"/>
      <c r="F33" s="201"/>
      <c r="G33" s="201"/>
      <c r="H33" s="201"/>
      <c r="I33" s="201"/>
      <c r="J33" s="201"/>
      <c r="K33" s="201"/>
      <c r="L33" s="201"/>
    </row>
    <row r="34" spans="1:12">
      <c r="A34" s="201"/>
      <c r="B34" s="201"/>
      <c r="C34" s="201"/>
      <c r="D34" s="201"/>
      <c r="E34" s="201"/>
      <c r="F34" s="201"/>
      <c r="G34" s="201"/>
      <c r="H34" s="201"/>
      <c r="I34" s="201"/>
      <c r="J34" s="201"/>
      <c r="K34" s="201"/>
      <c r="L34" s="201"/>
    </row>
    <row r="35" spans="1:12">
      <c r="A35" s="201"/>
      <c r="B35" s="201"/>
      <c r="C35" s="201"/>
      <c r="D35" s="201"/>
      <c r="E35" s="201"/>
      <c r="F35" s="201"/>
      <c r="G35" s="201"/>
      <c r="H35" s="201"/>
      <c r="I35" s="201"/>
      <c r="J35" s="201"/>
      <c r="K35" s="201"/>
      <c r="L35" s="201"/>
    </row>
    <row r="36" spans="1:12">
      <c r="A36" s="201"/>
      <c r="B36" s="201"/>
      <c r="C36" s="201"/>
      <c r="D36" s="201"/>
      <c r="E36" s="201"/>
      <c r="F36" s="201"/>
      <c r="G36" s="201"/>
      <c r="H36" s="201"/>
      <c r="I36" s="201"/>
      <c r="J36" s="201"/>
      <c r="K36" s="201"/>
      <c r="L36" s="201"/>
    </row>
    <row r="37" spans="1:12">
      <c r="A37" s="201"/>
      <c r="B37" s="201"/>
      <c r="C37" s="201"/>
      <c r="D37" s="201"/>
      <c r="E37" s="201"/>
      <c r="F37" s="201"/>
      <c r="G37" s="201"/>
      <c r="H37" s="201"/>
      <c r="I37" s="201"/>
      <c r="J37" s="201"/>
      <c r="K37" s="201"/>
      <c r="L37" s="201"/>
    </row>
  </sheetData>
  <mergeCells count="1">
    <mergeCell ref="A28:L37"/>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opLeftCell="A10" workbookViewId="0">
      <selection activeCell="A26" sqref="A26:K29"/>
    </sheetView>
  </sheetViews>
  <sheetFormatPr defaultRowHeight="13.5"/>
  <cols>
    <col min="10" max="10" width="13.25" customWidth="1"/>
  </cols>
  <sheetData>
    <row r="1" spans="1:18"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8" ht="49.5">
      <c r="A2" s="8">
        <v>42548</v>
      </c>
      <c r="B2" s="28" t="s">
        <v>108</v>
      </c>
      <c r="C2" s="28" t="s">
        <v>109</v>
      </c>
      <c r="D2" s="10"/>
      <c r="E2" s="10"/>
      <c r="F2" s="10"/>
      <c r="G2" s="10"/>
      <c r="H2" s="10"/>
      <c r="I2" s="10"/>
      <c r="J2" s="10" t="s">
        <v>543</v>
      </c>
      <c r="K2" s="10"/>
      <c r="L2" s="10"/>
      <c r="M2" s="10"/>
      <c r="N2" s="28"/>
      <c r="O2" s="28"/>
      <c r="P2" s="10"/>
    </row>
    <row r="3" spans="1:18" ht="82.5">
      <c r="A3" s="8">
        <v>42548</v>
      </c>
      <c r="B3" s="28" t="s">
        <v>110</v>
      </c>
      <c r="C3" s="28" t="s">
        <v>281</v>
      </c>
      <c r="D3" s="10" t="s">
        <v>29</v>
      </c>
      <c r="E3" s="10" t="s">
        <v>111</v>
      </c>
      <c r="F3" s="10"/>
      <c r="G3" s="10" t="s">
        <v>112</v>
      </c>
      <c r="H3" s="10" t="s">
        <v>113</v>
      </c>
      <c r="I3" s="10" t="s">
        <v>114</v>
      </c>
      <c r="J3" s="10" t="s">
        <v>544</v>
      </c>
      <c r="K3" s="10" t="s">
        <v>282</v>
      </c>
      <c r="L3" s="10" t="s">
        <v>283</v>
      </c>
      <c r="M3" s="10" t="s">
        <v>81</v>
      </c>
      <c r="N3" s="28" t="s">
        <v>284</v>
      </c>
      <c r="O3" s="28"/>
      <c r="P3" s="14" t="s">
        <v>285</v>
      </c>
    </row>
    <row r="5" spans="1:18">
      <c r="A5" s="63" t="s">
        <v>617</v>
      </c>
      <c r="B5" s="63" t="s">
        <v>618</v>
      </c>
      <c r="C5" s="63" t="s">
        <v>619</v>
      </c>
      <c r="D5" s="63" t="s">
        <v>620</v>
      </c>
      <c r="E5" s="63" t="s">
        <v>621</v>
      </c>
      <c r="F5" s="63" t="s">
        <v>622</v>
      </c>
      <c r="G5" s="63" t="s">
        <v>623</v>
      </c>
      <c r="H5" s="63" t="s">
        <v>624</v>
      </c>
      <c r="I5" s="63" t="s">
        <v>625</v>
      </c>
      <c r="J5" s="63" t="s">
        <v>626</v>
      </c>
      <c r="K5" s="63" t="s">
        <v>627</v>
      </c>
      <c r="L5" s="63" t="s">
        <v>628</v>
      </c>
      <c r="M5" s="63" t="s">
        <v>629</v>
      </c>
      <c r="N5" s="63" t="s">
        <v>630</v>
      </c>
      <c r="O5" s="63"/>
      <c r="P5" s="63"/>
      <c r="Q5" s="63"/>
      <c r="R5" s="63"/>
    </row>
    <row r="6" spans="1:18">
      <c r="A6" s="63" t="s">
        <v>874</v>
      </c>
      <c r="B6" s="76" t="s">
        <v>760</v>
      </c>
      <c r="C6" s="86" t="s">
        <v>766</v>
      </c>
      <c r="D6" s="63" t="s">
        <v>641</v>
      </c>
      <c r="E6" s="74" t="s">
        <v>641</v>
      </c>
      <c r="F6" s="63" t="s">
        <v>825</v>
      </c>
      <c r="G6" s="63" t="s">
        <v>825</v>
      </c>
      <c r="H6" s="63" t="s">
        <v>657</v>
      </c>
      <c r="I6" s="63" t="s">
        <v>657</v>
      </c>
      <c r="J6" s="63" t="s">
        <v>658</v>
      </c>
      <c r="K6" s="63" t="s">
        <v>826</v>
      </c>
      <c r="L6" s="63" t="s">
        <v>768</v>
      </c>
      <c r="M6" s="63" t="s">
        <v>641</v>
      </c>
      <c r="N6" s="63" t="s">
        <v>763</v>
      </c>
      <c r="O6" s="63"/>
      <c r="P6" s="63"/>
      <c r="Q6" s="63"/>
      <c r="R6" s="63"/>
    </row>
    <row r="7" spans="1:18">
      <c r="A7" s="63" t="s">
        <v>875</v>
      </c>
      <c r="B7" s="76" t="s">
        <v>765</v>
      </c>
      <c r="C7" s="74" t="s">
        <v>676</v>
      </c>
      <c r="D7" s="63" t="s">
        <v>681</v>
      </c>
      <c r="E7" s="74" t="s">
        <v>682</v>
      </c>
      <c r="F7" s="63" t="s">
        <v>683</v>
      </c>
      <c r="G7" s="63" t="s">
        <v>683</v>
      </c>
      <c r="H7" s="63" t="s">
        <v>656</v>
      </c>
      <c r="I7" s="63" t="s">
        <v>657</v>
      </c>
      <c r="J7" s="63" t="s">
        <v>638</v>
      </c>
      <c r="K7" s="63" t="s">
        <v>639</v>
      </c>
      <c r="L7" s="63" t="s">
        <v>684</v>
      </c>
      <c r="M7" s="63" t="s">
        <v>641</v>
      </c>
      <c r="N7" s="63" t="s">
        <v>761</v>
      </c>
      <c r="O7" s="63"/>
      <c r="P7" s="63"/>
      <c r="Q7" s="63"/>
      <c r="R7" s="63"/>
    </row>
    <row r="8" spans="1:18">
      <c r="A8" s="63" t="s">
        <v>874</v>
      </c>
      <c r="B8" s="76" t="s">
        <v>760</v>
      </c>
      <c r="C8" s="74" t="s">
        <v>827</v>
      </c>
      <c r="D8" s="63" t="s">
        <v>828</v>
      </c>
      <c r="E8" s="74" t="s">
        <v>829</v>
      </c>
      <c r="F8" s="63" t="s">
        <v>830</v>
      </c>
      <c r="G8" s="63" t="s">
        <v>830</v>
      </c>
      <c r="H8" s="63" t="s">
        <v>637</v>
      </c>
      <c r="I8" s="63" t="s">
        <v>636</v>
      </c>
      <c r="J8" s="63" t="s">
        <v>658</v>
      </c>
      <c r="K8" s="63" t="s">
        <v>831</v>
      </c>
      <c r="L8" s="63" t="s">
        <v>832</v>
      </c>
      <c r="M8" s="63" t="s">
        <v>641</v>
      </c>
      <c r="N8" s="63" t="s">
        <v>763</v>
      </c>
      <c r="O8" s="63"/>
      <c r="P8" s="63"/>
      <c r="Q8" s="63"/>
      <c r="R8" s="63"/>
    </row>
    <row r="9" spans="1:18">
      <c r="A9" s="63" t="s">
        <v>875</v>
      </c>
      <c r="B9" s="76" t="s">
        <v>765</v>
      </c>
      <c r="C9" s="75" t="s">
        <v>876</v>
      </c>
      <c r="D9" s="63" t="s">
        <v>763</v>
      </c>
      <c r="E9" s="63" t="s">
        <v>763</v>
      </c>
      <c r="F9" s="63" t="s">
        <v>763</v>
      </c>
      <c r="G9" s="63" t="s">
        <v>763</v>
      </c>
      <c r="H9" s="63" t="s">
        <v>763</v>
      </c>
      <c r="I9" s="63" t="s">
        <v>763</v>
      </c>
      <c r="J9" s="63" t="s">
        <v>763</v>
      </c>
      <c r="K9" s="63" t="s">
        <v>763</v>
      </c>
      <c r="L9" s="63" t="s">
        <v>763</v>
      </c>
      <c r="M9" s="63" t="s">
        <v>763</v>
      </c>
      <c r="N9" s="63" t="s">
        <v>763</v>
      </c>
      <c r="O9" s="63"/>
      <c r="P9" s="63"/>
      <c r="Q9" s="63"/>
      <c r="R9" s="63"/>
    </row>
    <row r="10" spans="1:18">
      <c r="A10" s="63" t="s">
        <v>875</v>
      </c>
      <c r="B10" s="76" t="s">
        <v>765</v>
      </c>
      <c r="C10" s="74" t="s">
        <v>690</v>
      </c>
      <c r="D10" s="63" t="s">
        <v>691</v>
      </c>
      <c r="E10" s="74" t="s">
        <v>692</v>
      </c>
      <c r="F10" s="63" t="s">
        <v>693</v>
      </c>
      <c r="G10" s="63" t="s">
        <v>693</v>
      </c>
      <c r="H10" s="63" t="s">
        <v>637</v>
      </c>
      <c r="I10" s="63" t="s">
        <v>636</v>
      </c>
      <c r="J10" s="63" t="s">
        <v>638</v>
      </c>
      <c r="K10" s="63" t="s">
        <v>639</v>
      </c>
      <c r="L10" s="63" t="s">
        <v>694</v>
      </c>
      <c r="M10" s="63" t="s">
        <v>641</v>
      </c>
      <c r="N10" s="63" t="s">
        <v>761</v>
      </c>
      <c r="O10" s="63"/>
      <c r="P10" s="63"/>
      <c r="Q10" s="63"/>
      <c r="R10" s="63"/>
    </row>
    <row r="11" spans="1:18">
      <c r="A11" s="63" t="s">
        <v>874</v>
      </c>
      <c r="B11" s="76" t="s">
        <v>760</v>
      </c>
      <c r="C11" s="74" t="s">
        <v>642</v>
      </c>
      <c r="D11" s="63" t="s">
        <v>643</v>
      </c>
      <c r="E11" s="74" t="s">
        <v>644</v>
      </c>
      <c r="F11" s="63" t="s">
        <v>645</v>
      </c>
      <c r="G11" s="63" t="s">
        <v>645</v>
      </c>
      <c r="H11" s="63" t="s">
        <v>636</v>
      </c>
      <c r="I11" s="63" t="s">
        <v>637</v>
      </c>
      <c r="J11" s="63" t="s">
        <v>638</v>
      </c>
      <c r="K11" s="63" t="s">
        <v>639</v>
      </c>
      <c r="L11" s="63" t="s">
        <v>646</v>
      </c>
      <c r="M11" s="63" t="s">
        <v>641</v>
      </c>
      <c r="N11" s="63" t="s">
        <v>761</v>
      </c>
      <c r="O11" s="63"/>
      <c r="P11" s="63"/>
      <c r="Q11" s="63"/>
      <c r="R11" s="63"/>
    </row>
    <row r="12" spans="1:18">
      <c r="A12" s="63" t="s">
        <v>874</v>
      </c>
      <c r="B12" s="76" t="s">
        <v>760</v>
      </c>
      <c r="C12" s="74" t="s">
        <v>773</v>
      </c>
      <c r="D12" s="63" t="s">
        <v>848</v>
      </c>
      <c r="E12" s="74" t="s">
        <v>774</v>
      </c>
      <c r="F12" s="63" t="s">
        <v>849</v>
      </c>
      <c r="G12" s="63" t="s">
        <v>850</v>
      </c>
      <c r="H12" s="63" t="s">
        <v>851</v>
      </c>
      <c r="I12" s="63" t="s">
        <v>68</v>
      </c>
      <c r="J12" s="63" t="s">
        <v>658</v>
      </c>
      <c r="K12" s="63" t="s">
        <v>852</v>
      </c>
      <c r="L12" s="63" t="s">
        <v>775</v>
      </c>
      <c r="M12" s="77" t="s">
        <v>763</v>
      </c>
      <c r="N12" s="63" t="s">
        <v>763</v>
      </c>
      <c r="O12" s="63"/>
      <c r="P12" s="63"/>
      <c r="Q12" s="63"/>
      <c r="R12" s="63"/>
    </row>
    <row r="13" spans="1:18">
      <c r="A13" s="63" t="s">
        <v>875</v>
      </c>
      <c r="B13" s="76" t="s">
        <v>765</v>
      </c>
      <c r="C13" s="74" t="s">
        <v>769</v>
      </c>
      <c r="D13" s="63" t="s">
        <v>833</v>
      </c>
      <c r="E13" s="74" t="s">
        <v>770</v>
      </c>
      <c r="F13" s="63" t="s">
        <v>834</v>
      </c>
      <c r="G13" s="63" t="s">
        <v>834</v>
      </c>
      <c r="H13" s="63" t="s">
        <v>636</v>
      </c>
      <c r="I13" s="63" t="s">
        <v>637</v>
      </c>
      <c r="J13" s="63" t="s">
        <v>638</v>
      </c>
      <c r="K13" s="63" t="s">
        <v>639</v>
      </c>
      <c r="L13" s="63" t="s">
        <v>771</v>
      </c>
      <c r="M13" s="63" t="s">
        <v>641</v>
      </c>
      <c r="N13" s="63" t="s">
        <v>761</v>
      </c>
      <c r="O13" s="63"/>
      <c r="P13" s="63"/>
      <c r="Q13" s="63"/>
      <c r="R13" s="63"/>
    </row>
    <row r="14" spans="1:18">
      <c r="A14" s="63" t="s">
        <v>874</v>
      </c>
      <c r="B14" s="76" t="s">
        <v>760</v>
      </c>
      <c r="C14" s="74" t="s">
        <v>652</v>
      </c>
      <c r="D14" s="63" t="s">
        <v>653</v>
      </c>
      <c r="E14" s="74" t="s">
        <v>654</v>
      </c>
      <c r="F14" s="63" t="s">
        <v>655</v>
      </c>
      <c r="G14" s="63" t="s">
        <v>655</v>
      </c>
      <c r="H14" s="63" t="s">
        <v>656</v>
      </c>
      <c r="I14" s="63" t="s">
        <v>657</v>
      </c>
      <c r="J14" s="63" t="s">
        <v>658</v>
      </c>
      <c r="K14" s="63" t="s">
        <v>639</v>
      </c>
      <c r="L14" s="63" t="s">
        <v>659</v>
      </c>
      <c r="M14" s="63" t="s">
        <v>641</v>
      </c>
      <c r="N14" s="63" t="s">
        <v>763</v>
      </c>
      <c r="O14" s="63"/>
      <c r="P14" s="63"/>
      <c r="Q14" s="63"/>
      <c r="R14" s="63"/>
    </row>
    <row r="15" spans="1:18">
      <c r="A15" s="63" t="s">
        <v>875</v>
      </c>
      <c r="B15" s="76" t="s">
        <v>877</v>
      </c>
      <c r="C15" s="74" t="s">
        <v>853</v>
      </c>
      <c r="D15" s="63" t="s">
        <v>854</v>
      </c>
      <c r="E15" s="74" t="s">
        <v>855</v>
      </c>
      <c r="F15" s="63" t="s">
        <v>856</v>
      </c>
      <c r="G15" s="63" t="s">
        <v>856</v>
      </c>
      <c r="H15" s="63" t="s">
        <v>657</v>
      </c>
      <c r="I15" s="63" t="s">
        <v>636</v>
      </c>
      <c r="J15" s="63" t="s">
        <v>638</v>
      </c>
      <c r="K15" s="63" t="s">
        <v>639</v>
      </c>
      <c r="L15" s="63" t="s">
        <v>857</v>
      </c>
      <c r="M15" s="63" t="s">
        <v>641</v>
      </c>
      <c r="N15" s="63" t="s">
        <v>761</v>
      </c>
      <c r="O15" s="63"/>
      <c r="P15" s="63"/>
      <c r="Q15" s="63"/>
      <c r="R15" s="63"/>
    </row>
    <row r="16" spans="1:18">
      <c r="A16" s="63" t="s">
        <v>874</v>
      </c>
      <c r="B16" s="63" t="s">
        <v>776</v>
      </c>
      <c r="C16" s="74" t="s">
        <v>699</v>
      </c>
      <c r="D16" s="63" t="s">
        <v>700</v>
      </c>
      <c r="E16" s="74" t="s">
        <v>701</v>
      </c>
      <c r="F16" s="63" t="s">
        <v>702</v>
      </c>
      <c r="G16" s="63" t="s">
        <v>702</v>
      </c>
      <c r="H16" s="63" t="s">
        <v>657</v>
      </c>
      <c r="I16" s="63" t="s">
        <v>656</v>
      </c>
      <c r="J16" s="63" t="s">
        <v>638</v>
      </c>
      <c r="K16" s="63" t="s">
        <v>639</v>
      </c>
      <c r="L16" s="63" t="s">
        <v>761</v>
      </c>
      <c r="M16" s="82">
        <v>0.22650000000000001</v>
      </c>
      <c r="N16" s="63" t="s">
        <v>761</v>
      </c>
      <c r="O16" s="63"/>
      <c r="P16" s="63"/>
      <c r="Q16" s="63"/>
      <c r="R16" s="63"/>
    </row>
    <row r="17" spans="1:18">
      <c r="A17" s="63" t="s">
        <v>874</v>
      </c>
      <c r="B17" s="63" t="s">
        <v>776</v>
      </c>
      <c r="C17" s="86" t="s">
        <v>858</v>
      </c>
      <c r="D17" s="63" t="s">
        <v>859</v>
      </c>
      <c r="E17" s="86" t="s">
        <v>860</v>
      </c>
      <c r="F17" s="63" t="s">
        <v>861</v>
      </c>
      <c r="G17" s="63" t="s">
        <v>861</v>
      </c>
      <c r="H17" s="63" t="s">
        <v>657</v>
      </c>
      <c r="I17" s="63" t="s">
        <v>656</v>
      </c>
      <c r="J17" s="63" t="s">
        <v>638</v>
      </c>
      <c r="K17" s="63" t="s">
        <v>639</v>
      </c>
      <c r="L17" s="63" t="s">
        <v>761</v>
      </c>
      <c r="M17" s="87">
        <v>0.219</v>
      </c>
      <c r="N17" s="63" t="s">
        <v>761</v>
      </c>
      <c r="O17" s="63"/>
      <c r="P17" s="63"/>
      <c r="Q17" s="63"/>
      <c r="R17" s="63"/>
    </row>
    <row r="18" spans="1:18">
      <c r="A18" s="63" t="s">
        <v>874</v>
      </c>
      <c r="B18" s="63" t="s">
        <v>776</v>
      </c>
      <c r="C18" s="86" t="s">
        <v>862</v>
      </c>
      <c r="D18" s="63" t="s">
        <v>863</v>
      </c>
      <c r="E18" s="86" t="s">
        <v>864</v>
      </c>
      <c r="F18" s="63" t="s">
        <v>865</v>
      </c>
      <c r="G18" s="63" t="s">
        <v>865</v>
      </c>
      <c r="H18" s="63" t="s">
        <v>637</v>
      </c>
      <c r="I18" s="63" t="s">
        <v>656</v>
      </c>
      <c r="J18" s="63" t="s">
        <v>638</v>
      </c>
      <c r="K18" s="63" t="s">
        <v>711</v>
      </c>
      <c r="L18" s="63" t="s">
        <v>761</v>
      </c>
      <c r="M18" s="87">
        <v>0.27410000000000001</v>
      </c>
      <c r="N18" s="63" t="s">
        <v>761</v>
      </c>
      <c r="O18" s="63"/>
      <c r="P18" s="63"/>
      <c r="Q18" s="63"/>
      <c r="R18" s="63"/>
    </row>
    <row r="19" spans="1:18">
      <c r="A19" s="63" t="s">
        <v>874</v>
      </c>
      <c r="B19" s="63" t="s">
        <v>776</v>
      </c>
      <c r="C19" s="86" t="s">
        <v>866</v>
      </c>
      <c r="D19" s="63" t="s">
        <v>867</v>
      </c>
      <c r="E19" s="86" t="s">
        <v>868</v>
      </c>
      <c r="F19" s="63" t="s">
        <v>869</v>
      </c>
      <c r="G19" s="63" t="s">
        <v>869</v>
      </c>
      <c r="H19" s="63" t="s">
        <v>657</v>
      </c>
      <c r="I19" s="63" t="s">
        <v>636</v>
      </c>
      <c r="J19" s="63" t="s">
        <v>638</v>
      </c>
      <c r="K19" s="63" t="s">
        <v>639</v>
      </c>
      <c r="L19" s="63" t="s">
        <v>641</v>
      </c>
      <c r="M19" s="87">
        <v>0.19550000000000001</v>
      </c>
      <c r="N19" s="63" t="s">
        <v>761</v>
      </c>
      <c r="O19" s="63" t="s">
        <v>878</v>
      </c>
      <c r="P19" s="63"/>
      <c r="Q19" s="63"/>
      <c r="R19" s="63"/>
    </row>
    <row r="20" spans="1:18">
      <c r="A20" s="63" t="s">
        <v>874</v>
      </c>
      <c r="B20" s="63" t="s">
        <v>776</v>
      </c>
      <c r="C20" s="86" t="s">
        <v>870</v>
      </c>
      <c r="D20" s="63" t="s">
        <v>871</v>
      </c>
      <c r="E20" s="86" t="s">
        <v>872</v>
      </c>
      <c r="F20" s="63" t="s">
        <v>873</v>
      </c>
      <c r="G20" s="63" t="s">
        <v>873</v>
      </c>
      <c r="H20" s="63" t="s">
        <v>657</v>
      </c>
      <c r="I20" s="63" t="s">
        <v>656</v>
      </c>
      <c r="J20" s="63" t="s">
        <v>638</v>
      </c>
      <c r="K20" s="63" t="s">
        <v>639</v>
      </c>
      <c r="L20" s="63" t="s">
        <v>641</v>
      </c>
      <c r="M20" s="87">
        <v>0.19170000000000001</v>
      </c>
      <c r="N20" s="63" t="s">
        <v>761</v>
      </c>
      <c r="O20" s="63"/>
      <c r="P20" s="63"/>
      <c r="Q20" s="63"/>
      <c r="R20" s="85"/>
    </row>
    <row r="26" spans="1:18">
      <c r="A26" s="202" t="s">
        <v>1385</v>
      </c>
      <c r="B26" s="202"/>
      <c r="C26" s="202"/>
      <c r="D26" s="202"/>
      <c r="E26" s="202"/>
      <c r="F26" s="202"/>
      <c r="G26" s="202"/>
      <c r="H26" s="202"/>
      <c r="I26" s="202"/>
      <c r="J26" s="202"/>
      <c r="K26" s="202"/>
    </row>
    <row r="27" spans="1:18">
      <c r="A27" s="202"/>
      <c r="B27" s="202"/>
      <c r="C27" s="202"/>
      <c r="D27" s="202"/>
      <c r="E27" s="202"/>
      <c r="F27" s="202"/>
      <c r="G27" s="202"/>
      <c r="H27" s="202"/>
      <c r="I27" s="202"/>
      <c r="J27" s="202"/>
      <c r="K27" s="202"/>
    </row>
    <row r="28" spans="1:18">
      <c r="A28" s="202"/>
      <c r="B28" s="202"/>
      <c r="C28" s="202"/>
      <c r="D28" s="202"/>
      <c r="E28" s="202"/>
      <c r="F28" s="202"/>
      <c r="G28" s="202"/>
      <c r="H28" s="202"/>
      <c r="I28" s="202"/>
      <c r="J28" s="202"/>
      <c r="K28" s="202"/>
    </row>
    <row r="29" spans="1:18">
      <c r="A29" s="202"/>
      <c r="B29" s="202"/>
      <c r="C29" s="202"/>
      <c r="D29" s="202"/>
      <c r="E29" s="202"/>
      <c r="F29" s="202"/>
      <c r="G29" s="202"/>
      <c r="H29" s="202"/>
      <c r="I29" s="202"/>
      <c r="J29" s="202"/>
      <c r="K29" s="202"/>
    </row>
  </sheetData>
  <mergeCells count="1">
    <mergeCell ref="A26:K29"/>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13" sqref="A13:J19"/>
    </sheetView>
  </sheetViews>
  <sheetFormatPr defaultRowHeight="13.5"/>
  <cols>
    <col min="10" max="10" width="18.875" customWidth="1"/>
    <col min="12" max="12" width="12.3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19" t="s">
        <v>286</v>
      </c>
      <c r="C2" s="19" t="s">
        <v>115</v>
      </c>
      <c r="D2" s="10"/>
      <c r="E2" s="10"/>
      <c r="F2" s="10"/>
      <c r="G2" s="10"/>
      <c r="H2" s="10"/>
      <c r="I2" s="10"/>
      <c r="J2" s="10" t="s">
        <v>545</v>
      </c>
      <c r="K2" s="10"/>
      <c r="L2" s="10"/>
      <c r="M2" s="10"/>
      <c r="N2" s="19"/>
      <c r="O2" s="19"/>
      <c r="P2" s="10"/>
    </row>
    <row r="3" spans="1:16" ht="66">
      <c r="A3" s="8">
        <v>42548</v>
      </c>
      <c r="B3" s="19" t="s">
        <v>287</v>
      </c>
      <c r="C3" s="19" t="s">
        <v>115</v>
      </c>
      <c r="D3" s="10"/>
      <c r="E3" s="10"/>
      <c r="F3" s="10"/>
      <c r="G3" s="10"/>
      <c r="H3" s="10"/>
      <c r="I3" s="10"/>
      <c r="J3" s="10" t="s">
        <v>546</v>
      </c>
      <c r="K3" s="10"/>
      <c r="L3" s="10"/>
      <c r="M3" s="10"/>
      <c r="N3" s="19"/>
      <c r="O3" s="19"/>
      <c r="P3" s="10"/>
    </row>
    <row r="4" spans="1:16" ht="66">
      <c r="A4" s="8">
        <v>42548</v>
      </c>
      <c r="B4" s="19" t="s">
        <v>288</v>
      </c>
      <c r="C4" s="19" t="s">
        <v>289</v>
      </c>
      <c r="D4" s="10" t="s">
        <v>18</v>
      </c>
      <c r="E4" s="10">
        <v>1953.8</v>
      </c>
      <c r="F4" s="10"/>
      <c r="G4" s="10" t="s">
        <v>116</v>
      </c>
      <c r="H4" s="10" t="s">
        <v>117</v>
      </c>
      <c r="I4" s="10" t="s">
        <v>118</v>
      </c>
      <c r="J4" s="10" t="s">
        <v>290</v>
      </c>
      <c r="K4" s="10" t="s">
        <v>291</v>
      </c>
      <c r="L4" s="10" t="s">
        <v>547</v>
      </c>
      <c r="M4" s="10" t="s">
        <v>119</v>
      </c>
      <c r="N4" s="19" t="s">
        <v>292</v>
      </c>
      <c r="O4" s="19"/>
      <c r="P4" s="14" t="s">
        <v>293</v>
      </c>
    </row>
    <row r="6" spans="1:16">
      <c r="A6" s="63" t="s">
        <v>617</v>
      </c>
      <c r="B6" s="63" t="s">
        <v>618</v>
      </c>
      <c r="C6" s="63" t="s">
        <v>619</v>
      </c>
      <c r="D6" s="63" t="s">
        <v>620</v>
      </c>
      <c r="E6" s="63" t="s">
        <v>621</v>
      </c>
      <c r="F6" s="63" t="s">
        <v>622</v>
      </c>
      <c r="G6" s="63" t="s">
        <v>623</v>
      </c>
      <c r="H6" s="63" t="s">
        <v>624</v>
      </c>
      <c r="I6" s="63" t="s">
        <v>625</v>
      </c>
      <c r="J6" s="63" t="s">
        <v>626</v>
      </c>
      <c r="K6" s="63" t="s">
        <v>627</v>
      </c>
      <c r="L6" s="63" t="s">
        <v>628</v>
      </c>
      <c r="M6" s="63" t="s">
        <v>629</v>
      </c>
      <c r="N6" s="63" t="s">
        <v>630</v>
      </c>
    </row>
    <row r="7" spans="1:16">
      <c r="A7" s="63" t="s">
        <v>881</v>
      </c>
      <c r="B7" s="63" t="s">
        <v>776</v>
      </c>
      <c r="C7" s="74" t="s">
        <v>699</v>
      </c>
      <c r="D7" s="63" t="s">
        <v>700</v>
      </c>
      <c r="E7" s="74" t="s">
        <v>879</v>
      </c>
      <c r="F7" s="63" t="s">
        <v>880</v>
      </c>
      <c r="G7" s="63" t="s">
        <v>880</v>
      </c>
      <c r="H7" s="63" t="s">
        <v>657</v>
      </c>
      <c r="I7" s="63" t="s">
        <v>637</v>
      </c>
      <c r="J7" s="63" t="s">
        <v>638</v>
      </c>
      <c r="K7" s="63" t="s">
        <v>639</v>
      </c>
      <c r="L7" s="63" t="s">
        <v>641</v>
      </c>
      <c r="M7" s="82">
        <v>0.12770000000000001</v>
      </c>
      <c r="N7" s="63" t="s">
        <v>761</v>
      </c>
    </row>
    <row r="8" spans="1:16">
      <c r="A8" s="63" t="s">
        <v>457</v>
      </c>
      <c r="B8" s="86" t="s">
        <v>669</v>
      </c>
      <c r="C8" s="86" t="s">
        <v>984</v>
      </c>
      <c r="D8" s="86" t="s">
        <v>661</v>
      </c>
      <c r="E8" s="86" t="s">
        <v>661</v>
      </c>
      <c r="F8" s="86" t="s">
        <v>661</v>
      </c>
      <c r="G8" s="86" t="s">
        <v>661</v>
      </c>
      <c r="H8" s="86" t="s">
        <v>661</v>
      </c>
      <c r="I8" s="86" t="s">
        <v>661</v>
      </c>
      <c r="J8" s="86" t="s">
        <v>661</v>
      </c>
      <c r="K8" s="86" t="s">
        <v>661</v>
      </c>
      <c r="L8" s="86" t="s">
        <v>661</v>
      </c>
      <c r="M8" s="86" t="s">
        <v>661</v>
      </c>
      <c r="N8" s="152">
        <v>0.50749999999999995</v>
      </c>
    </row>
    <row r="13" spans="1:16">
      <c r="A13" s="203" t="s">
        <v>1381</v>
      </c>
      <c r="B13" s="201"/>
      <c r="C13" s="201"/>
      <c r="D13" s="201"/>
      <c r="E13" s="201"/>
      <c r="F13" s="201"/>
      <c r="G13" s="201"/>
      <c r="H13" s="201"/>
      <c r="I13" s="201"/>
      <c r="J13" s="201"/>
    </row>
    <row r="14" spans="1:16">
      <c r="A14" s="201"/>
      <c r="B14" s="201"/>
      <c r="C14" s="201"/>
      <c r="D14" s="201"/>
      <c r="E14" s="201"/>
      <c r="F14" s="201"/>
      <c r="G14" s="201"/>
      <c r="H14" s="201"/>
      <c r="I14" s="201"/>
      <c r="J14" s="201"/>
    </row>
    <row r="15" spans="1:16">
      <c r="A15" s="201"/>
      <c r="B15" s="201"/>
      <c r="C15" s="201"/>
      <c r="D15" s="201"/>
      <c r="E15" s="201"/>
      <c r="F15" s="201"/>
      <c r="G15" s="201"/>
      <c r="H15" s="201"/>
      <c r="I15" s="201"/>
      <c r="J15" s="201"/>
    </row>
    <row r="16" spans="1:16">
      <c r="A16" s="201"/>
      <c r="B16" s="201"/>
      <c r="C16" s="201"/>
      <c r="D16" s="201"/>
      <c r="E16" s="201"/>
      <c r="F16" s="201"/>
      <c r="G16" s="201"/>
      <c r="H16" s="201"/>
      <c r="I16" s="201"/>
      <c r="J16" s="201"/>
    </row>
    <row r="17" spans="1:10">
      <c r="A17" s="201"/>
      <c r="B17" s="201"/>
      <c r="C17" s="201"/>
      <c r="D17" s="201"/>
      <c r="E17" s="201"/>
      <c r="F17" s="201"/>
      <c r="G17" s="201"/>
      <c r="H17" s="201"/>
      <c r="I17" s="201"/>
      <c r="J17" s="201"/>
    </row>
    <row r="18" spans="1:10">
      <c r="A18" s="201"/>
      <c r="B18" s="201"/>
      <c r="C18" s="201"/>
      <c r="D18" s="201"/>
      <c r="E18" s="201"/>
      <c r="F18" s="201"/>
      <c r="G18" s="201"/>
      <c r="H18" s="201"/>
      <c r="I18" s="201"/>
      <c r="J18" s="201"/>
    </row>
    <row r="19" spans="1:10">
      <c r="A19" s="201"/>
      <c r="B19" s="201"/>
      <c r="C19" s="201"/>
      <c r="D19" s="201"/>
      <c r="E19" s="201"/>
      <c r="F19" s="201"/>
      <c r="G19" s="201"/>
      <c r="H19" s="201"/>
      <c r="I19" s="201"/>
      <c r="J19" s="201"/>
    </row>
  </sheetData>
  <mergeCells count="1">
    <mergeCell ref="A13:J19"/>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opLeftCell="A7" workbookViewId="0">
      <selection activeCell="K3" sqref="K3"/>
    </sheetView>
  </sheetViews>
  <sheetFormatPr defaultRowHeight="13.5"/>
  <cols>
    <col min="10" max="10" width="14.875" customWidth="1"/>
    <col min="11" max="11" width="14.25" customWidth="1"/>
    <col min="12" max="12" width="13.6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66">
      <c r="A2" s="8">
        <v>42548</v>
      </c>
      <c r="B2" s="15" t="s">
        <v>120</v>
      </c>
      <c r="C2" s="15" t="s">
        <v>121</v>
      </c>
      <c r="D2" s="10"/>
      <c r="E2" s="10"/>
      <c r="F2" s="10"/>
      <c r="G2" s="10"/>
      <c r="H2" s="10"/>
      <c r="I2" s="10"/>
      <c r="J2" s="10" t="s">
        <v>548</v>
      </c>
      <c r="K2" s="10"/>
      <c r="L2" s="10"/>
      <c r="M2" s="10"/>
      <c r="N2" s="15"/>
      <c r="O2" s="15"/>
      <c r="P2" s="10"/>
    </row>
    <row r="3" spans="1:16" ht="82.5">
      <c r="A3" s="8">
        <v>42548</v>
      </c>
      <c r="B3" s="15" t="s">
        <v>122</v>
      </c>
      <c r="C3" s="15" t="s">
        <v>121</v>
      </c>
      <c r="D3" s="10"/>
      <c r="E3" s="10"/>
      <c r="F3" s="10"/>
      <c r="G3" s="10"/>
      <c r="H3" s="10"/>
      <c r="I3" s="10"/>
      <c r="J3" s="10" t="s">
        <v>549</v>
      </c>
      <c r="K3" s="10"/>
      <c r="L3" s="10"/>
      <c r="M3" s="10"/>
      <c r="N3" s="15"/>
      <c r="O3" s="15"/>
      <c r="P3" s="10"/>
    </row>
    <row r="4" spans="1:16" ht="82.5">
      <c r="A4" s="8">
        <v>42548</v>
      </c>
      <c r="B4" s="15" t="s">
        <v>123</v>
      </c>
      <c r="C4" s="15" t="s">
        <v>294</v>
      </c>
      <c r="D4" s="10" t="s">
        <v>18</v>
      </c>
      <c r="E4" s="10" t="s">
        <v>124</v>
      </c>
      <c r="F4" s="12" t="s">
        <v>295</v>
      </c>
      <c r="G4" s="10" t="s">
        <v>125</v>
      </c>
      <c r="H4" s="10" t="s">
        <v>126</v>
      </c>
      <c r="I4" s="10" t="s">
        <v>127</v>
      </c>
      <c r="J4" s="10" t="s">
        <v>296</v>
      </c>
      <c r="K4" s="10" t="s">
        <v>550</v>
      </c>
      <c r="L4" s="10" t="s">
        <v>128</v>
      </c>
      <c r="M4" s="10" t="s">
        <v>129</v>
      </c>
      <c r="N4" s="15" t="s">
        <v>297</v>
      </c>
      <c r="O4" s="15"/>
      <c r="P4" s="14" t="s">
        <v>298</v>
      </c>
    </row>
    <row r="6" spans="1:16">
      <c r="A6" s="63" t="s">
        <v>617</v>
      </c>
      <c r="B6" s="63" t="s">
        <v>618</v>
      </c>
      <c r="C6" s="63" t="s">
        <v>619</v>
      </c>
      <c r="D6" s="63" t="s">
        <v>620</v>
      </c>
      <c r="E6" s="63" t="s">
        <v>621</v>
      </c>
      <c r="F6" s="63" t="s">
        <v>622</v>
      </c>
      <c r="G6" s="63" t="s">
        <v>623</v>
      </c>
      <c r="H6" s="63" t="s">
        <v>624</v>
      </c>
      <c r="I6" s="63" t="s">
        <v>625</v>
      </c>
      <c r="J6" s="63" t="s">
        <v>626</v>
      </c>
      <c r="K6" s="63" t="s">
        <v>627</v>
      </c>
      <c r="L6" s="63" t="s">
        <v>628</v>
      </c>
      <c r="M6" s="63" t="s">
        <v>629</v>
      </c>
      <c r="N6" s="63" t="s">
        <v>630</v>
      </c>
      <c r="O6" s="63"/>
      <c r="P6" s="63"/>
    </row>
    <row r="7" spans="1:16">
      <c r="A7" s="63" t="s">
        <v>884</v>
      </c>
      <c r="B7" s="63" t="s">
        <v>760</v>
      </c>
      <c r="C7" s="86" t="s">
        <v>766</v>
      </c>
      <c r="D7" s="63" t="s">
        <v>641</v>
      </c>
      <c r="E7" s="74" t="s">
        <v>641</v>
      </c>
      <c r="F7" s="63" t="s">
        <v>825</v>
      </c>
      <c r="G7" s="63" t="s">
        <v>825</v>
      </c>
      <c r="H7" s="63" t="s">
        <v>657</v>
      </c>
      <c r="I7" s="63" t="s">
        <v>657</v>
      </c>
      <c r="J7" s="63" t="s">
        <v>658</v>
      </c>
      <c r="K7" s="63" t="s">
        <v>826</v>
      </c>
      <c r="L7" s="63" t="s">
        <v>768</v>
      </c>
      <c r="M7" s="63" t="s">
        <v>641</v>
      </c>
      <c r="N7" s="63" t="s">
        <v>763</v>
      </c>
      <c r="O7" s="63"/>
      <c r="P7" s="63"/>
    </row>
    <row r="8" spans="1:16">
      <c r="A8" s="63" t="s">
        <v>885</v>
      </c>
      <c r="B8" s="63" t="s">
        <v>765</v>
      </c>
      <c r="C8" s="74" t="s">
        <v>827</v>
      </c>
      <c r="D8" s="63" t="s">
        <v>828</v>
      </c>
      <c r="E8" s="74" t="s">
        <v>829</v>
      </c>
      <c r="F8" s="63" t="s">
        <v>830</v>
      </c>
      <c r="G8" s="63" t="s">
        <v>830</v>
      </c>
      <c r="H8" s="63" t="s">
        <v>637</v>
      </c>
      <c r="I8" s="63" t="s">
        <v>636</v>
      </c>
      <c r="J8" s="63" t="s">
        <v>658</v>
      </c>
      <c r="K8" s="63" t="s">
        <v>831</v>
      </c>
      <c r="L8" s="63" t="s">
        <v>832</v>
      </c>
      <c r="M8" s="63" t="s">
        <v>641</v>
      </c>
      <c r="N8" s="63" t="s">
        <v>763</v>
      </c>
      <c r="O8" s="63"/>
      <c r="P8" s="63"/>
    </row>
    <row r="9" spans="1:16">
      <c r="A9" s="63" t="s">
        <v>885</v>
      </c>
      <c r="B9" s="63" t="s">
        <v>765</v>
      </c>
      <c r="C9" s="75" t="s">
        <v>876</v>
      </c>
      <c r="D9" s="63" t="s">
        <v>763</v>
      </c>
      <c r="E9" s="63" t="s">
        <v>763</v>
      </c>
      <c r="F9" s="63" t="s">
        <v>763</v>
      </c>
      <c r="G9" s="63" t="s">
        <v>763</v>
      </c>
      <c r="H9" s="63" t="s">
        <v>763</v>
      </c>
      <c r="I9" s="63" t="s">
        <v>763</v>
      </c>
      <c r="J9" s="63" t="s">
        <v>763</v>
      </c>
      <c r="K9" s="63" t="s">
        <v>763</v>
      </c>
      <c r="L9" s="63" t="s">
        <v>763</v>
      </c>
      <c r="M9" s="63" t="s">
        <v>763</v>
      </c>
      <c r="N9" s="63" t="s">
        <v>763</v>
      </c>
      <c r="O9" s="63"/>
      <c r="P9" s="63"/>
    </row>
    <row r="10" spans="1:16">
      <c r="A10" s="63" t="s">
        <v>885</v>
      </c>
      <c r="B10" s="63" t="s">
        <v>765</v>
      </c>
      <c r="C10" s="74" t="s">
        <v>690</v>
      </c>
      <c r="D10" s="63" t="s">
        <v>691</v>
      </c>
      <c r="E10" s="74" t="s">
        <v>692</v>
      </c>
      <c r="F10" s="63" t="s">
        <v>693</v>
      </c>
      <c r="G10" s="63" t="s">
        <v>693</v>
      </c>
      <c r="H10" s="63" t="s">
        <v>637</v>
      </c>
      <c r="I10" s="63" t="s">
        <v>636</v>
      </c>
      <c r="J10" s="63" t="s">
        <v>638</v>
      </c>
      <c r="K10" s="63" t="s">
        <v>639</v>
      </c>
      <c r="L10" s="63" t="s">
        <v>694</v>
      </c>
      <c r="M10" s="63" t="s">
        <v>641</v>
      </c>
      <c r="N10" s="63" t="s">
        <v>761</v>
      </c>
      <c r="O10" s="63"/>
      <c r="P10" s="63"/>
    </row>
    <row r="11" spans="1:16">
      <c r="A11" s="63" t="s">
        <v>884</v>
      </c>
      <c r="B11" s="63" t="s">
        <v>760</v>
      </c>
      <c r="C11" s="75" t="s">
        <v>762</v>
      </c>
      <c r="D11" s="63" t="s">
        <v>761</v>
      </c>
      <c r="E11" s="63" t="s">
        <v>761</v>
      </c>
      <c r="F11" s="63" t="s">
        <v>761</v>
      </c>
      <c r="G11" s="63" t="s">
        <v>761</v>
      </c>
      <c r="H11" s="63" t="s">
        <v>761</v>
      </c>
      <c r="I11" s="63" t="s">
        <v>761</v>
      </c>
      <c r="J11" s="63" t="s">
        <v>761</v>
      </c>
      <c r="K11" s="63" t="s">
        <v>761</v>
      </c>
      <c r="L11" s="63" t="s">
        <v>761</v>
      </c>
      <c r="M11" s="63" t="s">
        <v>761</v>
      </c>
      <c r="N11" s="63" t="s">
        <v>761</v>
      </c>
      <c r="O11" s="63"/>
      <c r="P11" s="63"/>
    </row>
    <row r="12" spans="1:16">
      <c r="A12" s="63" t="s">
        <v>884</v>
      </c>
      <c r="B12" s="63" t="s">
        <v>760</v>
      </c>
      <c r="C12" s="74" t="s">
        <v>642</v>
      </c>
      <c r="D12" s="63" t="s">
        <v>643</v>
      </c>
      <c r="E12" s="74" t="s">
        <v>644</v>
      </c>
      <c r="F12" s="63" t="s">
        <v>645</v>
      </c>
      <c r="G12" s="63" t="s">
        <v>645</v>
      </c>
      <c r="H12" s="63" t="s">
        <v>636</v>
      </c>
      <c r="I12" s="63" t="s">
        <v>637</v>
      </c>
      <c r="J12" s="63" t="s">
        <v>658</v>
      </c>
      <c r="K12" s="63" t="s">
        <v>639</v>
      </c>
      <c r="L12" s="63" t="s">
        <v>646</v>
      </c>
      <c r="M12" s="63" t="s">
        <v>641</v>
      </c>
      <c r="N12" s="63" t="s">
        <v>763</v>
      </c>
      <c r="O12" s="63"/>
      <c r="P12" s="63"/>
    </row>
    <row r="13" spans="1:16">
      <c r="A13" s="63" t="s">
        <v>885</v>
      </c>
      <c r="B13" s="63" t="s">
        <v>765</v>
      </c>
      <c r="C13" s="86" t="s">
        <v>647</v>
      </c>
      <c r="D13" s="86" t="s">
        <v>648</v>
      </c>
      <c r="E13" s="86" t="s">
        <v>649</v>
      </c>
      <c r="F13" s="86" t="s">
        <v>650</v>
      </c>
      <c r="G13" s="63" t="s">
        <v>650</v>
      </c>
      <c r="H13" s="63" t="s">
        <v>636</v>
      </c>
      <c r="I13" s="63" t="s">
        <v>637</v>
      </c>
      <c r="J13" s="63" t="s">
        <v>658</v>
      </c>
      <c r="K13" s="63" t="s">
        <v>639</v>
      </c>
      <c r="L13" s="63" t="s">
        <v>651</v>
      </c>
      <c r="M13" s="63" t="s">
        <v>641</v>
      </c>
      <c r="N13" s="63" t="s">
        <v>763</v>
      </c>
      <c r="O13" s="63"/>
      <c r="P13" s="63"/>
    </row>
    <row r="14" spans="1:16">
      <c r="A14" s="63" t="s">
        <v>885</v>
      </c>
      <c r="B14" s="63" t="s">
        <v>765</v>
      </c>
      <c r="C14" s="74" t="s">
        <v>652</v>
      </c>
      <c r="D14" s="63" t="s">
        <v>653</v>
      </c>
      <c r="E14" s="74" t="s">
        <v>654</v>
      </c>
      <c r="F14" s="63" t="s">
        <v>655</v>
      </c>
      <c r="G14" s="63" t="s">
        <v>655</v>
      </c>
      <c r="H14" s="63" t="s">
        <v>656</v>
      </c>
      <c r="I14" s="63" t="s">
        <v>657</v>
      </c>
      <c r="J14" s="63" t="s">
        <v>658</v>
      </c>
      <c r="K14" s="63" t="s">
        <v>639</v>
      </c>
      <c r="L14" s="63" t="s">
        <v>659</v>
      </c>
      <c r="M14" s="63" t="s">
        <v>641</v>
      </c>
      <c r="N14" s="63" t="s">
        <v>763</v>
      </c>
      <c r="O14" s="63"/>
      <c r="P14" s="63"/>
    </row>
    <row r="15" spans="1:16">
      <c r="A15" s="63" t="s">
        <v>885</v>
      </c>
      <c r="B15" s="63" t="s">
        <v>886</v>
      </c>
      <c r="C15" s="74" t="s">
        <v>703</v>
      </c>
      <c r="D15" s="63" t="s">
        <v>704</v>
      </c>
      <c r="E15" s="74" t="s">
        <v>882</v>
      </c>
      <c r="F15" s="63" t="s">
        <v>883</v>
      </c>
      <c r="G15" s="63" t="s">
        <v>883</v>
      </c>
      <c r="H15" s="63" t="s">
        <v>657</v>
      </c>
      <c r="I15" s="63" t="s">
        <v>636</v>
      </c>
      <c r="J15" s="63" t="s">
        <v>638</v>
      </c>
      <c r="K15" s="63" t="s">
        <v>639</v>
      </c>
      <c r="L15" s="63" t="s">
        <v>761</v>
      </c>
      <c r="M15" s="82">
        <v>1.11E-2</v>
      </c>
      <c r="N15" s="63" t="s">
        <v>761</v>
      </c>
      <c r="O15" s="63" t="s">
        <v>887</v>
      </c>
      <c r="P15" s="63"/>
    </row>
    <row r="16" spans="1:16">
      <c r="A16" s="63"/>
      <c r="B16" s="63"/>
      <c r="C16" s="63"/>
      <c r="D16" s="63"/>
      <c r="E16" s="63"/>
      <c r="F16" s="63"/>
      <c r="G16" s="63"/>
      <c r="H16" s="63"/>
      <c r="I16" s="63"/>
      <c r="J16" s="63"/>
      <c r="K16" s="63"/>
      <c r="L16" s="63"/>
      <c r="M16" s="63"/>
      <c r="N16" s="63"/>
      <c r="O16" s="63"/>
      <c r="P16" s="63"/>
    </row>
    <row r="17" spans="1:8">
      <c r="A17" s="199" t="s">
        <v>888</v>
      </c>
      <c r="B17" s="199"/>
      <c r="C17" s="199"/>
      <c r="D17" s="199"/>
      <c r="E17" s="199"/>
      <c r="F17" s="199"/>
      <c r="G17" s="199"/>
      <c r="H17" s="199"/>
    </row>
    <row r="18" spans="1:8">
      <c r="A18" s="199"/>
      <c r="B18" s="199"/>
      <c r="C18" s="199"/>
      <c r="D18" s="199"/>
      <c r="E18" s="199"/>
      <c r="F18" s="199"/>
      <c r="G18" s="199"/>
      <c r="H18" s="199"/>
    </row>
    <row r="19" spans="1:8">
      <c r="A19" s="199"/>
      <c r="B19" s="199"/>
      <c r="C19" s="199"/>
      <c r="D19" s="199"/>
      <c r="E19" s="199"/>
      <c r="F19" s="199"/>
      <c r="G19" s="199"/>
      <c r="H19" s="199"/>
    </row>
    <row r="20" spans="1:8">
      <c r="A20" s="199"/>
      <c r="B20" s="199"/>
      <c r="C20" s="199"/>
      <c r="D20" s="199"/>
      <c r="E20" s="199"/>
      <c r="F20" s="199"/>
      <c r="G20" s="199"/>
      <c r="H20" s="199"/>
    </row>
    <row r="21" spans="1:8">
      <c r="A21" s="199"/>
      <c r="B21" s="199"/>
      <c r="C21" s="199"/>
      <c r="D21" s="199"/>
      <c r="E21" s="199"/>
      <c r="F21" s="199"/>
      <c r="G21" s="199"/>
      <c r="H21" s="199"/>
    </row>
    <row r="22" spans="1:8">
      <c r="A22" s="199"/>
      <c r="B22" s="199"/>
      <c r="C22" s="199"/>
      <c r="D22" s="199"/>
      <c r="E22" s="199"/>
      <c r="F22" s="199"/>
      <c r="G22" s="199"/>
      <c r="H22" s="199"/>
    </row>
    <row r="23" spans="1:8">
      <c r="A23" s="199"/>
      <c r="B23" s="199"/>
      <c r="C23" s="199"/>
      <c r="D23" s="199"/>
      <c r="E23" s="199"/>
      <c r="F23" s="199"/>
      <c r="G23" s="199"/>
      <c r="H23" s="199"/>
    </row>
  </sheetData>
  <mergeCells count="1">
    <mergeCell ref="A17:H2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A6" sqref="A6:XFD11"/>
    </sheetView>
  </sheetViews>
  <sheetFormatPr defaultRowHeight="13.5"/>
  <cols>
    <col min="1" max="9" width="9" style="42"/>
    <col min="10" max="10" width="11" style="42" customWidth="1"/>
    <col min="11" max="16" width="9" style="42"/>
  </cols>
  <sheetData>
    <row r="1" spans="1:16" s="7" customFormat="1"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s="7" customFormat="1" ht="49.5">
      <c r="A2" s="33">
        <v>42545</v>
      </c>
      <c r="B2" s="34" t="s">
        <v>183</v>
      </c>
      <c r="C2" s="34" t="s">
        <v>16</v>
      </c>
      <c r="D2" s="35"/>
      <c r="E2" s="35"/>
      <c r="F2" s="35"/>
      <c r="G2" s="35"/>
      <c r="H2" s="35"/>
      <c r="I2" s="35"/>
      <c r="J2" s="35" t="s">
        <v>515</v>
      </c>
      <c r="K2" s="35"/>
      <c r="L2" s="35"/>
      <c r="M2" s="35"/>
      <c r="N2" s="34"/>
      <c r="O2" s="34"/>
      <c r="P2" s="35"/>
    </row>
    <row r="3" spans="1:16" s="7" customFormat="1" ht="66">
      <c r="A3" s="33">
        <v>42545</v>
      </c>
      <c r="B3" s="34" t="s">
        <v>17</v>
      </c>
      <c r="C3" s="34" t="s">
        <v>184</v>
      </c>
      <c r="D3" s="35"/>
      <c r="E3" s="35"/>
      <c r="F3" s="35"/>
      <c r="G3" s="35"/>
      <c r="H3" s="35"/>
      <c r="I3" s="35"/>
      <c r="J3" s="35"/>
      <c r="K3" s="35"/>
      <c r="L3" s="35"/>
      <c r="M3" s="35"/>
      <c r="N3" s="34"/>
      <c r="O3" s="34"/>
      <c r="P3" s="35"/>
    </row>
    <row r="4" spans="1:16" s="7" customFormat="1" ht="49.5">
      <c r="A4" s="33">
        <v>42545</v>
      </c>
      <c r="B4" s="34" t="s">
        <v>185</v>
      </c>
      <c r="C4" s="34" t="s">
        <v>184</v>
      </c>
      <c r="D4" s="35" t="s">
        <v>18</v>
      </c>
      <c r="E4" s="35">
        <v>1953</v>
      </c>
      <c r="F4" s="35"/>
      <c r="G4" s="35" t="s">
        <v>19</v>
      </c>
      <c r="H4" s="35" t="s">
        <v>186</v>
      </c>
      <c r="I4" s="35" t="s">
        <v>187</v>
      </c>
      <c r="J4" s="35" t="s">
        <v>188</v>
      </c>
      <c r="K4" s="35" t="s">
        <v>189</v>
      </c>
      <c r="L4" s="36" t="s">
        <v>190</v>
      </c>
      <c r="M4" s="35"/>
      <c r="N4" s="34"/>
      <c r="O4" s="34"/>
      <c r="P4" s="35" t="s">
        <v>20</v>
      </c>
    </row>
    <row r="5" spans="1:16" s="7" customFormat="1"/>
    <row r="6" spans="1:16" s="141" customFormat="1">
      <c r="A6" s="141" t="s">
        <v>617</v>
      </c>
      <c r="B6" s="141" t="s">
        <v>618</v>
      </c>
      <c r="C6" s="141" t="s">
        <v>619</v>
      </c>
      <c r="D6" s="141" t="s">
        <v>620</v>
      </c>
      <c r="E6" s="141" t="s">
        <v>621</v>
      </c>
      <c r="F6" s="141" t="s">
        <v>622</v>
      </c>
      <c r="G6" s="141" t="s">
        <v>623</v>
      </c>
      <c r="H6" s="141" t="s">
        <v>624</v>
      </c>
      <c r="I6" s="141" t="s">
        <v>625</v>
      </c>
      <c r="J6" s="141" t="s">
        <v>626</v>
      </c>
      <c r="K6" s="141" t="s">
        <v>627</v>
      </c>
      <c r="L6" s="141" t="s">
        <v>628</v>
      </c>
      <c r="M6" s="141" t="s">
        <v>629</v>
      </c>
      <c r="N6" s="141" t="s">
        <v>630</v>
      </c>
      <c r="O6" s="141" t="s">
        <v>1279</v>
      </c>
    </row>
    <row r="7" spans="1:16" s="7" customFormat="1">
      <c r="A7" s="7" t="s">
        <v>17</v>
      </c>
      <c r="B7" s="7" t="s">
        <v>1280</v>
      </c>
      <c r="C7" s="146" t="s">
        <v>1281</v>
      </c>
      <c r="D7" s="7" t="s">
        <v>1282</v>
      </c>
      <c r="E7" s="7" t="s">
        <v>1283</v>
      </c>
      <c r="F7" s="7" t="s">
        <v>1284</v>
      </c>
      <c r="G7" s="7" t="s">
        <v>1284</v>
      </c>
      <c r="H7" s="7" t="s">
        <v>656</v>
      </c>
      <c r="I7" s="7" t="s">
        <v>637</v>
      </c>
      <c r="J7" s="7" t="s">
        <v>638</v>
      </c>
      <c r="K7" s="7" t="s">
        <v>639</v>
      </c>
      <c r="L7" s="7" t="s">
        <v>641</v>
      </c>
      <c r="M7" s="147">
        <v>0.2</v>
      </c>
      <c r="N7" s="7" t="s">
        <v>641</v>
      </c>
    </row>
    <row r="8" spans="1:16" s="7" customFormat="1">
      <c r="A8" s="7" t="s">
        <v>388</v>
      </c>
      <c r="B8" s="7" t="s">
        <v>1280</v>
      </c>
      <c r="C8" s="146" t="s">
        <v>1281</v>
      </c>
      <c r="D8" s="7" t="s">
        <v>1282</v>
      </c>
      <c r="E8" s="7" t="s">
        <v>1283</v>
      </c>
      <c r="F8" s="7" t="s">
        <v>1284</v>
      </c>
      <c r="G8" s="7" t="s">
        <v>1284</v>
      </c>
      <c r="H8" s="7" t="s">
        <v>656</v>
      </c>
      <c r="I8" s="7" t="s">
        <v>637</v>
      </c>
      <c r="J8" s="7" t="s">
        <v>638</v>
      </c>
      <c r="K8" s="7" t="s">
        <v>639</v>
      </c>
      <c r="L8" s="7" t="s">
        <v>641</v>
      </c>
      <c r="M8" s="147">
        <v>0.74</v>
      </c>
      <c r="N8" s="7" t="s">
        <v>641</v>
      </c>
    </row>
    <row r="9" spans="1:16" s="7" customFormat="1"/>
    <row r="10" spans="1:16" s="7" customFormat="1" ht="72" customHeight="1">
      <c r="A10" s="177" t="s">
        <v>1285</v>
      </c>
      <c r="B10" s="178"/>
      <c r="C10" s="178"/>
      <c r="D10" s="178"/>
      <c r="E10" s="178"/>
      <c r="F10" s="178"/>
      <c r="G10" s="178"/>
      <c r="H10" s="178"/>
      <c r="I10" s="178"/>
      <c r="J10" s="178"/>
      <c r="K10" s="178"/>
      <c r="L10" s="178"/>
      <c r="M10" s="178"/>
      <c r="N10" s="179"/>
    </row>
    <row r="11" spans="1:16" s="7" customFormat="1"/>
    <row r="12" spans="1:16" s="7" customFormat="1"/>
    <row r="13" spans="1:16" s="7" customFormat="1"/>
    <row r="14" spans="1:16" s="7" customFormat="1"/>
    <row r="15" spans="1:16" s="7" customFormat="1"/>
    <row r="16" spans="1:16" s="7" customFormat="1"/>
    <row r="17" s="7" customFormat="1"/>
    <row r="18" s="7" customFormat="1"/>
    <row r="19" s="7" customFormat="1"/>
    <row r="20" s="7" customFormat="1"/>
    <row r="21" s="7" customFormat="1"/>
    <row r="22" s="7" customFormat="1"/>
    <row r="23" s="7" customFormat="1"/>
    <row r="24" s="7" customFormat="1"/>
    <row r="25" s="7" customFormat="1"/>
    <row r="26" s="7" customFormat="1"/>
    <row r="27" s="7" customFormat="1"/>
    <row r="28" s="7" customFormat="1"/>
    <row r="29" s="7" customFormat="1"/>
    <row r="30" s="7" customFormat="1"/>
    <row r="31" s="7" customFormat="1"/>
    <row r="32" s="7" customFormat="1"/>
    <row r="33" s="7" customFormat="1"/>
    <row r="34" s="7" customFormat="1"/>
    <row r="35" s="7" customFormat="1"/>
    <row r="36" s="7" customFormat="1"/>
    <row r="37" s="7" customFormat="1"/>
    <row r="38" s="7" customFormat="1"/>
    <row r="39" s="7" customFormat="1"/>
    <row r="40" s="7" customFormat="1"/>
    <row r="41" s="7" customFormat="1"/>
    <row r="42" s="7" customFormat="1"/>
    <row r="43" s="7" customFormat="1"/>
    <row r="44" s="7" customFormat="1"/>
    <row r="45" s="7" customFormat="1"/>
    <row r="46" s="7" customFormat="1"/>
    <row r="47" s="7" customFormat="1"/>
    <row r="48" s="7" customFormat="1"/>
    <row r="49" s="7" customFormat="1"/>
    <row r="50" s="7" customFormat="1"/>
    <row r="51" s="7" customFormat="1"/>
    <row r="52" s="7" customFormat="1"/>
    <row r="53" s="7" customFormat="1"/>
    <row r="54" s="7" customFormat="1"/>
    <row r="55" s="7" customFormat="1"/>
    <row r="56" s="7" customFormat="1"/>
    <row r="57" s="7" customFormat="1"/>
    <row r="58" s="7" customFormat="1"/>
    <row r="59" s="7" customFormat="1"/>
    <row r="60" s="7" customFormat="1"/>
    <row r="61" s="7" customFormat="1"/>
    <row r="62" s="7" customFormat="1"/>
    <row r="63" s="7" customFormat="1"/>
    <row r="64"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sheetData>
  <mergeCells count="1">
    <mergeCell ref="A10:N10"/>
  </mergeCells>
  <phoneticPr fontId="1" type="noConversion"/>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B9" sqref="B9"/>
    </sheetView>
  </sheetViews>
  <sheetFormatPr defaultRowHeight="13.5"/>
  <cols>
    <col min="1" max="1" width="12.375" customWidth="1"/>
    <col min="2" max="2" width="13" customWidth="1"/>
    <col min="10" max="10" width="13"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39">
        <v>42545</v>
      </c>
      <c r="B2" s="40" t="s">
        <v>1399</v>
      </c>
      <c r="C2" s="40" t="s">
        <v>1400</v>
      </c>
      <c r="D2" s="41"/>
      <c r="E2" s="41"/>
      <c r="F2" s="41"/>
      <c r="G2" s="41"/>
      <c r="H2" s="41"/>
      <c r="I2" s="41"/>
      <c r="J2" s="41" t="s">
        <v>551</v>
      </c>
      <c r="K2" s="41"/>
      <c r="L2" s="41"/>
      <c r="M2" s="41"/>
      <c r="N2" s="40"/>
      <c r="O2" s="40"/>
      <c r="P2" s="41"/>
    </row>
    <row r="3" spans="1:16" ht="66">
      <c r="A3" s="39">
        <v>42545</v>
      </c>
      <c r="B3" s="40" t="s">
        <v>299</v>
      </c>
      <c r="C3" s="40" t="s">
        <v>300</v>
      </c>
      <c r="D3" s="41"/>
      <c r="E3" s="41"/>
      <c r="F3" s="41"/>
      <c r="G3" s="41"/>
      <c r="H3" s="41"/>
      <c r="I3" s="41"/>
      <c r="J3" s="41" t="s">
        <v>552</v>
      </c>
      <c r="K3" s="41"/>
      <c r="L3" s="41"/>
      <c r="M3" s="41"/>
      <c r="N3" s="40"/>
      <c r="O3" s="40"/>
      <c r="P3" s="41"/>
    </row>
    <row r="4" spans="1:16">
      <c r="A4" s="98" t="s">
        <v>467</v>
      </c>
      <c r="B4" s="98"/>
      <c r="C4" s="98" t="s">
        <v>465</v>
      </c>
      <c r="D4" s="98"/>
      <c r="E4" s="98"/>
      <c r="F4" s="98" t="s">
        <v>466</v>
      </c>
      <c r="G4" s="98"/>
      <c r="H4" s="98"/>
      <c r="I4" s="98" t="s">
        <v>1401</v>
      </c>
    </row>
    <row r="5" spans="1:16" s="141" customFormat="1"/>
    <row r="6" spans="1:16" s="141" customFormat="1"/>
    <row r="8" spans="1:16" s="141" customFormat="1">
      <c r="A8" s="141" t="s">
        <v>617</v>
      </c>
      <c r="B8" s="141" t="s">
        <v>618</v>
      </c>
      <c r="C8" s="141" t="s">
        <v>619</v>
      </c>
      <c r="D8" s="141" t="s">
        <v>620</v>
      </c>
      <c r="E8" s="141" t="s">
        <v>621</v>
      </c>
      <c r="F8" s="141" t="s">
        <v>622</v>
      </c>
      <c r="G8" s="141" t="s">
        <v>623</v>
      </c>
      <c r="H8" s="141" t="s">
        <v>624</v>
      </c>
      <c r="I8" s="141" t="s">
        <v>625</v>
      </c>
      <c r="J8" s="141" t="s">
        <v>626</v>
      </c>
      <c r="K8" s="141" t="s">
        <v>627</v>
      </c>
      <c r="L8" s="141" t="s">
        <v>628</v>
      </c>
      <c r="M8" s="141" t="s">
        <v>629</v>
      </c>
      <c r="N8" s="141" t="s">
        <v>630</v>
      </c>
      <c r="O8" s="141" t="s">
        <v>1279</v>
      </c>
    </row>
    <row r="9" spans="1:16" s="141" customFormat="1">
      <c r="A9" s="141" t="s">
        <v>463</v>
      </c>
      <c r="B9" s="148" t="s">
        <v>1386</v>
      </c>
      <c r="C9" s="140" t="s">
        <v>632</v>
      </c>
      <c r="D9" s="141" t="s">
        <v>633</v>
      </c>
      <c r="E9" s="141" t="s">
        <v>634</v>
      </c>
      <c r="F9" s="141" t="s">
        <v>635</v>
      </c>
      <c r="G9" s="141" t="s">
        <v>635</v>
      </c>
      <c r="H9" s="141" t="s">
        <v>636</v>
      </c>
      <c r="I9" s="141" t="s">
        <v>637</v>
      </c>
      <c r="J9" s="141" t="s">
        <v>638</v>
      </c>
      <c r="K9" s="141" t="s">
        <v>639</v>
      </c>
      <c r="L9" s="141" t="s">
        <v>640</v>
      </c>
      <c r="M9" s="141" t="s">
        <v>641</v>
      </c>
      <c r="N9" s="141" t="s">
        <v>641</v>
      </c>
      <c r="O9" s="141" t="s">
        <v>641</v>
      </c>
    </row>
    <row r="10" spans="1:16" s="141" customFormat="1">
      <c r="A10" s="141" t="s">
        <v>463</v>
      </c>
      <c r="B10" s="148" t="s">
        <v>1386</v>
      </c>
      <c r="C10" s="139" t="s">
        <v>766</v>
      </c>
      <c r="D10" s="141" t="s">
        <v>641</v>
      </c>
      <c r="E10" s="141" t="s">
        <v>641</v>
      </c>
      <c r="F10" s="141" t="s">
        <v>825</v>
      </c>
      <c r="G10" s="141" t="s">
        <v>825</v>
      </c>
      <c r="H10" s="141" t="s">
        <v>657</v>
      </c>
      <c r="I10" s="141" t="s">
        <v>657</v>
      </c>
      <c r="J10" s="141" t="s">
        <v>658</v>
      </c>
      <c r="K10" s="141" t="s">
        <v>826</v>
      </c>
      <c r="L10" s="141" t="s">
        <v>768</v>
      </c>
      <c r="M10" s="141" t="s">
        <v>641</v>
      </c>
      <c r="N10" s="141" t="s">
        <v>641</v>
      </c>
      <c r="O10" s="141" t="s">
        <v>641</v>
      </c>
    </row>
    <row r="11" spans="1:16" s="141" customFormat="1">
      <c r="A11" s="141" t="s">
        <v>463</v>
      </c>
      <c r="B11" s="148" t="s">
        <v>1386</v>
      </c>
      <c r="C11" s="139" t="s">
        <v>827</v>
      </c>
      <c r="D11" s="141" t="s">
        <v>828</v>
      </c>
      <c r="E11" s="141" t="s">
        <v>829</v>
      </c>
      <c r="F11" s="141" t="s">
        <v>830</v>
      </c>
      <c r="G11" s="141" t="s">
        <v>830</v>
      </c>
      <c r="H11" s="141" t="s">
        <v>637</v>
      </c>
      <c r="I11" s="141" t="s">
        <v>636</v>
      </c>
      <c r="J11" s="141" t="s">
        <v>658</v>
      </c>
      <c r="K11" s="141" t="s">
        <v>831</v>
      </c>
      <c r="L11" s="141" t="s">
        <v>832</v>
      </c>
      <c r="M11" s="141" t="s">
        <v>641</v>
      </c>
      <c r="N11" s="141" t="s">
        <v>641</v>
      </c>
      <c r="O11" s="141" t="s">
        <v>641</v>
      </c>
    </row>
    <row r="12" spans="1:16" s="141" customFormat="1">
      <c r="A12" s="141" t="s">
        <v>463</v>
      </c>
      <c r="B12" s="148" t="s">
        <v>1386</v>
      </c>
      <c r="C12" s="139" t="s">
        <v>690</v>
      </c>
      <c r="D12" s="141" t="s">
        <v>691</v>
      </c>
      <c r="E12" s="141" t="s">
        <v>692</v>
      </c>
      <c r="F12" s="141" t="s">
        <v>693</v>
      </c>
      <c r="G12" s="141" t="s">
        <v>693</v>
      </c>
      <c r="H12" s="141" t="s">
        <v>637</v>
      </c>
      <c r="I12" s="141" t="s">
        <v>636</v>
      </c>
      <c r="J12" s="141" t="s">
        <v>638</v>
      </c>
      <c r="K12" s="141" t="s">
        <v>639</v>
      </c>
      <c r="L12" s="141" t="s">
        <v>694</v>
      </c>
      <c r="M12" s="141" t="s">
        <v>641</v>
      </c>
      <c r="N12" s="141" t="s">
        <v>641</v>
      </c>
      <c r="O12" s="141" t="s">
        <v>641</v>
      </c>
    </row>
    <row r="13" spans="1:16" s="141" customFormat="1">
      <c r="A13" s="141" t="s">
        <v>463</v>
      </c>
      <c r="B13" s="148" t="s">
        <v>1386</v>
      </c>
      <c r="C13" s="139" t="s">
        <v>642</v>
      </c>
      <c r="D13" s="141" t="s">
        <v>643</v>
      </c>
      <c r="E13" s="141" t="s">
        <v>644</v>
      </c>
      <c r="F13" s="141" t="s">
        <v>645</v>
      </c>
      <c r="G13" s="141" t="s">
        <v>645</v>
      </c>
      <c r="H13" s="141" t="s">
        <v>636</v>
      </c>
      <c r="I13" s="141" t="s">
        <v>637</v>
      </c>
      <c r="J13" s="141" t="s">
        <v>658</v>
      </c>
      <c r="K13" s="141" t="s">
        <v>639</v>
      </c>
      <c r="L13" s="141" t="s">
        <v>646</v>
      </c>
      <c r="M13" s="141" t="s">
        <v>641</v>
      </c>
      <c r="N13" s="141" t="s">
        <v>641</v>
      </c>
      <c r="O13" s="141" t="s">
        <v>641</v>
      </c>
    </row>
    <row r="14" spans="1:16" s="141" customFormat="1">
      <c r="A14" s="141" t="s">
        <v>463</v>
      </c>
      <c r="B14" s="148" t="s">
        <v>1386</v>
      </c>
      <c r="C14" s="139" t="s">
        <v>647</v>
      </c>
      <c r="D14" s="141" t="s">
        <v>648</v>
      </c>
      <c r="E14" s="141" t="s">
        <v>649</v>
      </c>
      <c r="F14" s="141" t="s">
        <v>650</v>
      </c>
      <c r="G14" s="141" t="s">
        <v>650</v>
      </c>
      <c r="H14" s="141" t="s">
        <v>636</v>
      </c>
      <c r="I14" s="141" t="s">
        <v>637</v>
      </c>
      <c r="J14" s="141" t="s">
        <v>638</v>
      </c>
      <c r="K14" s="141" t="s">
        <v>639</v>
      </c>
      <c r="L14" s="141" t="s">
        <v>651</v>
      </c>
      <c r="M14" s="141" t="s">
        <v>641</v>
      </c>
      <c r="N14" s="141" t="s">
        <v>641</v>
      </c>
      <c r="O14" s="141" t="s">
        <v>641</v>
      </c>
    </row>
    <row r="15" spans="1:16" s="141" customFormat="1">
      <c r="A15" s="141" t="s">
        <v>463</v>
      </c>
      <c r="B15" s="148" t="s">
        <v>1386</v>
      </c>
      <c r="C15" s="139" t="s">
        <v>773</v>
      </c>
      <c r="D15" s="141" t="s">
        <v>848</v>
      </c>
      <c r="E15" s="141" t="s">
        <v>774</v>
      </c>
      <c r="F15" s="141" t="s">
        <v>849</v>
      </c>
      <c r="G15" s="141" t="s">
        <v>850</v>
      </c>
      <c r="H15" s="141" t="s">
        <v>851</v>
      </c>
      <c r="I15" s="141" t="s">
        <v>68</v>
      </c>
      <c r="J15" s="141" t="s">
        <v>658</v>
      </c>
      <c r="K15" s="141" t="s">
        <v>852</v>
      </c>
      <c r="L15" s="141" t="s">
        <v>775</v>
      </c>
      <c r="M15" s="141" t="s">
        <v>641</v>
      </c>
      <c r="N15" s="141" t="s">
        <v>641</v>
      </c>
      <c r="O15" s="141" t="s">
        <v>641</v>
      </c>
    </row>
    <row r="16" spans="1:16" s="141" customFormat="1">
      <c r="A16" s="141" t="s">
        <v>463</v>
      </c>
      <c r="B16" s="148" t="s">
        <v>1386</v>
      </c>
      <c r="C16" s="65" t="s">
        <v>695</v>
      </c>
      <c r="D16" s="141" t="s">
        <v>641</v>
      </c>
      <c r="E16" s="141" t="s">
        <v>641</v>
      </c>
      <c r="F16" s="141" t="s">
        <v>641</v>
      </c>
      <c r="G16" s="141" t="s">
        <v>641</v>
      </c>
      <c r="H16" s="141" t="s">
        <v>641</v>
      </c>
      <c r="I16" s="141" t="s">
        <v>641</v>
      </c>
      <c r="J16" s="141" t="s">
        <v>641</v>
      </c>
      <c r="K16" s="141" t="s">
        <v>641</v>
      </c>
      <c r="L16" s="141" t="s">
        <v>641</v>
      </c>
      <c r="M16" s="141" t="s">
        <v>641</v>
      </c>
      <c r="N16" s="141" t="s">
        <v>641</v>
      </c>
      <c r="O16" s="89" t="s">
        <v>1392</v>
      </c>
    </row>
    <row r="17" spans="1:15" s="141" customFormat="1">
      <c r="A17" s="141" t="s">
        <v>467</v>
      </c>
      <c r="B17" s="141" t="s">
        <v>663</v>
      </c>
      <c r="C17" s="140" t="s">
        <v>835</v>
      </c>
      <c r="D17" s="141" t="s">
        <v>836</v>
      </c>
      <c r="E17" s="141" t="s">
        <v>1393</v>
      </c>
      <c r="F17" s="143" t="s">
        <v>1394</v>
      </c>
      <c r="G17" s="141" t="s">
        <v>1395</v>
      </c>
      <c r="H17" s="141" t="s">
        <v>1396</v>
      </c>
      <c r="I17" s="141" t="s">
        <v>68</v>
      </c>
      <c r="J17" s="141" t="s">
        <v>638</v>
      </c>
      <c r="K17" s="141" t="s">
        <v>786</v>
      </c>
      <c r="L17" s="141" t="s">
        <v>1397</v>
      </c>
      <c r="M17" s="67">
        <v>7.0000000000000007E-2</v>
      </c>
      <c r="N17" s="141" t="s">
        <v>641</v>
      </c>
      <c r="O17" s="141" t="s">
        <v>641</v>
      </c>
    </row>
    <row r="20" spans="1:15">
      <c r="A20" s="204" t="s">
        <v>1398</v>
      </c>
      <c r="B20" s="205"/>
      <c r="C20" s="205"/>
      <c r="D20" s="205"/>
      <c r="E20" s="205"/>
      <c r="F20" s="205"/>
      <c r="G20" s="205"/>
      <c r="H20" s="206"/>
    </row>
    <row r="21" spans="1:15">
      <c r="A21" s="207"/>
      <c r="B21" s="208"/>
      <c r="C21" s="208"/>
      <c r="D21" s="208"/>
      <c r="E21" s="208"/>
      <c r="F21" s="208"/>
      <c r="G21" s="208"/>
      <c r="H21" s="209"/>
    </row>
    <row r="22" spans="1:15">
      <c r="A22" s="207"/>
      <c r="B22" s="208"/>
      <c r="C22" s="208"/>
      <c r="D22" s="208"/>
      <c r="E22" s="208"/>
      <c r="F22" s="208"/>
      <c r="G22" s="208"/>
      <c r="H22" s="209"/>
    </row>
    <row r="23" spans="1:15">
      <c r="A23" s="207"/>
      <c r="B23" s="208"/>
      <c r="C23" s="208"/>
      <c r="D23" s="208"/>
      <c r="E23" s="208"/>
      <c r="F23" s="208"/>
      <c r="G23" s="208"/>
      <c r="H23" s="209"/>
    </row>
    <row r="24" spans="1:15">
      <c r="A24" s="207"/>
      <c r="B24" s="208"/>
      <c r="C24" s="208"/>
      <c r="D24" s="208"/>
      <c r="E24" s="208"/>
      <c r="F24" s="208"/>
      <c r="G24" s="208"/>
      <c r="H24" s="209"/>
    </row>
    <row r="25" spans="1:15">
      <c r="A25" s="207"/>
      <c r="B25" s="208"/>
      <c r="C25" s="208"/>
      <c r="D25" s="208"/>
      <c r="E25" s="208"/>
      <c r="F25" s="208"/>
      <c r="G25" s="208"/>
      <c r="H25" s="209"/>
    </row>
    <row r="26" spans="1:15">
      <c r="A26" s="207"/>
      <c r="B26" s="208"/>
      <c r="C26" s="208"/>
      <c r="D26" s="208"/>
      <c r="E26" s="208"/>
      <c r="F26" s="208"/>
      <c r="G26" s="208"/>
      <c r="H26" s="209"/>
    </row>
    <row r="27" spans="1:15">
      <c r="A27" s="207"/>
      <c r="B27" s="208"/>
      <c r="C27" s="208"/>
      <c r="D27" s="208"/>
      <c r="E27" s="208"/>
      <c r="F27" s="208"/>
      <c r="G27" s="208"/>
      <c r="H27" s="209"/>
    </row>
    <row r="28" spans="1:15">
      <c r="A28" s="207"/>
      <c r="B28" s="208"/>
      <c r="C28" s="208"/>
      <c r="D28" s="208"/>
      <c r="E28" s="208"/>
      <c r="F28" s="208"/>
      <c r="G28" s="208"/>
      <c r="H28" s="209"/>
    </row>
    <row r="29" spans="1:15">
      <c r="A29" s="207"/>
      <c r="B29" s="208"/>
      <c r="C29" s="208"/>
      <c r="D29" s="208"/>
      <c r="E29" s="208"/>
      <c r="F29" s="208"/>
      <c r="G29" s="208"/>
      <c r="H29" s="209"/>
    </row>
    <row r="30" spans="1:15">
      <c r="A30" s="207"/>
      <c r="B30" s="208"/>
      <c r="C30" s="208"/>
      <c r="D30" s="208"/>
      <c r="E30" s="208"/>
      <c r="F30" s="208"/>
      <c r="G30" s="208"/>
      <c r="H30" s="209"/>
    </row>
    <row r="31" spans="1:15">
      <c r="A31" s="207"/>
      <c r="B31" s="208"/>
      <c r="C31" s="208"/>
      <c r="D31" s="208"/>
      <c r="E31" s="208"/>
      <c r="F31" s="208"/>
      <c r="G31" s="208"/>
      <c r="H31" s="209"/>
    </row>
    <row r="32" spans="1:15">
      <c r="A32" s="207"/>
      <c r="B32" s="208"/>
      <c r="C32" s="208"/>
      <c r="D32" s="208"/>
      <c r="E32" s="208"/>
      <c r="F32" s="208"/>
      <c r="G32" s="208"/>
      <c r="H32" s="209"/>
    </row>
    <row r="33" spans="1:8">
      <c r="A33" s="207"/>
      <c r="B33" s="208"/>
      <c r="C33" s="208"/>
      <c r="D33" s="208"/>
      <c r="E33" s="208"/>
      <c r="F33" s="208"/>
      <c r="G33" s="208"/>
      <c r="H33" s="209"/>
    </row>
    <row r="34" spans="1:8">
      <c r="A34" s="210"/>
      <c r="B34" s="211"/>
      <c r="C34" s="211"/>
      <c r="D34" s="211"/>
      <c r="E34" s="211"/>
      <c r="F34" s="211"/>
      <c r="G34" s="211"/>
      <c r="H34" s="212"/>
    </row>
  </sheetData>
  <mergeCells count="1">
    <mergeCell ref="A20:H34"/>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A4" workbookViewId="0">
      <selection activeCell="O17" sqref="O17"/>
    </sheetView>
  </sheetViews>
  <sheetFormatPr defaultRowHeight="13.5"/>
  <cols>
    <col min="10" max="10" width="13.6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9" t="s">
        <v>301</v>
      </c>
      <c r="C2" s="29" t="s">
        <v>131</v>
      </c>
      <c r="D2" s="10"/>
      <c r="E2" s="10"/>
      <c r="F2" s="10"/>
      <c r="G2" s="10"/>
      <c r="H2" s="10"/>
      <c r="I2" s="10"/>
      <c r="J2" s="10" t="s">
        <v>553</v>
      </c>
      <c r="K2" s="10"/>
      <c r="L2" s="10"/>
      <c r="M2" s="10"/>
      <c r="N2" s="29"/>
      <c r="O2" s="29"/>
      <c r="P2" s="10"/>
    </row>
    <row r="3" spans="1:16" ht="82.5">
      <c r="A3" s="8">
        <v>42548</v>
      </c>
      <c r="B3" s="29" t="s">
        <v>132</v>
      </c>
      <c r="C3" s="29" t="s">
        <v>131</v>
      </c>
      <c r="D3" s="10"/>
      <c r="E3" s="10"/>
      <c r="F3" s="10"/>
      <c r="G3" s="10"/>
      <c r="H3" s="10"/>
      <c r="I3" s="10"/>
      <c r="J3" s="10" t="s">
        <v>554</v>
      </c>
      <c r="K3" s="10"/>
      <c r="L3" s="10"/>
      <c r="M3" s="10"/>
      <c r="N3" s="29"/>
      <c r="O3" s="29"/>
      <c r="P3" s="10"/>
    </row>
    <row r="4" spans="1:16" ht="49.5">
      <c r="A4" s="8">
        <v>42548</v>
      </c>
      <c r="B4" s="29" t="s">
        <v>302</v>
      </c>
      <c r="C4" s="29" t="s">
        <v>303</v>
      </c>
      <c r="D4" s="10" t="s">
        <v>18</v>
      </c>
      <c r="E4" s="10" t="s">
        <v>304</v>
      </c>
      <c r="F4" s="10"/>
      <c r="G4" s="10" t="s">
        <v>19</v>
      </c>
      <c r="H4" s="10" t="s">
        <v>133</v>
      </c>
      <c r="I4" s="10" t="s">
        <v>134</v>
      </c>
      <c r="J4" s="10" t="s">
        <v>135</v>
      </c>
      <c r="K4" s="10" t="s">
        <v>305</v>
      </c>
      <c r="L4" s="10" t="s">
        <v>306</v>
      </c>
      <c r="M4" s="10" t="s">
        <v>306</v>
      </c>
      <c r="N4" s="29"/>
      <c r="O4" s="29"/>
      <c r="P4" s="14" t="s">
        <v>307</v>
      </c>
    </row>
    <row r="7" spans="1:16" s="141" customFormat="1">
      <c r="A7" s="141" t="s">
        <v>617</v>
      </c>
      <c r="B7" s="141" t="s">
        <v>618</v>
      </c>
      <c r="C7" s="141" t="s">
        <v>619</v>
      </c>
      <c r="D7" s="141" t="s">
        <v>620</v>
      </c>
      <c r="E7" s="141" t="s">
        <v>621</v>
      </c>
      <c r="F7" s="141" t="s">
        <v>622</v>
      </c>
      <c r="G7" s="141" t="s">
        <v>623</v>
      </c>
      <c r="H7" s="141" t="s">
        <v>624</v>
      </c>
      <c r="I7" s="141" t="s">
        <v>625</v>
      </c>
      <c r="J7" s="141" t="s">
        <v>626</v>
      </c>
      <c r="K7" s="141" t="s">
        <v>627</v>
      </c>
      <c r="L7" s="141" t="s">
        <v>628</v>
      </c>
      <c r="M7" s="141" t="s">
        <v>629</v>
      </c>
      <c r="N7" s="141" t="s">
        <v>630</v>
      </c>
    </row>
    <row r="8" spans="1:16" s="141" customFormat="1">
      <c r="A8" s="141" t="s">
        <v>132</v>
      </c>
      <c r="B8" s="141" t="s">
        <v>1266</v>
      </c>
      <c r="C8" s="140" t="s">
        <v>632</v>
      </c>
      <c r="D8" s="143" t="s">
        <v>633</v>
      </c>
      <c r="E8" s="143" t="s">
        <v>1267</v>
      </c>
      <c r="F8" s="143" t="s">
        <v>635</v>
      </c>
      <c r="G8" s="143" t="s">
        <v>635</v>
      </c>
      <c r="H8" s="143" t="s">
        <v>636</v>
      </c>
      <c r="I8" s="143" t="s">
        <v>637</v>
      </c>
      <c r="J8" s="143" t="s">
        <v>658</v>
      </c>
      <c r="K8" s="143" t="s">
        <v>639</v>
      </c>
      <c r="L8" s="143" t="s">
        <v>640</v>
      </c>
      <c r="M8" s="143" t="s">
        <v>1268</v>
      </c>
      <c r="N8" s="143" t="s">
        <v>1268</v>
      </c>
    </row>
    <row r="9" spans="1:16" s="141" customFormat="1">
      <c r="A9" s="141" t="s">
        <v>132</v>
      </c>
      <c r="B9" s="141" t="s">
        <v>1266</v>
      </c>
      <c r="C9" s="140" t="s">
        <v>766</v>
      </c>
      <c r="D9" s="143" t="s">
        <v>824</v>
      </c>
      <c r="E9" s="143" t="s">
        <v>767</v>
      </c>
      <c r="F9" s="143" t="s">
        <v>825</v>
      </c>
      <c r="G9" s="143" t="s">
        <v>825</v>
      </c>
      <c r="H9" s="143" t="s">
        <v>657</v>
      </c>
      <c r="I9" s="143" t="s">
        <v>656</v>
      </c>
      <c r="J9" s="143" t="s">
        <v>638</v>
      </c>
      <c r="K9" s="143" t="s">
        <v>826</v>
      </c>
      <c r="L9" s="143" t="s">
        <v>768</v>
      </c>
      <c r="M9" s="143" t="s">
        <v>1268</v>
      </c>
      <c r="N9" s="143" t="s">
        <v>1268</v>
      </c>
    </row>
    <row r="10" spans="1:16" s="141" customFormat="1">
      <c r="A10" s="141" t="s">
        <v>132</v>
      </c>
      <c r="B10" s="141" t="s">
        <v>1266</v>
      </c>
      <c r="C10" s="140" t="s">
        <v>690</v>
      </c>
      <c r="D10" s="143" t="s">
        <v>691</v>
      </c>
      <c r="E10" s="143" t="s">
        <v>1269</v>
      </c>
      <c r="F10" s="143" t="s">
        <v>693</v>
      </c>
      <c r="G10" s="143" t="s">
        <v>693</v>
      </c>
      <c r="H10" s="143" t="s">
        <v>637</v>
      </c>
      <c r="I10" s="143" t="s">
        <v>636</v>
      </c>
      <c r="J10" s="143" t="s">
        <v>658</v>
      </c>
      <c r="K10" s="143" t="s">
        <v>639</v>
      </c>
      <c r="L10" s="143" t="s">
        <v>694</v>
      </c>
      <c r="M10" s="143" t="s">
        <v>1268</v>
      </c>
      <c r="N10" s="143" t="s">
        <v>1268</v>
      </c>
    </row>
    <row r="11" spans="1:16" s="141" customFormat="1">
      <c r="A11" s="141" t="s">
        <v>132</v>
      </c>
      <c r="B11" s="141" t="s">
        <v>1266</v>
      </c>
      <c r="C11" s="140" t="s">
        <v>647</v>
      </c>
      <c r="D11" s="143" t="s">
        <v>648</v>
      </c>
      <c r="E11" s="143" t="s">
        <v>1270</v>
      </c>
      <c r="F11" s="143" t="s">
        <v>650</v>
      </c>
      <c r="G11" s="143" t="s">
        <v>650</v>
      </c>
      <c r="H11" s="143" t="s">
        <v>636</v>
      </c>
      <c r="I11" s="143" t="s">
        <v>637</v>
      </c>
      <c r="J11" s="143" t="s">
        <v>638</v>
      </c>
      <c r="K11" s="143" t="s">
        <v>639</v>
      </c>
      <c r="L11" s="143" t="s">
        <v>651</v>
      </c>
      <c r="M11" s="143" t="s">
        <v>1268</v>
      </c>
      <c r="N11" s="143" t="s">
        <v>1268</v>
      </c>
    </row>
    <row r="12" spans="1:16" s="141" customFormat="1">
      <c r="A12" s="141" t="s">
        <v>132</v>
      </c>
      <c r="B12" s="141" t="s">
        <v>1266</v>
      </c>
      <c r="C12" s="140" t="s">
        <v>652</v>
      </c>
      <c r="D12" s="143" t="s">
        <v>653</v>
      </c>
      <c r="E12" s="143" t="s">
        <v>1271</v>
      </c>
      <c r="F12" s="143" t="s">
        <v>655</v>
      </c>
      <c r="G12" s="143" t="s">
        <v>655</v>
      </c>
      <c r="H12" s="143" t="s">
        <v>656</v>
      </c>
      <c r="I12" s="143" t="s">
        <v>657</v>
      </c>
      <c r="J12" s="143" t="s">
        <v>658</v>
      </c>
      <c r="K12" s="143" t="s">
        <v>639</v>
      </c>
      <c r="L12" s="143" t="s">
        <v>659</v>
      </c>
      <c r="M12" s="143" t="s">
        <v>1268</v>
      </c>
      <c r="N12" s="143" t="s">
        <v>1268</v>
      </c>
    </row>
    <row r="13" spans="1:16" s="141" customFormat="1">
      <c r="A13" s="141" t="s">
        <v>132</v>
      </c>
      <c r="B13" s="141" t="s">
        <v>663</v>
      </c>
      <c r="C13" s="140" t="s">
        <v>958</v>
      </c>
      <c r="D13" s="143" t="s">
        <v>1272</v>
      </c>
      <c r="E13" s="143" t="s">
        <v>1273</v>
      </c>
      <c r="F13" s="143" t="s">
        <v>1274</v>
      </c>
      <c r="G13" s="143" t="s">
        <v>1275</v>
      </c>
      <c r="H13" s="143" t="s">
        <v>68</v>
      </c>
      <c r="I13" s="143" t="s">
        <v>656</v>
      </c>
      <c r="J13" s="143" t="s">
        <v>638</v>
      </c>
      <c r="K13" s="143" t="s">
        <v>668</v>
      </c>
      <c r="L13" s="143" t="s">
        <v>641</v>
      </c>
      <c r="M13" s="92">
        <v>0.02</v>
      </c>
      <c r="N13" s="143" t="s">
        <v>1268</v>
      </c>
    </row>
    <row r="14" spans="1:16" s="141" customFormat="1">
      <c r="A14" s="141" t="s">
        <v>469</v>
      </c>
      <c r="B14" s="141" t="s">
        <v>663</v>
      </c>
      <c r="C14" s="140" t="s">
        <v>958</v>
      </c>
      <c r="D14" s="143" t="s">
        <v>1272</v>
      </c>
      <c r="E14" s="143" t="s">
        <v>1273</v>
      </c>
      <c r="F14" s="143" t="s">
        <v>1274</v>
      </c>
      <c r="G14" s="143" t="s">
        <v>1275</v>
      </c>
      <c r="H14" s="143" t="s">
        <v>68</v>
      </c>
      <c r="I14" s="143" t="s">
        <v>656</v>
      </c>
      <c r="J14" s="143" t="s">
        <v>638</v>
      </c>
      <c r="K14" s="143" t="s">
        <v>668</v>
      </c>
      <c r="L14" s="143" t="s">
        <v>641</v>
      </c>
      <c r="M14" s="92">
        <v>0.02</v>
      </c>
      <c r="N14" s="143" t="s">
        <v>1268</v>
      </c>
    </row>
    <row r="15" spans="1:16" s="141" customFormat="1">
      <c r="A15" s="141" t="s">
        <v>469</v>
      </c>
      <c r="B15" s="141" t="s">
        <v>663</v>
      </c>
      <c r="C15" s="140" t="s">
        <v>699</v>
      </c>
      <c r="D15" s="143" t="s">
        <v>700</v>
      </c>
      <c r="E15" s="143" t="s">
        <v>1276</v>
      </c>
      <c r="F15" s="142" t="s">
        <v>1277</v>
      </c>
      <c r="G15" s="143" t="s">
        <v>702</v>
      </c>
      <c r="H15" s="143" t="s">
        <v>657</v>
      </c>
      <c r="I15" s="143" t="s">
        <v>637</v>
      </c>
      <c r="J15" s="143" t="s">
        <v>638</v>
      </c>
      <c r="K15" s="143" t="s">
        <v>639</v>
      </c>
      <c r="L15" s="143" t="s">
        <v>1145</v>
      </c>
      <c r="M15" s="92">
        <v>0.01</v>
      </c>
      <c r="N15" s="143" t="s">
        <v>1268</v>
      </c>
    </row>
    <row r="16" spans="1:16" s="141" customFormat="1"/>
    <row r="17" spans="1:12" s="141" customFormat="1" ht="93" customHeight="1">
      <c r="A17" s="213" t="s">
        <v>1278</v>
      </c>
      <c r="B17" s="213"/>
      <c r="C17" s="213"/>
      <c r="D17" s="213"/>
      <c r="E17" s="213"/>
      <c r="F17" s="213"/>
      <c r="G17" s="213"/>
      <c r="H17" s="213"/>
      <c r="I17" s="213"/>
      <c r="J17" s="213"/>
      <c r="K17" s="213"/>
      <c r="L17" s="213"/>
    </row>
    <row r="18" spans="1:12" s="141" customFormat="1"/>
    <row r="19" spans="1:12" s="141" customFormat="1"/>
  </sheetData>
  <mergeCells count="1">
    <mergeCell ref="A17:L17"/>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L32" sqref="L32"/>
    </sheetView>
  </sheetViews>
  <sheetFormatPr defaultRowHeight="13.5"/>
  <cols>
    <col min="10" max="10" width="11.8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19" t="s">
        <v>308</v>
      </c>
      <c r="C2" s="19" t="s">
        <v>136</v>
      </c>
      <c r="D2" s="10"/>
      <c r="E2" s="10"/>
      <c r="F2" s="10"/>
      <c r="G2" s="10"/>
      <c r="H2" s="10"/>
      <c r="I2" s="10"/>
      <c r="J2" s="10" t="s">
        <v>555</v>
      </c>
      <c r="K2" s="10"/>
      <c r="L2" s="10"/>
      <c r="M2" s="10"/>
      <c r="N2" s="19"/>
      <c r="O2" s="19"/>
      <c r="P2" s="10"/>
    </row>
    <row r="3" spans="1:16" ht="66">
      <c r="A3" s="8">
        <v>42548</v>
      </c>
      <c r="B3" s="19" t="s">
        <v>137</v>
      </c>
      <c r="C3" s="19" t="s">
        <v>309</v>
      </c>
      <c r="D3" s="10" t="s">
        <v>29</v>
      </c>
      <c r="E3" s="10" t="s">
        <v>138</v>
      </c>
      <c r="F3" s="10"/>
      <c r="G3" s="10">
        <v>13606618582</v>
      </c>
      <c r="H3" s="10" t="s">
        <v>133</v>
      </c>
      <c r="I3" s="10" t="s">
        <v>134</v>
      </c>
      <c r="J3" s="10"/>
      <c r="K3" s="10" t="s">
        <v>556</v>
      </c>
      <c r="L3" s="10" t="s">
        <v>306</v>
      </c>
      <c r="M3" s="10" t="s">
        <v>81</v>
      </c>
      <c r="N3" s="19" t="s">
        <v>310</v>
      </c>
      <c r="O3" s="19"/>
      <c r="P3" s="14" t="s">
        <v>311</v>
      </c>
    </row>
    <row r="6" spans="1:16">
      <c r="A6" s="108" t="s">
        <v>617</v>
      </c>
      <c r="B6" s="108" t="s">
        <v>618</v>
      </c>
      <c r="C6" s="108" t="s">
        <v>619</v>
      </c>
      <c r="D6" s="108" t="s">
        <v>620</v>
      </c>
      <c r="E6" s="108" t="s">
        <v>621</v>
      </c>
      <c r="F6" s="108" t="s">
        <v>622</v>
      </c>
      <c r="G6" s="108" t="s">
        <v>623</v>
      </c>
      <c r="H6" s="108" t="s">
        <v>624</v>
      </c>
      <c r="I6" s="108" t="s">
        <v>625</v>
      </c>
      <c r="J6" s="108" t="s">
        <v>626</v>
      </c>
      <c r="K6" s="108" t="s">
        <v>627</v>
      </c>
      <c r="L6" s="108" t="s">
        <v>628</v>
      </c>
      <c r="M6" s="108" t="s">
        <v>629</v>
      </c>
      <c r="N6" s="108" t="s">
        <v>630</v>
      </c>
      <c r="O6" s="108" t="s">
        <v>15</v>
      </c>
    </row>
    <row r="7" spans="1:16">
      <c r="A7" t="s">
        <v>1086</v>
      </c>
      <c r="B7" t="s">
        <v>674</v>
      </c>
      <c r="C7" s="64" t="s">
        <v>1087</v>
      </c>
      <c r="D7" t="s">
        <v>633</v>
      </c>
      <c r="E7" t="s">
        <v>906</v>
      </c>
      <c r="F7" t="s">
        <v>635</v>
      </c>
      <c r="G7" t="s">
        <v>635</v>
      </c>
      <c r="H7" t="s">
        <v>636</v>
      </c>
      <c r="I7" t="s">
        <v>637</v>
      </c>
      <c r="J7" s="108" t="s">
        <v>658</v>
      </c>
      <c r="K7" t="s">
        <v>639</v>
      </c>
      <c r="L7" s="108" t="s">
        <v>640</v>
      </c>
      <c r="M7" t="s">
        <v>641</v>
      </c>
      <c r="N7" t="s">
        <v>661</v>
      </c>
      <c r="O7" s="108" t="s">
        <v>661</v>
      </c>
    </row>
    <row r="8" spans="1:16">
      <c r="A8" t="s">
        <v>1088</v>
      </c>
      <c r="B8" t="s">
        <v>674</v>
      </c>
      <c r="C8" s="64" t="s">
        <v>1089</v>
      </c>
      <c r="D8" t="s">
        <v>641</v>
      </c>
      <c r="E8" t="s">
        <v>641</v>
      </c>
      <c r="F8" t="s">
        <v>825</v>
      </c>
      <c r="G8" t="s">
        <v>825</v>
      </c>
      <c r="H8" t="s">
        <v>657</v>
      </c>
      <c r="I8" t="s">
        <v>657</v>
      </c>
      <c r="J8" s="108" t="s">
        <v>658</v>
      </c>
      <c r="K8" t="s">
        <v>826</v>
      </c>
      <c r="L8" s="109" t="s">
        <v>768</v>
      </c>
      <c r="M8" t="s">
        <v>641</v>
      </c>
      <c r="N8" t="s">
        <v>661</v>
      </c>
      <c r="O8" s="108" t="s">
        <v>661</v>
      </c>
    </row>
    <row r="9" spans="1:16">
      <c r="A9" t="s">
        <v>1090</v>
      </c>
      <c r="B9" t="s">
        <v>674</v>
      </c>
      <c r="C9" s="64" t="s">
        <v>716</v>
      </c>
      <c r="D9" t="s">
        <v>681</v>
      </c>
      <c r="E9" t="s">
        <v>909</v>
      </c>
      <c r="F9" t="s">
        <v>683</v>
      </c>
      <c r="G9" t="s">
        <v>683</v>
      </c>
      <c r="H9" t="s">
        <v>656</v>
      </c>
      <c r="I9" t="s">
        <v>657</v>
      </c>
      <c r="J9" s="108" t="s">
        <v>658</v>
      </c>
      <c r="K9" t="s">
        <v>639</v>
      </c>
      <c r="L9" s="109" t="s">
        <v>684</v>
      </c>
      <c r="M9" t="s">
        <v>641</v>
      </c>
      <c r="N9" t="s">
        <v>661</v>
      </c>
      <c r="O9" s="108" t="s">
        <v>661</v>
      </c>
    </row>
    <row r="10" spans="1:16">
      <c r="A10" t="s">
        <v>1091</v>
      </c>
      <c r="B10" t="s">
        <v>674</v>
      </c>
      <c r="C10" s="64" t="s">
        <v>1092</v>
      </c>
      <c r="D10" t="s">
        <v>686</v>
      </c>
      <c r="E10" t="s">
        <v>1093</v>
      </c>
      <c r="F10" t="s">
        <v>688</v>
      </c>
      <c r="G10" t="s">
        <v>688</v>
      </c>
      <c r="H10" t="s">
        <v>656</v>
      </c>
      <c r="I10" t="s">
        <v>636</v>
      </c>
      <c r="J10" s="108" t="s">
        <v>638</v>
      </c>
      <c r="K10" t="s">
        <v>639</v>
      </c>
      <c r="L10" s="109" t="s">
        <v>689</v>
      </c>
      <c r="M10" t="s">
        <v>641</v>
      </c>
      <c r="N10" t="s">
        <v>661</v>
      </c>
      <c r="O10" s="108" t="s">
        <v>661</v>
      </c>
    </row>
    <row r="11" spans="1:16">
      <c r="A11" t="s">
        <v>1094</v>
      </c>
      <c r="B11" t="s">
        <v>674</v>
      </c>
      <c r="C11" s="64" t="s">
        <v>722</v>
      </c>
      <c r="D11" t="s">
        <v>643</v>
      </c>
      <c r="E11" t="s">
        <v>723</v>
      </c>
      <c r="F11" t="s">
        <v>645</v>
      </c>
      <c r="G11" t="s">
        <v>645</v>
      </c>
      <c r="H11" t="s">
        <v>636</v>
      </c>
      <c r="I11" t="s">
        <v>637</v>
      </c>
      <c r="J11" s="108" t="s">
        <v>658</v>
      </c>
      <c r="K11" t="s">
        <v>639</v>
      </c>
      <c r="L11" s="109" t="s">
        <v>646</v>
      </c>
      <c r="M11" t="s">
        <v>641</v>
      </c>
      <c r="N11" t="s">
        <v>661</v>
      </c>
      <c r="O11" s="108" t="s">
        <v>661</v>
      </c>
    </row>
    <row r="12" spans="1:16">
      <c r="A12" t="s">
        <v>1086</v>
      </c>
      <c r="B12" t="s">
        <v>985</v>
      </c>
      <c r="C12" s="64" t="s">
        <v>1095</v>
      </c>
      <c r="D12" t="s">
        <v>1096</v>
      </c>
      <c r="E12" t="s">
        <v>661</v>
      </c>
      <c r="F12" t="s">
        <v>661</v>
      </c>
      <c r="G12" t="s">
        <v>661</v>
      </c>
      <c r="H12" t="s">
        <v>661</v>
      </c>
      <c r="I12" t="s">
        <v>661</v>
      </c>
      <c r="J12" t="s">
        <v>661</v>
      </c>
      <c r="K12" t="s">
        <v>661</v>
      </c>
      <c r="L12" t="s">
        <v>661</v>
      </c>
      <c r="M12" s="110">
        <v>0.09</v>
      </c>
      <c r="N12" t="s">
        <v>661</v>
      </c>
      <c r="O12" t="s">
        <v>661</v>
      </c>
    </row>
    <row r="15" spans="1:16">
      <c r="A15" s="204" t="s">
        <v>1391</v>
      </c>
      <c r="B15" s="205"/>
      <c r="C15" s="205"/>
      <c r="D15" s="205"/>
      <c r="E15" s="205"/>
      <c r="F15" s="205"/>
      <c r="G15" s="205"/>
      <c r="H15" s="205"/>
      <c r="I15" s="206"/>
    </row>
    <row r="16" spans="1:16">
      <c r="A16" s="207"/>
      <c r="B16" s="208"/>
      <c r="C16" s="208"/>
      <c r="D16" s="208"/>
      <c r="E16" s="208"/>
      <c r="F16" s="208"/>
      <c r="G16" s="208"/>
      <c r="H16" s="208"/>
      <c r="I16" s="209"/>
    </row>
    <row r="17" spans="1:9">
      <c r="A17" s="207"/>
      <c r="B17" s="208"/>
      <c r="C17" s="208"/>
      <c r="D17" s="208"/>
      <c r="E17" s="208"/>
      <c r="F17" s="208"/>
      <c r="G17" s="208"/>
      <c r="H17" s="208"/>
      <c r="I17" s="209"/>
    </row>
    <row r="18" spans="1:9">
      <c r="A18" s="207"/>
      <c r="B18" s="208"/>
      <c r="C18" s="208"/>
      <c r="D18" s="208"/>
      <c r="E18" s="208"/>
      <c r="F18" s="208"/>
      <c r="G18" s="208"/>
      <c r="H18" s="208"/>
      <c r="I18" s="209"/>
    </row>
    <row r="19" spans="1:9">
      <c r="A19" s="207"/>
      <c r="B19" s="208"/>
      <c r="C19" s="208"/>
      <c r="D19" s="208"/>
      <c r="E19" s="208"/>
      <c r="F19" s="208"/>
      <c r="G19" s="208"/>
      <c r="H19" s="208"/>
      <c r="I19" s="209"/>
    </row>
    <row r="20" spans="1:9">
      <c r="A20" s="207"/>
      <c r="B20" s="208"/>
      <c r="C20" s="208"/>
      <c r="D20" s="208"/>
      <c r="E20" s="208"/>
      <c r="F20" s="208"/>
      <c r="G20" s="208"/>
      <c r="H20" s="208"/>
      <c r="I20" s="209"/>
    </row>
    <row r="21" spans="1:9">
      <c r="A21" s="207"/>
      <c r="B21" s="208"/>
      <c r="C21" s="208"/>
      <c r="D21" s="208"/>
      <c r="E21" s="208"/>
      <c r="F21" s="208"/>
      <c r="G21" s="208"/>
      <c r="H21" s="208"/>
      <c r="I21" s="209"/>
    </row>
    <row r="22" spans="1:9">
      <c r="A22" s="207"/>
      <c r="B22" s="208"/>
      <c r="C22" s="208"/>
      <c r="D22" s="208"/>
      <c r="E22" s="208"/>
      <c r="F22" s="208"/>
      <c r="G22" s="208"/>
      <c r="H22" s="208"/>
      <c r="I22" s="209"/>
    </row>
    <row r="23" spans="1:9">
      <c r="A23" s="207"/>
      <c r="B23" s="208"/>
      <c r="C23" s="208"/>
      <c r="D23" s="208"/>
      <c r="E23" s="208"/>
      <c r="F23" s="208"/>
      <c r="G23" s="208"/>
      <c r="H23" s="208"/>
      <c r="I23" s="209"/>
    </row>
    <row r="24" spans="1:9">
      <c r="A24" s="207"/>
      <c r="B24" s="208"/>
      <c r="C24" s="208"/>
      <c r="D24" s="208"/>
      <c r="E24" s="208"/>
      <c r="F24" s="208"/>
      <c r="G24" s="208"/>
      <c r="H24" s="208"/>
      <c r="I24" s="209"/>
    </row>
    <row r="25" spans="1:9">
      <c r="A25" s="207"/>
      <c r="B25" s="208"/>
      <c r="C25" s="208"/>
      <c r="D25" s="208"/>
      <c r="E25" s="208"/>
      <c r="F25" s="208"/>
      <c r="G25" s="208"/>
      <c r="H25" s="208"/>
      <c r="I25" s="209"/>
    </row>
    <row r="26" spans="1:9">
      <c r="A26" s="207"/>
      <c r="B26" s="208"/>
      <c r="C26" s="208"/>
      <c r="D26" s="208"/>
      <c r="E26" s="208"/>
      <c r="F26" s="208"/>
      <c r="G26" s="208"/>
      <c r="H26" s="208"/>
      <c r="I26" s="209"/>
    </row>
    <row r="27" spans="1:9">
      <c r="A27" s="207"/>
      <c r="B27" s="208"/>
      <c r="C27" s="208"/>
      <c r="D27" s="208"/>
      <c r="E27" s="208"/>
      <c r="F27" s="208"/>
      <c r="G27" s="208"/>
      <c r="H27" s="208"/>
      <c r="I27" s="209"/>
    </row>
    <row r="28" spans="1:9">
      <c r="A28" s="207"/>
      <c r="B28" s="208"/>
      <c r="C28" s="208"/>
      <c r="D28" s="208"/>
      <c r="E28" s="208"/>
      <c r="F28" s="208"/>
      <c r="G28" s="208"/>
      <c r="H28" s="208"/>
      <c r="I28" s="209"/>
    </row>
    <row r="29" spans="1:9">
      <c r="A29" s="210"/>
      <c r="B29" s="211"/>
      <c r="C29" s="211"/>
      <c r="D29" s="211"/>
      <c r="E29" s="211"/>
      <c r="F29" s="211"/>
      <c r="G29" s="211"/>
      <c r="H29" s="211"/>
      <c r="I29" s="212"/>
    </row>
  </sheetData>
  <mergeCells count="1">
    <mergeCell ref="A15:I29"/>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A4" workbookViewId="0">
      <selection activeCell="K5" sqref="K5"/>
    </sheetView>
  </sheetViews>
  <sheetFormatPr defaultRowHeight="13.5"/>
  <cols>
    <col min="10" max="10" width="13.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66">
      <c r="A2" s="8">
        <v>42548</v>
      </c>
      <c r="B2" s="30" t="s">
        <v>312</v>
      </c>
      <c r="C2" s="30" t="s">
        <v>139</v>
      </c>
      <c r="D2" s="10"/>
      <c r="E2" s="10"/>
      <c r="F2" s="10"/>
      <c r="G2" s="10"/>
      <c r="H2" s="10"/>
      <c r="I2" s="10"/>
      <c r="J2" s="10" t="s">
        <v>557</v>
      </c>
      <c r="K2" s="10"/>
      <c r="L2" s="10"/>
      <c r="M2" s="10"/>
      <c r="N2" s="30"/>
      <c r="O2" s="30"/>
      <c r="P2" s="10"/>
    </row>
    <row r="3" spans="1:16" ht="82.5">
      <c r="A3" s="8">
        <v>42548</v>
      </c>
      <c r="B3" s="30" t="s">
        <v>313</v>
      </c>
      <c r="C3" s="30" t="s">
        <v>139</v>
      </c>
      <c r="D3" s="10"/>
      <c r="E3" s="10"/>
      <c r="F3" s="10"/>
      <c r="G3" s="10"/>
      <c r="H3" s="10"/>
      <c r="I3" s="10"/>
      <c r="J3" s="10" t="s">
        <v>558</v>
      </c>
      <c r="K3" s="10"/>
      <c r="L3" s="10"/>
      <c r="M3" s="10"/>
      <c r="N3" s="30"/>
      <c r="O3" s="30"/>
      <c r="P3" s="10"/>
    </row>
    <row r="4" spans="1:16" ht="82.5">
      <c r="A4" s="8">
        <v>42548</v>
      </c>
      <c r="B4" s="30" t="s">
        <v>314</v>
      </c>
      <c r="C4" s="30" t="s">
        <v>315</v>
      </c>
      <c r="D4" s="10" t="s">
        <v>18</v>
      </c>
      <c r="E4" s="10" t="s">
        <v>140</v>
      </c>
      <c r="F4" s="10"/>
      <c r="G4" s="10" t="s">
        <v>68</v>
      </c>
      <c r="H4" s="10" t="s">
        <v>141</v>
      </c>
      <c r="I4" s="10" t="s">
        <v>141</v>
      </c>
      <c r="J4" s="10" t="s">
        <v>142</v>
      </c>
      <c r="K4" s="10" t="s">
        <v>316</v>
      </c>
      <c r="L4" s="10" t="s">
        <v>317</v>
      </c>
      <c r="M4" s="10" t="s">
        <v>317</v>
      </c>
      <c r="N4" s="30" t="s">
        <v>318</v>
      </c>
      <c r="O4" s="30"/>
      <c r="P4" s="9" t="s">
        <v>319</v>
      </c>
    </row>
    <row r="7" spans="1:16">
      <c r="A7" t="s">
        <v>617</v>
      </c>
      <c r="B7" t="s">
        <v>618</v>
      </c>
      <c r="C7" t="s">
        <v>619</v>
      </c>
      <c r="D7" t="s">
        <v>620</v>
      </c>
      <c r="E7" t="s">
        <v>621</v>
      </c>
      <c r="F7" t="s">
        <v>622</v>
      </c>
      <c r="G7" t="s">
        <v>623</v>
      </c>
      <c r="H7" t="s">
        <v>624</v>
      </c>
      <c r="I7" t="s">
        <v>625</v>
      </c>
      <c r="J7" t="s">
        <v>626</v>
      </c>
      <c r="K7" t="s">
        <v>627</v>
      </c>
      <c r="L7" t="s">
        <v>628</v>
      </c>
      <c r="M7" t="s">
        <v>629</v>
      </c>
      <c r="N7" t="s">
        <v>630</v>
      </c>
    </row>
    <row r="8" spans="1:16">
      <c r="A8" t="s">
        <v>474</v>
      </c>
      <c r="B8" t="s">
        <v>663</v>
      </c>
      <c r="C8" s="64" t="s">
        <v>835</v>
      </c>
      <c r="D8" s="88" t="s">
        <v>890</v>
      </c>
      <c r="E8" s="89" t="s">
        <v>892</v>
      </c>
      <c r="F8" s="90" t="s">
        <v>894</v>
      </c>
      <c r="G8" s="90" t="s">
        <v>896</v>
      </c>
      <c r="H8" s="90" t="s">
        <v>898</v>
      </c>
      <c r="I8" s="90" t="s">
        <v>68</v>
      </c>
      <c r="J8" s="90" t="s">
        <v>638</v>
      </c>
      <c r="K8" s="88" t="s">
        <v>786</v>
      </c>
      <c r="L8" s="88" t="s">
        <v>899</v>
      </c>
      <c r="M8" s="91">
        <v>1E-3</v>
      </c>
      <c r="N8" t="s">
        <v>901</v>
      </c>
    </row>
    <row r="9" spans="1:16">
      <c r="A9" t="s">
        <v>475</v>
      </c>
      <c r="B9" t="s">
        <v>663</v>
      </c>
      <c r="C9" s="64" t="s">
        <v>902</v>
      </c>
      <c r="D9" s="88" t="s">
        <v>889</v>
      </c>
      <c r="E9" s="89" t="s">
        <v>891</v>
      </c>
      <c r="F9" s="90" t="s">
        <v>893</v>
      </c>
      <c r="G9" s="90" t="s">
        <v>895</v>
      </c>
      <c r="H9" s="90" t="s">
        <v>897</v>
      </c>
      <c r="I9" s="90" t="s">
        <v>68</v>
      </c>
      <c r="J9" s="90" t="s">
        <v>638</v>
      </c>
      <c r="K9" s="88" t="s">
        <v>786</v>
      </c>
      <c r="L9" s="88" t="s">
        <v>899</v>
      </c>
      <c r="M9" s="92">
        <v>0.04</v>
      </c>
      <c r="N9" t="s">
        <v>900</v>
      </c>
    </row>
    <row r="11" spans="1:16" ht="43.5" customHeight="1">
      <c r="A11" s="214" t="s">
        <v>903</v>
      </c>
      <c r="B11" s="215"/>
      <c r="C11" s="215"/>
      <c r="D11" s="215"/>
      <c r="E11" s="215"/>
      <c r="F11" s="215"/>
      <c r="G11" s="215"/>
      <c r="H11" s="215"/>
      <c r="I11" s="215"/>
      <c r="J11" s="215"/>
      <c r="K11" s="215"/>
      <c r="L11" s="215"/>
    </row>
  </sheetData>
  <mergeCells count="1">
    <mergeCell ref="A11:L11"/>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10" workbookViewId="0">
      <selection activeCell="K43" sqref="K43"/>
    </sheetView>
  </sheetViews>
  <sheetFormatPr defaultRowHeight="13.5"/>
  <cols>
    <col min="10" max="10" width="13" customWidth="1"/>
    <col min="12" max="12" width="18.1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1" t="s">
        <v>320</v>
      </c>
      <c r="C2" s="21" t="s">
        <v>143</v>
      </c>
      <c r="D2" s="10"/>
      <c r="E2" s="10"/>
      <c r="F2" s="10"/>
      <c r="G2" s="10"/>
      <c r="H2" s="10"/>
      <c r="I2" s="10"/>
      <c r="J2" s="10" t="s">
        <v>559</v>
      </c>
      <c r="K2" s="10"/>
      <c r="L2" s="10"/>
      <c r="M2" s="10"/>
      <c r="N2" s="21"/>
      <c r="O2" s="21"/>
      <c r="P2" s="10"/>
    </row>
    <row r="3" spans="1:16" ht="132">
      <c r="A3" s="8">
        <v>42548</v>
      </c>
      <c r="B3" s="21" t="s">
        <v>321</v>
      </c>
      <c r="C3" s="21" t="s">
        <v>322</v>
      </c>
      <c r="D3" s="10" t="s">
        <v>29</v>
      </c>
      <c r="E3" s="10" t="s">
        <v>144</v>
      </c>
      <c r="F3" s="12" t="s">
        <v>323</v>
      </c>
      <c r="G3" s="10" t="s">
        <v>145</v>
      </c>
      <c r="H3" s="10" t="s">
        <v>146</v>
      </c>
      <c r="I3" s="10" t="s">
        <v>147</v>
      </c>
      <c r="J3" s="10" t="s">
        <v>148</v>
      </c>
      <c r="K3" s="10" t="s">
        <v>324</v>
      </c>
      <c r="L3" s="10" t="s">
        <v>560</v>
      </c>
      <c r="M3" s="10" t="s">
        <v>81</v>
      </c>
      <c r="N3" s="21" t="s">
        <v>325</v>
      </c>
      <c r="O3" s="21"/>
      <c r="P3" s="9" t="s">
        <v>326</v>
      </c>
    </row>
    <row r="6" spans="1:16" s="141" customFormat="1">
      <c r="A6" s="141" t="s">
        <v>617</v>
      </c>
      <c r="B6" s="141" t="s">
        <v>618</v>
      </c>
      <c r="C6" s="141" t="s">
        <v>619</v>
      </c>
      <c r="D6" s="141" t="s">
        <v>620</v>
      </c>
      <c r="E6" s="141" t="s">
        <v>621</v>
      </c>
      <c r="F6" s="141" t="s">
        <v>622</v>
      </c>
      <c r="G6" s="141" t="s">
        <v>623</v>
      </c>
      <c r="H6" s="141" t="s">
        <v>624</v>
      </c>
      <c r="I6" s="141" t="s">
        <v>625</v>
      </c>
      <c r="J6" s="141" t="s">
        <v>626</v>
      </c>
      <c r="K6" s="141" t="s">
        <v>627</v>
      </c>
      <c r="L6" s="141" t="s">
        <v>628</v>
      </c>
      <c r="M6" s="141" t="s">
        <v>629</v>
      </c>
      <c r="N6" s="141" t="s">
        <v>630</v>
      </c>
      <c r="O6" s="141" t="s">
        <v>1279</v>
      </c>
    </row>
    <row r="7" spans="1:16" s="141" customFormat="1">
      <c r="A7" s="141" t="s">
        <v>479</v>
      </c>
      <c r="B7" s="148" t="s">
        <v>1386</v>
      </c>
      <c r="C7" s="140" t="s">
        <v>773</v>
      </c>
      <c r="D7" s="141" t="s">
        <v>848</v>
      </c>
      <c r="E7" s="141" t="s">
        <v>774</v>
      </c>
      <c r="F7" s="141" t="s">
        <v>849</v>
      </c>
      <c r="G7" s="141" t="s">
        <v>850</v>
      </c>
      <c r="H7" s="141" t="s">
        <v>851</v>
      </c>
      <c r="I7" s="141" t="s">
        <v>68</v>
      </c>
      <c r="J7" s="141" t="s">
        <v>658</v>
      </c>
      <c r="K7" s="141" t="s">
        <v>852</v>
      </c>
      <c r="L7" s="141" t="s">
        <v>775</v>
      </c>
      <c r="M7" s="141" t="s">
        <v>641</v>
      </c>
      <c r="N7" s="141" t="s">
        <v>641</v>
      </c>
      <c r="O7" s="141" t="s">
        <v>641</v>
      </c>
    </row>
    <row r="8" spans="1:16" s="141" customFormat="1">
      <c r="A8" s="141" t="s">
        <v>479</v>
      </c>
      <c r="B8" s="148" t="s">
        <v>1386</v>
      </c>
      <c r="C8" s="140" t="s">
        <v>943</v>
      </c>
      <c r="D8" s="141" t="s">
        <v>944</v>
      </c>
      <c r="E8" s="141" t="s">
        <v>945</v>
      </c>
      <c r="F8" s="141" t="s">
        <v>946</v>
      </c>
      <c r="G8" s="141" t="s">
        <v>946</v>
      </c>
      <c r="H8" s="141" t="s">
        <v>637</v>
      </c>
      <c r="I8" s="141" t="s">
        <v>657</v>
      </c>
      <c r="J8" s="141" t="s">
        <v>638</v>
      </c>
      <c r="K8" s="141" t="s">
        <v>639</v>
      </c>
      <c r="L8" s="141" t="s">
        <v>947</v>
      </c>
      <c r="M8" s="141" t="s">
        <v>641</v>
      </c>
      <c r="N8" s="141" t="s">
        <v>641</v>
      </c>
      <c r="O8" s="141" t="s">
        <v>641</v>
      </c>
    </row>
    <row r="9" spans="1:16" s="141" customFormat="1">
      <c r="A9" s="141" t="s">
        <v>479</v>
      </c>
      <c r="B9" s="148" t="s">
        <v>1386</v>
      </c>
      <c r="C9" s="139" t="s">
        <v>632</v>
      </c>
      <c r="D9" s="141" t="s">
        <v>633</v>
      </c>
      <c r="E9" s="141" t="s">
        <v>634</v>
      </c>
      <c r="F9" s="141" t="s">
        <v>635</v>
      </c>
      <c r="G9" s="141" t="s">
        <v>635</v>
      </c>
      <c r="H9" s="141" t="s">
        <v>636</v>
      </c>
      <c r="I9" s="141" t="s">
        <v>637</v>
      </c>
      <c r="J9" s="141" t="s">
        <v>638</v>
      </c>
      <c r="K9" s="141" t="s">
        <v>639</v>
      </c>
      <c r="L9" s="141" t="s">
        <v>640</v>
      </c>
      <c r="M9" s="141" t="s">
        <v>641</v>
      </c>
      <c r="N9" s="141" t="s">
        <v>641</v>
      </c>
      <c r="O9" s="141" t="s">
        <v>641</v>
      </c>
    </row>
    <row r="10" spans="1:16" s="141" customFormat="1">
      <c r="A10" s="141" t="s">
        <v>479</v>
      </c>
      <c r="B10" s="148" t="s">
        <v>1386</v>
      </c>
      <c r="C10" s="139" t="s">
        <v>676</v>
      </c>
      <c r="D10" s="141" t="s">
        <v>681</v>
      </c>
      <c r="E10" s="141" t="s">
        <v>682</v>
      </c>
      <c r="F10" s="141" t="s">
        <v>683</v>
      </c>
      <c r="G10" s="141" t="s">
        <v>683</v>
      </c>
      <c r="H10" s="141" t="s">
        <v>656</v>
      </c>
      <c r="I10" s="141" t="s">
        <v>657</v>
      </c>
      <c r="J10" s="141" t="s">
        <v>638</v>
      </c>
      <c r="K10" s="141" t="s">
        <v>639</v>
      </c>
      <c r="L10" s="141" t="s">
        <v>684</v>
      </c>
      <c r="M10" s="141" t="s">
        <v>641</v>
      </c>
      <c r="N10" s="141" t="s">
        <v>641</v>
      </c>
      <c r="O10" s="141" t="s">
        <v>641</v>
      </c>
    </row>
    <row r="11" spans="1:16" s="141" customFormat="1">
      <c r="A11" s="141" t="s">
        <v>479</v>
      </c>
      <c r="B11" s="148" t="s">
        <v>1386</v>
      </c>
      <c r="C11" s="139" t="s">
        <v>690</v>
      </c>
      <c r="D11" s="141" t="s">
        <v>691</v>
      </c>
      <c r="E11" s="141" t="s">
        <v>692</v>
      </c>
      <c r="F11" s="141" t="s">
        <v>693</v>
      </c>
      <c r="G11" s="141" t="s">
        <v>693</v>
      </c>
      <c r="H11" s="141" t="s">
        <v>637</v>
      </c>
      <c r="I11" s="141" t="s">
        <v>636</v>
      </c>
      <c r="J11" s="141" t="s">
        <v>638</v>
      </c>
      <c r="K11" s="141" t="s">
        <v>639</v>
      </c>
      <c r="L11" s="141" t="s">
        <v>694</v>
      </c>
      <c r="M11" s="141" t="s">
        <v>641</v>
      </c>
      <c r="N11" s="141" t="s">
        <v>641</v>
      </c>
      <c r="O11" s="141" t="s">
        <v>641</v>
      </c>
    </row>
    <row r="12" spans="1:16" s="141" customFormat="1">
      <c r="A12" s="141" t="s">
        <v>479</v>
      </c>
      <c r="B12" s="148" t="s">
        <v>1386</v>
      </c>
      <c r="C12" s="139" t="s">
        <v>647</v>
      </c>
      <c r="D12" s="141" t="s">
        <v>648</v>
      </c>
      <c r="E12" s="141" t="s">
        <v>649</v>
      </c>
      <c r="F12" s="141" t="s">
        <v>650</v>
      </c>
      <c r="G12" s="141" t="s">
        <v>650</v>
      </c>
      <c r="H12" s="141" t="s">
        <v>636</v>
      </c>
      <c r="I12" s="141" t="s">
        <v>637</v>
      </c>
      <c r="J12" s="141" t="s">
        <v>638</v>
      </c>
      <c r="K12" s="141" t="s">
        <v>639</v>
      </c>
      <c r="L12" s="141" t="s">
        <v>651</v>
      </c>
      <c r="M12" s="141" t="s">
        <v>641</v>
      </c>
      <c r="N12" s="141" t="s">
        <v>641</v>
      </c>
      <c r="O12" s="141" t="s">
        <v>641</v>
      </c>
    </row>
    <row r="13" spans="1:16" s="141" customFormat="1">
      <c r="A13" s="141" t="s">
        <v>479</v>
      </c>
      <c r="B13" s="148" t="s">
        <v>1386</v>
      </c>
      <c r="C13" s="139" t="s">
        <v>769</v>
      </c>
      <c r="D13" s="141" t="s">
        <v>967</v>
      </c>
      <c r="E13" s="141" t="s">
        <v>641</v>
      </c>
      <c r="F13" s="141" t="s">
        <v>968</v>
      </c>
      <c r="G13" s="141" t="s">
        <v>969</v>
      </c>
      <c r="H13" s="141" t="s">
        <v>68</v>
      </c>
      <c r="I13" s="141" t="s">
        <v>970</v>
      </c>
      <c r="J13" s="141" t="s">
        <v>638</v>
      </c>
      <c r="K13" s="141" t="s">
        <v>971</v>
      </c>
      <c r="L13" s="141" t="s">
        <v>772</v>
      </c>
      <c r="M13" s="141" t="s">
        <v>641</v>
      </c>
      <c r="N13" s="141" t="s">
        <v>641</v>
      </c>
      <c r="O13" s="141" t="s">
        <v>641</v>
      </c>
    </row>
    <row r="14" spans="1:16" s="141" customFormat="1">
      <c r="A14" s="141" t="s">
        <v>479</v>
      </c>
      <c r="B14" s="141" t="s">
        <v>663</v>
      </c>
      <c r="C14" s="140" t="s">
        <v>835</v>
      </c>
      <c r="D14" s="141" t="s">
        <v>1118</v>
      </c>
      <c r="E14" s="141" t="s">
        <v>1119</v>
      </c>
      <c r="F14" s="143" t="s">
        <v>1120</v>
      </c>
      <c r="G14" s="141" t="s">
        <v>1120</v>
      </c>
      <c r="H14" s="141" t="s">
        <v>656</v>
      </c>
      <c r="I14" s="141" t="s">
        <v>636</v>
      </c>
      <c r="J14" s="141" t="s">
        <v>638</v>
      </c>
      <c r="K14" s="141" t="s">
        <v>639</v>
      </c>
      <c r="L14" s="141" t="s">
        <v>1121</v>
      </c>
      <c r="M14" s="153">
        <v>0.3</v>
      </c>
      <c r="N14" s="141" t="s">
        <v>641</v>
      </c>
      <c r="O14" s="141" t="s">
        <v>641</v>
      </c>
    </row>
    <row r="15" spans="1:16" s="141" customFormat="1">
      <c r="A15" s="141" t="s">
        <v>479</v>
      </c>
      <c r="B15" s="141" t="s">
        <v>663</v>
      </c>
      <c r="C15" s="139" t="s">
        <v>835</v>
      </c>
      <c r="D15" s="141" t="s">
        <v>1075</v>
      </c>
      <c r="E15" s="141" t="s">
        <v>1076</v>
      </c>
      <c r="F15" s="142" t="s">
        <v>1077</v>
      </c>
      <c r="G15" s="141" t="s">
        <v>1077</v>
      </c>
      <c r="H15" s="141" t="s">
        <v>657</v>
      </c>
      <c r="I15" s="141" t="s">
        <v>656</v>
      </c>
      <c r="J15" s="141" t="s">
        <v>638</v>
      </c>
      <c r="K15" s="141" t="s">
        <v>639</v>
      </c>
      <c r="L15" s="141" t="s">
        <v>1078</v>
      </c>
      <c r="M15" s="153">
        <v>0.01</v>
      </c>
      <c r="N15" s="141" t="s">
        <v>641</v>
      </c>
      <c r="O15" s="141" t="s">
        <v>641</v>
      </c>
    </row>
    <row r="16" spans="1:16" s="141" customFormat="1">
      <c r="A16" s="141" t="s">
        <v>479</v>
      </c>
      <c r="B16" s="141" t="s">
        <v>663</v>
      </c>
      <c r="C16" s="139" t="s">
        <v>703</v>
      </c>
      <c r="D16" s="141" t="s">
        <v>779</v>
      </c>
      <c r="E16" s="141" t="s">
        <v>780</v>
      </c>
      <c r="F16" s="142" t="s">
        <v>781</v>
      </c>
      <c r="G16" s="141" t="s">
        <v>781</v>
      </c>
      <c r="H16" s="141" t="s">
        <v>657</v>
      </c>
      <c r="I16" s="141" t="s">
        <v>656</v>
      </c>
      <c r="J16" s="141" t="s">
        <v>638</v>
      </c>
      <c r="K16" s="141" t="s">
        <v>639</v>
      </c>
      <c r="L16" s="141" t="s">
        <v>1387</v>
      </c>
      <c r="M16" s="153">
        <v>0.3</v>
      </c>
      <c r="N16" s="141" t="s">
        <v>641</v>
      </c>
      <c r="O16" s="141" t="s">
        <v>641</v>
      </c>
    </row>
    <row r="17" spans="1:15" s="141" customFormat="1">
      <c r="A17" s="141" t="s">
        <v>479</v>
      </c>
      <c r="B17" s="141" t="s">
        <v>1388</v>
      </c>
      <c r="C17" s="140" t="s">
        <v>1389</v>
      </c>
      <c r="D17" s="141" t="s">
        <v>641</v>
      </c>
      <c r="E17" s="141" t="s">
        <v>641</v>
      </c>
      <c r="F17" s="141" t="s">
        <v>641</v>
      </c>
      <c r="G17" s="141" t="s">
        <v>641</v>
      </c>
      <c r="H17" s="141" t="s">
        <v>641</v>
      </c>
      <c r="I17" s="141" t="s">
        <v>641</v>
      </c>
      <c r="J17" s="141" t="s">
        <v>641</v>
      </c>
      <c r="K17" s="141" t="s">
        <v>641</v>
      </c>
      <c r="L17" s="141" t="s">
        <v>641</v>
      </c>
      <c r="M17" s="141" t="s">
        <v>641</v>
      </c>
      <c r="N17" s="141">
        <v>2.3345454545500002</v>
      </c>
      <c r="O17" s="141" t="s">
        <v>641</v>
      </c>
    </row>
    <row r="18" spans="1:15" s="141" customFormat="1">
      <c r="A18" s="141" t="s">
        <v>479</v>
      </c>
      <c r="B18" s="141" t="s">
        <v>1388</v>
      </c>
      <c r="C18" s="139" t="s">
        <v>699</v>
      </c>
      <c r="D18" s="141" t="s">
        <v>641</v>
      </c>
      <c r="E18" s="141" t="s">
        <v>641</v>
      </c>
      <c r="F18" s="141" t="s">
        <v>641</v>
      </c>
      <c r="G18" s="141" t="s">
        <v>641</v>
      </c>
      <c r="H18" s="141" t="s">
        <v>641</v>
      </c>
      <c r="I18" s="141" t="s">
        <v>641</v>
      </c>
      <c r="J18" s="141" t="s">
        <v>641</v>
      </c>
      <c r="K18" s="141" t="s">
        <v>641</v>
      </c>
      <c r="L18" s="141" t="s">
        <v>641</v>
      </c>
      <c r="M18" s="141" t="s">
        <v>641</v>
      </c>
      <c r="N18" s="141">
        <v>1.994</v>
      </c>
      <c r="O18" s="141" t="s">
        <v>641</v>
      </c>
    </row>
    <row r="21" spans="1:15">
      <c r="A21" s="204" t="s">
        <v>1390</v>
      </c>
      <c r="B21" s="205"/>
      <c r="C21" s="205"/>
      <c r="D21" s="205"/>
      <c r="E21" s="205"/>
      <c r="F21" s="205"/>
      <c r="G21" s="205"/>
      <c r="H21" s="205"/>
      <c r="I21" s="205"/>
      <c r="J21" s="206"/>
    </row>
    <row r="22" spans="1:15">
      <c r="A22" s="207"/>
      <c r="B22" s="208"/>
      <c r="C22" s="208"/>
      <c r="D22" s="208"/>
      <c r="E22" s="208"/>
      <c r="F22" s="208"/>
      <c r="G22" s="208"/>
      <c r="H22" s="208"/>
      <c r="I22" s="208"/>
      <c r="J22" s="209"/>
    </row>
    <row r="23" spans="1:15">
      <c r="A23" s="207"/>
      <c r="B23" s="208"/>
      <c r="C23" s="208"/>
      <c r="D23" s="208"/>
      <c r="E23" s="208"/>
      <c r="F23" s="208"/>
      <c r="G23" s="208"/>
      <c r="H23" s="208"/>
      <c r="I23" s="208"/>
      <c r="J23" s="209"/>
    </row>
    <row r="24" spans="1:15">
      <c r="A24" s="207"/>
      <c r="B24" s="208"/>
      <c r="C24" s="208"/>
      <c r="D24" s="208"/>
      <c r="E24" s="208"/>
      <c r="F24" s="208"/>
      <c r="G24" s="208"/>
      <c r="H24" s="208"/>
      <c r="I24" s="208"/>
      <c r="J24" s="209"/>
    </row>
    <row r="25" spans="1:15">
      <c r="A25" s="207"/>
      <c r="B25" s="208"/>
      <c r="C25" s="208"/>
      <c r="D25" s="208"/>
      <c r="E25" s="208"/>
      <c r="F25" s="208"/>
      <c r="G25" s="208"/>
      <c r="H25" s="208"/>
      <c r="I25" s="208"/>
      <c r="J25" s="209"/>
    </row>
    <row r="26" spans="1:15">
      <c r="A26" s="207"/>
      <c r="B26" s="208"/>
      <c r="C26" s="208"/>
      <c r="D26" s="208"/>
      <c r="E26" s="208"/>
      <c r="F26" s="208"/>
      <c r="G26" s="208"/>
      <c r="H26" s="208"/>
      <c r="I26" s="208"/>
      <c r="J26" s="209"/>
    </row>
    <row r="27" spans="1:15">
      <c r="A27" s="207"/>
      <c r="B27" s="208"/>
      <c r="C27" s="208"/>
      <c r="D27" s="208"/>
      <c r="E27" s="208"/>
      <c r="F27" s="208"/>
      <c r="G27" s="208"/>
      <c r="H27" s="208"/>
      <c r="I27" s="208"/>
      <c r="J27" s="209"/>
    </row>
    <row r="28" spans="1:15">
      <c r="A28" s="207"/>
      <c r="B28" s="208"/>
      <c r="C28" s="208"/>
      <c r="D28" s="208"/>
      <c r="E28" s="208"/>
      <c r="F28" s="208"/>
      <c r="G28" s="208"/>
      <c r="H28" s="208"/>
      <c r="I28" s="208"/>
      <c r="J28" s="209"/>
    </row>
    <row r="29" spans="1:15">
      <c r="A29" s="207"/>
      <c r="B29" s="208"/>
      <c r="C29" s="208"/>
      <c r="D29" s="208"/>
      <c r="E29" s="208"/>
      <c r="F29" s="208"/>
      <c r="G29" s="208"/>
      <c r="H29" s="208"/>
      <c r="I29" s="208"/>
      <c r="J29" s="209"/>
    </row>
    <row r="30" spans="1:15">
      <c r="A30" s="207"/>
      <c r="B30" s="208"/>
      <c r="C30" s="208"/>
      <c r="D30" s="208"/>
      <c r="E30" s="208"/>
      <c r="F30" s="208"/>
      <c r="G30" s="208"/>
      <c r="H30" s="208"/>
      <c r="I30" s="208"/>
      <c r="J30" s="209"/>
    </row>
    <row r="31" spans="1:15">
      <c r="A31" s="207"/>
      <c r="B31" s="208"/>
      <c r="C31" s="208"/>
      <c r="D31" s="208"/>
      <c r="E31" s="208"/>
      <c r="F31" s="208"/>
      <c r="G31" s="208"/>
      <c r="H31" s="208"/>
      <c r="I31" s="208"/>
      <c r="J31" s="209"/>
    </row>
    <row r="32" spans="1:15">
      <c r="A32" s="207"/>
      <c r="B32" s="208"/>
      <c r="C32" s="208"/>
      <c r="D32" s="208"/>
      <c r="E32" s="208"/>
      <c r="F32" s="208"/>
      <c r="G32" s="208"/>
      <c r="H32" s="208"/>
      <c r="I32" s="208"/>
      <c r="J32" s="209"/>
    </row>
    <row r="33" spans="1:10">
      <c r="A33" s="207"/>
      <c r="B33" s="208"/>
      <c r="C33" s="208"/>
      <c r="D33" s="208"/>
      <c r="E33" s="208"/>
      <c r="F33" s="208"/>
      <c r="G33" s="208"/>
      <c r="H33" s="208"/>
      <c r="I33" s="208"/>
      <c r="J33" s="209"/>
    </row>
    <row r="34" spans="1:10">
      <c r="A34" s="207"/>
      <c r="B34" s="208"/>
      <c r="C34" s="208"/>
      <c r="D34" s="208"/>
      <c r="E34" s="208"/>
      <c r="F34" s="208"/>
      <c r="G34" s="208"/>
      <c r="H34" s="208"/>
      <c r="I34" s="208"/>
      <c r="J34" s="209"/>
    </row>
    <row r="35" spans="1:10">
      <c r="A35" s="207"/>
      <c r="B35" s="208"/>
      <c r="C35" s="208"/>
      <c r="D35" s="208"/>
      <c r="E35" s="208"/>
      <c r="F35" s="208"/>
      <c r="G35" s="208"/>
      <c r="H35" s="208"/>
      <c r="I35" s="208"/>
      <c r="J35" s="209"/>
    </row>
    <row r="36" spans="1:10">
      <c r="A36" s="207"/>
      <c r="B36" s="208"/>
      <c r="C36" s="208"/>
      <c r="D36" s="208"/>
      <c r="E36" s="208"/>
      <c r="F36" s="208"/>
      <c r="G36" s="208"/>
      <c r="H36" s="208"/>
      <c r="I36" s="208"/>
      <c r="J36" s="209"/>
    </row>
    <row r="37" spans="1:10">
      <c r="A37" s="207"/>
      <c r="B37" s="208"/>
      <c r="C37" s="208"/>
      <c r="D37" s="208"/>
      <c r="E37" s="208"/>
      <c r="F37" s="208"/>
      <c r="G37" s="208"/>
      <c r="H37" s="208"/>
      <c r="I37" s="208"/>
      <c r="J37" s="209"/>
    </row>
    <row r="38" spans="1:10">
      <c r="A38" s="207"/>
      <c r="B38" s="208"/>
      <c r="C38" s="208"/>
      <c r="D38" s="208"/>
      <c r="E38" s="208"/>
      <c r="F38" s="208"/>
      <c r="G38" s="208"/>
      <c r="H38" s="208"/>
      <c r="I38" s="208"/>
      <c r="J38" s="209"/>
    </row>
    <row r="39" spans="1:10">
      <c r="A39" s="210"/>
      <c r="B39" s="211"/>
      <c r="C39" s="211"/>
      <c r="D39" s="211"/>
      <c r="E39" s="211"/>
      <c r="F39" s="211"/>
      <c r="G39" s="211"/>
      <c r="H39" s="211"/>
      <c r="I39" s="211"/>
      <c r="J39" s="212"/>
    </row>
  </sheetData>
  <mergeCells count="1">
    <mergeCell ref="A21:J39"/>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H5" sqref="H5"/>
    </sheetView>
  </sheetViews>
  <sheetFormatPr defaultRowHeight="13.5"/>
  <cols>
    <col min="10" max="10" width="13.6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8" t="s">
        <v>327</v>
      </c>
      <c r="C2" s="28" t="s">
        <v>149</v>
      </c>
      <c r="D2" s="17"/>
      <c r="E2" s="17"/>
      <c r="F2" s="17"/>
      <c r="G2" s="17"/>
      <c r="H2" s="17"/>
      <c r="I2" s="17"/>
      <c r="J2" s="17" t="s">
        <v>561</v>
      </c>
      <c r="K2" s="17"/>
      <c r="L2" s="17"/>
      <c r="M2" s="17"/>
      <c r="N2" s="28"/>
      <c r="O2" s="28"/>
      <c r="P2" s="17"/>
    </row>
    <row r="3" spans="1:16" ht="82.5">
      <c r="A3" s="8">
        <v>42548</v>
      </c>
      <c r="B3" s="28" t="s">
        <v>328</v>
      </c>
      <c r="C3" s="28" t="s">
        <v>329</v>
      </c>
      <c r="D3" s="17" t="s">
        <v>29</v>
      </c>
      <c r="E3" s="17" t="s">
        <v>150</v>
      </c>
      <c r="F3" s="17"/>
      <c r="G3" s="17" t="s">
        <v>68</v>
      </c>
      <c r="H3" s="17" t="s">
        <v>330</v>
      </c>
      <c r="I3" s="17" t="s">
        <v>151</v>
      </c>
      <c r="J3" s="17" t="s">
        <v>562</v>
      </c>
      <c r="K3" s="17" t="s">
        <v>152</v>
      </c>
      <c r="L3" s="17"/>
      <c r="M3" s="17" t="s">
        <v>331</v>
      </c>
      <c r="N3" s="28" t="s">
        <v>332</v>
      </c>
      <c r="O3" s="28"/>
      <c r="P3" s="14" t="s">
        <v>333</v>
      </c>
    </row>
    <row r="7" spans="1:16">
      <c r="A7" t="s">
        <v>617</v>
      </c>
      <c r="B7" t="s">
        <v>618</v>
      </c>
      <c r="C7" t="s">
        <v>619</v>
      </c>
      <c r="D7" t="s">
        <v>620</v>
      </c>
      <c r="E7" t="s">
        <v>621</v>
      </c>
      <c r="F7" t="s">
        <v>622</v>
      </c>
      <c r="G7" t="s">
        <v>623</v>
      </c>
      <c r="H7" t="s">
        <v>624</v>
      </c>
      <c r="I7" t="s">
        <v>625</v>
      </c>
      <c r="J7" t="s">
        <v>626</v>
      </c>
      <c r="K7" t="s">
        <v>627</v>
      </c>
      <c r="L7" t="s">
        <v>628</v>
      </c>
      <c r="M7" t="s">
        <v>629</v>
      </c>
      <c r="N7" t="s">
        <v>630</v>
      </c>
    </row>
    <row r="8" spans="1:16">
      <c r="A8" t="s">
        <v>482</v>
      </c>
      <c r="B8" t="s">
        <v>905</v>
      </c>
      <c r="C8" s="64" t="s">
        <v>632</v>
      </c>
      <c r="D8" s="88" t="s">
        <v>633</v>
      </c>
      <c r="E8" s="88" t="s">
        <v>906</v>
      </c>
      <c r="F8" s="88" t="s">
        <v>635</v>
      </c>
      <c r="G8" s="88" t="s">
        <v>635</v>
      </c>
      <c r="H8" s="88" t="s">
        <v>636</v>
      </c>
      <c r="I8" s="88" t="s">
        <v>637</v>
      </c>
      <c r="J8" s="88" t="s">
        <v>638</v>
      </c>
      <c r="K8" s="88" t="s">
        <v>639</v>
      </c>
      <c r="L8" s="88" t="s">
        <v>640</v>
      </c>
      <c r="M8" s="88" t="s">
        <v>908</v>
      </c>
      <c r="N8" s="88" t="s">
        <v>908</v>
      </c>
    </row>
    <row r="9" spans="1:16">
      <c r="A9" t="s">
        <v>482</v>
      </c>
      <c r="B9" t="s">
        <v>905</v>
      </c>
      <c r="C9" s="64" t="s">
        <v>676</v>
      </c>
      <c r="D9" s="88" t="s">
        <v>681</v>
      </c>
      <c r="E9" s="88" t="s">
        <v>909</v>
      </c>
      <c r="F9" s="88" t="s">
        <v>683</v>
      </c>
      <c r="G9" s="88" t="s">
        <v>683</v>
      </c>
      <c r="H9" s="88" t="s">
        <v>656</v>
      </c>
      <c r="I9" s="88" t="s">
        <v>657</v>
      </c>
      <c r="J9" s="88" t="s">
        <v>638</v>
      </c>
      <c r="K9" s="88" t="s">
        <v>639</v>
      </c>
      <c r="L9" s="88" t="s">
        <v>684</v>
      </c>
      <c r="M9" s="88" t="s">
        <v>908</v>
      </c>
      <c r="N9" s="88" t="s">
        <v>908</v>
      </c>
    </row>
    <row r="10" spans="1:16">
      <c r="A10" t="s">
        <v>482</v>
      </c>
      <c r="B10" t="s">
        <v>905</v>
      </c>
      <c r="C10" s="64" t="s">
        <v>827</v>
      </c>
      <c r="D10" s="88" t="s">
        <v>828</v>
      </c>
      <c r="E10" s="88" t="s">
        <v>910</v>
      </c>
      <c r="F10" s="88" t="s">
        <v>830</v>
      </c>
      <c r="G10" s="88" t="s">
        <v>830</v>
      </c>
      <c r="H10" s="88" t="s">
        <v>637</v>
      </c>
      <c r="I10" s="88" t="s">
        <v>636</v>
      </c>
      <c r="J10" s="88" t="s">
        <v>658</v>
      </c>
      <c r="K10" s="88" t="s">
        <v>831</v>
      </c>
      <c r="L10" s="88" t="s">
        <v>832</v>
      </c>
      <c r="M10" s="88" t="s">
        <v>907</v>
      </c>
      <c r="N10" s="88" t="s">
        <v>907</v>
      </c>
    </row>
    <row r="11" spans="1:16">
      <c r="A11" t="s">
        <v>482</v>
      </c>
      <c r="B11" t="s">
        <v>904</v>
      </c>
      <c r="C11" s="64" t="s">
        <v>690</v>
      </c>
      <c r="D11" s="88" t="s">
        <v>691</v>
      </c>
      <c r="E11" s="88" t="s">
        <v>911</v>
      </c>
      <c r="F11" s="88" t="s">
        <v>693</v>
      </c>
      <c r="G11" s="88" t="s">
        <v>693</v>
      </c>
      <c r="H11" s="88" t="s">
        <v>637</v>
      </c>
      <c r="I11" s="88" t="s">
        <v>636</v>
      </c>
      <c r="J11" s="88" t="s">
        <v>638</v>
      </c>
      <c r="K11" s="88" t="s">
        <v>639</v>
      </c>
      <c r="L11" s="88" t="s">
        <v>694</v>
      </c>
      <c r="M11" s="88" t="s">
        <v>912</v>
      </c>
      <c r="N11" s="88" t="s">
        <v>912</v>
      </c>
    </row>
    <row r="12" spans="1:16">
      <c r="A12" t="s">
        <v>482</v>
      </c>
      <c r="B12" t="s">
        <v>913</v>
      </c>
      <c r="C12" s="64" t="s">
        <v>642</v>
      </c>
      <c r="D12" s="88" t="s">
        <v>643</v>
      </c>
      <c r="E12" s="88" t="s">
        <v>914</v>
      </c>
      <c r="F12" s="88" t="s">
        <v>645</v>
      </c>
      <c r="G12" s="88" t="s">
        <v>645</v>
      </c>
      <c r="H12" s="88" t="s">
        <v>636</v>
      </c>
      <c r="I12" s="88" t="s">
        <v>637</v>
      </c>
      <c r="J12" s="88" t="s">
        <v>638</v>
      </c>
      <c r="K12" s="88" t="s">
        <v>639</v>
      </c>
      <c r="L12" s="88" t="s">
        <v>646</v>
      </c>
      <c r="M12" s="88" t="s">
        <v>912</v>
      </c>
      <c r="N12" s="88" t="s">
        <v>912</v>
      </c>
    </row>
    <row r="13" spans="1:16">
      <c r="A13" t="s">
        <v>482</v>
      </c>
      <c r="B13" t="s">
        <v>913</v>
      </c>
      <c r="C13" s="64" t="s">
        <v>647</v>
      </c>
      <c r="D13" s="88" t="s">
        <v>648</v>
      </c>
      <c r="E13" s="88" t="s">
        <v>915</v>
      </c>
      <c r="F13" s="88" t="s">
        <v>650</v>
      </c>
      <c r="G13" s="88" t="s">
        <v>650</v>
      </c>
      <c r="H13" s="88" t="s">
        <v>636</v>
      </c>
      <c r="I13" s="88" t="s">
        <v>637</v>
      </c>
      <c r="J13" s="88" t="s">
        <v>658</v>
      </c>
      <c r="K13" s="88" t="s">
        <v>639</v>
      </c>
      <c r="L13" s="88" t="s">
        <v>651</v>
      </c>
      <c r="M13" s="88" t="s">
        <v>912</v>
      </c>
      <c r="N13" s="88" t="s">
        <v>912</v>
      </c>
    </row>
    <row r="14" spans="1:16">
      <c r="A14" t="s">
        <v>482</v>
      </c>
      <c r="B14" t="s">
        <v>913</v>
      </c>
      <c r="C14" s="64" t="s">
        <v>769</v>
      </c>
      <c r="D14" s="88" t="s">
        <v>833</v>
      </c>
      <c r="E14" s="88" t="s">
        <v>916</v>
      </c>
      <c r="F14" s="88" t="s">
        <v>834</v>
      </c>
      <c r="G14" s="88" t="s">
        <v>834</v>
      </c>
      <c r="H14" s="88" t="s">
        <v>636</v>
      </c>
      <c r="I14" s="88" t="s">
        <v>637</v>
      </c>
      <c r="J14" s="88" t="s">
        <v>638</v>
      </c>
      <c r="K14" s="88" t="s">
        <v>639</v>
      </c>
      <c r="L14" s="88" t="s">
        <v>771</v>
      </c>
      <c r="M14" s="88" t="s">
        <v>912</v>
      </c>
      <c r="N14" s="88" t="s">
        <v>912</v>
      </c>
    </row>
    <row r="15" spans="1:16">
      <c r="A15" t="s">
        <v>482</v>
      </c>
      <c r="B15" t="s">
        <v>913</v>
      </c>
      <c r="C15" s="64" t="s">
        <v>652</v>
      </c>
      <c r="D15" s="88" t="s">
        <v>653</v>
      </c>
      <c r="E15" s="88" t="s">
        <v>917</v>
      </c>
      <c r="F15" s="88" t="s">
        <v>655</v>
      </c>
      <c r="G15" s="88" t="s">
        <v>655</v>
      </c>
      <c r="H15" s="88" t="s">
        <v>656</v>
      </c>
      <c r="I15" s="88" t="s">
        <v>657</v>
      </c>
      <c r="J15" s="88" t="s">
        <v>658</v>
      </c>
      <c r="K15" s="88" t="s">
        <v>639</v>
      </c>
      <c r="L15" s="88" t="s">
        <v>659</v>
      </c>
      <c r="M15" s="88" t="s">
        <v>912</v>
      </c>
      <c r="N15" s="88" t="s">
        <v>912</v>
      </c>
    </row>
    <row r="16" spans="1:16">
      <c r="A16" t="s">
        <v>482</v>
      </c>
      <c r="B16" t="s">
        <v>913</v>
      </c>
      <c r="C16" s="64" t="s">
        <v>918</v>
      </c>
      <c r="D16" s="88" t="s">
        <v>919</v>
      </c>
      <c r="E16" s="88" t="s">
        <v>920</v>
      </c>
      <c r="F16" s="88" t="s">
        <v>921</v>
      </c>
      <c r="G16" s="88" t="s">
        <v>921</v>
      </c>
      <c r="H16" s="88" t="s">
        <v>656</v>
      </c>
      <c r="I16" s="88" t="s">
        <v>657</v>
      </c>
      <c r="J16" s="88" t="s">
        <v>638</v>
      </c>
      <c r="K16" s="88" t="s">
        <v>639</v>
      </c>
      <c r="L16" s="88" t="s">
        <v>922</v>
      </c>
      <c r="M16" s="88" t="s">
        <v>912</v>
      </c>
      <c r="N16" s="88" t="s">
        <v>912</v>
      </c>
    </row>
    <row r="17" spans="1:14">
      <c r="A17" t="s">
        <v>482</v>
      </c>
      <c r="B17" t="s">
        <v>913</v>
      </c>
      <c r="C17" s="64" t="s">
        <v>923</v>
      </c>
      <c r="D17" s="88" t="s">
        <v>924</v>
      </c>
      <c r="E17" s="88" t="s">
        <v>925</v>
      </c>
      <c r="F17" s="88" t="s">
        <v>926</v>
      </c>
      <c r="G17" s="88" t="s">
        <v>926</v>
      </c>
      <c r="H17" s="88" t="s">
        <v>637</v>
      </c>
      <c r="I17" s="88" t="s">
        <v>657</v>
      </c>
      <c r="J17" s="88" t="s">
        <v>638</v>
      </c>
      <c r="K17" s="88" t="s">
        <v>639</v>
      </c>
      <c r="L17" s="88" t="s">
        <v>927</v>
      </c>
      <c r="M17" s="88" t="s">
        <v>912</v>
      </c>
      <c r="N17" s="88" t="s">
        <v>912</v>
      </c>
    </row>
    <row r="18" spans="1:14">
      <c r="A18" t="s">
        <v>482</v>
      </c>
      <c r="B18" t="s">
        <v>913</v>
      </c>
      <c r="C18" s="64" t="s">
        <v>835</v>
      </c>
      <c r="D18" s="88" t="s">
        <v>928</v>
      </c>
      <c r="E18" s="88" t="s">
        <v>929</v>
      </c>
      <c r="F18" s="88" t="s">
        <v>930</v>
      </c>
      <c r="G18" s="88" t="s">
        <v>930</v>
      </c>
      <c r="H18" s="88" t="s">
        <v>636</v>
      </c>
      <c r="I18" s="88" t="s">
        <v>637</v>
      </c>
      <c r="J18" s="88" t="s">
        <v>638</v>
      </c>
      <c r="K18" s="88" t="s">
        <v>639</v>
      </c>
      <c r="L18" s="88" t="s">
        <v>931</v>
      </c>
      <c r="M18" s="88" t="s">
        <v>912</v>
      </c>
      <c r="N18" s="88" t="s">
        <v>912</v>
      </c>
    </row>
    <row r="19" spans="1:14">
      <c r="A19" t="s">
        <v>482</v>
      </c>
      <c r="B19" t="s">
        <v>913</v>
      </c>
      <c r="C19" s="64" t="s">
        <v>932</v>
      </c>
      <c r="D19" s="88" t="s">
        <v>933</v>
      </c>
      <c r="E19" s="88" t="s">
        <v>934</v>
      </c>
      <c r="F19" s="88" t="s">
        <v>935</v>
      </c>
      <c r="G19" s="88" t="s">
        <v>935</v>
      </c>
      <c r="H19" s="88" t="s">
        <v>636</v>
      </c>
      <c r="I19" s="88" t="s">
        <v>637</v>
      </c>
      <c r="J19" s="88" t="s">
        <v>638</v>
      </c>
      <c r="K19" s="88" t="s">
        <v>639</v>
      </c>
      <c r="L19" s="88" t="s">
        <v>936</v>
      </c>
      <c r="M19" s="88" t="s">
        <v>912</v>
      </c>
      <c r="N19" s="88" t="s">
        <v>912</v>
      </c>
    </row>
    <row r="20" spans="1:14">
      <c r="A20" t="s">
        <v>482</v>
      </c>
      <c r="B20" t="s">
        <v>913</v>
      </c>
      <c r="C20" s="64" t="s">
        <v>703</v>
      </c>
      <c r="D20" s="88" t="s">
        <v>937</v>
      </c>
      <c r="E20" s="88" t="s">
        <v>938</v>
      </c>
      <c r="F20" s="88" t="s">
        <v>939</v>
      </c>
      <c r="G20" s="88" t="s">
        <v>939</v>
      </c>
      <c r="H20" s="88" t="s">
        <v>636</v>
      </c>
      <c r="I20" s="88" t="s">
        <v>657</v>
      </c>
      <c r="J20" s="88" t="s">
        <v>658</v>
      </c>
      <c r="K20" s="88" t="s">
        <v>639</v>
      </c>
      <c r="L20" s="88" t="s">
        <v>940</v>
      </c>
      <c r="M20" s="88" t="s">
        <v>912</v>
      </c>
      <c r="N20" s="88" t="s">
        <v>912</v>
      </c>
    </row>
    <row r="21" spans="1:14">
      <c r="A21" t="s">
        <v>482</v>
      </c>
      <c r="B21" t="s">
        <v>913</v>
      </c>
      <c r="C21" s="65" t="s">
        <v>941</v>
      </c>
      <c r="D21" s="88" t="s">
        <v>912</v>
      </c>
      <c r="E21" s="88" t="s">
        <v>912</v>
      </c>
      <c r="F21" s="88" t="s">
        <v>912</v>
      </c>
      <c r="G21" s="88" t="s">
        <v>912</v>
      </c>
      <c r="H21" s="88" t="s">
        <v>912</v>
      </c>
      <c r="I21" s="88" t="s">
        <v>912</v>
      </c>
      <c r="J21" s="88" t="s">
        <v>912</v>
      </c>
      <c r="K21" s="88" t="s">
        <v>912</v>
      </c>
      <c r="L21" s="88" t="s">
        <v>912</v>
      </c>
      <c r="M21" s="88" t="s">
        <v>912</v>
      </c>
      <c r="N21" s="88" t="s">
        <v>912</v>
      </c>
    </row>
    <row r="24" spans="1:14" ht="43.5" customHeight="1">
      <c r="A24" s="215" t="s">
        <v>942</v>
      </c>
      <c r="B24" s="215"/>
      <c r="C24" s="215"/>
      <c r="D24" s="215"/>
      <c r="E24" s="215"/>
      <c r="F24" s="215"/>
      <c r="G24" s="215"/>
      <c r="H24" s="215"/>
      <c r="I24" s="215"/>
      <c r="J24" s="215"/>
      <c r="K24" s="215"/>
      <c r="L24" s="215"/>
    </row>
  </sheetData>
  <mergeCells count="1">
    <mergeCell ref="A24:L24"/>
  </mergeCells>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H26" sqref="H26"/>
    </sheetView>
  </sheetViews>
  <sheetFormatPr defaultRowHeight="13.5"/>
  <cols>
    <col min="10" max="10" width="16.625" customWidth="1"/>
    <col min="11" max="11" width="10.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66">
      <c r="A2" s="8">
        <v>42548</v>
      </c>
      <c r="B2" s="15" t="s">
        <v>334</v>
      </c>
      <c r="C2" s="15" t="s">
        <v>153</v>
      </c>
      <c r="D2" s="10"/>
      <c r="E2" s="10"/>
      <c r="F2" s="10"/>
      <c r="G2" s="10"/>
      <c r="H2" s="10"/>
      <c r="I2" s="10"/>
      <c r="J2" s="10" t="s">
        <v>563</v>
      </c>
      <c r="K2" s="10"/>
      <c r="L2" s="10"/>
      <c r="M2" s="10"/>
      <c r="N2" s="15"/>
      <c r="O2" s="15"/>
      <c r="P2" s="10"/>
    </row>
    <row r="3" spans="1:16" ht="82.5">
      <c r="A3" s="8">
        <v>42548</v>
      </c>
      <c r="B3" s="15" t="s">
        <v>335</v>
      </c>
      <c r="C3" s="15" t="s">
        <v>153</v>
      </c>
      <c r="D3" s="10"/>
      <c r="E3" s="10"/>
      <c r="F3" s="10"/>
      <c r="G3" s="10"/>
      <c r="H3" s="10"/>
      <c r="I3" s="10"/>
      <c r="J3" s="10" t="s">
        <v>558</v>
      </c>
      <c r="K3" s="10"/>
      <c r="L3" s="10"/>
      <c r="M3" s="10"/>
      <c r="N3" s="15"/>
      <c r="O3" s="15"/>
      <c r="P3" s="10"/>
    </row>
    <row r="4" spans="1:16" ht="66">
      <c r="A4" s="8">
        <v>42548</v>
      </c>
      <c r="B4" s="15" t="s">
        <v>336</v>
      </c>
      <c r="C4" s="15" t="s">
        <v>337</v>
      </c>
      <c r="D4" s="10" t="s">
        <v>18</v>
      </c>
      <c r="E4" s="10" t="s">
        <v>154</v>
      </c>
      <c r="F4" s="10"/>
      <c r="G4" s="10" t="s">
        <v>68</v>
      </c>
      <c r="H4" s="10" t="s">
        <v>84</v>
      </c>
      <c r="I4" s="10" t="s">
        <v>155</v>
      </c>
      <c r="J4" s="10" t="s">
        <v>338</v>
      </c>
      <c r="K4" s="10" t="s">
        <v>564</v>
      </c>
      <c r="L4" s="10" t="s">
        <v>339</v>
      </c>
      <c r="M4" s="10" t="s">
        <v>81</v>
      </c>
      <c r="N4" s="15" t="s">
        <v>340</v>
      </c>
      <c r="O4" s="15"/>
      <c r="P4" s="9" t="s">
        <v>341</v>
      </c>
    </row>
    <row r="8" spans="1:16">
      <c r="A8" t="s">
        <v>617</v>
      </c>
      <c r="B8" t="s">
        <v>618</v>
      </c>
      <c r="C8" t="s">
        <v>619</v>
      </c>
      <c r="D8" t="s">
        <v>620</v>
      </c>
      <c r="E8" t="s">
        <v>621</v>
      </c>
      <c r="F8" t="s">
        <v>622</v>
      </c>
      <c r="G8" t="s">
        <v>623</v>
      </c>
      <c r="H8" t="s">
        <v>624</v>
      </c>
      <c r="I8" t="s">
        <v>625</v>
      </c>
      <c r="J8" t="s">
        <v>626</v>
      </c>
      <c r="K8" t="s">
        <v>627</v>
      </c>
      <c r="L8" t="s">
        <v>628</v>
      </c>
      <c r="M8" t="s">
        <v>629</v>
      </c>
      <c r="N8" t="s">
        <v>630</v>
      </c>
      <c r="O8" s="63" t="s">
        <v>15</v>
      </c>
    </row>
    <row r="9" spans="1:16">
      <c r="A9" t="s">
        <v>488</v>
      </c>
      <c r="B9" t="s">
        <v>663</v>
      </c>
      <c r="C9" s="64" t="s">
        <v>1097</v>
      </c>
      <c r="D9" s="64" t="s">
        <v>700</v>
      </c>
      <c r="E9" s="64" t="s">
        <v>1098</v>
      </c>
      <c r="F9" s="64" t="s">
        <v>880</v>
      </c>
      <c r="G9" s="64" t="s">
        <v>880</v>
      </c>
      <c r="H9" s="64" t="s">
        <v>657</v>
      </c>
      <c r="I9" s="64" t="s">
        <v>637</v>
      </c>
      <c r="J9" s="64" t="s">
        <v>638</v>
      </c>
      <c r="K9" s="64" t="s">
        <v>639</v>
      </c>
      <c r="L9" s="64" t="s">
        <v>1099</v>
      </c>
      <c r="M9" s="67">
        <v>0.17</v>
      </c>
      <c r="N9" t="s">
        <v>1101</v>
      </c>
    </row>
    <row r="10" spans="1:16">
      <c r="A10" t="s">
        <v>487</v>
      </c>
      <c r="B10" t="s">
        <v>663</v>
      </c>
      <c r="C10" s="64" t="s">
        <v>699</v>
      </c>
      <c r="D10" s="64" t="s">
        <v>700</v>
      </c>
      <c r="E10" s="64" t="s">
        <v>879</v>
      </c>
      <c r="F10" s="64" t="s">
        <v>880</v>
      </c>
      <c r="G10" s="64" t="s">
        <v>880</v>
      </c>
      <c r="H10" s="64" t="s">
        <v>657</v>
      </c>
      <c r="I10" s="64" t="s">
        <v>637</v>
      </c>
      <c r="J10" s="64" t="s">
        <v>638</v>
      </c>
      <c r="K10" s="64" t="s">
        <v>639</v>
      </c>
      <c r="L10" s="64" t="s">
        <v>1099</v>
      </c>
      <c r="M10" s="67">
        <v>7.0000000000000007E-2</v>
      </c>
      <c r="N10" t="s">
        <v>1101</v>
      </c>
    </row>
    <row r="13" spans="1:16">
      <c r="A13" s="202" t="s">
        <v>1102</v>
      </c>
      <c r="B13" s="216"/>
      <c r="C13" s="216"/>
      <c r="D13" s="216"/>
      <c r="E13" s="216"/>
      <c r="F13" s="216"/>
      <c r="G13" s="216"/>
      <c r="H13" s="216"/>
      <c r="I13" s="216"/>
    </row>
    <row r="14" spans="1:16">
      <c r="A14" s="216"/>
      <c r="B14" s="216"/>
      <c r="C14" s="216"/>
      <c r="D14" s="216"/>
      <c r="E14" s="216"/>
      <c r="F14" s="216"/>
      <c r="G14" s="216"/>
      <c r="H14" s="216"/>
      <c r="I14" s="216"/>
    </row>
    <row r="15" spans="1:16">
      <c r="A15" s="216"/>
      <c r="B15" s="216"/>
      <c r="C15" s="216"/>
      <c r="D15" s="216"/>
      <c r="E15" s="216"/>
      <c r="F15" s="216"/>
      <c r="G15" s="216"/>
      <c r="H15" s="216"/>
      <c r="I15" s="216"/>
    </row>
    <row r="16" spans="1:16">
      <c r="A16" s="216"/>
      <c r="B16" s="216"/>
      <c r="C16" s="216"/>
      <c r="D16" s="216"/>
      <c r="E16" s="216"/>
      <c r="F16" s="216"/>
      <c r="G16" s="216"/>
      <c r="H16" s="216"/>
      <c r="I16" s="216"/>
    </row>
    <row r="17" spans="1:9">
      <c r="A17" s="216"/>
      <c r="B17" s="216"/>
      <c r="C17" s="216"/>
      <c r="D17" s="216"/>
      <c r="E17" s="216"/>
      <c r="F17" s="216"/>
      <c r="G17" s="216"/>
      <c r="H17" s="216"/>
      <c r="I17" s="216"/>
    </row>
    <row r="18" spans="1:9">
      <c r="A18" s="216"/>
      <c r="B18" s="216"/>
      <c r="C18" s="216"/>
      <c r="D18" s="216"/>
      <c r="E18" s="216"/>
      <c r="F18" s="216"/>
      <c r="G18" s="216"/>
      <c r="H18" s="216"/>
      <c r="I18" s="216"/>
    </row>
    <row r="19" spans="1:9">
      <c r="A19" s="216"/>
      <c r="B19" s="216"/>
      <c r="C19" s="216"/>
      <c r="D19" s="216"/>
      <c r="E19" s="216"/>
      <c r="F19" s="216"/>
      <c r="G19" s="216"/>
      <c r="H19" s="216"/>
      <c r="I19" s="216"/>
    </row>
    <row r="20" spans="1:9">
      <c r="A20" s="216"/>
      <c r="B20" s="216"/>
      <c r="C20" s="216"/>
      <c r="D20" s="216"/>
      <c r="E20" s="216"/>
      <c r="F20" s="216"/>
      <c r="G20" s="216"/>
      <c r="H20" s="216"/>
      <c r="I20" s="216"/>
    </row>
  </sheetData>
  <mergeCells count="1">
    <mergeCell ref="A13:I20"/>
  </mergeCells>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13" workbookViewId="0">
      <selection activeCell="H44" sqref="H44"/>
    </sheetView>
  </sheetViews>
  <sheetFormatPr defaultRowHeight="13.5"/>
  <cols>
    <col min="10" max="10" width="15.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4" t="s">
        <v>342</v>
      </c>
      <c r="C2" s="24" t="s">
        <v>156</v>
      </c>
      <c r="D2" s="17"/>
      <c r="E2" s="17"/>
      <c r="F2" s="17"/>
      <c r="G2" s="17"/>
      <c r="H2" s="17"/>
      <c r="I2" s="17"/>
      <c r="J2" s="17" t="s">
        <v>565</v>
      </c>
      <c r="K2" s="17"/>
      <c r="L2" s="17"/>
      <c r="M2" s="17"/>
      <c r="N2" s="24"/>
      <c r="O2" s="24"/>
      <c r="P2" s="17"/>
    </row>
    <row r="3" spans="1:16" ht="82.5">
      <c r="A3" s="8">
        <v>42548</v>
      </c>
      <c r="B3" s="24" t="s">
        <v>157</v>
      </c>
      <c r="C3" s="24" t="s">
        <v>156</v>
      </c>
      <c r="D3" s="17"/>
      <c r="E3" s="17"/>
      <c r="F3" s="17"/>
      <c r="G3" s="17"/>
      <c r="H3" s="17"/>
      <c r="I3" s="17"/>
      <c r="J3" s="17" t="s">
        <v>566</v>
      </c>
      <c r="K3" s="17"/>
      <c r="L3" s="17"/>
      <c r="M3" s="17"/>
      <c r="N3" s="24"/>
      <c r="O3" s="24"/>
      <c r="P3" s="17"/>
    </row>
    <row r="4" spans="1:16" ht="82.5">
      <c r="A4" s="8">
        <v>42548</v>
      </c>
      <c r="B4" s="24" t="s">
        <v>343</v>
      </c>
      <c r="C4" s="24" t="s">
        <v>344</v>
      </c>
      <c r="D4" s="17" t="s">
        <v>18</v>
      </c>
      <c r="E4" s="17" t="s">
        <v>158</v>
      </c>
      <c r="F4" s="12" t="s">
        <v>345</v>
      </c>
      <c r="G4" s="17" t="s">
        <v>159</v>
      </c>
      <c r="H4" s="17" t="s">
        <v>51</v>
      </c>
      <c r="I4" s="17" t="s">
        <v>160</v>
      </c>
      <c r="J4" s="17" t="s">
        <v>567</v>
      </c>
      <c r="K4" s="17" t="s">
        <v>346</v>
      </c>
      <c r="L4" s="17" t="s">
        <v>347</v>
      </c>
      <c r="M4" s="17" t="s">
        <v>161</v>
      </c>
      <c r="N4" s="24" t="s">
        <v>348</v>
      </c>
      <c r="O4" s="24"/>
      <c r="P4" s="9" t="s">
        <v>349</v>
      </c>
    </row>
    <row r="6" spans="1:16">
      <c r="A6" s="118" t="s">
        <v>617</v>
      </c>
      <c r="B6" s="118" t="s">
        <v>618</v>
      </c>
      <c r="C6" s="118" t="s">
        <v>619</v>
      </c>
      <c r="D6" s="118" t="s">
        <v>620</v>
      </c>
      <c r="E6" s="118" t="s">
        <v>621</v>
      </c>
      <c r="F6" s="118" t="s">
        <v>622</v>
      </c>
      <c r="G6" s="118" t="s">
        <v>623</v>
      </c>
      <c r="H6" s="118" t="s">
        <v>624</v>
      </c>
      <c r="I6" s="118" t="s">
        <v>625</v>
      </c>
      <c r="J6" s="118" t="s">
        <v>626</v>
      </c>
      <c r="K6" s="118" t="s">
        <v>627</v>
      </c>
      <c r="L6" s="118" t="s">
        <v>628</v>
      </c>
      <c r="M6" s="118" t="s">
        <v>629</v>
      </c>
      <c r="N6" s="118" t="s">
        <v>630</v>
      </c>
      <c r="O6" s="118" t="s">
        <v>1161</v>
      </c>
      <c r="P6" s="118"/>
    </row>
    <row r="7" spans="1:16">
      <c r="A7" s="118" t="s">
        <v>157</v>
      </c>
      <c r="B7" s="118" t="s">
        <v>631</v>
      </c>
      <c r="C7" s="120" t="s">
        <v>632</v>
      </c>
      <c r="D7" s="120" t="s">
        <v>633</v>
      </c>
      <c r="E7" s="120" t="s">
        <v>634</v>
      </c>
      <c r="F7" s="120" t="s">
        <v>635</v>
      </c>
      <c r="G7" s="120" t="s">
        <v>635</v>
      </c>
      <c r="H7" s="120" t="s">
        <v>636</v>
      </c>
      <c r="I7" s="120" t="s">
        <v>637</v>
      </c>
      <c r="J7" s="120" t="s">
        <v>638</v>
      </c>
      <c r="K7" s="120" t="s">
        <v>639</v>
      </c>
      <c r="L7" s="120" t="s">
        <v>640</v>
      </c>
      <c r="M7" s="118" t="s">
        <v>641</v>
      </c>
      <c r="N7" s="118" t="s">
        <v>641</v>
      </c>
      <c r="O7" s="118" t="s">
        <v>641</v>
      </c>
      <c r="P7" s="118"/>
    </row>
    <row r="8" spans="1:16">
      <c r="A8" s="118" t="s">
        <v>157</v>
      </c>
      <c r="B8" s="118" t="s">
        <v>631</v>
      </c>
      <c r="C8" s="120" t="s">
        <v>766</v>
      </c>
      <c r="D8" s="120" t="s">
        <v>641</v>
      </c>
      <c r="E8" s="120" t="s">
        <v>641</v>
      </c>
      <c r="F8" s="120" t="s">
        <v>825</v>
      </c>
      <c r="G8" s="120" t="s">
        <v>825</v>
      </c>
      <c r="H8" s="120" t="s">
        <v>657</v>
      </c>
      <c r="I8" s="120" t="s">
        <v>657</v>
      </c>
      <c r="J8" s="120" t="s">
        <v>658</v>
      </c>
      <c r="K8" s="120" t="s">
        <v>826</v>
      </c>
      <c r="L8" s="120" t="s">
        <v>768</v>
      </c>
      <c r="M8" s="118" t="s">
        <v>641</v>
      </c>
      <c r="N8" s="118" t="s">
        <v>641</v>
      </c>
      <c r="O8" s="118" t="s">
        <v>641</v>
      </c>
      <c r="P8" s="118"/>
    </row>
    <row r="9" spans="1:16">
      <c r="A9" s="118" t="s">
        <v>157</v>
      </c>
      <c r="B9" s="118" t="s">
        <v>631</v>
      </c>
      <c r="C9" s="120" t="s">
        <v>676</v>
      </c>
      <c r="D9" s="120" t="s">
        <v>681</v>
      </c>
      <c r="E9" s="120" t="s">
        <v>682</v>
      </c>
      <c r="F9" s="120" t="s">
        <v>683</v>
      </c>
      <c r="G9" s="120" t="s">
        <v>683</v>
      </c>
      <c r="H9" s="120" t="s">
        <v>656</v>
      </c>
      <c r="I9" s="120" t="s">
        <v>657</v>
      </c>
      <c r="J9" s="120" t="s">
        <v>638</v>
      </c>
      <c r="K9" s="120" t="s">
        <v>639</v>
      </c>
      <c r="L9" s="120" t="s">
        <v>684</v>
      </c>
      <c r="M9" s="118" t="s">
        <v>641</v>
      </c>
      <c r="N9" s="118" t="s">
        <v>641</v>
      </c>
      <c r="O9" s="118" t="s">
        <v>641</v>
      </c>
      <c r="P9" s="118"/>
    </row>
    <row r="10" spans="1:16">
      <c r="A10" s="118" t="s">
        <v>157</v>
      </c>
      <c r="B10" s="118" t="s">
        <v>631</v>
      </c>
      <c r="C10" s="120" t="s">
        <v>827</v>
      </c>
      <c r="D10" s="120" t="s">
        <v>828</v>
      </c>
      <c r="E10" s="120" t="s">
        <v>829</v>
      </c>
      <c r="F10" s="120" t="s">
        <v>830</v>
      </c>
      <c r="G10" s="120" t="s">
        <v>830</v>
      </c>
      <c r="H10" s="120" t="s">
        <v>637</v>
      </c>
      <c r="I10" s="120" t="s">
        <v>636</v>
      </c>
      <c r="J10" s="120" t="s">
        <v>658</v>
      </c>
      <c r="K10" s="120" t="s">
        <v>831</v>
      </c>
      <c r="L10" s="120" t="s">
        <v>832</v>
      </c>
      <c r="M10" s="118" t="s">
        <v>641</v>
      </c>
      <c r="N10" s="118" t="s">
        <v>641</v>
      </c>
      <c r="O10" s="118" t="s">
        <v>641</v>
      </c>
      <c r="P10" s="118"/>
    </row>
    <row r="11" spans="1:16">
      <c r="A11" s="118" t="s">
        <v>157</v>
      </c>
      <c r="B11" s="118" t="s">
        <v>631</v>
      </c>
      <c r="C11" s="120" t="s">
        <v>690</v>
      </c>
      <c r="D11" s="120" t="s">
        <v>691</v>
      </c>
      <c r="E11" s="120" t="s">
        <v>692</v>
      </c>
      <c r="F11" s="120" t="s">
        <v>693</v>
      </c>
      <c r="G11" s="120" t="s">
        <v>693</v>
      </c>
      <c r="H11" s="120" t="s">
        <v>637</v>
      </c>
      <c r="I11" s="120" t="s">
        <v>636</v>
      </c>
      <c r="J11" s="120" t="s">
        <v>638</v>
      </c>
      <c r="K11" s="120" t="s">
        <v>639</v>
      </c>
      <c r="L11" s="120" t="s">
        <v>694</v>
      </c>
      <c r="M11" s="118" t="s">
        <v>641</v>
      </c>
      <c r="N11" s="118" t="s">
        <v>641</v>
      </c>
      <c r="O11" s="118" t="s">
        <v>641</v>
      </c>
      <c r="P11" s="118"/>
    </row>
    <row r="12" spans="1:16">
      <c r="A12" s="118" t="s">
        <v>157</v>
      </c>
      <c r="B12" s="118" t="s">
        <v>631</v>
      </c>
      <c r="C12" s="120" t="s">
        <v>642</v>
      </c>
      <c r="D12" s="120" t="s">
        <v>643</v>
      </c>
      <c r="E12" s="120" t="s">
        <v>644</v>
      </c>
      <c r="F12" s="120" t="s">
        <v>645</v>
      </c>
      <c r="G12" s="120" t="s">
        <v>645</v>
      </c>
      <c r="H12" s="120" t="s">
        <v>636</v>
      </c>
      <c r="I12" s="120" t="s">
        <v>637</v>
      </c>
      <c r="J12" s="120" t="s">
        <v>638</v>
      </c>
      <c r="K12" s="120" t="s">
        <v>639</v>
      </c>
      <c r="L12" s="120" t="s">
        <v>646</v>
      </c>
      <c r="M12" s="118" t="s">
        <v>641</v>
      </c>
      <c r="N12" s="118" t="s">
        <v>641</v>
      </c>
      <c r="O12" s="118" t="s">
        <v>641</v>
      </c>
      <c r="P12" s="118"/>
    </row>
    <row r="13" spans="1:16">
      <c r="A13" s="118" t="s">
        <v>157</v>
      </c>
      <c r="B13" s="118" t="s">
        <v>631</v>
      </c>
      <c r="C13" s="120" t="s">
        <v>647</v>
      </c>
      <c r="D13" s="120" t="s">
        <v>648</v>
      </c>
      <c r="E13" s="120" t="s">
        <v>649</v>
      </c>
      <c r="F13" s="120" t="s">
        <v>650</v>
      </c>
      <c r="G13" s="120" t="s">
        <v>650</v>
      </c>
      <c r="H13" s="120" t="s">
        <v>636</v>
      </c>
      <c r="I13" s="120" t="s">
        <v>637</v>
      </c>
      <c r="J13" s="120" t="s">
        <v>638</v>
      </c>
      <c r="K13" s="120" t="s">
        <v>639</v>
      </c>
      <c r="L13" s="120" t="s">
        <v>651</v>
      </c>
      <c r="M13" s="118" t="s">
        <v>641</v>
      </c>
      <c r="N13" s="118" t="s">
        <v>641</v>
      </c>
      <c r="O13" s="118" t="s">
        <v>641</v>
      </c>
      <c r="P13" s="118"/>
    </row>
    <row r="14" spans="1:16">
      <c r="A14" s="118" t="s">
        <v>157</v>
      </c>
      <c r="B14" s="118" t="s">
        <v>631</v>
      </c>
      <c r="C14" s="119" t="s">
        <v>1136</v>
      </c>
      <c r="D14" s="119" t="s">
        <v>1162</v>
      </c>
      <c r="E14" s="119"/>
      <c r="F14" s="119"/>
      <c r="G14" s="119"/>
      <c r="H14" s="119"/>
      <c r="I14" s="119"/>
      <c r="J14" s="119"/>
      <c r="K14" s="119"/>
      <c r="L14" s="119"/>
      <c r="M14" s="118"/>
      <c r="N14" s="118"/>
      <c r="O14" s="118"/>
      <c r="P14" s="118"/>
    </row>
    <row r="15" spans="1:16">
      <c r="A15" s="118" t="s">
        <v>157</v>
      </c>
      <c r="B15" s="118" t="s">
        <v>631</v>
      </c>
      <c r="C15" s="119" t="s">
        <v>972</v>
      </c>
      <c r="D15" s="119" t="s">
        <v>1162</v>
      </c>
      <c r="E15" s="119"/>
      <c r="F15" s="119"/>
      <c r="G15" s="119"/>
      <c r="H15" s="119"/>
      <c r="I15" s="119"/>
      <c r="J15" s="119"/>
      <c r="K15" s="119"/>
      <c r="L15" s="119"/>
      <c r="M15" s="118"/>
      <c r="N15" s="118"/>
      <c r="O15" s="118"/>
      <c r="P15" s="118"/>
    </row>
    <row r="16" spans="1:16">
      <c r="A16" s="118" t="s">
        <v>157</v>
      </c>
      <c r="B16" s="118" t="s">
        <v>663</v>
      </c>
      <c r="C16" s="120" t="s">
        <v>703</v>
      </c>
      <c r="D16" s="120" t="s">
        <v>779</v>
      </c>
      <c r="E16" s="120" t="s">
        <v>1163</v>
      </c>
      <c r="F16" s="119" t="s">
        <v>1164</v>
      </c>
      <c r="G16" s="120" t="s">
        <v>1164</v>
      </c>
      <c r="H16" s="120" t="s">
        <v>637</v>
      </c>
      <c r="I16" s="120" t="s">
        <v>636</v>
      </c>
      <c r="J16" s="120" t="s">
        <v>638</v>
      </c>
      <c r="K16" s="120" t="s">
        <v>639</v>
      </c>
      <c r="L16" s="120" t="s">
        <v>641</v>
      </c>
      <c r="M16" s="121">
        <v>0.32</v>
      </c>
      <c r="N16" s="118" t="s">
        <v>641</v>
      </c>
      <c r="O16" s="120" t="s">
        <v>641</v>
      </c>
      <c r="P16" s="118"/>
    </row>
    <row r="17" spans="1:16">
      <c r="A17" s="118" t="s">
        <v>157</v>
      </c>
      <c r="B17" s="118" t="s">
        <v>663</v>
      </c>
      <c r="C17" s="120" t="s">
        <v>1165</v>
      </c>
      <c r="D17" s="120" t="s">
        <v>1166</v>
      </c>
      <c r="E17" s="120" t="s">
        <v>1167</v>
      </c>
      <c r="F17" s="119" t="s">
        <v>1168</v>
      </c>
      <c r="G17" s="120" t="s">
        <v>1168</v>
      </c>
      <c r="H17" s="120" t="s">
        <v>656</v>
      </c>
      <c r="I17" s="120" t="s">
        <v>636</v>
      </c>
      <c r="J17" s="120" t="s">
        <v>638</v>
      </c>
      <c r="K17" s="120" t="s">
        <v>639</v>
      </c>
      <c r="L17" s="120" t="s">
        <v>1169</v>
      </c>
      <c r="M17" s="121">
        <v>0.19</v>
      </c>
      <c r="N17" s="118" t="s">
        <v>641</v>
      </c>
      <c r="O17" s="120" t="s">
        <v>641</v>
      </c>
      <c r="P17" s="118"/>
    </row>
    <row r="18" spans="1:16">
      <c r="A18" s="118" t="s">
        <v>157</v>
      </c>
      <c r="B18" s="118" t="s">
        <v>663</v>
      </c>
      <c r="C18" s="120" t="s">
        <v>1165</v>
      </c>
      <c r="D18" s="120" t="s">
        <v>1166</v>
      </c>
      <c r="E18" s="120" t="s">
        <v>1170</v>
      </c>
      <c r="F18" s="119" t="s">
        <v>1171</v>
      </c>
      <c r="G18" s="120" t="s">
        <v>1171</v>
      </c>
      <c r="H18" s="120" t="s">
        <v>656</v>
      </c>
      <c r="I18" s="120" t="s">
        <v>68</v>
      </c>
      <c r="J18" s="120" t="s">
        <v>638</v>
      </c>
      <c r="K18" s="120" t="s">
        <v>668</v>
      </c>
      <c r="L18" s="120" t="s">
        <v>1172</v>
      </c>
      <c r="M18" s="121">
        <v>0.19</v>
      </c>
      <c r="N18" s="118" t="s">
        <v>641</v>
      </c>
      <c r="O18" s="120" t="s">
        <v>641</v>
      </c>
      <c r="P18" s="118"/>
    </row>
    <row r="19" spans="1:16">
      <c r="A19" s="120" t="s">
        <v>491</v>
      </c>
      <c r="B19" s="118" t="s">
        <v>663</v>
      </c>
      <c r="C19" s="120" t="s">
        <v>703</v>
      </c>
      <c r="D19" s="120" t="s">
        <v>779</v>
      </c>
      <c r="E19" s="120" t="s">
        <v>1163</v>
      </c>
      <c r="F19" s="119" t="s">
        <v>1164</v>
      </c>
      <c r="G19" s="120" t="s">
        <v>1164</v>
      </c>
      <c r="H19" s="120" t="s">
        <v>637</v>
      </c>
      <c r="I19" s="120" t="s">
        <v>636</v>
      </c>
      <c r="J19" s="120" t="s">
        <v>638</v>
      </c>
      <c r="K19" s="120" t="s">
        <v>639</v>
      </c>
      <c r="L19" s="120" t="s">
        <v>641</v>
      </c>
      <c r="M19" s="121">
        <v>0.14630000000000001</v>
      </c>
      <c r="N19" s="118" t="s">
        <v>641</v>
      </c>
      <c r="O19" s="120" t="s">
        <v>641</v>
      </c>
      <c r="P19" s="118"/>
    </row>
    <row r="20" spans="1:16">
      <c r="A20" s="119" t="s">
        <v>491</v>
      </c>
      <c r="B20" s="118" t="s">
        <v>663</v>
      </c>
      <c r="C20" s="120" t="s">
        <v>1165</v>
      </c>
      <c r="D20" s="120" t="s">
        <v>1166</v>
      </c>
      <c r="E20" s="120" t="s">
        <v>1167</v>
      </c>
      <c r="F20" s="119" t="s">
        <v>1168</v>
      </c>
      <c r="G20" s="120" t="s">
        <v>1168</v>
      </c>
      <c r="H20" s="120" t="s">
        <v>656</v>
      </c>
      <c r="I20" s="120" t="s">
        <v>636</v>
      </c>
      <c r="J20" s="120" t="s">
        <v>638</v>
      </c>
      <c r="K20" s="120" t="s">
        <v>639</v>
      </c>
      <c r="L20" s="120" t="s">
        <v>1169</v>
      </c>
      <c r="M20" s="121">
        <v>8.8900000000000007E-2</v>
      </c>
      <c r="N20" s="118" t="s">
        <v>641</v>
      </c>
      <c r="O20" s="120" t="s">
        <v>641</v>
      </c>
      <c r="P20" s="118"/>
    </row>
    <row r="21" spans="1:16">
      <c r="A21" s="119" t="s">
        <v>491</v>
      </c>
      <c r="B21" s="118" t="s">
        <v>663</v>
      </c>
      <c r="C21" s="120" t="s">
        <v>1165</v>
      </c>
      <c r="D21" s="120" t="s">
        <v>1166</v>
      </c>
      <c r="E21" s="120" t="s">
        <v>1170</v>
      </c>
      <c r="F21" s="119" t="s">
        <v>1171</v>
      </c>
      <c r="G21" s="120" t="s">
        <v>1171</v>
      </c>
      <c r="H21" s="120" t="s">
        <v>656</v>
      </c>
      <c r="I21" s="120" t="s">
        <v>68</v>
      </c>
      <c r="J21" s="120" t="s">
        <v>638</v>
      </c>
      <c r="K21" s="120" t="s">
        <v>668</v>
      </c>
      <c r="L21" s="120" t="s">
        <v>1172</v>
      </c>
      <c r="M21" s="121">
        <v>0.09</v>
      </c>
      <c r="N21" s="118" t="s">
        <v>641</v>
      </c>
      <c r="O21" s="120" t="s">
        <v>641</v>
      </c>
      <c r="P21" s="118"/>
    </row>
    <row r="22" spans="1:16">
      <c r="A22" s="118" t="s">
        <v>157</v>
      </c>
      <c r="B22" s="118" t="s">
        <v>1173</v>
      </c>
      <c r="C22" s="120" t="s">
        <v>1174</v>
      </c>
      <c r="D22" s="118" t="s">
        <v>641</v>
      </c>
      <c r="E22" s="118" t="s">
        <v>641</v>
      </c>
      <c r="F22" s="118" t="s">
        <v>641</v>
      </c>
      <c r="G22" s="118" t="s">
        <v>641</v>
      </c>
      <c r="H22" s="118" t="s">
        <v>641</v>
      </c>
      <c r="I22" s="118" t="s">
        <v>641</v>
      </c>
      <c r="J22" s="118" t="s">
        <v>641</v>
      </c>
      <c r="K22" s="118" t="s">
        <v>641</v>
      </c>
      <c r="L22" s="118" t="s">
        <v>641</v>
      </c>
      <c r="M22" s="118" t="s">
        <v>641</v>
      </c>
      <c r="N22" s="119">
        <v>2.1164285710000001</v>
      </c>
      <c r="O22" s="120" t="s">
        <v>641</v>
      </c>
      <c r="P22" s="118"/>
    </row>
    <row r="25" spans="1:16">
      <c r="C25" s="217" t="s">
        <v>1403</v>
      </c>
      <c r="D25" s="217"/>
      <c r="E25" s="217"/>
      <c r="F25" s="217"/>
      <c r="G25" s="217"/>
      <c r="H25" s="217"/>
      <c r="I25" s="217"/>
      <c r="J25" s="217"/>
      <c r="K25" s="217"/>
      <c r="L25" s="217"/>
      <c r="M25" s="217"/>
      <c r="N25" s="217"/>
      <c r="O25" s="217"/>
      <c r="P25" s="217"/>
    </row>
    <row r="26" spans="1:16">
      <c r="C26" s="217"/>
      <c r="D26" s="217"/>
      <c r="E26" s="217"/>
      <c r="F26" s="217"/>
      <c r="G26" s="217"/>
      <c r="H26" s="217"/>
      <c r="I26" s="217"/>
      <c r="J26" s="217"/>
      <c r="K26" s="217"/>
      <c r="L26" s="217"/>
      <c r="M26" s="217"/>
      <c r="N26" s="217"/>
      <c r="O26" s="217"/>
      <c r="P26" s="217"/>
    </row>
    <row r="27" spans="1:16">
      <c r="C27" s="217"/>
      <c r="D27" s="217"/>
      <c r="E27" s="217"/>
      <c r="F27" s="217"/>
      <c r="G27" s="217"/>
      <c r="H27" s="217"/>
      <c r="I27" s="217"/>
      <c r="J27" s="217"/>
      <c r="K27" s="217"/>
      <c r="L27" s="217"/>
      <c r="M27" s="217"/>
      <c r="N27" s="217"/>
      <c r="O27" s="217"/>
      <c r="P27" s="217"/>
    </row>
    <row r="28" spans="1:16">
      <c r="C28" s="217"/>
      <c r="D28" s="217"/>
      <c r="E28" s="217"/>
      <c r="F28" s="217"/>
      <c r="G28" s="217"/>
      <c r="H28" s="217"/>
      <c r="I28" s="217"/>
      <c r="J28" s="217"/>
      <c r="K28" s="217"/>
      <c r="L28" s="217"/>
      <c r="M28" s="217"/>
      <c r="N28" s="217"/>
      <c r="O28" s="217"/>
      <c r="P28" s="217"/>
    </row>
    <row r="29" spans="1:16">
      <c r="C29" s="217"/>
      <c r="D29" s="217"/>
      <c r="E29" s="217"/>
      <c r="F29" s="217"/>
      <c r="G29" s="217"/>
      <c r="H29" s="217"/>
      <c r="I29" s="217"/>
      <c r="J29" s="217"/>
      <c r="K29" s="217"/>
      <c r="L29" s="217"/>
      <c r="M29" s="217"/>
      <c r="N29" s="217"/>
      <c r="O29" s="217"/>
      <c r="P29" s="217"/>
    </row>
    <row r="30" spans="1:16">
      <c r="C30" s="217"/>
      <c r="D30" s="217"/>
      <c r="E30" s="217"/>
      <c r="F30" s="217"/>
      <c r="G30" s="217"/>
      <c r="H30" s="217"/>
      <c r="I30" s="217"/>
      <c r="J30" s="217"/>
      <c r="K30" s="217"/>
      <c r="L30" s="217"/>
      <c r="M30" s="217"/>
      <c r="N30" s="217"/>
      <c r="O30" s="217"/>
      <c r="P30" s="217"/>
    </row>
    <row r="31" spans="1:16">
      <c r="C31" s="217"/>
      <c r="D31" s="217"/>
      <c r="E31" s="217"/>
      <c r="F31" s="217"/>
      <c r="G31" s="217"/>
      <c r="H31" s="217"/>
      <c r="I31" s="217"/>
      <c r="J31" s="217"/>
      <c r="K31" s="217"/>
      <c r="L31" s="217"/>
      <c r="M31" s="217"/>
      <c r="N31" s="217"/>
      <c r="O31" s="217"/>
      <c r="P31" s="217"/>
    </row>
    <row r="32" spans="1:16">
      <c r="C32" s="217"/>
      <c r="D32" s="217"/>
      <c r="E32" s="217"/>
      <c r="F32" s="217"/>
      <c r="G32" s="217"/>
      <c r="H32" s="217"/>
      <c r="I32" s="217"/>
      <c r="J32" s="217"/>
      <c r="K32" s="217"/>
      <c r="L32" s="217"/>
      <c r="M32" s="217"/>
      <c r="N32" s="217"/>
      <c r="O32" s="217"/>
      <c r="P32" s="217"/>
    </row>
    <row r="33" spans="3:16">
      <c r="C33" s="217"/>
      <c r="D33" s="217"/>
      <c r="E33" s="217"/>
      <c r="F33" s="217"/>
      <c r="G33" s="217"/>
      <c r="H33" s="217"/>
      <c r="I33" s="217"/>
      <c r="J33" s="217"/>
      <c r="K33" s="217"/>
      <c r="L33" s="217"/>
      <c r="M33" s="217"/>
      <c r="N33" s="217"/>
      <c r="O33" s="217"/>
      <c r="P33" s="217"/>
    </row>
    <row r="34" spans="3:16">
      <c r="C34" s="217"/>
      <c r="D34" s="217"/>
      <c r="E34" s="217"/>
      <c r="F34" s="217"/>
      <c r="G34" s="217"/>
      <c r="H34" s="217"/>
      <c r="I34" s="217"/>
      <c r="J34" s="217"/>
      <c r="K34" s="217"/>
      <c r="L34" s="217"/>
      <c r="M34" s="217"/>
      <c r="N34" s="217"/>
      <c r="O34" s="217"/>
      <c r="P34" s="217"/>
    </row>
    <row r="35" spans="3:16">
      <c r="C35" s="217"/>
      <c r="D35" s="217"/>
      <c r="E35" s="217"/>
      <c r="F35" s="217"/>
      <c r="G35" s="217"/>
      <c r="H35" s="217"/>
      <c r="I35" s="217"/>
      <c r="J35" s="217"/>
      <c r="K35" s="217"/>
      <c r="L35" s="217"/>
      <c r="M35" s="217"/>
      <c r="N35" s="217"/>
      <c r="O35" s="217"/>
      <c r="P35" s="217"/>
    </row>
    <row r="36" spans="3:16">
      <c r="C36" s="217"/>
      <c r="D36" s="217"/>
      <c r="E36" s="217"/>
      <c r="F36" s="217"/>
      <c r="G36" s="217"/>
      <c r="H36" s="217"/>
      <c r="I36" s="217"/>
      <c r="J36" s="217"/>
      <c r="K36" s="217"/>
      <c r="L36" s="217"/>
      <c r="M36" s="217"/>
      <c r="N36" s="217"/>
      <c r="O36" s="217"/>
      <c r="P36" s="217"/>
    </row>
    <row r="37" spans="3:16">
      <c r="C37" s="217"/>
      <c r="D37" s="217"/>
      <c r="E37" s="217"/>
      <c r="F37" s="217"/>
      <c r="G37" s="217"/>
      <c r="H37" s="217"/>
      <c r="I37" s="217"/>
      <c r="J37" s="217"/>
      <c r="K37" s="217"/>
      <c r="L37" s="217"/>
      <c r="M37" s="217"/>
      <c r="N37" s="217"/>
      <c r="O37" s="217"/>
      <c r="P37" s="217"/>
    </row>
    <row r="38" spans="3:16">
      <c r="C38" s="217"/>
      <c r="D38" s="217"/>
      <c r="E38" s="217"/>
      <c r="F38" s="217"/>
      <c r="G38" s="217"/>
      <c r="H38" s="217"/>
      <c r="I38" s="217"/>
      <c r="J38" s="217"/>
      <c r="K38" s="217"/>
      <c r="L38" s="217"/>
      <c r="M38" s="217"/>
      <c r="N38" s="217"/>
      <c r="O38" s="217"/>
      <c r="P38" s="217"/>
    </row>
  </sheetData>
  <mergeCells count="1">
    <mergeCell ref="C25:P38"/>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46" workbookViewId="0">
      <selection activeCell="N47" sqref="N47"/>
    </sheetView>
  </sheetViews>
  <sheetFormatPr defaultRowHeight="13.5"/>
  <cols>
    <col min="10" max="10" width="13.1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31" t="s">
        <v>350</v>
      </c>
      <c r="C2" s="31" t="s">
        <v>162</v>
      </c>
      <c r="D2" s="17"/>
      <c r="E2" s="17"/>
      <c r="F2" s="17"/>
      <c r="G2" s="17"/>
      <c r="H2" s="17"/>
      <c r="I2" s="17"/>
      <c r="J2" s="17" t="s">
        <v>568</v>
      </c>
      <c r="K2" s="17"/>
      <c r="L2" s="17"/>
      <c r="M2" s="17"/>
      <c r="N2" s="31"/>
      <c r="O2" s="31"/>
      <c r="P2" s="17"/>
    </row>
    <row r="3" spans="1:16" ht="82.5">
      <c r="A3" s="8">
        <v>42548</v>
      </c>
      <c r="B3" s="31" t="s">
        <v>351</v>
      </c>
      <c r="C3" s="31" t="s">
        <v>162</v>
      </c>
      <c r="D3" s="17"/>
      <c r="E3" s="17"/>
      <c r="F3" s="17"/>
      <c r="G3" s="17"/>
      <c r="H3" s="17"/>
      <c r="I3" s="17"/>
      <c r="J3" s="17" t="s">
        <v>569</v>
      </c>
      <c r="K3" s="17"/>
      <c r="L3" s="17"/>
      <c r="M3" s="17"/>
      <c r="N3" s="31"/>
      <c r="O3" s="31"/>
      <c r="P3" s="17"/>
    </row>
    <row r="4" spans="1:16" ht="66">
      <c r="A4" s="8">
        <v>42549</v>
      </c>
      <c r="B4" s="31" t="s">
        <v>352</v>
      </c>
      <c r="C4" s="31" t="s">
        <v>353</v>
      </c>
      <c r="D4" s="17" t="s">
        <v>18</v>
      </c>
      <c r="E4" s="17" t="s">
        <v>163</v>
      </c>
      <c r="F4" s="17"/>
      <c r="G4" s="17" t="s">
        <v>164</v>
      </c>
      <c r="H4" s="17" t="s">
        <v>165</v>
      </c>
      <c r="I4" s="17" t="s">
        <v>166</v>
      </c>
      <c r="J4" s="17" t="s">
        <v>354</v>
      </c>
      <c r="K4" s="17" t="s">
        <v>570</v>
      </c>
      <c r="L4" s="32" t="s">
        <v>355</v>
      </c>
      <c r="M4" s="17" t="s">
        <v>356</v>
      </c>
      <c r="N4" s="31" t="s">
        <v>357</v>
      </c>
      <c r="O4" s="31"/>
      <c r="P4" s="17" t="s">
        <v>167</v>
      </c>
    </row>
    <row r="8" spans="1:16">
      <c r="A8" t="s">
        <v>617</v>
      </c>
      <c r="B8" t="s">
        <v>618</v>
      </c>
      <c r="C8" t="s">
        <v>619</v>
      </c>
      <c r="D8" t="s">
        <v>620</v>
      </c>
      <c r="E8" t="s">
        <v>621</v>
      </c>
      <c r="F8" t="s">
        <v>622</v>
      </c>
      <c r="G8" t="s">
        <v>623</v>
      </c>
      <c r="H8" t="s">
        <v>624</v>
      </c>
      <c r="I8" t="s">
        <v>625</v>
      </c>
      <c r="J8" t="s">
        <v>626</v>
      </c>
      <c r="K8" t="s">
        <v>627</v>
      </c>
      <c r="L8" t="s">
        <v>628</v>
      </c>
      <c r="M8" t="s">
        <v>629</v>
      </c>
      <c r="N8" t="s">
        <v>630</v>
      </c>
      <c r="O8" s="63" t="s">
        <v>15</v>
      </c>
    </row>
    <row r="9" spans="1:16" s="114" customFormat="1">
      <c r="A9" s="114" t="s">
        <v>494</v>
      </c>
      <c r="B9" s="114" t="s">
        <v>631</v>
      </c>
      <c r="C9" s="115" t="s">
        <v>943</v>
      </c>
      <c r="D9" s="115" t="s">
        <v>944</v>
      </c>
      <c r="E9" s="115" t="s">
        <v>945</v>
      </c>
      <c r="F9" s="115" t="s">
        <v>946</v>
      </c>
      <c r="G9" s="115" t="s">
        <v>946</v>
      </c>
      <c r="H9" s="115" t="s">
        <v>637</v>
      </c>
      <c r="I9" s="115" t="s">
        <v>657</v>
      </c>
      <c r="J9" s="115" t="s">
        <v>638</v>
      </c>
      <c r="K9" s="115" t="s">
        <v>639</v>
      </c>
      <c r="L9" s="115" t="s">
        <v>947</v>
      </c>
      <c r="M9" s="115" t="s">
        <v>641</v>
      </c>
      <c r="N9" s="115" t="s">
        <v>641</v>
      </c>
    </row>
    <row r="10" spans="1:16" s="114" customFormat="1">
      <c r="A10" s="114" t="s">
        <v>494</v>
      </c>
      <c r="B10" s="114" t="s">
        <v>631</v>
      </c>
      <c r="C10" s="115" t="s">
        <v>766</v>
      </c>
      <c r="D10" s="115" t="s">
        <v>641</v>
      </c>
      <c r="E10" s="115" t="s">
        <v>641</v>
      </c>
      <c r="F10" s="115" t="s">
        <v>825</v>
      </c>
      <c r="G10" s="115" t="s">
        <v>825</v>
      </c>
      <c r="H10" s="115" t="s">
        <v>657</v>
      </c>
      <c r="I10" s="115" t="s">
        <v>657</v>
      </c>
      <c r="J10" s="115" t="s">
        <v>658</v>
      </c>
      <c r="K10" s="115" t="s">
        <v>826</v>
      </c>
      <c r="L10" s="115" t="s">
        <v>768</v>
      </c>
      <c r="M10" s="115" t="s">
        <v>641</v>
      </c>
      <c r="N10" s="115" t="s">
        <v>641</v>
      </c>
    </row>
    <row r="11" spans="1:16">
      <c r="A11" t="s">
        <v>494</v>
      </c>
      <c r="B11" t="s">
        <v>631</v>
      </c>
      <c r="C11" s="64" t="s">
        <v>642</v>
      </c>
      <c r="D11" s="64" t="s">
        <v>643</v>
      </c>
      <c r="E11" s="64" t="s">
        <v>644</v>
      </c>
      <c r="F11" s="64" t="s">
        <v>645</v>
      </c>
      <c r="G11" s="64" t="s">
        <v>645</v>
      </c>
      <c r="H11" s="64" t="s">
        <v>636</v>
      </c>
      <c r="I11" s="64" t="s">
        <v>637</v>
      </c>
      <c r="J11" s="64" t="s">
        <v>638</v>
      </c>
      <c r="K11" s="64" t="s">
        <v>639</v>
      </c>
      <c r="L11" s="64" t="s">
        <v>646</v>
      </c>
      <c r="M11" s="64" t="s">
        <v>641</v>
      </c>
      <c r="N11" s="64" t="s">
        <v>641</v>
      </c>
    </row>
    <row r="12" spans="1:16">
      <c r="A12" t="s">
        <v>494</v>
      </c>
      <c r="B12" t="s">
        <v>631</v>
      </c>
      <c r="C12" s="64" t="s">
        <v>647</v>
      </c>
      <c r="D12" s="64" t="s">
        <v>648</v>
      </c>
      <c r="E12" s="64" t="s">
        <v>649</v>
      </c>
      <c r="F12" s="64" t="s">
        <v>650</v>
      </c>
      <c r="G12" s="64" t="s">
        <v>650</v>
      </c>
      <c r="H12" s="64" t="s">
        <v>636</v>
      </c>
      <c r="I12" s="64" t="s">
        <v>637</v>
      </c>
      <c r="J12" s="64" t="s">
        <v>638</v>
      </c>
      <c r="K12" s="64" t="s">
        <v>639</v>
      </c>
      <c r="L12" s="64" t="s">
        <v>651</v>
      </c>
      <c r="M12" s="64" t="s">
        <v>641</v>
      </c>
      <c r="N12" s="64" t="s">
        <v>641</v>
      </c>
    </row>
    <row r="13" spans="1:16">
      <c r="A13" t="s">
        <v>494</v>
      </c>
      <c r="B13" t="s">
        <v>631</v>
      </c>
      <c r="C13" s="64" t="s">
        <v>652</v>
      </c>
      <c r="D13" s="64" t="s">
        <v>653</v>
      </c>
      <c r="E13" s="64" t="s">
        <v>654</v>
      </c>
      <c r="F13" s="64" t="s">
        <v>650</v>
      </c>
      <c r="G13" s="64" t="s">
        <v>655</v>
      </c>
      <c r="H13" s="64" t="s">
        <v>656</v>
      </c>
      <c r="I13" s="64" t="s">
        <v>657</v>
      </c>
      <c r="J13" s="64" t="s">
        <v>658</v>
      </c>
      <c r="K13" s="64" t="s">
        <v>639</v>
      </c>
      <c r="L13" s="64" t="s">
        <v>659</v>
      </c>
      <c r="M13" s="64" t="s">
        <v>641</v>
      </c>
      <c r="N13" s="64" t="s">
        <v>641</v>
      </c>
    </row>
    <row r="14" spans="1:16">
      <c r="A14" t="s">
        <v>494</v>
      </c>
      <c r="B14" t="s">
        <v>631</v>
      </c>
      <c r="C14" s="64" t="s">
        <v>773</v>
      </c>
      <c r="D14" s="64" t="s">
        <v>848</v>
      </c>
      <c r="E14" s="64" t="s">
        <v>774</v>
      </c>
      <c r="F14" s="64" t="s">
        <v>849</v>
      </c>
      <c r="G14" s="64" t="s">
        <v>850</v>
      </c>
      <c r="H14" s="64" t="s">
        <v>851</v>
      </c>
      <c r="I14" s="64" t="s">
        <v>68</v>
      </c>
      <c r="J14" s="64" t="s">
        <v>658</v>
      </c>
      <c r="K14" s="64" t="s">
        <v>852</v>
      </c>
      <c r="L14" s="64" t="s">
        <v>775</v>
      </c>
      <c r="M14" s="64" t="s">
        <v>641</v>
      </c>
      <c r="N14" s="64" t="s">
        <v>641</v>
      </c>
    </row>
    <row r="15" spans="1:16">
      <c r="A15" t="s">
        <v>494</v>
      </c>
      <c r="B15" t="s">
        <v>631</v>
      </c>
      <c r="C15" s="66" t="s">
        <v>1136</v>
      </c>
      <c r="D15" s="64" t="s">
        <v>1137</v>
      </c>
      <c r="E15" s="64" t="s">
        <v>1137</v>
      </c>
      <c r="F15" s="64" t="s">
        <v>1137</v>
      </c>
      <c r="G15" s="64" t="s">
        <v>1137</v>
      </c>
      <c r="H15" s="64" t="s">
        <v>1137</v>
      </c>
      <c r="I15" s="64" t="s">
        <v>1137</v>
      </c>
      <c r="J15" s="64" t="s">
        <v>1137</v>
      </c>
      <c r="K15" s="64" t="s">
        <v>1137</v>
      </c>
      <c r="L15" s="64" t="s">
        <v>1137</v>
      </c>
      <c r="M15" s="64" t="s">
        <v>1137</v>
      </c>
      <c r="N15" s="64" t="s">
        <v>1137</v>
      </c>
    </row>
    <row r="16" spans="1:16">
      <c r="A16" t="s">
        <v>495</v>
      </c>
      <c r="B16" t="s">
        <v>663</v>
      </c>
      <c r="C16" s="64" t="s">
        <v>703</v>
      </c>
      <c r="D16" s="64" t="s">
        <v>1138</v>
      </c>
      <c r="E16" s="64" t="s">
        <v>1139</v>
      </c>
      <c r="F16" s="64" t="s">
        <v>1140</v>
      </c>
      <c r="G16" s="64" t="s">
        <v>1140</v>
      </c>
      <c r="H16" s="64" t="s">
        <v>657</v>
      </c>
      <c r="I16" s="64" t="s">
        <v>656</v>
      </c>
      <c r="J16" s="64" t="s">
        <v>638</v>
      </c>
      <c r="K16" s="64" t="s">
        <v>639</v>
      </c>
      <c r="L16" s="64" t="s">
        <v>1141</v>
      </c>
      <c r="M16" s="67">
        <v>0.35</v>
      </c>
      <c r="N16" s="64" t="s">
        <v>641</v>
      </c>
    </row>
    <row r="17" spans="1:17">
      <c r="A17" t="s">
        <v>494</v>
      </c>
      <c r="B17" t="s">
        <v>663</v>
      </c>
      <c r="C17" s="64" t="s">
        <v>1142</v>
      </c>
      <c r="D17" s="64" t="s">
        <v>1138</v>
      </c>
      <c r="E17" s="64" t="s">
        <v>1143</v>
      </c>
      <c r="F17" s="64" t="s">
        <v>1140</v>
      </c>
      <c r="G17" s="64" t="s">
        <v>1140</v>
      </c>
      <c r="H17" s="64" t="s">
        <v>657</v>
      </c>
      <c r="I17" s="64" t="s">
        <v>656</v>
      </c>
      <c r="J17" s="64" t="s">
        <v>638</v>
      </c>
      <c r="K17" s="64" t="s">
        <v>639</v>
      </c>
      <c r="L17" s="64" t="s">
        <v>1141</v>
      </c>
      <c r="M17" s="67">
        <v>0.11</v>
      </c>
      <c r="N17" s="64" t="s">
        <v>641</v>
      </c>
    </row>
    <row r="18" spans="1:17">
      <c r="A18" t="s">
        <v>495</v>
      </c>
      <c r="B18" t="s">
        <v>663</v>
      </c>
      <c r="C18" s="64" t="s">
        <v>699</v>
      </c>
      <c r="D18" s="64" t="s">
        <v>700</v>
      </c>
      <c r="E18" s="64" t="s">
        <v>1144</v>
      </c>
      <c r="F18" s="64" t="s">
        <v>702</v>
      </c>
      <c r="G18" s="64" t="s">
        <v>702</v>
      </c>
      <c r="H18" s="64" t="s">
        <v>657</v>
      </c>
      <c r="I18" s="64" t="s">
        <v>637</v>
      </c>
      <c r="J18" s="64" t="s">
        <v>638</v>
      </c>
      <c r="K18" s="64" t="s">
        <v>639</v>
      </c>
      <c r="L18" s="64" t="s">
        <v>1145</v>
      </c>
      <c r="M18" s="67">
        <v>0.31</v>
      </c>
      <c r="N18" s="64" t="s">
        <v>641</v>
      </c>
    </row>
    <row r="19" spans="1:17">
      <c r="A19" t="s">
        <v>494</v>
      </c>
      <c r="B19" t="s">
        <v>663</v>
      </c>
      <c r="C19" s="64" t="s">
        <v>699</v>
      </c>
      <c r="D19" s="64" t="s">
        <v>700</v>
      </c>
      <c r="E19" s="64" t="s">
        <v>1144</v>
      </c>
      <c r="F19" s="64" t="s">
        <v>702</v>
      </c>
      <c r="G19" s="64" t="s">
        <v>702</v>
      </c>
      <c r="H19" s="64" t="s">
        <v>657</v>
      </c>
      <c r="I19" s="64" t="s">
        <v>637</v>
      </c>
      <c r="J19" s="64" t="s">
        <v>638</v>
      </c>
      <c r="K19" s="64" t="s">
        <v>639</v>
      </c>
      <c r="L19" s="64" t="s">
        <v>1145</v>
      </c>
      <c r="M19" s="67">
        <v>0.09</v>
      </c>
      <c r="N19" s="64" t="s">
        <v>641</v>
      </c>
      <c r="Q19" s="64"/>
    </row>
    <row r="20" spans="1:17">
      <c r="A20" t="s">
        <v>495</v>
      </c>
      <c r="B20" t="s">
        <v>663</v>
      </c>
      <c r="C20" s="64" t="s">
        <v>976</v>
      </c>
      <c r="D20" s="64" t="s">
        <v>1146</v>
      </c>
      <c r="E20" s="64" t="s">
        <v>1147</v>
      </c>
      <c r="F20" s="64" t="s">
        <v>1148</v>
      </c>
      <c r="G20" s="64" t="s">
        <v>1148</v>
      </c>
      <c r="H20" s="64" t="s">
        <v>636</v>
      </c>
      <c r="I20" s="64" t="s">
        <v>637</v>
      </c>
      <c r="J20" s="64" t="s">
        <v>638</v>
      </c>
      <c r="K20" s="64" t="s">
        <v>639</v>
      </c>
      <c r="L20" s="64" t="s">
        <v>1149</v>
      </c>
      <c r="M20" s="67">
        <v>0.24</v>
      </c>
      <c r="N20" s="64" t="s">
        <v>641</v>
      </c>
      <c r="Q20" s="64"/>
    </row>
    <row r="21" spans="1:17">
      <c r="A21" t="s">
        <v>494</v>
      </c>
      <c r="B21" t="s">
        <v>663</v>
      </c>
      <c r="C21" s="64" t="s">
        <v>976</v>
      </c>
      <c r="D21" s="64" t="s">
        <v>1146</v>
      </c>
      <c r="E21" s="64" t="s">
        <v>1147</v>
      </c>
      <c r="F21" s="64" t="s">
        <v>1148</v>
      </c>
      <c r="G21" s="64" t="s">
        <v>1148</v>
      </c>
      <c r="H21" s="64" t="s">
        <v>636</v>
      </c>
      <c r="I21" s="64" t="s">
        <v>637</v>
      </c>
      <c r="J21" s="64" t="s">
        <v>638</v>
      </c>
      <c r="K21" s="64" t="s">
        <v>639</v>
      </c>
      <c r="L21" s="64" t="s">
        <v>1149</v>
      </c>
      <c r="M21" s="67">
        <v>0.06</v>
      </c>
      <c r="N21" s="64" t="s">
        <v>641</v>
      </c>
      <c r="Q21" s="64"/>
    </row>
    <row r="22" spans="1:17" s="114" customFormat="1">
      <c r="A22" s="114" t="s">
        <v>495</v>
      </c>
      <c r="B22" s="114" t="s">
        <v>663</v>
      </c>
      <c r="C22" s="115" t="s">
        <v>1150</v>
      </c>
      <c r="D22" s="115" t="s">
        <v>1151</v>
      </c>
      <c r="E22" s="115" t="s">
        <v>1152</v>
      </c>
      <c r="F22" s="115" t="s">
        <v>1153</v>
      </c>
      <c r="G22" s="115" t="s">
        <v>1153</v>
      </c>
      <c r="H22" s="115" t="s">
        <v>636</v>
      </c>
      <c r="I22" s="115" t="s">
        <v>637</v>
      </c>
      <c r="J22" s="115" t="s">
        <v>638</v>
      </c>
      <c r="K22" s="115" t="s">
        <v>711</v>
      </c>
      <c r="L22" s="115" t="s">
        <v>641</v>
      </c>
      <c r="M22" s="116">
        <v>0.32</v>
      </c>
      <c r="N22" s="115" t="s">
        <v>641</v>
      </c>
      <c r="Q22" s="115"/>
    </row>
    <row r="23" spans="1:17" s="114" customFormat="1">
      <c r="A23" s="114" t="s">
        <v>494</v>
      </c>
      <c r="B23" s="114" t="s">
        <v>663</v>
      </c>
      <c r="C23" s="115" t="s">
        <v>1150</v>
      </c>
      <c r="D23" s="115" t="s">
        <v>1151</v>
      </c>
      <c r="E23" s="115" t="s">
        <v>1152</v>
      </c>
      <c r="F23" s="115" t="s">
        <v>1153</v>
      </c>
      <c r="G23" s="115" t="s">
        <v>1153</v>
      </c>
      <c r="H23" s="115" t="s">
        <v>636</v>
      </c>
      <c r="I23" s="115" t="s">
        <v>637</v>
      </c>
      <c r="J23" s="115" t="s">
        <v>638</v>
      </c>
      <c r="K23" s="115" t="s">
        <v>711</v>
      </c>
      <c r="L23" s="115" t="s">
        <v>641</v>
      </c>
      <c r="M23" s="116">
        <v>0.14000000000000001</v>
      </c>
      <c r="N23" s="115" t="s">
        <v>641</v>
      </c>
    </row>
    <row r="24" spans="1:17">
      <c r="A24" t="s">
        <v>495</v>
      </c>
      <c r="B24" t="s">
        <v>663</v>
      </c>
      <c r="C24" s="64" t="s">
        <v>1154</v>
      </c>
      <c r="D24" s="64" t="s">
        <v>1155</v>
      </c>
      <c r="E24" s="64" t="s">
        <v>1156</v>
      </c>
      <c r="F24" s="64" t="s">
        <v>1157</v>
      </c>
      <c r="G24" s="64" t="s">
        <v>1157</v>
      </c>
      <c r="H24" s="64" t="s">
        <v>637</v>
      </c>
      <c r="I24" s="64" t="s">
        <v>68</v>
      </c>
      <c r="J24" s="64" t="s">
        <v>638</v>
      </c>
      <c r="K24" s="64" t="s">
        <v>668</v>
      </c>
      <c r="L24" s="64" t="s">
        <v>1158</v>
      </c>
      <c r="M24" s="117">
        <v>0.3</v>
      </c>
    </row>
    <row r="25" spans="1:17">
      <c r="A25" t="s">
        <v>494</v>
      </c>
      <c r="B25" t="s">
        <v>663</v>
      </c>
      <c r="C25" s="64" t="s">
        <v>1154</v>
      </c>
      <c r="D25" s="64" t="s">
        <v>1155</v>
      </c>
      <c r="E25" s="64" t="s">
        <v>1159</v>
      </c>
      <c r="F25" s="64" t="s">
        <v>1157</v>
      </c>
      <c r="G25" s="64" t="s">
        <v>1157</v>
      </c>
      <c r="H25" s="64" t="s">
        <v>637</v>
      </c>
      <c r="I25" s="64" t="s">
        <v>68</v>
      </c>
      <c r="J25" s="64" t="s">
        <v>638</v>
      </c>
      <c r="K25" s="64" t="s">
        <v>668</v>
      </c>
      <c r="L25" s="64" t="s">
        <v>1158</v>
      </c>
      <c r="M25" s="117">
        <v>0.05</v>
      </c>
    </row>
    <row r="27" spans="1:17">
      <c r="A27" s="202" t="s">
        <v>1160</v>
      </c>
      <c r="B27" s="216"/>
      <c r="C27" s="216"/>
      <c r="D27" s="216"/>
      <c r="E27" s="216"/>
      <c r="F27" s="216"/>
      <c r="G27" s="216"/>
      <c r="H27" s="216"/>
      <c r="I27" s="216"/>
    </row>
    <row r="28" spans="1:17">
      <c r="A28" s="216"/>
      <c r="B28" s="216"/>
      <c r="C28" s="216"/>
      <c r="D28" s="216"/>
      <c r="E28" s="216"/>
      <c r="F28" s="216"/>
      <c r="G28" s="216"/>
      <c r="H28" s="216"/>
      <c r="I28" s="216"/>
    </row>
    <row r="29" spans="1:17">
      <c r="A29" s="216"/>
      <c r="B29" s="216"/>
      <c r="C29" s="216"/>
      <c r="D29" s="216"/>
      <c r="E29" s="216"/>
      <c r="F29" s="216"/>
      <c r="G29" s="216"/>
      <c r="H29" s="216"/>
      <c r="I29" s="216"/>
    </row>
    <row r="30" spans="1:17">
      <c r="A30" s="216"/>
      <c r="B30" s="216"/>
      <c r="C30" s="216"/>
      <c r="D30" s="216"/>
      <c r="E30" s="216"/>
      <c r="F30" s="216"/>
      <c r="G30" s="216"/>
      <c r="H30" s="216"/>
      <c r="I30" s="216"/>
    </row>
    <row r="31" spans="1:17">
      <c r="A31" s="216"/>
      <c r="B31" s="216"/>
      <c r="C31" s="216"/>
      <c r="D31" s="216"/>
      <c r="E31" s="216"/>
      <c r="F31" s="216"/>
      <c r="G31" s="216"/>
      <c r="H31" s="216"/>
      <c r="I31" s="216"/>
    </row>
    <row r="32" spans="1:17">
      <c r="A32" s="216"/>
      <c r="B32" s="216"/>
      <c r="C32" s="216"/>
      <c r="D32" s="216"/>
      <c r="E32" s="216"/>
      <c r="F32" s="216"/>
      <c r="G32" s="216"/>
      <c r="H32" s="216"/>
      <c r="I32" s="216"/>
    </row>
    <row r="33" spans="1:17">
      <c r="A33" s="216"/>
      <c r="B33" s="216"/>
      <c r="C33" s="216"/>
      <c r="D33" s="216"/>
      <c r="E33" s="216"/>
      <c r="F33" s="216"/>
      <c r="G33" s="216"/>
      <c r="H33" s="216"/>
      <c r="I33" s="216"/>
    </row>
    <row r="34" spans="1:17" ht="59.25" customHeight="1">
      <c r="A34" s="216"/>
      <c r="B34" s="216"/>
      <c r="C34" s="216"/>
      <c r="D34" s="216"/>
      <c r="E34" s="216"/>
      <c r="F34" s="216"/>
      <c r="G34" s="216"/>
      <c r="H34" s="216"/>
      <c r="I34" s="216"/>
    </row>
    <row r="35" spans="1:17">
      <c r="C35" s="64"/>
      <c r="D35" s="64"/>
      <c r="E35" s="64"/>
      <c r="F35" s="64"/>
      <c r="G35" s="64"/>
      <c r="H35" s="64"/>
      <c r="I35" s="64"/>
      <c r="J35" s="64"/>
      <c r="K35" s="64"/>
      <c r="L35" s="64"/>
      <c r="M35" s="67"/>
      <c r="N35" s="64"/>
    </row>
    <row r="36" spans="1:17">
      <c r="A36" s="137"/>
      <c r="B36" s="141"/>
      <c r="C36" s="141"/>
      <c r="D36" s="141"/>
      <c r="E36" s="141"/>
      <c r="F36" s="141"/>
      <c r="G36" s="141"/>
      <c r="H36" s="141"/>
      <c r="I36" s="141"/>
      <c r="J36" s="141"/>
      <c r="K36" s="141"/>
      <c r="L36" s="141"/>
      <c r="M36" s="141" t="s">
        <v>1185</v>
      </c>
      <c r="N36" s="141" t="s">
        <v>1186</v>
      </c>
      <c r="O36" s="141" t="s">
        <v>1187</v>
      </c>
      <c r="P36" s="141"/>
      <c r="Q36" s="141"/>
    </row>
    <row r="37" spans="1:17">
      <c r="A37" s="137"/>
      <c r="B37" s="144" t="s">
        <v>1188</v>
      </c>
      <c r="C37" s="141" t="s">
        <v>632</v>
      </c>
      <c r="D37" s="141" t="s">
        <v>633</v>
      </c>
      <c r="E37" s="141" t="s">
        <v>634</v>
      </c>
      <c r="F37" s="141" t="s">
        <v>635</v>
      </c>
      <c r="G37" s="141" t="s">
        <v>635</v>
      </c>
      <c r="H37" s="141" t="s">
        <v>636</v>
      </c>
      <c r="I37" s="141" t="s">
        <v>637</v>
      </c>
      <c r="J37" s="141" t="s">
        <v>638</v>
      </c>
      <c r="K37" s="141" t="s">
        <v>639</v>
      </c>
      <c r="L37" s="141" t="s">
        <v>640</v>
      </c>
      <c r="M37" s="145">
        <v>0.1368</v>
      </c>
      <c r="N37" s="145">
        <v>0</v>
      </c>
      <c r="O37" s="145">
        <v>0.01</v>
      </c>
      <c r="P37" s="145"/>
      <c r="Q37" s="141"/>
    </row>
    <row r="38" spans="1:17">
      <c r="A38" s="137"/>
      <c r="B38" s="141"/>
      <c r="C38" s="141" t="s">
        <v>766</v>
      </c>
      <c r="D38" s="141" t="s">
        <v>824</v>
      </c>
      <c r="E38" s="141" t="s">
        <v>767</v>
      </c>
      <c r="F38" s="141" t="s">
        <v>825</v>
      </c>
      <c r="G38" s="141" t="s">
        <v>825</v>
      </c>
      <c r="H38" s="141" t="s">
        <v>657</v>
      </c>
      <c r="I38" s="141" t="s">
        <v>656</v>
      </c>
      <c r="J38" s="141" t="s">
        <v>638</v>
      </c>
      <c r="K38" s="141" t="s">
        <v>826</v>
      </c>
      <c r="L38" s="141" t="s">
        <v>768</v>
      </c>
      <c r="M38" s="145">
        <v>3.7400000000000003E-2</v>
      </c>
      <c r="N38" s="145">
        <v>0.01</v>
      </c>
      <c r="O38" s="145">
        <v>0</v>
      </c>
      <c r="P38" s="145"/>
      <c r="Q38" s="141"/>
    </row>
    <row r="39" spans="1:17">
      <c r="A39" s="137"/>
      <c r="B39" s="141"/>
      <c r="C39" s="141" t="s">
        <v>676</v>
      </c>
      <c r="D39" s="141" t="s">
        <v>681</v>
      </c>
      <c r="E39" s="141" t="s">
        <v>682</v>
      </c>
      <c r="F39" s="141" t="s">
        <v>683</v>
      </c>
      <c r="G39" s="141" t="s">
        <v>683</v>
      </c>
      <c r="H39" s="141" t="s">
        <v>656</v>
      </c>
      <c r="I39" s="141" t="s">
        <v>657</v>
      </c>
      <c r="J39" s="141" t="s">
        <v>638</v>
      </c>
      <c r="K39" s="141" t="s">
        <v>639</v>
      </c>
      <c r="L39" s="141" t="s">
        <v>684</v>
      </c>
      <c r="M39" s="145">
        <v>2.7799999999999998E-2</v>
      </c>
      <c r="N39" s="145">
        <v>0</v>
      </c>
      <c r="O39" s="145">
        <v>0</v>
      </c>
      <c r="P39" s="145"/>
      <c r="Q39" s="141"/>
    </row>
    <row r="40" spans="1:17">
      <c r="A40" s="137"/>
      <c r="B40" s="141"/>
      <c r="C40" s="141" t="s">
        <v>827</v>
      </c>
      <c r="D40" s="141" t="s">
        <v>828</v>
      </c>
      <c r="E40" s="141" t="s">
        <v>829</v>
      </c>
      <c r="F40" s="141" t="s">
        <v>830</v>
      </c>
      <c r="G40" s="141" t="s">
        <v>830</v>
      </c>
      <c r="H40" s="141" t="s">
        <v>637</v>
      </c>
      <c r="I40" s="141" t="s">
        <v>636</v>
      </c>
      <c r="J40" s="141" t="s">
        <v>638</v>
      </c>
      <c r="K40" s="141" t="s">
        <v>831</v>
      </c>
      <c r="L40" s="141" t="s">
        <v>832</v>
      </c>
      <c r="M40" s="145">
        <v>8.0799999999999997E-2</v>
      </c>
      <c r="N40" s="145">
        <v>0.02</v>
      </c>
      <c r="O40" s="145">
        <v>0</v>
      </c>
      <c r="P40" s="145"/>
      <c r="Q40" s="141"/>
    </row>
    <row r="41" spans="1:17">
      <c r="A41" s="137"/>
      <c r="B41" s="141"/>
      <c r="C41" s="141" t="s">
        <v>769</v>
      </c>
      <c r="D41" s="141" t="s">
        <v>833</v>
      </c>
      <c r="E41" s="141" t="s">
        <v>770</v>
      </c>
      <c r="F41" s="141" t="s">
        <v>834</v>
      </c>
      <c r="G41" s="141" t="s">
        <v>834</v>
      </c>
      <c r="H41" s="141" t="s">
        <v>636</v>
      </c>
      <c r="I41" s="141" t="s">
        <v>637</v>
      </c>
      <c r="J41" s="141" t="s">
        <v>638</v>
      </c>
      <c r="K41" s="141" t="s">
        <v>639</v>
      </c>
      <c r="L41" s="141" t="s">
        <v>771</v>
      </c>
      <c r="M41" s="145">
        <v>4.2000000000000003E-2</v>
      </c>
      <c r="N41" s="145">
        <v>0</v>
      </c>
      <c r="O41" s="145">
        <v>0</v>
      </c>
      <c r="P41" s="145"/>
      <c r="Q41" s="141"/>
    </row>
    <row r="42" spans="1:17">
      <c r="A42" s="137"/>
      <c r="B42" s="141"/>
      <c r="C42" s="141" t="s">
        <v>918</v>
      </c>
      <c r="D42" s="141" t="s">
        <v>919</v>
      </c>
      <c r="E42" s="141" t="s">
        <v>1002</v>
      </c>
      <c r="F42" s="141" t="s">
        <v>921</v>
      </c>
      <c r="G42" s="141" t="s">
        <v>921</v>
      </c>
      <c r="H42" s="141" t="s">
        <v>656</v>
      </c>
      <c r="I42" s="141" t="s">
        <v>657</v>
      </c>
      <c r="J42" s="141" t="s">
        <v>638</v>
      </c>
      <c r="K42" s="141" t="s">
        <v>639</v>
      </c>
      <c r="L42" s="141" t="s">
        <v>922</v>
      </c>
      <c r="M42" s="145">
        <v>6.5500000000000003E-2</v>
      </c>
      <c r="N42" s="145">
        <v>0</v>
      </c>
      <c r="O42" s="145">
        <v>0</v>
      </c>
      <c r="P42" s="145"/>
      <c r="Q42" s="141"/>
    </row>
    <row r="43" spans="1:17">
      <c r="A43" s="137"/>
      <c r="B43" s="141"/>
      <c r="C43" s="141" t="s">
        <v>1003</v>
      </c>
      <c r="D43" s="141" t="s">
        <v>1189</v>
      </c>
      <c r="E43" s="141" t="s">
        <v>1190</v>
      </c>
      <c r="F43" s="141" t="s">
        <v>1006</v>
      </c>
      <c r="G43" s="141" t="s">
        <v>1006</v>
      </c>
      <c r="H43" s="141" t="s">
        <v>636</v>
      </c>
      <c r="I43" s="141" t="s">
        <v>637</v>
      </c>
      <c r="J43" s="141" t="s">
        <v>638</v>
      </c>
      <c r="K43" s="141" t="s">
        <v>639</v>
      </c>
      <c r="L43" s="141" t="s">
        <v>1191</v>
      </c>
      <c r="M43" s="145">
        <v>2.8299999999999999E-2</v>
      </c>
      <c r="N43" s="145">
        <v>0</v>
      </c>
      <c r="O43" s="145">
        <v>0</v>
      </c>
      <c r="P43" s="145"/>
      <c r="Q43" s="141"/>
    </row>
    <row r="44" spans="1:17">
      <c r="A44" s="137"/>
      <c r="B44" s="141"/>
      <c r="C44" s="141" t="s">
        <v>923</v>
      </c>
      <c r="D44" s="141" t="s">
        <v>924</v>
      </c>
      <c r="E44" s="141" t="s">
        <v>1007</v>
      </c>
      <c r="F44" s="141" t="s">
        <v>926</v>
      </c>
      <c r="G44" s="141" t="s">
        <v>926</v>
      </c>
      <c r="H44" s="141" t="s">
        <v>637</v>
      </c>
      <c r="I44" s="141" t="s">
        <v>657</v>
      </c>
      <c r="J44" s="141" t="s">
        <v>638</v>
      </c>
      <c r="K44" s="141" t="s">
        <v>639</v>
      </c>
      <c r="L44" s="141" t="s">
        <v>927</v>
      </c>
      <c r="M44" s="145">
        <v>4.87E-2</v>
      </c>
      <c r="N44" s="145">
        <v>0</v>
      </c>
      <c r="O44" s="145">
        <v>0</v>
      </c>
      <c r="P44" s="145"/>
      <c r="Q44" s="141"/>
    </row>
    <row r="45" spans="1:17">
      <c r="A45" s="137"/>
      <c r="B45" s="141"/>
      <c r="C45" s="141" t="s">
        <v>1192</v>
      </c>
      <c r="D45" s="141" t="s">
        <v>1193</v>
      </c>
      <c r="E45" s="141" t="s">
        <v>1194</v>
      </c>
      <c r="F45" s="141" t="s">
        <v>1195</v>
      </c>
      <c r="G45" s="141" t="s">
        <v>1195</v>
      </c>
      <c r="H45" s="141" t="s">
        <v>657</v>
      </c>
      <c r="I45" s="141" t="s">
        <v>636</v>
      </c>
      <c r="J45" s="141" t="s">
        <v>638</v>
      </c>
      <c r="K45" s="141" t="s">
        <v>639</v>
      </c>
      <c r="L45" s="141" t="s">
        <v>1196</v>
      </c>
      <c r="M45" s="145">
        <v>7.3400000000000007E-2</v>
      </c>
      <c r="N45" s="145">
        <v>0</v>
      </c>
      <c r="O45" s="145">
        <v>0</v>
      </c>
      <c r="P45" s="145"/>
      <c r="Q45" s="141"/>
    </row>
    <row r="46" spans="1:17">
      <c r="A46" s="137"/>
      <c r="B46" s="141"/>
      <c r="C46" s="141"/>
      <c r="D46" s="141"/>
      <c r="E46" s="141"/>
      <c r="F46" s="141"/>
      <c r="G46" s="141"/>
      <c r="H46" s="141"/>
      <c r="I46" s="141"/>
      <c r="J46" s="141"/>
      <c r="K46" s="141"/>
      <c r="L46" s="141"/>
      <c r="M46" s="141"/>
      <c r="N46" s="141"/>
      <c r="O46" s="141"/>
      <c r="P46" s="141"/>
      <c r="Q46" s="141"/>
    </row>
    <row r="47" spans="1:17">
      <c r="A47" s="137"/>
      <c r="B47" s="144" t="s">
        <v>1197</v>
      </c>
      <c r="C47" s="141"/>
      <c r="D47" s="141"/>
      <c r="E47" s="141"/>
      <c r="F47" s="143"/>
      <c r="G47" s="141"/>
      <c r="H47" s="141"/>
      <c r="I47" s="141"/>
      <c r="J47" s="141"/>
      <c r="K47" s="141"/>
      <c r="L47" s="141"/>
      <c r="M47" s="141"/>
      <c r="N47" s="141"/>
      <c r="O47" s="141"/>
      <c r="P47" s="141"/>
      <c r="Q47" s="141"/>
    </row>
    <row r="48" spans="1:17">
      <c r="A48" s="137"/>
      <c r="B48" s="141"/>
      <c r="C48" s="141" t="s">
        <v>1198</v>
      </c>
      <c r="D48" s="141" t="s">
        <v>1199</v>
      </c>
      <c r="E48" s="141" t="s">
        <v>1200</v>
      </c>
      <c r="F48" s="143" t="s">
        <v>1201</v>
      </c>
      <c r="G48" s="141" t="s">
        <v>1201</v>
      </c>
      <c r="H48" s="141" t="s">
        <v>656</v>
      </c>
      <c r="I48" s="141" t="s">
        <v>657</v>
      </c>
      <c r="J48" s="141" t="s">
        <v>638</v>
      </c>
      <c r="K48" s="141" t="s">
        <v>639</v>
      </c>
      <c r="L48" s="141" t="s">
        <v>1202</v>
      </c>
      <c r="M48" s="145">
        <v>5.96E-2</v>
      </c>
      <c r="N48" s="145">
        <v>0</v>
      </c>
      <c r="O48" s="145">
        <v>0</v>
      </c>
      <c r="P48" s="137"/>
      <c r="Q48" s="137"/>
    </row>
    <row r="49" spans="1:17">
      <c r="A49" s="137"/>
      <c r="B49" s="141"/>
      <c r="C49" s="141" t="s">
        <v>1203</v>
      </c>
      <c r="D49" s="141" t="s">
        <v>1204</v>
      </c>
      <c r="E49" s="141" t="s">
        <v>1205</v>
      </c>
      <c r="F49" s="142" t="s">
        <v>1206</v>
      </c>
      <c r="G49" s="141" t="s">
        <v>1206</v>
      </c>
      <c r="H49" s="141" t="s">
        <v>657</v>
      </c>
      <c r="I49" s="141" t="s">
        <v>656</v>
      </c>
      <c r="J49" s="141" t="s">
        <v>638</v>
      </c>
      <c r="K49" s="141" t="s">
        <v>711</v>
      </c>
      <c r="L49" s="141" t="s">
        <v>1207</v>
      </c>
      <c r="M49" s="145">
        <v>3.2099999999999997E-2</v>
      </c>
      <c r="N49" s="145">
        <v>0</v>
      </c>
      <c r="O49" s="145">
        <v>0</v>
      </c>
      <c r="P49" s="137"/>
      <c r="Q49" s="137"/>
    </row>
    <row r="50" spans="1:17">
      <c r="A50" s="137"/>
      <c r="B50" s="141"/>
      <c r="C50" s="141" t="s">
        <v>1208</v>
      </c>
      <c r="D50" s="141" t="s">
        <v>1209</v>
      </c>
      <c r="E50" s="141" t="s">
        <v>1210</v>
      </c>
      <c r="F50" s="142" t="s">
        <v>1211</v>
      </c>
      <c r="G50" s="141" t="s">
        <v>1211</v>
      </c>
      <c r="H50" s="141" t="s">
        <v>656</v>
      </c>
      <c r="I50" s="141" t="s">
        <v>636</v>
      </c>
      <c r="J50" s="141" t="s">
        <v>638</v>
      </c>
      <c r="K50" s="141" t="s">
        <v>639</v>
      </c>
      <c r="L50" s="141" t="s">
        <v>1212</v>
      </c>
      <c r="M50" s="145">
        <v>2.6599999999999999E-2</v>
      </c>
      <c r="N50" s="145">
        <v>0</v>
      </c>
      <c r="O50" s="145">
        <v>0</v>
      </c>
      <c r="P50" s="137"/>
      <c r="Q50" s="137"/>
    </row>
    <row r="51" spans="1:17">
      <c r="A51" s="137"/>
      <c r="B51" s="141"/>
      <c r="C51" s="141" t="s">
        <v>1213</v>
      </c>
      <c r="D51" s="141" t="s">
        <v>1214</v>
      </c>
      <c r="E51" s="141" t="s">
        <v>1215</v>
      </c>
      <c r="F51" s="142" t="s">
        <v>1216</v>
      </c>
      <c r="G51" s="141" t="s">
        <v>1216</v>
      </c>
      <c r="H51" s="141" t="s">
        <v>657</v>
      </c>
      <c r="I51" s="141" t="s">
        <v>656</v>
      </c>
      <c r="J51" s="141" t="s">
        <v>638</v>
      </c>
      <c r="K51" s="141" t="s">
        <v>639</v>
      </c>
      <c r="L51" s="141" t="s">
        <v>1217</v>
      </c>
      <c r="M51" s="145">
        <v>2.3199999999999998E-2</v>
      </c>
      <c r="N51" s="145">
        <v>0</v>
      </c>
      <c r="O51" s="145">
        <v>0</v>
      </c>
      <c r="P51" s="137"/>
      <c r="Q51" s="137"/>
    </row>
    <row r="52" spans="1:17">
      <c r="A52" s="137"/>
      <c r="B52" s="141"/>
      <c r="C52" s="141" t="s">
        <v>1218</v>
      </c>
      <c r="D52" s="141" t="s">
        <v>1219</v>
      </c>
      <c r="E52" s="141" t="s">
        <v>1220</v>
      </c>
      <c r="F52" s="142" t="s">
        <v>1221</v>
      </c>
      <c r="G52" s="141" t="s">
        <v>1221</v>
      </c>
      <c r="H52" s="141" t="s">
        <v>657</v>
      </c>
      <c r="I52" s="141" t="s">
        <v>656</v>
      </c>
      <c r="J52" s="141" t="s">
        <v>638</v>
      </c>
      <c r="K52" s="141" t="s">
        <v>639</v>
      </c>
      <c r="L52" s="141" t="s">
        <v>1222</v>
      </c>
      <c r="M52" s="145">
        <v>1.9099999999999999E-2</v>
      </c>
      <c r="N52" s="145">
        <v>0</v>
      </c>
      <c r="O52" s="145">
        <v>0</v>
      </c>
      <c r="P52" s="137"/>
      <c r="Q52" s="137"/>
    </row>
    <row r="53" spans="1:17">
      <c r="A53" s="137"/>
      <c r="B53" s="141"/>
      <c r="C53" s="141" t="s">
        <v>1223</v>
      </c>
      <c r="D53" s="141" t="s">
        <v>1224</v>
      </c>
      <c r="E53" s="141" t="s">
        <v>1225</v>
      </c>
      <c r="F53" s="142" t="s">
        <v>1226</v>
      </c>
      <c r="G53" s="141" t="s">
        <v>1226</v>
      </c>
      <c r="H53" s="141" t="s">
        <v>657</v>
      </c>
      <c r="I53" s="141" t="s">
        <v>656</v>
      </c>
      <c r="J53" s="141" t="s">
        <v>638</v>
      </c>
      <c r="K53" s="141" t="s">
        <v>639</v>
      </c>
      <c r="L53" s="141" t="s">
        <v>1227</v>
      </c>
      <c r="M53" s="145">
        <v>1.26E-2</v>
      </c>
      <c r="N53" s="145">
        <v>0</v>
      </c>
      <c r="O53" s="145">
        <v>0</v>
      </c>
      <c r="P53" s="137"/>
      <c r="Q53" s="137"/>
    </row>
    <row r="54" spans="1:17">
      <c r="A54" s="137"/>
      <c r="B54" s="141"/>
      <c r="C54" s="141" t="s">
        <v>1228</v>
      </c>
      <c r="D54" s="141" t="s">
        <v>1229</v>
      </c>
      <c r="E54" s="141" t="s">
        <v>1230</v>
      </c>
      <c r="F54" s="142" t="s">
        <v>1231</v>
      </c>
      <c r="G54" s="141" t="s">
        <v>1231</v>
      </c>
      <c r="H54" s="141" t="s">
        <v>657</v>
      </c>
      <c r="I54" s="141" t="s">
        <v>656</v>
      </c>
      <c r="J54" s="141" t="s">
        <v>638</v>
      </c>
      <c r="K54" s="141" t="s">
        <v>639</v>
      </c>
      <c r="L54" s="141" t="s">
        <v>1232</v>
      </c>
      <c r="M54" s="145">
        <v>1.15E-2</v>
      </c>
      <c r="N54" s="145">
        <v>0</v>
      </c>
      <c r="O54" s="145">
        <v>0</v>
      </c>
      <c r="P54" s="137"/>
      <c r="Q54" s="137"/>
    </row>
    <row r="55" spans="1:17">
      <c r="A55" s="137"/>
      <c r="B55" s="141"/>
      <c r="C55" s="141" t="s">
        <v>1233</v>
      </c>
      <c r="D55" s="141" t="s">
        <v>1234</v>
      </c>
      <c r="E55" s="141" t="s">
        <v>1235</v>
      </c>
      <c r="F55" s="142" t="s">
        <v>1236</v>
      </c>
      <c r="G55" s="141" t="s">
        <v>1237</v>
      </c>
      <c r="H55" s="141" t="s">
        <v>68</v>
      </c>
      <c r="I55" s="141" t="s">
        <v>637</v>
      </c>
      <c r="J55" s="141" t="s">
        <v>638</v>
      </c>
      <c r="K55" s="141" t="s">
        <v>668</v>
      </c>
      <c r="L55" s="141" t="s">
        <v>641</v>
      </c>
      <c r="M55" s="145">
        <v>0.23280000000000001</v>
      </c>
      <c r="N55" s="145">
        <v>0</v>
      </c>
      <c r="O55" s="145">
        <v>0</v>
      </c>
      <c r="P55" s="137"/>
      <c r="Q55" s="137"/>
    </row>
    <row r="56" spans="1:17">
      <c r="A56" s="137"/>
      <c r="B56" s="141"/>
      <c r="C56" s="141" t="s">
        <v>1238</v>
      </c>
      <c r="D56" s="141" t="s">
        <v>1239</v>
      </c>
      <c r="E56" s="141" t="s">
        <v>1240</v>
      </c>
      <c r="F56" s="142" t="s">
        <v>1241</v>
      </c>
      <c r="G56" s="141" t="s">
        <v>1241</v>
      </c>
      <c r="H56" s="141" t="s">
        <v>657</v>
      </c>
      <c r="I56" s="141" t="s">
        <v>637</v>
      </c>
      <c r="J56" s="141" t="s">
        <v>638</v>
      </c>
      <c r="K56" s="141" t="s">
        <v>639</v>
      </c>
      <c r="L56" s="141" t="s">
        <v>641</v>
      </c>
      <c r="M56" s="145">
        <v>0.1608</v>
      </c>
      <c r="N56" s="145">
        <v>0</v>
      </c>
      <c r="O56" s="145">
        <v>0</v>
      </c>
      <c r="P56" s="137"/>
      <c r="Q56" s="137"/>
    </row>
    <row r="57" spans="1:17">
      <c r="A57" s="137"/>
      <c r="B57" s="141"/>
      <c r="C57" s="141" t="s">
        <v>1242</v>
      </c>
      <c r="D57" s="141" t="s">
        <v>1243</v>
      </c>
      <c r="E57" s="141" t="s">
        <v>1244</v>
      </c>
      <c r="F57" s="142" t="s">
        <v>1245</v>
      </c>
      <c r="G57" s="141" t="s">
        <v>1245</v>
      </c>
      <c r="H57" s="141" t="s">
        <v>636</v>
      </c>
      <c r="I57" s="141" t="s">
        <v>637</v>
      </c>
      <c r="J57" s="141" t="s">
        <v>638</v>
      </c>
      <c r="K57" s="141" t="s">
        <v>639</v>
      </c>
      <c r="L57" s="141" t="s">
        <v>641</v>
      </c>
      <c r="M57" s="145">
        <v>3.7199999999999997E-2</v>
      </c>
      <c r="N57" s="145">
        <v>0</v>
      </c>
      <c r="O57" s="145">
        <v>0</v>
      </c>
      <c r="P57" s="137"/>
      <c r="Q57" s="137"/>
    </row>
    <row r="58" spans="1:17">
      <c r="A58" s="137"/>
      <c r="B58" s="141"/>
      <c r="C58" s="141" t="s">
        <v>1065</v>
      </c>
      <c r="D58" s="141" t="s">
        <v>1246</v>
      </c>
      <c r="E58" s="141" t="s">
        <v>1247</v>
      </c>
      <c r="F58" s="142" t="s">
        <v>1248</v>
      </c>
      <c r="G58" s="141" t="s">
        <v>1248</v>
      </c>
      <c r="H58" s="141" t="s">
        <v>636</v>
      </c>
      <c r="I58" s="141" t="s">
        <v>637</v>
      </c>
      <c r="J58" s="141" t="s">
        <v>638</v>
      </c>
      <c r="K58" s="141" t="s">
        <v>711</v>
      </c>
      <c r="L58" s="141" t="s">
        <v>641</v>
      </c>
      <c r="M58" s="145">
        <v>2.93E-2</v>
      </c>
      <c r="N58" s="145">
        <v>0</v>
      </c>
      <c r="O58" s="145">
        <v>0</v>
      </c>
      <c r="P58" s="137"/>
      <c r="Q58" s="137"/>
    </row>
    <row r="59" spans="1:17">
      <c r="A59" s="137"/>
      <c r="B59" s="141"/>
      <c r="C59" s="141" t="s">
        <v>1249</v>
      </c>
      <c r="D59" s="141" t="s">
        <v>1250</v>
      </c>
      <c r="E59" s="141" t="s">
        <v>1251</v>
      </c>
      <c r="F59" s="142" t="s">
        <v>1252</v>
      </c>
      <c r="G59" s="141" t="s">
        <v>1252</v>
      </c>
      <c r="H59" s="141" t="s">
        <v>636</v>
      </c>
      <c r="I59" s="141" t="s">
        <v>68</v>
      </c>
      <c r="J59" s="141" t="s">
        <v>638</v>
      </c>
      <c r="K59" s="141" t="s">
        <v>668</v>
      </c>
      <c r="L59" s="141" t="s">
        <v>641</v>
      </c>
      <c r="M59" s="145">
        <v>2.5999999999999999E-2</v>
      </c>
      <c r="N59" s="145">
        <v>0</v>
      </c>
      <c r="O59" s="145">
        <v>0</v>
      </c>
      <c r="P59" s="137"/>
      <c r="Q59" s="137"/>
    </row>
    <row r="60" spans="1:17">
      <c r="A60" s="137"/>
      <c r="B60" s="141"/>
      <c r="C60" s="141" t="s">
        <v>1253</v>
      </c>
      <c r="D60" s="141" t="s">
        <v>1254</v>
      </c>
      <c r="E60" s="141" t="s">
        <v>1255</v>
      </c>
      <c r="F60" s="142" t="s">
        <v>1256</v>
      </c>
      <c r="G60" s="141" t="s">
        <v>1256</v>
      </c>
      <c r="H60" s="141" t="s">
        <v>636</v>
      </c>
      <c r="I60" s="141" t="s">
        <v>637</v>
      </c>
      <c r="J60" s="141" t="s">
        <v>638</v>
      </c>
      <c r="K60" s="141" t="s">
        <v>639</v>
      </c>
      <c r="L60" s="141" t="s">
        <v>641</v>
      </c>
      <c r="M60" s="145">
        <v>2.3599999999999999E-2</v>
      </c>
      <c r="N60" s="145">
        <v>0</v>
      </c>
      <c r="O60" s="145">
        <v>0</v>
      </c>
      <c r="P60" s="137"/>
      <c r="Q60" s="137"/>
    </row>
    <row r="61" spans="1:17">
      <c r="A61" s="137"/>
      <c r="B61" s="141"/>
      <c r="C61" s="141" t="s">
        <v>1257</v>
      </c>
      <c r="D61" s="141" t="s">
        <v>1258</v>
      </c>
      <c r="E61" s="141" t="s">
        <v>1259</v>
      </c>
      <c r="F61" s="142" t="s">
        <v>1260</v>
      </c>
      <c r="G61" s="141" t="s">
        <v>1260</v>
      </c>
      <c r="H61" s="141" t="s">
        <v>636</v>
      </c>
      <c r="I61" s="141" t="s">
        <v>637</v>
      </c>
      <c r="J61" s="141" t="s">
        <v>638</v>
      </c>
      <c r="K61" s="141" t="s">
        <v>639</v>
      </c>
      <c r="L61" s="141" t="s">
        <v>641</v>
      </c>
      <c r="M61" s="145">
        <v>1.37E-2</v>
      </c>
      <c r="N61" s="145">
        <v>0</v>
      </c>
      <c r="O61" s="145">
        <v>0</v>
      </c>
      <c r="P61" s="137"/>
      <c r="Q61" s="137"/>
    </row>
    <row r="62" spans="1:17">
      <c r="A62" s="137"/>
      <c r="B62" s="141"/>
      <c r="C62" s="141" t="s">
        <v>858</v>
      </c>
      <c r="D62" s="141" t="s">
        <v>1261</v>
      </c>
      <c r="E62" s="141" t="s">
        <v>1262</v>
      </c>
      <c r="F62" s="142" t="s">
        <v>1263</v>
      </c>
      <c r="G62" s="141" t="s">
        <v>1263</v>
      </c>
      <c r="H62" s="141" t="s">
        <v>636</v>
      </c>
      <c r="I62" s="141" t="s">
        <v>637</v>
      </c>
      <c r="J62" s="141" t="s">
        <v>638</v>
      </c>
      <c r="K62" s="141" t="s">
        <v>639</v>
      </c>
      <c r="L62" s="141" t="s">
        <v>641</v>
      </c>
      <c r="M62" s="145">
        <v>1.3100000000000001E-2</v>
      </c>
      <c r="N62" s="145">
        <v>0</v>
      </c>
      <c r="O62" s="145">
        <v>0</v>
      </c>
      <c r="P62" s="137"/>
      <c r="Q62" s="137"/>
    </row>
    <row r="63" spans="1:17">
      <c r="A63" s="137"/>
      <c r="B63" s="137"/>
      <c r="C63" s="137"/>
      <c r="D63" s="137"/>
      <c r="E63" s="137"/>
      <c r="F63" s="137"/>
      <c r="G63" s="137"/>
      <c r="H63" s="137"/>
      <c r="I63" s="137"/>
      <c r="J63" s="137"/>
      <c r="K63" s="137"/>
      <c r="L63" s="137"/>
      <c r="M63" s="137"/>
      <c r="N63" s="137"/>
      <c r="O63" s="137"/>
      <c r="P63" s="137"/>
      <c r="Q63" s="137"/>
    </row>
    <row r="64" spans="1:17">
      <c r="A64" s="137"/>
      <c r="B64" s="141" t="s">
        <v>1264</v>
      </c>
      <c r="C64" s="143" t="s">
        <v>1265</v>
      </c>
      <c r="D64" s="142">
        <v>1.94</v>
      </c>
      <c r="E64" s="137"/>
      <c r="F64" s="137"/>
      <c r="G64" s="137"/>
      <c r="H64" s="137"/>
      <c r="I64" s="137"/>
      <c r="J64" s="137"/>
      <c r="K64" s="137"/>
      <c r="L64" s="137"/>
      <c r="M64" s="137"/>
      <c r="N64" s="137"/>
      <c r="O64" s="137"/>
      <c r="P64" s="137"/>
      <c r="Q64" s="137"/>
    </row>
  </sheetData>
  <mergeCells count="1">
    <mergeCell ref="A27:I34"/>
  </mergeCells>
  <phoneticPr fontId="1" type="noConversion"/>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opLeftCell="A4" workbookViewId="0">
      <selection activeCell="C26" sqref="C26:N41"/>
    </sheetView>
  </sheetViews>
  <sheetFormatPr defaultRowHeight="13.5"/>
  <cols>
    <col min="10" max="10" width="14.375" customWidth="1"/>
    <col min="12" max="12" width="19.5" customWidth="1"/>
  </cols>
  <sheetData>
    <row r="1" spans="1:17"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7" ht="66">
      <c r="A2" s="8">
        <v>42548</v>
      </c>
      <c r="B2" s="13" t="s">
        <v>358</v>
      </c>
      <c r="C2" s="13" t="s">
        <v>168</v>
      </c>
      <c r="D2" s="17"/>
      <c r="E2" s="17"/>
      <c r="F2" s="17"/>
      <c r="G2" s="17"/>
      <c r="H2" s="17"/>
      <c r="I2" s="17"/>
      <c r="J2" s="17" t="s">
        <v>571</v>
      </c>
      <c r="K2" s="17"/>
      <c r="L2" s="17"/>
      <c r="M2" s="17"/>
      <c r="N2" s="13"/>
      <c r="O2" s="13"/>
      <c r="P2" s="17"/>
    </row>
    <row r="3" spans="1:17" ht="82.5">
      <c r="A3" s="8">
        <v>42548</v>
      </c>
      <c r="B3" s="13" t="s">
        <v>359</v>
      </c>
      <c r="C3" s="13" t="s">
        <v>168</v>
      </c>
      <c r="D3" s="17"/>
      <c r="E3" s="17"/>
      <c r="F3" s="17"/>
      <c r="G3" s="17"/>
      <c r="H3" s="17"/>
      <c r="I3" s="17"/>
      <c r="J3" s="17" t="s">
        <v>572</v>
      </c>
      <c r="K3" s="17"/>
      <c r="L3" s="17"/>
      <c r="M3" s="17"/>
      <c r="N3" s="13"/>
      <c r="O3" s="13"/>
      <c r="P3" s="17"/>
    </row>
    <row r="4" spans="1:17" ht="115.5">
      <c r="A4" s="8">
        <v>42548</v>
      </c>
      <c r="B4" s="13" t="s">
        <v>360</v>
      </c>
      <c r="C4" s="13" t="s">
        <v>361</v>
      </c>
      <c r="D4" s="17" t="s">
        <v>18</v>
      </c>
      <c r="E4" s="17" t="s">
        <v>169</v>
      </c>
      <c r="F4" s="17"/>
      <c r="G4" s="17" t="s">
        <v>170</v>
      </c>
      <c r="H4" s="17" t="s">
        <v>171</v>
      </c>
      <c r="I4" s="17" t="s">
        <v>172</v>
      </c>
      <c r="J4" s="17" t="s">
        <v>362</v>
      </c>
      <c r="K4" s="17" t="s">
        <v>363</v>
      </c>
      <c r="L4" s="17" t="s">
        <v>173</v>
      </c>
      <c r="M4" s="17" t="s">
        <v>81</v>
      </c>
      <c r="N4" s="13" t="s">
        <v>364</v>
      </c>
      <c r="O4" s="13"/>
      <c r="P4" s="9" t="s">
        <v>365</v>
      </c>
    </row>
    <row r="6" spans="1:17">
      <c r="A6" s="122" t="s">
        <v>617</v>
      </c>
      <c r="B6" s="122" t="s">
        <v>618</v>
      </c>
      <c r="C6" s="122" t="s">
        <v>619</v>
      </c>
      <c r="D6" s="122" t="s">
        <v>620</v>
      </c>
      <c r="E6" s="122" t="s">
        <v>621</v>
      </c>
      <c r="F6" s="122" t="s">
        <v>622</v>
      </c>
      <c r="G6" s="122" t="s">
        <v>623</v>
      </c>
      <c r="H6" s="122" t="s">
        <v>624</v>
      </c>
      <c r="I6" s="122" t="s">
        <v>625</v>
      </c>
      <c r="J6" s="122" t="s">
        <v>626</v>
      </c>
      <c r="K6" s="122" t="s">
        <v>627</v>
      </c>
      <c r="L6" s="122" t="s">
        <v>628</v>
      </c>
      <c r="M6" s="122" t="s">
        <v>629</v>
      </c>
      <c r="N6" s="122" t="s">
        <v>630</v>
      </c>
      <c r="O6" s="122" t="s">
        <v>1161</v>
      </c>
      <c r="P6" s="122"/>
    </row>
    <row r="7" spans="1:17">
      <c r="A7" s="122" t="s">
        <v>499</v>
      </c>
      <c r="B7" s="122" t="s">
        <v>631</v>
      </c>
      <c r="C7" s="124" t="s">
        <v>943</v>
      </c>
      <c r="D7" s="124" t="s">
        <v>944</v>
      </c>
      <c r="E7" s="124" t="s">
        <v>945</v>
      </c>
      <c r="F7" s="124" t="s">
        <v>946</v>
      </c>
      <c r="G7" s="124" t="s">
        <v>946</v>
      </c>
      <c r="H7" s="124" t="s">
        <v>637</v>
      </c>
      <c r="I7" s="124" t="s">
        <v>657</v>
      </c>
      <c r="J7" s="124" t="s">
        <v>638</v>
      </c>
      <c r="K7" s="124" t="s">
        <v>639</v>
      </c>
      <c r="L7" s="124" t="s">
        <v>947</v>
      </c>
      <c r="M7" s="122" t="s">
        <v>641</v>
      </c>
      <c r="N7" s="122" t="s">
        <v>641</v>
      </c>
      <c r="O7" s="122" t="s">
        <v>641</v>
      </c>
      <c r="P7" s="122"/>
    </row>
    <row r="8" spans="1:17">
      <c r="A8" s="122" t="s">
        <v>499</v>
      </c>
      <c r="B8" s="122" t="s">
        <v>631</v>
      </c>
      <c r="C8" s="124" t="s">
        <v>632</v>
      </c>
      <c r="D8" s="124" t="s">
        <v>633</v>
      </c>
      <c r="E8" s="124" t="s">
        <v>634</v>
      </c>
      <c r="F8" s="124" t="s">
        <v>635</v>
      </c>
      <c r="G8" s="124" t="s">
        <v>635</v>
      </c>
      <c r="H8" s="124" t="s">
        <v>636</v>
      </c>
      <c r="I8" s="124" t="s">
        <v>637</v>
      </c>
      <c r="J8" s="124" t="s">
        <v>658</v>
      </c>
      <c r="K8" s="124" t="s">
        <v>639</v>
      </c>
      <c r="L8" s="124" t="s">
        <v>640</v>
      </c>
      <c r="M8" s="122" t="s">
        <v>641</v>
      </c>
      <c r="N8" s="122" t="s">
        <v>641</v>
      </c>
      <c r="O8" s="122" t="s">
        <v>641</v>
      </c>
      <c r="P8" s="122"/>
    </row>
    <row r="9" spans="1:17">
      <c r="A9" s="122" t="s">
        <v>499</v>
      </c>
      <c r="B9" s="122" t="s">
        <v>631</v>
      </c>
      <c r="C9" s="124" t="s">
        <v>827</v>
      </c>
      <c r="D9" s="124" t="s">
        <v>828</v>
      </c>
      <c r="E9" s="124" t="s">
        <v>829</v>
      </c>
      <c r="F9" s="124" t="s">
        <v>830</v>
      </c>
      <c r="G9" s="124" t="s">
        <v>830</v>
      </c>
      <c r="H9" s="124" t="s">
        <v>637</v>
      </c>
      <c r="I9" s="124" t="s">
        <v>636</v>
      </c>
      <c r="J9" s="124" t="s">
        <v>658</v>
      </c>
      <c r="K9" s="124" t="s">
        <v>831</v>
      </c>
      <c r="L9" s="124" t="s">
        <v>832</v>
      </c>
      <c r="M9" s="122" t="s">
        <v>641</v>
      </c>
      <c r="N9" s="122" t="s">
        <v>641</v>
      </c>
      <c r="O9" s="122" t="s">
        <v>641</v>
      </c>
      <c r="P9" s="122"/>
    </row>
    <row r="10" spans="1:17">
      <c r="A10" s="122" t="s">
        <v>499</v>
      </c>
      <c r="B10" s="122" t="s">
        <v>631</v>
      </c>
      <c r="C10" s="124" t="s">
        <v>690</v>
      </c>
      <c r="D10" s="124" t="s">
        <v>691</v>
      </c>
      <c r="E10" s="124" t="s">
        <v>692</v>
      </c>
      <c r="F10" s="124" t="s">
        <v>693</v>
      </c>
      <c r="G10" s="124" t="s">
        <v>693</v>
      </c>
      <c r="H10" s="124" t="s">
        <v>637</v>
      </c>
      <c r="I10" s="124" t="s">
        <v>636</v>
      </c>
      <c r="J10" s="124" t="s">
        <v>638</v>
      </c>
      <c r="K10" s="124" t="s">
        <v>639</v>
      </c>
      <c r="L10" s="124" t="s">
        <v>694</v>
      </c>
      <c r="M10" s="122" t="s">
        <v>641</v>
      </c>
      <c r="N10" s="122" t="s">
        <v>641</v>
      </c>
      <c r="O10" s="122" t="s">
        <v>641</v>
      </c>
      <c r="P10" s="122"/>
    </row>
    <row r="11" spans="1:17">
      <c r="A11" s="122" t="s">
        <v>499</v>
      </c>
      <c r="B11" s="122" t="s">
        <v>631</v>
      </c>
      <c r="C11" s="124" t="s">
        <v>647</v>
      </c>
      <c r="D11" s="124" t="s">
        <v>648</v>
      </c>
      <c r="E11" s="124" t="s">
        <v>649</v>
      </c>
      <c r="F11" s="124" t="s">
        <v>650</v>
      </c>
      <c r="G11" s="124" t="s">
        <v>650</v>
      </c>
      <c r="H11" s="124" t="s">
        <v>636</v>
      </c>
      <c r="I11" s="124" t="s">
        <v>637</v>
      </c>
      <c r="J11" s="124" t="s">
        <v>658</v>
      </c>
      <c r="K11" s="124" t="s">
        <v>639</v>
      </c>
      <c r="L11" s="124" t="s">
        <v>651</v>
      </c>
      <c r="M11" s="122" t="s">
        <v>641</v>
      </c>
      <c r="N11" s="122" t="s">
        <v>641</v>
      </c>
      <c r="O11" s="122" t="s">
        <v>641</v>
      </c>
      <c r="P11" s="122"/>
    </row>
    <row r="12" spans="1:17">
      <c r="A12" s="122" t="s">
        <v>499</v>
      </c>
      <c r="B12" s="122" t="s">
        <v>631</v>
      </c>
      <c r="C12" s="124" t="s">
        <v>773</v>
      </c>
      <c r="D12" s="124" t="s">
        <v>848</v>
      </c>
      <c r="E12" s="124" t="s">
        <v>774</v>
      </c>
      <c r="F12" s="124" t="s">
        <v>849</v>
      </c>
      <c r="G12" s="124" t="s">
        <v>850</v>
      </c>
      <c r="H12" s="124" t="s">
        <v>851</v>
      </c>
      <c r="I12" s="124" t="s">
        <v>68</v>
      </c>
      <c r="J12" s="124" t="s">
        <v>658</v>
      </c>
      <c r="K12" s="124" t="s">
        <v>852</v>
      </c>
      <c r="L12" s="124" t="s">
        <v>775</v>
      </c>
      <c r="M12" s="122" t="s">
        <v>641</v>
      </c>
      <c r="N12" s="122" t="s">
        <v>641</v>
      </c>
      <c r="O12" s="122" t="s">
        <v>641</v>
      </c>
      <c r="P12" s="122"/>
    </row>
    <row r="13" spans="1:17">
      <c r="A13" s="122" t="s">
        <v>499</v>
      </c>
      <c r="B13" s="122" t="s">
        <v>631</v>
      </c>
      <c r="C13" s="124" t="s">
        <v>652</v>
      </c>
      <c r="D13" s="124" t="s">
        <v>653</v>
      </c>
      <c r="E13" s="124" t="s">
        <v>654</v>
      </c>
      <c r="F13" s="124" t="s">
        <v>655</v>
      </c>
      <c r="G13" s="124" t="s">
        <v>655</v>
      </c>
      <c r="H13" s="124" t="s">
        <v>656</v>
      </c>
      <c r="I13" s="124" t="s">
        <v>657</v>
      </c>
      <c r="J13" s="124" t="s">
        <v>658</v>
      </c>
      <c r="K13" s="124" t="s">
        <v>639</v>
      </c>
      <c r="L13" s="124" t="s">
        <v>659</v>
      </c>
      <c r="M13" s="122" t="s">
        <v>641</v>
      </c>
      <c r="N13" s="122" t="s">
        <v>641</v>
      </c>
      <c r="O13" s="122" t="s">
        <v>641</v>
      </c>
      <c r="P13" s="122"/>
    </row>
    <row r="14" spans="1:17">
      <c r="A14" s="122" t="s">
        <v>499</v>
      </c>
      <c r="B14" s="122" t="s">
        <v>631</v>
      </c>
      <c r="C14" s="123" t="s">
        <v>1136</v>
      </c>
      <c r="D14" s="122" t="s">
        <v>641</v>
      </c>
      <c r="E14" s="122" t="s">
        <v>641</v>
      </c>
      <c r="F14" s="122" t="s">
        <v>641</v>
      </c>
      <c r="G14" s="122" t="s">
        <v>641</v>
      </c>
      <c r="H14" s="122" t="s">
        <v>641</v>
      </c>
      <c r="I14" s="122" t="s">
        <v>641</v>
      </c>
      <c r="J14" s="122" t="s">
        <v>641</v>
      </c>
      <c r="K14" s="122" t="s">
        <v>641</v>
      </c>
      <c r="L14" s="122" t="s">
        <v>641</v>
      </c>
      <c r="M14" s="122" t="s">
        <v>641</v>
      </c>
      <c r="N14" s="122" t="s">
        <v>641</v>
      </c>
      <c r="O14" s="122" t="s">
        <v>641</v>
      </c>
      <c r="P14" s="122"/>
    </row>
    <row r="15" spans="1:17">
      <c r="A15" s="122" t="s">
        <v>499</v>
      </c>
      <c r="B15" s="122" t="s">
        <v>631</v>
      </c>
      <c r="C15" s="123" t="s">
        <v>972</v>
      </c>
      <c r="D15" s="122" t="s">
        <v>641</v>
      </c>
      <c r="E15" s="122" t="s">
        <v>641</v>
      </c>
      <c r="F15" s="122" t="s">
        <v>641</v>
      </c>
      <c r="G15" s="122" t="s">
        <v>641</v>
      </c>
      <c r="H15" s="122" t="s">
        <v>641</v>
      </c>
      <c r="I15" s="122" t="s">
        <v>641</v>
      </c>
      <c r="J15" s="122" t="s">
        <v>641</v>
      </c>
      <c r="K15" s="122" t="s">
        <v>641</v>
      </c>
      <c r="L15" s="122" t="s">
        <v>641</v>
      </c>
      <c r="M15" s="122" t="s">
        <v>641</v>
      </c>
      <c r="N15" s="122" t="s">
        <v>641</v>
      </c>
      <c r="O15" s="122" t="s">
        <v>641</v>
      </c>
      <c r="P15" s="122"/>
    </row>
    <row r="16" spans="1:17">
      <c r="A16" s="122" t="s">
        <v>499</v>
      </c>
      <c r="B16" s="122" t="s">
        <v>631</v>
      </c>
      <c r="C16" s="123" t="s">
        <v>773</v>
      </c>
      <c r="D16" s="122" t="s">
        <v>641</v>
      </c>
      <c r="E16" s="123" t="s">
        <v>948</v>
      </c>
      <c r="F16" s="123" t="s">
        <v>1175</v>
      </c>
      <c r="G16" s="122" t="s">
        <v>641</v>
      </c>
      <c r="H16" s="122" t="s">
        <v>641</v>
      </c>
      <c r="I16" s="122" t="s">
        <v>641</v>
      </c>
      <c r="J16" s="122" t="s">
        <v>641</v>
      </c>
      <c r="K16" s="122" t="s">
        <v>641</v>
      </c>
      <c r="L16" s="122" t="s">
        <v>641</v>
      </c>
      <c r="M16" s="122" t="s">
        <v>641</v>
      </c>
      <c r="N16" s="122" t="s">
        <v>641</v>
      </c>
      <c r="O16" s="122"/>
      <c r="P16" s="122"/>
      <c r="Q16" s="122"/>
    </row>
    <row r="17" spans="1:17">
      <c r="A17" s="125" t="s">
        <v>500</v>
      </c>
      <c r="B17" s="125" t="s">
        <v>663</v>
      </c>
      <c r="C17" s="126" t="s">
        <v>853</v>
      </c>
      <c r="D17" s="126" t="s">
        <v>1176</v>
      </c>
      <c r="E17" s="126" t="s">
        <v>1177</v>
      </c>
      <c r="F17" s="126" t="s">
        <v>1178</v>
      </c>
      <c r="G17" s="126" t="s">
        <v>1178</v>
      </c>
      <c r="H17" s="126" t="s">
        <v>657</v>
      </c>
      <c r="I17" s="126" t="s">
        <v>68</v>
      </c>
      <c r="J17" s="126" t="s">
        <v>638</v>
      </c>
      <c r="K17" s="126" t="s">
        <v>668</v>
      </c>
      <c r="L17" s="126" t="s">
        <v>1179</v>
      </c>
      <c r="M17" s="127">
        <v>0.32</v>
      </c>
      <c r="N17" s="126" t="s">
        <v>641</v>
      </c>
      <c r="O17" s="139" t="s">
        <v>641</v>
      </c>
      <c r="P17" s="125"/>
      <c r="Q17" s="125"/>
    </row>
    <row r="18" spans="1:17">
      <c r="A18" s="125" t="s">
        <v>500</v>
      </c>
      <c r="B18" s="125" t="s">
        <v>663</v>
      </c>
      <c r="C18" s="126" t="s">
        <v>703</v>
      </c>
      <c r="D18" s="126" t="s">
        <v>1180</v>
      </c>
      <c r="E18" s="126" t="s">
        <v>1181</v>
      </c>
      <c r="F18" s="126" t="s">
        <v>1182</v>
      </c>
      <c r="G18" s="126" t="s">
        <v>1182</v>
      </c>
      <c r="H18" s="126" t="s">
        <v>657</v>
      </c>
      <c r="I18" s="126" t="s">
        <v>637</v>
      </c>
      <c r="J18" s="126" t="s">
        <v>638</v>
      </c>
      <c r="K18" s="126" t="s">
        <v>711</v>
      </c>
      <c r="L18" s="126" t="s">
        <v>641</v>
      </c>
      <c r="M18" s="127">
        <v>0.4607</v>
      </c>
      <c r="N18" s="126" t="s">
        <v>641</v>
      </c>
      <c r="O18" s="126" t="s">
        <v>641</v>
      </c>
      <c r="P18" s="125"/>
      <c r="Q18" s="125"/>
    </row>
    <row r="19" spans="1:17">
      <c r="A19" s="128" t="s">
        <v>499</v>
      </c>
      <c r="B19" s="128" t="s">
        <v>663</v>
      </c>
      <c r="C19" s="129" t="s">
        <v>853</v>
      </c>
      <c r="D19" s="129" t="s">
        <v>1176</v>
      </c>
      <c r="E19" s="129" t="s">
        <v>1177</v>
      </c>
      <c r="F19" s="129" t="s">
        <v>1178</v>
      </c>
      <c r="G19" s="129" t="s">
        <v>1178</v>
      </c>
      <c r="H19" s="129" t="s">
        <v>657</v>
      </c>
      <c r="I19" s="129" t="s">
        <v>68</v>
      </c>
      <c r="J19" s="129" t="s">
        <v>638</v>
      </c>
      <c r="K19" s="129" t="s">
        <v>668</v>
      </c>
      <c r="L19" s="129" t="s">
        <v>1179</v>
      </c>
      <c r="M19" s="130">
        <v>0.12</v>
      </c>
      <c r="N19" s="129" t="s">
        <v>641</v>
      </c>
      <c r="O19" s="129" t="s">
        <v>641</v>
      </c>
      <c r="P19" s="128"/>
      <c r="Q19" s="128"/>
    </row>
    <row r="20" spans="1:17">
      <c r="A20" s="131" t="s">
        <v>499</v>
      </c>
      <c r="B20" s="131" t="s">
        <v>663</v>
      </c>
      <c r="C20" s="132" t="s">
        <v>703</v>
      </c>
      <c r="D20" s="132" t="s">
        <v>1180</v>
      </c>
      <c r="E20" s="132" t="s">
        <v>1181</v>
      </c>
      <c r="F20" s="132" t="s">
        <v>1182</v>
      </c>
      <c r="G20" s="132" t="s">
        <v>1182</v>
      </c>
      <c r="H20" s="132" t="s">
        <v>657</v>
      </c>
      <c r="I20" s="132" t="s">
        <v>637</v>
      </c>
      <c r="J20" s="132" t="s">
        <v>638</v>
      </c>
      <c r="K20" s="132" t="s">
        <v>711</v>
      </c>
      <c r="L20" s="132" t="s">
        <v>641</v>
      </c>
      <c r="M20" s="133">
        <v>0.19</v>
      </c>
      <c r="N20" s="132" t="s">
        <v>641</v>
      </c>
      <c r="O20" s="132" t="s">
        <v>641</v>
      </c>
      <c r="P20" s="131"/>
      <c r="Q20" s="131"/>
    </row>
    <row r="21" spans="1:17">
      <c r="A21" s="134" t="s">
        <v>500</v>
      </c>
      <c r="B21" s="134" t="s">
        <v>1173</v>
      </c>
      <c r="C21" s="136" t="s">
        <v>1183</v>
      </c>
      <c r="D21" s="139" t="s">
        <v>641</v>
      </c>
      <c r="E21" s="139" t="s">
        <v>641</v>
      </c>
      <c r="F21" s="139" t="s">
        <v>641</v>
      </c>
      <c r="G21" s="139" t="s">
        <v>641</v>
      </c>
      <c r="H21" s="139" t="s">
        <v>641</v>
      </c>
      <c r="I21" s="139" t="s">
        <v>641</v>
      </c>
      <c r="J21" s="139" t="s">
        <v>641</v>
      </c>
      <c r="K21" s="139" t="s">
        <v>641</v>
      </c>
      <c r="L21" s="139" t="s">
        <v>641</v>
      </c>
      <c r="M21" s="139" t="s">
        <v>641</v>
      </c>
      <c r="N21" s="135">
        <v>4.9584999999999999</v>
      </c>
    </row>
    <row r="22" spans="1:17">
      <c r="A22" s="134" t="s">
        <v>500</v>
      </c>
      <c r="B22" s="134" t="s">
        <v>1173</v>
      </c>
      <c r="C22" s="136" t="s">
        <v>982</v>
      </c>
      <c r="D22" s="139" t="s">
        <v>641</v>
      </c>
      <c r="E22" s="139" t="s">
        <v>641</v>
      </c>
      <c r="F22" s="139" t="s">
        <v>641</v>
      </c>
      <c r="G22" s="139" t="s">
        <v>641</v>
      </c>
      <c r="H22" s="139" t="s">
        <v>641</v>
      </c>
      <c r="I22" s="139" t="s">
        <v>641</v>
      </c>
      <c r="J22" s="139" t="s">
        <v>641</v>
      </c>
      <c r="K22" s="139" t="s">
        <v>641</v>
      </c>
      <c r="L22" s="139" t="s">
        <v>641</v>
      </c>
      <c r="M22" s="139" t="s">
        <v>641</v>
      </c>
      <c r="N22" s="136">
        <v>3.18</v>
      </c>
    </row>
    <row r="23" spans="1:17">
      <c r="A23" s="137" t="s">
        <v>499</v>
      </c>
      <c r="B23" s="137" t="s">
        <v>1173</v>
      </c>
      <c r="C23" s="140" t="s">
        <v>1183</v>
      </c>
      <c r="D23" s="139" t="s">
        <v>641</v>
      </c>
      <c r="E23" s="139" t="s">
        <v>641</v>
      </c>
      <c r="F23" s="139" t="s">
        <v>641</v>
      </c>
      <c r="G23" s="139" t="s">
        <v>641</v>
      </c>
      <c r="H23" s="139" t="s">
        <v>641</v>
      </c>
      <c r="I23" s="139" t="s">
        <v>641</v>
      </c>
      <c r="J23" s="139" t="s">
        <v>641</v>
      </c>
      <c r="K23" s="139" t="s">
        <v>641</v>
      </c>
      <c r="L23" s="139" t="s">
        <v>641</v>
      </c>
      <c r="M23" s="139" t="s">
        <v>641</v>
      </c>
      <c r="N23" s="138">
        <v>1.8474999999999999</v>
      </c>
    </row>
    <row r="26" spans="1:17">
      <c r="C26" s="217" t="s">
        <v>1184</v>
      </c>
      <c r="D26" s="218"/>
      <c r="E26" s="218"/>
      <c r="F26" s="218"/>
      <c r="G26" s="218"/>
      <c r="H26" s="218"/>
      <c r="I26" s="218"/>
      <c r="J26" s="218"/>
      <c r="K26" s="218"/>
      <c r="L26" s="218"/>
      <c r="M26" s="218"/>
      <c r="N26" s="218"/>
    </row>
    <row r="27" spans="1:17">
      <c r="C27" s="218"/>
      <c r="D27" s="218"/>
      <c r="E27" s="218"/>
      <c r="F27" s="218"/>
      <c r="G27" s="218"/>
      <c r="H27" s="218"/>
      <c r="I27" s="218"/>
      <c r="J27" s="218"/>
      <c r="K27" s="218"/>
      <c r="L27" s="218"/>
      <c r="M27" s="218"/>
      <c r="N27" s="218"/>
    </row>
    <row r="28" spans="1:17">
      <c r="C28" s="218"/>
      <c r="D28" s="218"/>
      <c r="E28" s="218"/>
      <c r="F28" s="218"/>
      <c r="G28" s="218"/>
      <c r="H28" s="218"/>
      <c r="I28" s="218"/>
      <c r="J28" s="218"/>
      <c r="K28" s="218"/>
      <c r="L28" s="218"/>
      <c r="M28" s="218"/>
      <c r="N28" s="218"/>
    </row>
    <row r="29" spans="1:17">
      <c r="C29" s="218"/>
      <c r="D29" s="218"/>
      <c r="E29" s="218"/>
      <c r="F29" s="218"/>
      <c r="G29" s="218"/>
      <c r="H29" s="218"/>
      <c r="I29" s="218"/>
      <c r="J29" s="218"/>
      <c r="K29" s="218"/>
      <c r="L29" s="218"/>
      <c r="M29" s="218"/>
      <c r="N29" s="218"/>
    </row>
    <row r="30" spans="1:17">
      <c r="C30" s="218"/>
      <c r="D30" s="218"/>
      <c r="E30" s="218"/>
      <c r="F30" s="218"/>
      <c r="G30" s="218"/>
      <c r="H30" s="218"/>
      <c r="I30" s="218"/>
      <c r="J30" s="218"/>
      <c r="K30" s="218"/>
      <c r="L30" s="218"/>
      <c r="M30" s="218"/>
      <c r="N30" s="218"/>
    </row>
    <row r="31" spans="1:17">
      <c r="C31" s="218"/>
      <c r="D31" s="218"/>
      <c r="E31" s="218"/>
      <c r="F31" s="218"/>
      <c r="G31" s="218"/>
      <c r="H31" s="218"/>
      <c r="I31" s="218"/>
      <c r="J31" s="218"/>
      <c r="K31" s="218"/>
      <c r="L31" s="218"/>
      <c r="M31" s="218"/>
      <c r="N31" s="218"/>
    </row>
    <row r="32" spans="1:17">
      <c r="C32" s="218"/>
      <c r="D32" s="218"/>
      <c r="E32" s="218"/>
      <c r="F32" s="218"/>
      <c r="G32" s="218"/>
      <c r="H32" s="218"/>
      <c r="I32" s="218"/>
      <c r="J32" s="218"/>
      <c r="K32" s="218"/>
      <c r="L32" s="218"/>
      <c r="M32" s="218"/>
      <c r="N32" s="218"/>
    </row>
    <row r="33" spans="3:14">
      <c r="C33" s="218"/>
      <c r="D33" s="218"/>
      <c r="E33" s="218"/>
      <c r="F33" s="218"/>
      <c r="G33" s="218"/>
      <c r="H33" s="218"/>
      <c r="I33" s="218"/>
      <c r="J33" s="218"/>
      <c r="K33" s="218"/>
      <c r="L33" s="218"/>
      <c r="M33" s="218"/>
      <c r="N33" s="218"/>
    </row>
    <row r="34" spans="3:14">
      <c r="C34" s="218"/>
      <c r="D34" s="218"/>
      <c r="E34" s="218"/>
      <c r="F34" s="218"/>
      <c r="G34" s="218"/>
      <c r="H34" s="218"/>
      <c r="I34" s="218"/>
      <c r="J34" s="218"/>
      <c r="K34" s="218"/>
      <c r="L34" s="218"/>
      <c r="M34" s="218"/>
      <c r="N34" s="218"/>
    </row>
    <row r="35" spans="3:14">
      <c r="C35" s="218"/>
      <c r="D35" s="218"/>
      <c r="E35" s="218"/>
      <c r="F35" s="218"/>
      <c r="G35" s="218"/>
      <c r="H35" s="218"/>
      <c r="I35" s="218"/>
      <c r="J35" s="218"/>
      <c r="K35" s="218"/>
      <c r="L35" s="218"/>
      <c r="M35" s="218"/>
      <c r="N35" s="218"/>
    </row>
    <row r="36" spans="3:14">
      <c r="C36" s="218"/>
      <c r="D36" s="218"/>
      <c r="E36" s="218"/>
      <c r="F36" s="218"/>
      <c r="G36" s="218"/>
      <c r="H36" s="218"/>
      <c r="I36" s="218"/>
      <c r="J36" s="218"/>
      <c r="K36" s="218"/>
      <c r="L36" s="218"/>
      <c r="M36" s="218"/>
      <c r="N36" s="218"/>
    </row>
    <row r="37" spans="3:14">
      <c r="C37" s="218"/>
      <c r="D37" s="218"/>
      <c r="E37" s="218"/>
      <c r="F37" s="218"/>
      <c r="G37" s="218"/>
      <c r="H37" s="218"/>
      <c r="I37" s="218"/>
      <c r="J37" s="218"/>
      <c r="K37" s="218"/>
      <c r="L37" s="218"/>
      <c r="M37" s="218"/>
      <c r="N37" s="218"/>
    </row>
    <row r="38" spans="3:14">
      <c r="C38" s="218"/>
      <c r="D38" s="218"/>
      <c r="E38" s="218"/>
      <c r="F38" s="218"/>
      <c r="G38" s="218"/>
      <c r="H38" s="218"/>
      <c r="I38" s="218"/>
      <c r="J38" s="218"/>
      <c r="K38" s="218"/>
      <c r="L38" s="218"/>
      <c r="M38" s="218"/>
      <c r="N38" s="218"/>
    </row>
    <row r="39" spans="3:14">
      <c r="C39" s="218"/>
      <c r="D39" s="218"/>
      <c r="E39" s="218"/>
      <c r="F39" s="218"/>
      <c r="G39" s="218"/>
      <c r="H39" s="218"/>
      <c r="I39" s="218"/>
      <c r="J39" s="218"/>
      <c r="K39" s="218"/>
      <c r="L39" s="218"/>
      <c r="M39" s="218"/>
      <c r="N39" s="218"/>
    </row>
    <row r="40" spans="3:14">
      <c r="C40" s="218"/>
      <c r="D40" s="218"/>
      <c r="E40" s="218"/>
      <c r="F40" s="218"/>
      <c r="G40" s="218"/>
      <c r="H40" s="218"/>
      <c r="I40" s="218"/>
      <c r="J40" s="218"/>
      <c r="K40" s="218"/>
      <c r="L40" s="218"/>
      <c r="M40" s="218"/>
      <c r="N40" s="218"/>
    </row>
    <row r="41" spans="3:14">
      <c r="C41" s="218"/>
      <c r="D41" s="218"/>
      <c r="E41" s="218"/>
      <c r="F41" s="218"/>
      <c r="G41" s="218"/>
      <c r="H41" s="218"/>
      <c r="I41" s="218"/>
      <c r="J41" s="218"/>
      <c r="K41" s="218"/>
      <c r="L41" s="218"/>
      <c r="M41" s="218"/>
      <c r="N41" s="218"/>
    </row>
  </sheetData>
  <mergeCells count="1">
    <mergeCell ref="C26:N4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A13" workbookViewId="0">
      <selection activeCell="D34" sqref="D34"/>
    </sheetView>
  </sheetViews>
  <sheetFormatPr defaultRowHeight="13.5"/>
  <cols>
    <col min="2" max="2" width="11.125" customWidth="1"/>
    <col min="10" max="10" width="12.875" customWidth="1"/>
    <col min="11" max="11" width="10.8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33">
        <v>42545</v>
      </c>
      <c r="B2" s="37" t="s">
        <v>516</v>
      </c>
      <c r="C2" s="37" t="s">
        <v>21</v>
      </c>
      <c r="D2" s="35"/>
      <c r="E2" s="35"/>
      <c r="F2" s="35"/>
      <c r="G2" s="35"/>
      <c r="H2" s="35"/>
      <c r="I2" s="35"/>
      <c r="J2" s="35" t="s">
        <v>512</v>
      </c>
      <c r="K2" s="35"/>
      <c r="L2" s="35"/>
      <c r="M2" s="35"/>
      <c r="N2" s="37"/>
      <c r="O2" s="37"/>
      <c r="P2" s="35"/>
    </row>
    <row r="3" spans="1:16" ht="66">
      <c r="A3" s="33">
        <v>42545</v>
      </c>
      <c r="B3" s="37" t="s">
        <v>22</v>
      </c>
      <c r="C3" s="37" t="s">
        <v>21</v>
      </c>
      <c r="D3" s="35"/>
      <c r="E3" s="35"/>
      <c r="F3" s="35"/>
      <c r="G3" s="35"/>
      <c r="H3" s="35"/>
      <c r="I3" s="35"/>
      <c r="J3" s="35" t="s">
        <v>513</v>
      </c>
      <c r="K3" s="35"/>
      <c r="L3" s="35"/>
      <c r="M3" s="35"/>
      <c r="N3" s="37"/>
      <c r="O3" s="37"/>
      <c r="P3" s="35"/>
    </row>
    <row r="4" spans="1:16" ht="66">
      <c r="A4" s="33">
        <v>42545</v>
      </c>
      <c r="B4" s="37" t="s">
        <v>191</v>
      </c>
      <c r="C4" s="37" t="s">
        <v>192</v>
      </c>
      <c r="D4" s="35" t="s">
        <v>18</v>
      </c>
      <c r="E4" s="35" t="s">
        <v>23</v>
      </c>
      <c r="F4" s="38" t="s">
        <v>193</v>
      </c>
      <c r="G4" s="35" t="s">
        <v>194</v>
      </c>
      <c r="H4" s="35" t="s">
        <v>195</v>
      </c>
      <c r="I4" s="35" t="s">
        <v>196</v>
      </c>
      <c r="J4" s="35" t="s">
        <v>197</v>
      </c>
      <c r="K4" s="35" t="s">
        <v>514</v>
      </c>
      <c r="L4" s="35" t="s">
        <v>198</v>
      </c>
      <c r="M4" s="35" t="s">
        <v>199</v>
      </c>
      <c r="N4" s="37" t="s">
        <v>24</v>
      </c>
      <c r="O4" s="37"/>
      <c r="P4" s="35" t="s">
        <v>25</v>
      </c>
    </row>
    <row r="7" spans="1:16" s="141" customFormat="1">
      <c r="A7" s="148" t="s">
        <v>617</v>
      </c>
      <c r="B7" s="148" t="s">
        <v>618</v>
      </c>
      <c r="C7" s="148" t="s">
        <v>619</v>
      </c>
      <c r="D7" s="148" t="s">
        <v>620</v>
      </c>
      <c r="E7" s="148" t="s">
        <v>621</v>
      </c>
      <c r="F7" s="148" t="s">
        <v>622</v>
      </c>
      <c r="G7" s="148" t="s">
        <v>623</v>
      </c>
      <c r="H7" s="148" t="s">
        <v>624</v>
      </c>
      <c r="I7" s="148" t="s">
        <v>625</v>
      </c>
      <c r="J7" s="148" t="s">
        <v>626</v>
      </c>
      <c r="K7" s="148" t="s">
        <v>627</v>
      </c>
      <c r="L7" s="148" t="s">
        <v>628</v>
      </c>
      <c r="M7" s="148" t="s">
        <v>629</v>
      </c>
      <c r="N7" s="148" t="s">
        <v>630</v>
      </c>
      <c r="O7" s="148" t="s">
        <v>1161</v>
      </c>
      <c r="P7" s="148"/>
    </row>
    <row r="8" spans="1:16" s="141" customFormat="1">
      <c r="A8" s="141" t="s">
        <v>22</v>
      </c>
      <c r="B8" s="141" t="s">
        <v>1542</v>
      </c>
      <c r="C8" s="140" t="s">
        <v>632</v>
      </c>
      <c r="D8" s="141" t="s">
        <v>633</v>
      </c>
      <c r="E8" s="141" t="s">
        <v>634</v>
      </c>
      <c r="F8" s="141" t="s">
        <v>635</v>
      </c>
      <c r="G8" s="141" t="s">
        <v>635</v>
      </c>
      <c r="H8" s="141" t="s">
        <v>636</v>
      </c>
      <c r="I8" s="141" t="s">
        <v>637</v>
      </c>
      <c r="J8" s="141" t="s">
        <v>638</v>
      </c>
      <c r="K8" s="141" t="s">
        <v>639</v>
      </c>
      <c r="L8" s="141" t="s">
        <v>640</v>
      </c>
      <c r="M8" s="141" t="s">
        <v>641</v>
      </c>
      <c r="N8" s="141" t="s">
        <v>641</v>
      </c>
    </row>
    <row r="9" spans="1:16" s="141" customFormat="1">
      <c r="A9" s="141" t="s">
        <v>22</v>
      </c>
      <c r="B9" s="141" t="s">
        <v>1542</v>
      </c>
      <c r="C9" s="140" t="s">
        <v>766</v>
      </c>
      <c r="D9" s="141" t="s">
        <v>824</v>
      </c>
      <c r="E9" s="141" t="s">
        <v>767</v>
      </c>
      <c r="F9" s="141" t="s">
        <v>825</v>
      </c>
      <c r="G9" s="141" t="s">
        <v>825</v>
      </c>
      <c r="H9" s="141" t="s">
        <v>657</v>
      </c>
      <c r="I9" s="141" t="s">
        <v>656</v>
      </c>
      <c r="J9" s="141" t="s">
        <v>638</v>
      </c>
      <c r="K9" s="141" t="s">
        <v>826</v>
      </c>
      <c r="L9" s="141" t="s">
        <v>768</v>
      </c>
      <c r="M9" s="141" t="s">
        <v>641</v>
      </c>
      <c r="N9" s="141" t="s">
        <v>641</v>
      </c>
    </row>
    <row r="10" spans="1:16" s="141" customFormat="1">
      <c r="A10" s="141" t="s">
        <v>22</v>
      </c>
      <c r="B10" s="141" t="s">
        <v>1542</v>
      </c>
      <c r="C10" s="140" t="s">
        <v>676</v>
      </c>
      <c r="D10" s="141" t="s">
        <v>677</v>
      </c>
      <c r="E10" s="141" t="s">
        <v>678</v>
      </c>
      <c r="F10" s="141" t="s">
        <v>679</v>
      </c>
      <c r="G10" s="141" t="s">
        <v>679</v>
      </c>
      <c r="H10" s="141" t="s">
        <v>636</v>
      </c>
      <c r="I10" s="141" t="s">
        <v>637</v>
      </c>
      <c r="J10" s="141" t="s">
        <v>638</v>
      </c>
      <c r="K10" s="141" t="s">
        <v>639</v>
      </c>
      <c r="L10" s="141" t="s">
        <v>680</v>
      </c>
      <c r="M10" s="141" t="s">
        <v>641</v>
      </c>
      <c r="N10" s="141" t="s">
        <v>641</v>
      </c>
    </row>
    <row r="11" spans="1:16" s="141" customFormat="1">
      <c r="A11" s="141" t="s">
        <v>22</v>
      </c>
      <c r="B11" s="141" t="s">
        <v>1542</v>
      </c>
      <c r="C11" s="140" t="s">
        <v>676</v>
      </c>
      <c r="D11" s="141" t="s">
        <v>681</v>
      </c>
      <c r="E11" s="141" t="s">
        <v>682</v>
      </c>
      <c r="F11" s="141" t="s">
        <v>683</v>
      </c>
      <c r="G11" s="141" t="s">
        <v>683</v>
      </c>
      <c r="H11" s="141" t="s">
        <v>656</v>
      </c>
      <c r="I11" s="141" t="s">
        <v>657</v>
      </c>
      <c r="J11" s="141" t="s">
        <v>638</v>
      </c>
      <c r="K11" s="141" t="s">
        <v>639</v>
      </c>
      <c r="L11" s="141" t="s">
        <v>684</v>
      </c>
      <c r="M11" s="141" t="s">
        <v>641</v>
      </c>
      <c r="N11" s="141" t="s">
        <v>641</v>
      </c>
    </row>
    <row r="12" spans="1:16" s="141" customFormat="1">
      <c r="A12" s="141" t="s">
        <v>22</v>
      </c>
      <c r="B12" s="141" t="s">
        <v>1542</v>
      </c>
      <c r="C12" s="140" t="s">
        <v>827</v>
      </c>
      <c r="D12" s="141" t="s">
        <v>828</v>
      </c>
      <c r="E12" s="141" t="s">
        <v>829</v>
      </c>
      <c r="F12" s="141" t="s">
        <v>830</v>
      </c>
      <c r="G12" s="141" t="s">
        <v>830</v>
      </c>
      <c r="H12" s="141" t="s">
        <v>637</v>
      </c>
      <c r="I12" s="141" t="s">
        <v>636</v>
      </c>
      <c r="J12" s="141" t="s">
        <v>658</v>
      </c>
      <c r="K12" s="141" t="s">
        <v>831</v>
      </c>
      <c r="L12" s="141" t="s">
        <v>832</v>
      </c>
      <c r="M12" s="141" t="s">
        <v>641</v>
      </c>
      <c r="N12" s="141" t="s">
        <v>641</v>
      </c>
    </row>
    <row r="13" spans="1:16" s="141" customFormat="1">
      <c r="A13" s="141" t="s">
        <v>22</v>
      </c>
      <c r="B13" s="141" t="s">
        <v>1542</v>
      </c>
      <c r="C13" s="65" t="s">
        <v>1543</v>
      </c>
      <c r="D13" s="142" t="s">
        <v>1544</v>
      </c>
      <c r="E13" s="141" t="s">
        <v>641</v>
      </c>
      <c r="F13" s="141" t="s">
        <v>641</v>
      </c>
      <c r="G13" s="141" t="s">
        <v>641</v>
      </c>
      <c r="H13" s="141" t="s">
        <v>641</v>
      </c>
      <c r="I13" s="141" t="s">
        <v>641</v>
      </c>
      <c r="J13" s="141" t="s">
        <v>641</v>
      </c>
      <c r="K13" s="141" t="s">
        <v>641</v>
      </c>
      <c r="L13" s="141" t="s">
        <v>641</v>
      </c>
      <c r="M13" s="141" t="s">
        <v>641</v>
      </c>
      <c r="N13" s="141" t="s">
        <v>641</v>
      </c>
    </row>
    <row r="14" spans="1:16" s="141" customFormat="1">
      <c r="A14" s="141" t="s">
        <v>22</v>
      </c>
      <c r="B14" s="141" t="s">
        <v>1545</v>
      </c>
      <c r="C14" s="140" t="s">
        <v>642</v>
      </c>
      <c r="D14" s="141" t="s">
        <v>643</v>
      </c>
      <c r="E14" s="141" t="s">
        <v>644</v>
      </c>
      <c r="F14" s="141" t="s">
        <v>645</v>
      </c>
      <c r="G14" s="141" t="s">
        <v>645</v>
      </c>
      <c r="H14" s="141" t="s">
        <v>636</v>
      </c>
      <c r="I14" s="141" t="s">
        <v>637</v>
      </c>
      <c r="J14" s="141" t="s">
        <v>638</v>
      </c>
      <c r="K14" s="141" t="s">
        <v>639</v>
      </c>
      <c r="L14" s="141" t="s">
        <v>646</v>
      </c>
      <c r="M14" s="141" t="s">
        <v>641</v>
      </c>
      <c r="N14" s="141" t="s">
        <v>641</v>
      </c>
    </row>
    <row r="15" spans="1:16" s="141" customFormat="1">
      <c r="A15" s="141" t="s">
        <v>22</v>
      </c>
      <c r="B15" s="141" t="s">
        <v>1545</v>
      </c>
      <c r="C15" s="140" t="s">
        <v>647</v>
      </c>
      <c r="D15" s="141" t="s">
        <v>648</v>
      </c>
      <c r="E15" s="141" t="s">
        <v>649</v>
      </c>
      <c r="F15" s="141" t="s">
        <v>650</v>
      </c>
      <c r="G15" s="141" t="s">
        <v>650</v>
      </c>
      <c r="H15" s="141" t="s">
        <v>636</v>
      </c>
      <c r="I15" s="141" t="s">
        <v>637</v>
      </c>
      <c r="J15" s="141" t="s">
        <v>638</v>
      </c>
      <c r="K15" s="141" t="s">
        <v>639</v>
      </c>
      <c r="L15" s="141" t="s">
        <v>651</v>
      </c>
      <c r="M15" s="141" t="s">
        <v>641</v>
      </c>
      <c r="N15" s="141" t="s">
        <v>641</v>
      </c>
    </row>
    <row r="16" spans="1:16" s="141" customFormat="1">
      <c r="A16" s="141" t="s">
        <v>22</v>
      </c>
      <c r="B16" s="141" t="s">
        <v>1545</v>
      </c>
      <c r="C16" s="140" t="s">
        <v>652</v>
      </c>
      <c r="D16" s="141" t="s">
        <v>653</v>
      </c>
      <c r="E16" s="141" t="s">
        <v>654</v>
      </c>
      <c r="F16" s="141" t="s">
        <v>655</v>
      </c>
      <c r="G16" s="141" t="s">
        <v>655</v>
      </c>
      <c r="H16" s="141" t="s">
        <v>656</v>
      </c>
      <c r="I16" s="141" t="s">
        <v>657</v>
      </c>
      <c r="J16" s="141" t="s">
        <v>658</v>
      </c>
      <c r="K16" s="141" t="s">
        <v>639</v>
      </c>
      <c r="L16" s="141" t="s">
        <v>659</v>
      </c>
      <c r="M16" s="141" t="s">
        <v>641</v>
      </c>
      <c r="N16" s="141" t="s">
        <v>641</v>
      </c>
    </row>
    <row r="17" spans="1:14" s="141" customFormat="1">
      <c r="A17" s="141" t="s">
        <v>22</v>
      </c>
      <c r="B17" s="141" t="s">
        <v>1546</v>
      </c>
      <c r="C17" s="148" t="s">
        <v>835</v>
      </c>
      <c r="D17" s="141" t="s">
        <v>1547</v>
      </c>
      <c r="E17" s="141" t="s">
        <v>1119</v>
      </c>
      <c r="F17" s="141" t="s">
        <v>1120</v>
      </c>
      <c r="G17" s="141" t="s">
        <v>1120</v>
      </c>
      <c r="H17" s="141" t="s">
        <v>656</v>
      </c>
      <c r="I17" s="141" t="s">
        <v>636</v>
      </c>
      <c r="J17" s="141" t="s">
        <v>638</v>
      </c>
      <c r="K17" s="141" t="s">
        <v>639</v>
      </c>
      <c r="L17" s="141" t="s">
        <v>1121</v>
      </c>
      <c r="M17" s="105">
        <f>5/1735</f>
        <v>2.881844380403458E-3</v>
      </c>
      <c r="N17" s="141" t="s">
        <v>641</v>
      </c>
    </row>
    <row r="18" spans="1:14" s="141" customFormat="1">
      <c r="A18" s="141" t="s">
        <v>22</v>
      </c>
      <c r="B18" s="141" t="s">
        <v>1548</v>
      </c>
      <c r="C18" s="148" t="s">
        <v>835</v>
      </c>
      <c r="D18" s="141" t="s">
        <v>1514</v>
      </c>
      <c r="E18" s="141" t="s">
        <v>1515</v>
      </c>
      <c r="F18" s="141" t="s">
        <v>1516</v>
      </c>
      <c r="G18" s="141" t="s">
        <v>1516</v>
      </c>
      <c r="H18" s="141" t="s">
        <v>637</v>
      </c>
      <c r="I18" s="141" t="s">
        <v>636</v>
      </c>
      <c r="J18" s="141" t="s">
        <v>638</v>
      </c>
      <c r="K18" s="141" t="s">
        <v>639</v>
      </c>
      <c r="L18" s="141" t="s">
        <v>641</v>
      </c>
      <c r="M18" s="105">
        <f>8/1789</f>
        <v>4.4717719396310789E-3</v>
      </c>
      <c r="N18" s="141" t="s">
        <v>641</v>
      </c>
    </row>
    <row r="19" spans="1:14" s="141" customFormat="1">
      <c r="A19" s="141" t="s">
        <v>393</v>
      </c>
      <c r="B19" s="141" t="s">
        <v>1548</v>
      </c>
      <c r="C19" s="140" t="s">
        <v>835</v>
      </c>
      <c r="D19" s="141" t="s">
        <v>1549</v>
      </c>
      <c r="E19" s="141" t="s">
        <v>1119</v>
      </c>
      <c r="F19" s="141" t="s">
        <v>1120</v>
      </c>
      <c r="G19" s="141" t="s">
        <v>1120</v>
      </c>
      <c r="H19" s="141" t="s">
        <v>656</v>
      </c>
      <c r="I19" s="141" t="s">
        <v>636</v>
      </c>
      <c r="J19" s="141" t="s">
        <v>638</v>
      </c>
      <c r="K19" s="141" t="s">
        <v>639</v>
      </c>
      <c r="L19" s="141" t="s">
        <v>1121</v>
      </c>
      <c r="M19" s="67">
        <v>0.36</v>
      </c>
      <c r="N19" s="141" t="s">
        <v>641</v>
      </c>
    </row>
    <row r="20" spans="1:14" s="141" customFormat="1">
      <c r="A20" s="141" t="s">
        <v>393</v>
      </c>
      <c r="B20" s="141" t="s">
        <v>1548</v>
      </c>
      <c r="C20" s="139" t="s">
        <v>835</v>
      </c>
      <c r="D20" s="141" t="s">
        <v>1514</v>
      </c>
      <c r="E20" s="141" t="s">
        <v>1515</v>
      </c>
      <c r="F20" s="141" t="s">
        <v>1516</v>
      </c>
      <c r="G20" s="141" t="s">
        <v>1516</v>
      </c>
      <c r="H20" s="141" t="s">
        <v>637</v>
      </c>
      <c r="I20" s="141" t="s">
        <v>636</v>
      </c>
      <c r="J20" s="141" t="s">
        <v>638</v>
      </c>
      <c r="K20" s="141" t="s">
        <v>639</v>
      </c>
      <c r="L20" s="141" t="s">
        <v>641</v>
      </c>
      <c r="M20" s="67">
        <v>0.34</v>
      </c>
      <c r="N20" s="141" t="s">
        <v>641</v>
      </c>
    </row>
    <row r="21" spans="1:14" s="141" customFormat="1">
      <c r="A21" s="141" t="s">
        <v>393</v>
      </c>
      <c r="B21" s="141" t="s">
        <v>1548</v>
      </c>
      <c r="C21" s="140" t="s">
        <v>1517</v>
      </c>
      <c r="D21" s="141" t="s">
        <v>1518</v>
      </c>
      <c r="E21" s="141" t="s">
        <v>1519</v>
      </c>
      <c r="F21" s="141" t="s">
        <v>1520</v>
      </c>
      <c r="G21" s="141" t="s">
        <v>1521</v>
      </c>
      <c r="H21" s="141" t="s">
        <v>1522</v>
      </c>
      <c r="I21" s="141" t="s">
        <v>68</v>
      </c>
      <c r="J21" s="141" t="s">
        <v>638</v>
      </c>
      <c r="K21" s="141" t="s">
        <v>668</v>
      </c>
      <c r="L21" s="141" t="s">
        <v>641</v>
      </c>
      <c r="M21" s="67">
        <v>0.1</v>
      </c>
      <c r="N21" s="141" t="s">
        <v>641</v>
      </c>
    </row>
    <row r="22" spans="1:14" s="141" customFormat="1">
      <c r="A22" s="141" t="s">
        <v>393</v>
      </c>
      <c r="B22" s="141" t="s">
        <v>1548</v>
      </c>
      <c r="C22" s="140" t="s">
        <v>1550</v>
      </c>
      <c r="D22" s="141" t="s">
        <v>1138</v>
      </c>
      <c r="E22" s="141" t="s">
        <v>1551</v>
      </c>
      <c r="F22" s="141" t="s">
        <v>1523</v>
      </c>
      <c r="G22" s="141" t="s">
        <v>1523</v>
      </c>
      <c r="H22" s="141" t="s">
        <v>656</v>
      </c>
      <c r="I22" s="141" t="s">
        <v>68</v>
      </c>
      <c r="J22" s="141" t="s">
        <v>638</v>
      </c>
      <c r="K22" s="141" t="s">
        <v>668</v>
      </c>
      <c r="L22" s="141" t="s">
        <v>1524</v>
      </c>
      <c r="M22" s="67">
        <v>0.15</v>
      </c>
    </row>
    <row r="23" spans="1:14" s="141" customFormat="1">
      <c r="A23" s="141" t="s">
        <v>22</v>
      </c>
      <c r="B23" s="141" t="s">
        <v>1548</v>
      </c>
      <c r="C23" s="140" t="s">
        <v>1550</v>
      </c>
      <c r="D23" s="141" t="s">
        <v>1138</v>
      </c>
      <c r="E23" s="141" t="s">
        <v>1551</v>
      </c>
      <c r="F23" s="141" t="s">
        <v>1523</v>
      </c>
      <c r="G23" s="141" t="s">
        <v>1523</v>
      </c>
      <c r="H23" s="141" t="s">
        <v>656</v>
      </c>
      <c r="I23" s="141" t="s">
        <v>68</v>
      </c>
      <c r="J23" s="141" t="s">
        <v>638</v>
      </c>
      <c r="K23" s="141" t="s">
        <v>668</v>
      </c>
      <c r="L23" s="141" t="s">
        <v>1524</v>
      </c>
      <c r="M23" s="105">
        <v>5.0000000000000001E-3</v>
      </c>
    </row>
    <row r="24" spans="1:14" s="141" customFormat="1">
      <c r="A24" s="141" t="s">
        <v>393</v>
      </c>
      <c r="B24" s="141" t="s">
        <v>1548</v>
      </c>
      <c r="C24" s="139" t="s">
        <v>1552</v>
      </c>
      <c r="D24" s="141" t="s">
        <v>1525</v>
      </c>
      <c r="E24" s="141" t="s">
        <v>1553</v>
      </c>
      <c r="F24" s="141" t="s">
        <v>1526</v>
      </c>
      <c r="G24" s="141" t="s">
        <v>1526</v>
      </c>
      <c r="H24" s="141" t="s">
        <v>656</v>
      </c>
      <c r="I24" s="141" t="s">
        <v>657</v>
      </c>
      <c r="J24" s="141" t="s">
        <v>638</v>
      </c>
      <c r="K24" s="141" t="s">
        <v>639</v>
      </c>
      <c r="M24" s="67">
        <v>0.15</v>
      </c>
    </row>
    <row r="25" spans="1:14" s="141" customFormat="1">
      <c r="A25" s="141" t="s">
        <v>393</v>
      </c>
      <c r="B25" s="141" t="s">
        <v>1554</v>
      </c>
      <c r="C25" s="140" t="s">
        <v>982</v>
      </c>
      <c r="D25" s="141" t="s">
        <v>641</v>
      </c>
      <c r="E25" s="141" t="s">
        <v>641</v>
      </c>
      <c r="F25" s="141" t="s">
        <v>641</v>
      </c>
      <c r="G25" s="141" t="s">
        <v>641</v>
      </c>
      <c r="H25" s="141" t="s">
        <v>641</v>
      </c>
      <c r="I25" s="141" t="s">
        <v>641</v>
      </c>
      <c r="J25" s="141" t="s">
        <v>641</v>
      </c>
      <c r="K25" s="141" t="s">
        <v>641</v>
      </c>
      <c r="L25" s="141" t="s">
        <v>641</v>
      </c>
      <c r="M25" s="141" t="s">
        <v>641</v>
      </c>
      <c r="N25" s="141">
        <v>4.5</v>
      </c>
    </row>
    <row r="26" spans="1:14" s="141" customFormat="1"/>
    <row r="27" spans="1:14" s="141" customFormat="1" ht="14.25" thickBot="1">
      <c r="A27" s="141" t="s">
        <v>1555</v>
      </c>
    </row>
    <row r="28" spans="1:14" s="141" customFormat="1" ht="111" customHeight="1" thickBot="1">
      <c r="A28" s="180" t="s">
        <v>1556</v>
      </c>
      <c r="B28" s="181"/>
      <c r="C28" s="181"/>
      <c r="D28" s="181"/>
      <c r="E28" s="181"/>
      <c r="F28" s="181"/>
      <c r="G28" s="181"/>
      <c r="H28" s="181"/>
      <c r="I28" s="181"/>
      <c r="J28" s="181"/>
      <c r="K28" s="181"/>
      <c r="L28" s="181"/>
      <c r="M28" s="181"/>
      <c r="N28" s="182"/>
    </row>
    <row r="29" spans="1:14" s="141" customFormat="1"/>
    <row r="30" spans="1:14" s="141" customFormat="1"/>
    <row r="31" spans="1:14" s="141" customFormat="1"/>
  </sheetData>
  <mergeCells count="1">
    <mergeCell ref="A28:N28"/>
  </mergeCells>
  <phoneticPr fontId="1" type="noConversion"/>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F15" sqref="F15"/>
    </sheetView>
  </sheetViews>
  <sheetFormatPr defaultRowHeight="13.5"/>
  <cols>
    <col min="10" max="10" width="13.875" customWidth="1"/>
    <col min="11" max="11" width="11.5" customWidth="1"/>
    <col min="12" max="12" width="19.1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26" t="s">
        <v>366</v>
      </c>
      <c r="C2" s="26" t="s">
        <v>174</v>
      </c>
      <c r="D2" s="17"/>
      <c r="E2" s="17"/>
      <c r="F2" s="17"/>
      <c r="G2" s="17"/>
      <c r="H2" s="17"/>
      <c r="I2" s="17"/>
      <c r="J2" s="17" t="s">
        <v>573</v>
      </c>
      <c r="K2" s="17"/>
      <c r="L2" s="17"/>
      <c r="M2" s="17"/>
      <c r="N2" s="26"/>
      <c r="O2" s="26"/>
      <c r="P2" s="17"/>
    </row>
    <row r="3" spans="1:16" ht="82.5">
      <c r="A3" s="8">
        <v>42548</v>
      </c>
      <c r="B3" s="26" t="s">
        <v>367</v>
      </c>
      <c r="C3" s="26" t="s">
        <v>174</v>
      </c>
      <c r="D3" s="17"/>
      <c r="E3" s="17"/>
      <c r="F3" s="17"/>
      <c r="G3" s="17"/>
      <c r="H3" s="17"/>
      <c r="I3" s="17"/>
      <c r="J3" s="17" t="s">
        <v>574</v>
      </c>
      <c r="K3" s="17"/>
      <c r="L3" s="17"/>
      <c r="M3" s="17"/>
      <c r="N3" s="26"/>
      <c r="O3" s="26"/>
      <c r="P3" s="17"/>
    </row>
    <row r="4" spans="1:16" ht="115.5">
      <c r="A4" s="8">
        <v>42548</v>
      </c>
      <c r="B4" s="26" t="s">
        <v>368</v>
      </c>
      <c r="C4" s="26" t="s">
        <v>369</v>
      </c>
      <c r="D4" s="17" t="s">
        <v>29</v>
      </c>
      <c r="E4" s="17" t="s">
        <v>175</v>
      </c>
      <c r="F4" s="12" t="s">
        <v>370</v>
      </c>
      <c r="G4" s="17" t="s">
        <v>176</v>
      </c>
      <c r="H4" s="17" t="s">
        <v>67</v>
      </c>
      <c r="I4" s="17" t="s">
        <v>177</v>
      </c>
      <c r="J4" s="17" t="s">
        <v>371</v>
      </c>
      <c r="K4" s="17" t="s">
        <v>372</v>
      </c>
      <c r="L4" s="17" t="s">
        <v>575</v>
      </c>
      <c r="M4" s="17" t="s">
        <v>373</v>
      </c>
      <c r="N4" s="26" t="s">
        <v>374</v>
      </c>
      <c r="O4" s="26"/>
      <c r="P4" s="14" t="s">
        <v>375</v>
      </c>
    </row>
    <row r="8" spans="1:16">
      <c r="A8" t="s">
        <v>617</v>
      </c>
      <c r="B8" t="s">
        <v>618</v>
      </c>
      <c r="C8" t="s">
        <v>619</v>
      </c>
      <c r="D8" t="s">
        <v>620</v>
      </c>
      <c r="E8" t="s">
        <v>621</v>
      </c>
      <c r="F8" t="s">
        <v>622</v>
      </c>
      <c r="G8" t="s">
        <v>623</v>
      </c>
      <c r="H8" t="s">
        <v>624</v>
      </c>
      <c r="I8" t="s">
        <v>625</v>
      </c>
      <c r="J8" t="s">
        <v>626</v>
      </c>
      <c r="K8" t="s">
        <v>627</v>
      </c>
      <c r="L8" t="s">
        <v>628</v>
      </c>
      <c r="M8" t="s">
        <v>629</v>
      </c>
      <c r="N8" t="s">
        <v>630</v>
      </c>
      <c r="O8" s="63" t="s">
        <v>15</v>
      </c>
    </row>
    <row r="9" spans="1:16">
      <c r="A9" t="s">
        <v>504</v>
      </c>
      <c r="B9" t="s">
        <v>631</v>
      </c>
      <c r="C9" s="64" t="s">
        <v>632</v>
      </c>
      <c r="D9" s="64" t="s">
        <v>633</v>
      </c>
      <c r="E9" s="64" t="s">
        <v>634</v>
      </c>
      <c r="F9" s="64" t="s">
        <v>635</v>
      </c>
      <c r="G9" s="64" t="s">
        <v>635</v>
      </c>
      <c r="H9" s="64" t="s">
        <v>636</v>
      </c>
      <c r="I9" s="64" t="s">
        <v>637</v>
      </c>
      <c r="J9" s="64" t="s">
        <v>658</v>
      </c>
      <c r="K9" s="64" t="s">
        <v>639</v>
      </c>
      <c r="L9" s="64" t="s">
        <v>640</v>
      </c>
      <c r="M9" s="64" t="s">
        <v>641</v>
      </c>
      <c r="N9" s="64" t="s">
        <v>641</v>
      </c>
    </row>
    <row r="10" spans="1:16">
      <c r="A10" t="s">
        <v>504</v>
      </c>
      <c r="B10" t="s">
        <v>631</v>
      </c>
      <c r="C10" s="64" t="s">
        <v>676</v>
      </c>
      <c r="D10" s="64" t="s">
        <v>681</v>
      </c>
      <c r="E10" s="64" t="s">
        <v>682</v>
      </c>
      <c r="F10" s="64" t="s">
        <v>683</v>
      </c>
      <c r="G10" s="64" t="s">
        <v>683</v>
      </c>
      <c r="H10" s="64" t="s">
        <v>656</v>
      </c>
      <c r="I10" s="64" t="s">
        <v>657</v>
      </c>
      <c r="J10" s="64" t="s">
        <v>638</v>
      </c>
      <c r="K10" s="64" t="s">
        <v>639</v>
      </c>
      <c r="L10" s="64" t="s">
        <v>684</v>
      </c>
      <c r="M10" s="64" t="s">
        <v>641</v>
      </c>
      <c r="N10" s="64" t="s">
        <v>641</v>
      </c>
    </row>
    <row r="11" spans="1:16">
      <c r="A11" t="s">
        <v>504</v>
      </c>
      <c r="B11" t="s">
        <v>631</v>
      </c>
      <c r="C11" s="64" t="s">
        <v>827</v>
      </c>
      <c r="D11" s="64" t="s">
        <v>828</v>
      </c>
      <c r="E11" s="64" t="s">
        <v>829</v>
      </c>
      <c r="F11" s="64" t="s">
        <v>830</v>
      </c>
      <c r="G11" s="64" t="s">
        <v>830</v>
      </c>
      <c r="H11" s="64" t="s">
        <v>637</v>
      </c>
      <c r="I11" s="64" t="s">
        <v>636</v>
      </c>
      <c r="J11" s="64" t="s">
        <v>658</v>
      </c>
      <c r="K11" s="64" t="s">
        <v>831</v>
      </c>
      <c r="L11" s="64" t="s">
        <v>832</v>
      </c>
      <c r="M11" s="64" t="s">
        <v>641</v>
      </c>
      <c r="N11" s="64" t="s">
        <v>641</v>
      </c>
    </row>
    <row r="12" spans="1:16">
      <c r="A12" t="s">
        <v>504</v>
      </c>
      <c r="B12" t="s">
        <v>631</v>
      </c>
      <c r="C12" s="64" t="s">
        <v>690</v>
      </c>
      <c r="D12" s="64" t="s">
        <v>691</v>
      </c>
      <c r="E12" s="64" t="s">
        <v>692</v>
      </c>
      <c r="F12" s="64" t="s">
        <v>693</v>
      </c>
      <c r="G12" s="64" t="s">
        <v>693</v>
      </c>
      <c r="H12" s="64" t="s">
        <v>637</v>
      </c>
      <c r="I12" s="64" t="s">
        <v>636</v>
      </c>
      <c r="J12" s="64" t="s">
        <v>638</v>
      </c>
      <c r="K12" s="64" t="s">
        <v>639</v>
      </c>
      <c r="L12" s="64" t="s">
        <v>694</v>
      </c>
      <c r="M12" s="64" t="s">
        <v>641</v>
      </c>
      <c r="N12" s="64" t="s">
        <v>641</v>
      </c>
    </row>
    <row r="13" spans="1:16">
      <c r="A13" t="s">
        <v>504</v>
      </c>
      <c r="B13" t="s">
        <v>631</v>
      </c>
      <c r="C13" s="64" t="s">
        <v>647</v>
      </c>
      <c r="D13" s="64" t="s">
        <v>648</v>
      </c>
      <c r="E13" s="64" t="s">
        <v>649</v>
      </c>
      <c r="F13" s="64" t="s">
        <v>650</v>
      </c>
      <c r="G13" s="64" t="s">
        <v>650</v>
      </c>
      <c r="H13" s="64" t="s">
        <v>636</v>
      </c>
      <c r="I13" s="64" t="s">
        <v>637</v>
      </c>
      <c r="J13" s="64" t="s">
        <v>638</v>
      </c>
      <c r="K13" s="64" t="s">
        <v>639</v>
      </c>
      <c r="L13" s="64" t="s">
        <v>651</v>
      </c>
      <c r="M13" s="64" t="s">
        <v>641</v>
      </c>
      <c r="N13" s="64" t="s">
        <v>641</v>
      </c>
    </row>
    <row r="14" spans="1:16">
      <c r="A14" t="s">
        <v>504</v>
      </c>
      <c r="B14" t="s">
        <v>631</v>
      </c>
      <c r="C14" s="64" t="s">
        <v>652</v>
      </c>
      <c r="D14" s="64" t="s">
        <v>653</v>
      </c>
      <c r="E14" s="64" t="s">
        <v>654</v>
      </c>
      <c r="F14" s="64" t="s">
        <v>655</v>
      </c>
      <c r="G14" s="64" t="s">
        <v>655</v>
      </c>
      <c r="H14" s="64" t="s">
        <v>656</v>
      </c>
      <c r="I14" s="64" t="s">
        <v>657</v>
      </c>
      <c r="J14" s="64" t="s">
        <v>658</v>
      </c>
      <c r="K14" s="64" t="s">
        <v>639</v>
      </c>
      <c r="L14" s="64" t="s">
        <v>659</v>
      </c>
      <c r="M14" s="64" t="s">
        <v>641</v>
      </c>
      <c r="N14" s="64" t="s">
        <v>641</v>
      </c>
    </row>
    <row r="15" spans="1:16">
      <c r="A15" t="s">
        <v>504</v>
      </c>
      <c r="B15" t="s">
        <v>631</v>
      </c>
      <c r="C15" s="64" t="s">
        <v>773</v>
      </c>
      <c r="D15" s="64" t="s">
        <v>848</v>
      </c>
      <c r="E15" s="64" t="s">
        <v>774</v>
      </c>
      <c r="F15" s="64" t="s">
        <v>849</v>
      </c>
      <c r="G15" s="64" t="s">
        <v>850</v>
      </c>
      <c r="H15" s="64" t="s">
        <v>851</v>
      </c>
      <c r="I15" s="64" t="s">
        <v>68</v>
      </c>
      <c r="J15" s="64" t="s">
        <v>658</v>
      </c>
      <c r="K15" s="64" t="s">
        <v>852</v>
      </c>
      <c r="L15" s="64" t="s">
        <v>775</v>
      </c>
      <c r="M15" s="64" t="s">
        <v>641</v>
      </c>
      <c r="N15" s="64" t="s">
        <v>641</v>
      </c>
    </row>
    <row r="16" spans="1:16">
      <c r="A16" t="s">
        <v>504</v>
      </c>
      <c r="B16" t="s">
        <v>631</v>
      </c>
      <c r="C16" s="65" t="s">
        <v>1104</v>
      </c>
      <c r="D16" s="66" t="s">
        <v>1100</v>
      </c>
      <c r="E16" s="66" t="s">
        <v>1100</v>
      </c>
      <c r="F16" s="64" t="s">
        <v>1100</v>
      </c>
      <c r="G16" s="64" t="s">
        <v>1100</v>
      </c>
      <c r="H16" s="64" t="s">
        <v>1100</v>
      </c>
      <c r="I16" s="64" t="s">
        <v>1100</v>
      </c>
      <c r="J16" s="64" t="s">
        <v>1100</v>
      </c>
      <c r="K16" s="64" t="s">
        <v>1100</v>
      </c>
      <c r="L16" s="64" t="s">
        <v>1100</v>
      </c>
      <c r="M16" s="64" t="s">
        <v>641</v>
      </c>
      <c r="N16" s="64" t="s">
        <v>641</v>
      </c>
    </row>
    <row r="17" spans="1:14">
      <c r="A17" t="s">
        <v>504</v>
      </c>
      <c r="B17" t="s">
        <v>631</v>
      </c>
      <c r="C17" s="65" t="s">
        <v>1127</v>
      </c>
      <c r="D17" s="66" t="s">
        <v>1100</v>
      </c>
      <c r="E17" s="66" t="s">
        <v>1100</v>
      </c>
      <c r="F17" s="64" t="s">
        <v>1100</v>
      </c>
      <c r="G17" s="64" t="s">
        <v>1100</v>
      </c>
      <c r="H17" s="64" t="s">
        <v>1100</v>
      </c>
      <c r="I17" s="64" t="s">
        <v>1100</v>
      </c>
      <c r="J17" s="64" t="s">
        <v>1100</v>
      </c>
      <c r="K17" s="64" t="s">
        <v>1100</v>
      </c>
      <c r="L17" s="64" t="s">
        <v>1100</v>
      </c>
      <c r="M17" s="64" t="s">
        <v>641</v>
      </c>
      <c r="N17" s="64" t="s">
        <v>641</v>
      </c>
    </row>
    <row r="18" spans="1:14">
      <c r="A18" t="s">
        <v>504</v>
      </c>
      <c r="B18" t="s">
        <v>1128</v>
      </c>
      <c r="C18" s="64" t="s">
        <v>1129</v>
      </c>
      <c r="D18" s="64" t="s">
        <v>1130</v>
      </c>
      <c r="E18" s="64" t="s">
        <v>1131</v>
      </c>
      <c r="F18" s="64" t="s">
        <v>1132</v>
      </c>
      <c r="G18" s="64" t="s">
        <v>1133</v>
      </c>
      <c r="H18" s="64" t="s">
        <v>68</v>
      </c>
      <c r="I18" s="64" t="s">
        <v>1134</v>
      </c>
      <c r="J18" s="64" t="s">
        <v>638</v>
      </c>
      <c r="K18" s="64" t="s">
        <v>668</v>
      </c>
      <c r="L18" s="64" t="s">
        <v>641</v>
      </c>
      <c r="M18" s="64" t="s">
        <v>641</v>
      </c>
      <c r="N18" s="64" t="s">
        <v>641</v>
      </c>
    </row>
    <row r="19" spans="1:14">
      <c r="C19" s="64"/>
      <c r="D19" s="64"/>
      <c r="E19" s="64"/>
      <c r="F19" s="64"/>
      <c r="G19" s="64"/>
      <c r="H19" s="64"/>
      <c r="I19" s="64"/>
      <c r="J19" s="64"/>
      <c r="K19" s="64"/>
      <c r="L19" s="64"/>
      <c r="M19" s="112"/>
      <c r="N19" s="64"/>
    </row>
    <row r="23" spans="1:14">
      <c r="A23" s="202" t="s">
        <v>1135</v>
      </c>
      <c r="B23" s="216"/>
      <c r="C23" s="216"/>
      <c r="D23" s="216"/>
      <c r="E23" s="216"/>
      <c r="F23" s="216"/>
      <c r="G23" s="216"/>
      <c r="H23" s="216"/>
    </row>
    <row r="24" spans="1:14">
      <c r="A24" s="216"/>
      <c r="B24" s="216"/>
      <c r="C24" s="216"/>
      <c r="D24" s="216"/>
      <c r="E24" s="216"/>
      <c r="F24" s="216"/>
      <c r="G24" s="216"/>
      <c r="H24" s="216"/>
    </row>
    <row r="25" spans="1:14">
      <c r="A25" s="216"/>
      <c r="B25" s="216"/>
      <c r="C25" s="216"/>
      <c r="D25" s="216"/>
      <c r="E25" s="216"/>
      <c r="F25" s="216"/>
      <c r="G25" s="216"/>
      <c r="H25" s="216"/>
    </row>
    <row r="26" spans="1:14">
      <c r="A26" s="216"/>
      <c r="B26" s="216"/>
      <c r="C26" s="216"/>
      <c r="D26" s="216"/>
      <c r="E26" s="216"/>
      <c r="F26" s="216"/>
      <c r="G26" s="216"/>
      <c r="H26" s="216"/>
    </row>
    <row r="27" spans="1:14">
      <c r="A27" s="216"/>
      <c r="B27" s="216"/>
      <c r="C27" s="216"/>
      <c r="D27" s="216"/>
      <c r="E27" s="216"/>
      <c r="F27" s="216"/>
      <c r="G27" s="216"/>
      <c r="H27" s="216"/>
      <c r="I27" s="111"/>
      <c r="J27" s="111"/>
      <c r="K27" s="111"/>
    </row>
    <row r="28" spans="1:14">
      <c r="A28" s="216"/>
      <c r="B28" s="216"/>
      <c r="C28" s="216"/>
      <c r="D28" s="216"/>
      <c r="E28" s="216"/>
      <c r="F28" s="216"/>
      <c r="G28" s="216"/>
      <c r="H28" s="216"/>
      <c r="I28" s="68"/>
      <c r="J28" s="68"/>
      <c r="K28" s="68"/>
      <c r="L28" s="64"/>
    </row>
    <row r="29" spans="1:14">
      <c r="A29" s="216"/>
      <c r="B29" s="216"/>
      <c r="C29" s="216"/>
      <c r="D29" s="216"/>
      <c r="E29" s="216"/>
      <c r="F29" s="216"/>
      <c r="G29" s="216"/>
      <c r="H29" s="216"/>
      <c r="I29" s="68"/>
      <c r="J29" s="68"/>
      <c r="K29" s="68"/>
      <c r="L29" s="64"/>
    </row>
    <row r="30" spans="1:14">
      <c r="A30" s="216"/>
      <c r="B30" s="216"/>
      <c r="C30" s="216"/>
      <c r="D30" s="216"/>
      <c r="E30" s="216"/>
      <c r="F30" s="216"/>
      <c r="G30" s="216"/>
      <c r="H30" s="216"/>
      <c r="I30" s="64"/>
      <c r="J30" s="64"/>
      <c r="K30" s="64"/>
      <c r="L30" s="64"/>
    </row>
    <row r="31" spans="1:14">
      <c r="A31" s="113"/>
      <c r="B31" s="68"/>
      <c r="C31" s="68"/>
      <c r="D31" s="68"/>
      <c r="E31" s="68"/>
      <c r="F31" s="68"/>
      <c r="G31" s="68"/>
      <c r="H31" s="68"/>
      <c r="I31" s="68"/>
      <c r="J31" s="68"/>
      <c r="K31" s="68"/>
      <c r="L31" s="68"/>
    </row>
  </sheetData>
  <mergeCells count="1">
    <mergeCell ref="A23:H30"/>
  </mergeCells>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F32" sqref="F32"/>
    </sheetView>
  </sheetViews>
  <sheetFormatPr defaultRowHeight="13.5"/>
  <cols>
    <col min="10" max="10" width="12.8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82.5">
      <c r="A2" s="8">
        <v>42548</v>
      </c>
      <c r="B2" s="14" t="s">
        <v>376</v>
      </c>
      <c r="C2" s="14" t="s">
        <v>178</v>
      </c>
      <c r="D2" s="17"/>
      <c r="E2" s="17"/>
      <c r="F2" s="17"/>
      <c r="G2" s="17"/>
      <c r="H2" s="17"/>
      <c r="I2" s="17"/>
      <c r="J2" s="17" t="s">
        <v>576</v>
      </c>
      <c r="K2" s="17"/>
      <c r="L2" s="17"/>
      <c r="M2" s="17"/>
      <c r="N2" s="14"/>
      <c r="O2" s="14"/>
      <c r="P2" s="17"/>
    </row>
    <row r="3" spans="1:16" ht="66">
      <c r="A3" s="8">
        <v>42548</v>
      </c>
      <c r="B3" s="14" t="s">
        <v>179</v>
      </c>
      <c r="C3" s="14" t="s">
        <v>178</v>
      </c>
      <c r="D3" s="17"/>
      <c r="E3" s="17"/>
      <c r="F3" s="17"/>
      <c r="G3" s="17"/>
      <c r="H3" s="17"/>
      <c r="I3" s="17"/>
      <c r="J3" s="17"/>
      <c r="K3" s="17"/>
      <c r="L3" s="17"/>
      <c r="M3" s="17"/>
      <c r="N3" s="14"/>
      <c r="O3" s="14"/>
      <c r="P3" s="17"/>
    </row>
    <row r="4" spans="1:16" ht="409.5">
      <c r="A4" s="8">
        <v>42548</v>
      </c>
      <c r="B4" s="14" t="s">
        <v>377</v>
      </c>
      <c r="C4" s="14" t="s">
        <v>378</v>
      </c>
      <c r="D4" s="17" t="s">
        <v>29</v>
      </c>
      <c r="E4" s="17" t="s">
        <v>180</v>
      </c>
      <c r="F4" s="12" t="s">
        <v>379</v>
      </c>
      <c r="G4" s="17" t="s">
        <v>181</v>
      </c>
      <c r="H4" s="17" t="s">
        <v>182</v>
      </c>
      <c r="I4" s="17" t="s">
        <v>68</v>
      </c>
      <c r="J4" s="17" t="s">
        <v>380</v>
      </c>
      <c r="K4" s="17" t="s">
        <v>381</v>
      </c>
      <c r="L4" s="17" t="s">
        <v>382</v>
      </c>
      <c r="M4" s="17" t="s">
        <v>383</v>
      </c>
      <c r="N4" s="14" t="s">
        <v>384</v>
      </c>
      <c r="O4" s="14"/>
      <c r="P4" s="14" t="s">
        <v>385</v>
      </c>
    </row>
    <row r="6" spans="1:16">
      <c r="A6" t="s">
        <v>617</v>
      </c>
      <c r="B6" t="s">
        <v>618</v>
      </c>
      <c r="C6" t="s">
        <v>619</v>
      </c>
      <c r="D6" t="s">
        <v>620</v>
      </c>
      <c r="E6" t="s">
        <v>621</v>
      </c>
      <c r="F6" t="s">
        <v>622</v>
      </c>
      <c r="G6" t="s">
        <v>623</v>
      </c>
      <c r="H6" t="s">
        <v>624</v>
      </c>
      <c r="I6" t="s">
        <v>625</v>
      </c>
      <c r="J6" t="s">
        <v>626</v>
      </c>
      <c r="K6" t="s">
        <v>627</v>
      </c>
      <c r="L6" t="s">
        <v>628</v>
      </c>
      <c r="M6" t="s">
        <v>629</v>
      </c>
      <c r="N6" t="s">
        <v>630</v>
      </c>
      <c r="O6" s="63" t="s">
        <v>15</v>
      </c>
    </row>
    <row r="7" spans="1:16">
      <c r="A7" t="s">
        <v>1103</v>
      </c>
      <c r="B7" t="s">
        <v>631</v>
      </c>
      <c r="C7" s="64" t="s">
        <v>632</v>
      </c>
      <c r="D7" s="64" t="s">
        <v>633</v>
      </c>
      <c r="E7" s="64" t="s">
        <v>634</v>
      </c>
      <c r="F7" s="64" t="s">
        <v>635</v>
      </c>
      <c r="G7" s="64" t="s">
        <v>635</v>
      </c>
      <c r="H7" s="64" t="s">
        <v>636</v>
      </c>
      <c r="I7" s="64" t="s">
        <v>637</v>
      </c>
      <c r="J7" s="64" t="s">
        <v>638</v>
      </c>
      <c r="K7" s="64" t="s">
        <v>639</v>
      </c>
      <c r="L7" s="64" t="s">
        <v>640</v>
      </c>
      <c r="M7" s="64" t="s">
        <v>641</v>
      </c>
      <c r="N7" s="64" t="s">
        <v>641</v>
      </c>
    </row>
    <row r="8" spans="1:16">
      <c r="A8" t="s">
        <v>1103</v>
      </c>
      <c r="B8" t="s">
        <v>631</v>
      </c>
      <c r="C8" s="64" t="s">
        <v>676</v>
      </c>
      <c r="D8" s="64" t="s">
        <v>681</v>
      </c>
      <c r="E8" s="64" t="s">
        <v>682</v>
      </c>
      <c r="F8" s="64" t="s">
        <v>683</v>
      </c>
      <c r="G8" s="64" t="s">
        <v>683</v>
      </c>
      <c r="H8" s="64" t="s">
        <v>656</v>
      </c>
      <c r="I8" s="64" t="s">
        <v>657</v>
      </c>
      <c r="J8" s="64" t="s">
        <v>638</v>
      </c>
      <c r="K8" s="64" t="s">
        <v>639</v>
      </c>
      <c r="L8" s="64" t="s">
        <v>684</v>
      </c>
      <c r="M8" s="64" t="s">
        <v>641</v>
      </c>
      <c r="N8" s="64" t="s">
        <v>641</v>
      </c>
    </row>
    <row r="9" spans="1:16">
      <c r="A9" t="s">
        <v>1103</v>
      </c>
      <c r="B9" t="s">
        <v>631</v>
      </c>
      <c r="C9" s="64" t="s">
        <v>827</v>
      </c>
      <c r="D9" s="64" t="s">
        <v>828</v>
      </c>
      <c r="E9" s="64" t="s">
        <v>829</v>
      </c>
      <c r="F9" s="64" t="s">
        <v>830</v>
      </c>
      <c r="G9" s="64" t="s">
        <v>830</v>
      </c>
      <c r="H9" s="64" t="s">
        <v>637</v>
      </c>
      <c r="I9" s="64" t="s">
        <v>636</v>
      </c>
      <c r="J9" s="64" t="s">
        <v>658</v>
      </c>
      <c r="K9" s="64" t="s">
        <v>831</v>
      </c>
      <c r="L9" s="64" t="s">
        <v>832</v>
      </c>
      <c r="M9" s="64" t="s">
        <v>641</v>
      </c>
      <c r="N9" s="64" t="s">
        <v>641</v>
      </c>
    </row>
    <row r="10" spans="1:16">
      <c r="A10" t="s">
        <v>1103</v>
      </c>
      <c r="B10" t="s">
        <v>631</v>
      </c>
      <c r="C10" s="64" t="s">
        <v>685</v>
      </c>
      <c r="D10" s="64" t="s">
        <v>686</v>
      </c>
      <c r="E10" s="64" t="s">
        <v>687</v>
      </c>
      <c r="F10" s="64" t="s">
        <v>688</v>
      </c>
      <c r="G10" s="64" t="s">
        <v>688</v>
      </c>
      <c r="H10" s="64" t="s">
        <v>656</v>
      </c>
      <c r="I10" s="64" t="s">
        <v>636</v>
      </c>
      <c r="J10" s="64" t="s">
        <v>638</v>
      </c>
      <c r="K10" s="64" t="s">
        <v>639</v>
      </c>
      <c r="L10" s="64" t="s">
        <v>689</v>
      </c>
      <c r="M10" s="64" t="s">
        <v>641</v>
      </c>
      <c r="N10" s="64" t="s">
        <v>641</v>
      </c>
    </row>
    <row r="11" spans="1:16">
      <c r="A11" t="s">
        <v>1103</v>
      </c>
      <c r="B11" t="s">
        <v>631</v>
      </c>
      <c r="C11" s="64" t="s">
        <v>642</v>
      </c>
      <c r="D11" s="64" t="s">
        <v>643</v>
      </c>
      <c r="E11" s="64" t="s">
        <v>644</v>
      </c>
      <c r="F11" s="64" t="s">
        <v>645</v>
      </c>
      <c r="G11" s="64" t="s">
        <v>645</v>
      </c>
      <c r="H11" s="64" t="s">
        <v>636</v>
      </c>
      <c r="I11" s="64" t="s">
        <v>637</v>
      </c>
      <c r="J11" s="64" t="s">
        <v>658</v>
      </c>
      <c r="K11" s="64" t="s">
        <v>639</v>
      </c>
      <c r="L11" s="64" t="s">
        <v>646</v>
      </c>
      <c r="M11" s="64" t="s">
        <v>641</v>
      </c>
      <c r="N11" s="64" t="s">
        <v>641</v>
      </c>
    </row>
    <row r="12" spans="1:16">
      <c r="A12" t="s">
        <v>1103</v>
      </c>
      <c r="B12" t="s">
        <v>631</v>
      </c>
      <c r="C12" s="64" t="s">
        <v>647</v>
      </c>
      <c r="D12" s="64" t="s">
        <v>648</v>
      </c>
      <c r="E12" s="64" t="s">
        <v>649</v>
      </c>
      <c r="F12" s="64" t="s">
        <v>650</v>
      </c>
      <c r="G12" s="64" t="s">
        <v>650</v>
      </c>
      <c r="H12" s="64" t="s">
        <v>636</v>
      </c>
      <c r="I12" s="64" t="s">
        <v>637</v>
      </c>
      <c r="J12" s="64" t="s">
        <v>658</v>
      </c>
      <c r="K12" s="64" t="s">
        <v>639</v>
      </c>
      <c r="L12" s="64" t="s">
        <v>651</v>
      </c>
      <c r="M12" s="64" t="s">
        <v>641</v>
      </c>
      <c r="N12" s="64" t="s">
        <v>641</v>
      </c>
    </row>
    <row r="13" spans="1:16">
      <c r="A13" t="s">
        <v>1103</v>
      </c>
      <c r="B13" t="s">
        <v>631</v>
      </c>
      <c r="C13" s="64" t="s">
        <v>769</v>
      </c>
      <c r="D13" s="64" t="s">
        <v>967</v>
      </c>
      <c r="E13" s="64" t="s">
        <v>641</v>
      </c>
      <c r="F13" s="64" t="s">
        <v>968</v>
      </c>
      <c r="G13" s="64" t="s">
        <v>969</v>
      </c>
      <c r="H13" s="64" t="s">
        <v>68</v>
      </c>
      <c r="I13" s="64" t="s">
        <v>970</v>
      </c>
      <c r="J13" s="64" t="s">
        <v>638</v>
      </c>
      <c r="K13" s="64" t="s">
        <v>971</v>
      </c>
      <c r="L13" s="64" t="s">
        <v>772</v>
      </c>
      <c r="M13" s="64" t="s">
        <v>641</v>
      </c>
      <c r="N13" s="64" t="s">
        <v>641</v>
      </c>
    </row>
    <row r="14" spans="1:16">
      <c r="A14" t="s">
        <v>1103</v>
      </c>
      <c r="B14" t="s">
        <v>631</v>
      </c>
      <c r="C14" s="64" t="s">
        <v>652</v>
      </c>
      <c r="D14" s="64" t="s">
        <v>653</v>
      </c>
      <c r="E14" s="64" t="s">
        <v>654</v>
      </c>
      <c r="F14" s="64" t="s">
        <v>655</v>
      </c>
      <c r="G14" s="64" t="s">
        <v>655</v>
      </c>
      <c r="H14" s="64" t="s">
        <v>656</v>
      </c>
      <c r="I14" s="64" t="s">
        <v>657</v>
      </c>
      <c r="J14" s="64" t="s">
        <v>658</v>
      </c>
      <c r="K14" s="64" t="s">
        <v>639</v>
      </c>
      <c r="L14" s="64" t="s">
        <v>659</v>
      </c>
      <c r="M14" s="64" t="s">
        <v>641</v>
      </c>
      <c r="N14" s="64" t="s">
        <v>641</v>
      </c>
    </row>
    <row r="15" spans="1:16">
      <c r="A15" t="s">
        <v>1103</v>
      </c>
      <c r="B15" t="s">
        <v>631</v>
      </c>
      <c r="C15" s="65" t="s">
        <v>1105</v>
      </c>
      <c r="D15" s="66" t="s">
        <v>1106</v>
      </c>
      <c r="E15" s="66" t="s">
        <v>1106</v>
      </c>
      <c r="F15" s="64" t="s">
        <v>1106</v>
      </c>
      <c r="G15" s="64" t="s">
        <v>1106</v>
      </c>
      <c r="H15" s="64" t="s">
        <v>1106</v>
      </c>
      <c r="I15" s="64" t="s">
        <v>1106</v>
      </c>
      <c r="J15" s="64" t="s">
        <v>1106</v>
      </c>
      <c r="K15" s="64" t="s">
        <v>1106</v>
      </c>
      <c r="L15" s="64" t="s">
        <v>1106</v>
      </c>
      <c r="M15" s="64" t="s">
        <v>641</v>
      </c>
      <c r="N15" s="64" t="s">
        <v>641</v>
      </c>
    </row>
    <row r="16" spans="1:16">
      <c r="A16" t="s">
        <v>1103</v>
      </c>
      <c r="B16" t="s">
        <v>631</v>
      </c>
      <c r="C16" s="65" t="s">
        <v>1107</v>
      </c>
      <c r="D16" s="66" t="s">
        <v>1106</v>
      </c>
      <c r="E16" s="66" t="s">
        <v>1108</v>
      </c>
      <c r="F16" s="66" t="s">
        <v>1109</v>
      </c>
      <c r="G16" s="64" t="s">
        <v>1110</v>
      </c>
      <c r="H16" t="s">
        <v>1110</v>
      </c>
      <c r="I16" s="64" t="s">
        <v>1110</v>
      </c>
      <c r="J16" s="64" t="s">
        <v>1110</v>
      </c>
      <c r="K16" s="64" t="s">
        <v>1110</v>
      </c>
      <c r="L16" s="64" t="s">
        <v>1110</v>
      </c>
      <c r="M16" s="64" t="s">
        <v>641</v>
      </c>
      <c r="N16" s="64" t="s">
        <v>641</v>
      </c>
    </row>
    <row r="17" spans="1:14">
      <c r="A17" t="s">
        <v>1103</v>
      </c>
      <c r="B17" t="s">
        <v>631</v>
      </c>
      <c r="C17" s="64" t="s">
        <v>773</v>
      </c>
      <c r="D17" s="64" t="s">
        <v>848</v>
      </c>
      <c r="E17" s="64" t="s">
        <v>774</v>
      </c>
      <c r="F17" s="64" t="s">
        <v>849</v>
      </c>
      <c r="G17" s="64" t="s">
        <v>850</v>
      </c>
      <c r="H17" s="64" t="s">
        <v>851</v>
      </c>
      <c r="I17" s="64" t="s">
        <v>68</v>
      </c>
      <c r="J17" s="64" t="s">
        <v>1111</v>
      </c>
      <c r="K17" s="64" t="s">
        <v>852</v>
      </c>
      <c r="L17" s="64" t="s">
        <v>775</v>
      </c>
      <c r="M17" s="64" t="s">
        <v>641</v>
      </c>
      <c r="N17" s="64" t="s">
        <v>641</v>
      </c>
    </row>
    <row r="18" spans="1:14">
      <c r="A18" t="s">
        <v>1103</v>
      </c>
      <c r="B18" t="s">
        <v>1112</v>
      </c>
      <c r="C18" s="64" t="s">
        <v>1113</v>
      </c>
      <c r="D18" s="64" t="s">
        <v>1114</v>
      </c>
      <c r="E18" s="64" t="s">
        <v>1115</v>
      </c>
      <c r="F18" s="64" t="s">
        <v>1116</v>
      </c>
      <c r="G18" s="64" t="s">
        <v>1116</v>
      </c>
      <c r="H18" s="64" t="s">
        <v>656</v>
      </c>
      <c r="I18" s="64" t="s">
        <v>637</v>
      </c>
      <c r="J18" s="64" t="s">
        <v>638</v>
      </c>
      <c r="K18" s="64" t="s">
        <v>639</v>
      </c>
      <c r="L18" s="64" t="s">
        <v>1117</v>
      </c>
      <c r="M18" s="64" t="s">
        <v>641</v>
      </c>
      <c r="N18" s="64" t="s">
        <v>641</v>
      </c>
    </row>
    <row r="19" spans="1:14">
      <c r="A19" t="s">
        <v>1103</v>
      </c>
      <c r="B19" t="s">
        <v>663</v>
      </c>
      <c r="C19" s="64" t="s">
        <v>835</v>
      </c>
      <c r="D19" s="64" t="s">
        <v>1118</v>
      </c>
      <c r="E19" s="64" t="s">
        <v>1119</v>
      </c>
      <c r="F19" s="64" t="s">
        <v>1120</v>
      </c>
      <c r="G19" s="64" t="s">
        <v>1120</v>
      </c>
      <c r="H19" s="64" t="s">
        <v>656</v>
      </c>
      <c r="I19" s="64" t="s">
        <v>636</v>
      </c>
      <c r="J19" s="64" t="s">
        <v>638</v>
      </c>
      <c r="K19" s="64" t="s">
        <v>639</v>
      </c>
      <c r="L19" s="64" t="s">
        <v>1121</v>
      </c>
      <c r="M19" s="105">
        <v>2E-3</v>
      </c>
      <c r="N19" s="64" t="s">
        <v>641</v>
      </c>
    </row>
    <row r="20" spans="1:14">
      <c r="A20" t="s">
        <v>510</v>
      </c>
      <c r="B20" t="s">
        <v>663</v>
      </c>
      <c r="C20" s="64" t="s">
        <v>835</v>
      </c>
      <c r="D20" s="64" t="s">
        <v>1118</v>
      </c>
      <c r="E20" s="64" t="s">
        <v>1119</v>
      </c>
      <c r="F20" s="64" t="s">
        <v>1120</v>
      </c>
      <c r="G20" s="64" t="s">
        <v>1120</v>
      </c>
      <c r="H20" s="64" t="s">
        <v>656</v>
      </c>
      <c r="I20" s="64" t="s">
        <v>636</v>
      </c>
      <c r="J20" s="64" t="s">
        <v>638</v>
      </c>
      <c r="K20" s="64" t="s">
        <v>639</v>
      </c>
      <c r="L20" s="64" t="s">
        <v>1121</v>
      </c>
      <c r="M20" s="67">
        <v>0.06</v>
      </c>
      <c r="N20" s="64" t="s">
        <v>641</v>
      </c>
    </row>
    <row r="21" spans="1:14">
      <c r="A21" t="s">
        <v>510</v>
      </c>
      <c r="B21" t="s">
        <v>663</v>
      </c>
      <c r="C21" s="64" t="s">
        <v>703</v>
      </c>
      <c r="D21" s="64" t="s">
        <v>1122</v>
      </c>
      <c r="E21" s="64" t="s">
        <v>1123</v>
      </c>
      <c r="F21" s="64" t="s">
        <v>1124</v>
      </c>
      <c r="G21" s="64" t="s">
        <v>1124</v>
      </c>
      <c r="H21" s="64" t="s">
        <v>657</v>
      </c>
      <c r="I21" s="64" t="s">
        <v>656</v>
      </c>
      <c r="J21" s="64" t="s">
        <v>638</v>
      </c>
      <c r="K21" s="64" t="s">
        <v>1125</v>
      </c>
      <c r="L21" s="64" t="s">
        <v>641</v>
      </c>
      <c r="M21" s="67">
        <v>0.03</v>
      </c>
      <c r="N21" s="64" t="s">
        <v>641</v>
      </c>
    </row>
    <row r="25" spans="1:14">
      <c r="A25" s="111" t="s">
        <v>1126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13" workbookViewId="0">
      <selection activeCell="N49" sqref="N49"/>
    </sheetView>
  </sheetViews>
  <sheetFormatPr defaultRowHeight="13.5"/>
  <sheetData>
    <row r="1" spans="1:16" s="7" customFormat="1" ht="16.5">
      <c r="A1" s="56" t="s">
        <v>597</v>
      </c>
      <c r="B1" s="57" t="s">
        <v>1</v>
      </c>
      <c r="C1" s="56" t="s">
        <v>2</v>
      </c>
      <c r="D1" s="56" t="s">
        <v>3</v>
      </c>
      <c r="E1" s="56" t="s">
        <v>4</v>
      </c>
      <c r="F1" s="56" t="s">
        <v>598</v>
      </c>
      <c r="G1" s="56" t="s">
        <v>599</v>
      </c>
      <c r="H1" s="56" t="s">
        <v>7</v>
      </c>
      <c r="I1" s="56" t="s">
        <v>8</v>
      </c>
      <c r="J1" s="56" t="s">
        <v>9</v>
      </c>
      <c r="K1" s="56" t="s">
        <v>10</v>
      </c>
      <c r="L1" s="56" t="s">
        <v>11</v>
      </c>
      <c r="M1" s="56" t="s">
        <v>600</v>
      </c>
      <c r="N1" s="57" t="s">
        <v>13</v>
      </c>
      <c r="O1" s="57" t="s">
        <v>14</v>
      </c>
      <c r="P1" s="58" t="s">
        <v>15</v>
      </c>
    </row>
    <row r="2" spans="1:16" ht="99">
      <c r="A2" s="59">
        <v>42538</v>
      </c>
      <c r="B2" s="60" t="s">
        <v>601</v>
      </c>
      <c r="C2" s="60" t="s">
        <v>602</v>
      </c>
      <c r="D2" s="61"/>
      <c r="E2" s="61"/>
      <c r="F2" s="61"/>
      <c r="G2" s="61"/>
      <c r="H2" s="61"/>
      <c r="I2" s="61"/>
      <c r="J2" s="61" t="s">
        <v>603</v>
      </c>
      <c r="K2" s="61"/>
      <c r="L2" s="61"/>
      <c r="M2" s="61"/>
      <c r="N2" s="60"/>
      <c r="O2" s="60"/>
      <c r="P2" s="61"/>
    </row>
    <row r="3" spans="1:16" ht="148.5">
      <c r="A3" s="59">
        <v>42538</v>
      </c>
      <c r="B3" s="60" t="s">
        <v>604</v>
      </c>
      <c r="C3" s="60" t="s">
        <v>1402</v>
      </c>
      <c r="D3" s="61"/>
      <c r="E3" s="61"/>
      <c r="F3" s="61"/>
      <c r="G3" s="61"/>
      <c r="H3" s="61"/>
      <c r="I3" s="61"/>
      <c r="J3" s="61" t="s">
        <v>605</v>
      </c>
      <c r="K3" s="61"/>
      <c r="L3" s="61"/>
      <c r="M3" s="61"/>
      <c r="N3" s="60"/>
      <c r="O3" s="60"/>
      <c r="P3" s="61"/>
    </row>
    <row r="4" spans="1:16" ht="99">
      <c r="A4" s="59">
        <v>42538</v>
      </c>
      <c r="B4" s="60" t="s">
        <v>606</v>
      </c>
      <c r="C4" s="60" t="s">
        <v>607</v>
      </c>
      <c r="D4" s="61" t="s">
        <v>18</v>
      </c>
      <c r="E4" s="61" t="s">
        <v>608</v>
      </c>
      <c r="F4" s="62" t="s">
        <v>609</v>
      </c>
      <c r="G4" s="61" t="s">
        <v>610</v>
      </c>
      <c r="H4" s="61" t="s">
        <v>611</v>
      </c>
      <c r="I4" s="61" t="s">
        <v>612</v>
      </c>
      <c r="J4" s="61" t="s">
        <v>613</v>
      </c>
      <c r="K4" s="61" t="s">
        <v>614</v>
      </c>
      <c r="L4" s="61" t="s">
        <v>615</v>
      </c>
      <c r="M4" s="61" t="s">
        <v>615</v>
      </c>
      <c r="N4" s="60" t="s">
        <v>24</v>
      </c>
      <c r="O4" s="60"/>
      <c r="P4" s="61" t="s">
        <v>616</v>
      </c>
    </row>
    <row r="8" spans="1:16">
      <c r="A8" t="s">
        <v>617</v>
      </c>
      <c r="B8" t="s">
        <v>618</v>
      </c>
      <c r="C8" t="s">
        <v>619</v>
      </c>
      <c r="D8" t="s">
        <v>620</v>
      </c>
      <c r="E8" t="s">
        <v>621</v>
      </c>
      <c r="F8" t="s">
        <v>622</v>
      </c>
      <c r="G8" t="s">
        <v>623</v>
      </c>
      <c r="H8" t="s">
        <v>624</v>
      </c>
      <c r="I8" t="s">
        <v>625</v>
      </c>
      <c r="J8" t="s">
        <v>626</v>
      </c>
      <c r="K8" t="s">
        <v>627</v>
      </c>
      <c r="L8" t="s">
        <v>628</v>
      </c>
      <c r="M8" t="s">
        <v>629</v>
      </c>
      <c r="N8" t="s">
        <v>630</v>
      </c>
      <c r="O8" s="63" t="s">
        <v>15</v>
      </c>
    </row>
    <row r="9" spans="1:16">
      <c r="A9" t="s">
        <v>604</v>
      </c>
      <c r="B9" t="s">
        <v>631</v>
      </c>
      <c r="C9" s="64" t="s">
        <v>632</v>
      </c>
      <c r="D9" s="64" t="s">
        <v>633</v>
      </c>
      <c r="E9" s="64" t="s">
        <v>634</v>
      </c>
      <c r="F9" s="64" t="s">
        <v>635</v>
      </c>
      <c r="G9" s="64" t="s">
        <v>635</v>
      </c>
      <c r="H9" s="64" t="s">
        <v>636</v>
      </c>
      <c r="I9" s="64" t="s">
        <v>637</v>
      </c>
      <c r="J9" s="64" t="s">
        <v>638</v>
      </c>
      <c r="K9" s="64" t="s">
        <v>639</v>
      </c>
      <c r="L9" s="64" t="s">
        <v>640</v>
      </c>
      <c r="M9" s="64" t="s">
        <v>641</v>
      </c>
      <c r="N9" s="64" t="s">
        <v>641</v>
      </c>
    </row>
    <row r="10" spans="1:16">
      <c r="A10" t="s">
        <v>604</v>
      </c>
      <c r="B10" t="s">
        <v>631</v>
      </c>
      <c r="C10" s="64" t="s">
        <v>642</v>
      </c>
      <c r="D10" s="64" t="s">
        <v>643</v>
      </c>
      <c r="E10" s="64" t="s">
        <v>644</v>
      </c>
      <c r="F10" s="64" t="s">
        <v>645</v>
      </c>
      <c r="G10" s="64" t="s">
        <v>645</v>
      </c>
      <c r="H10" s="64" t="s">
        <v>636</v>
      </c>
      <c r="I10" s="64" t="s">
        <v>637</v>
      </c>
      <c r="J10" s="64" t="s">
        <v>638</v>
      </c>
      <c r="K10" s="64" t="s">
        <v>639</v>
      </c>
      <c r="L10" s="64" t="s">
        <v>646</v>
      </c>
      <c r="M10" s="64" t="s">
        <v>641</v>
      </c>
      <c r="N10" s="64" t="s">
        <v>641</v>
      </c>
    </row>
    <row r="11" spans="1:16">
      <c r="A11" t="s">
        <v>604</v>
      </c>
      <c r="B11" t="s">
        <v>631</v>
      </c>
      <c r="C11" s="64" t="s">
        <v>647</v>
      </c>
      <c r="D11" s="64" t="s">
        <v>648</v>
      </c>
      <c r="E11" s="64" t="s">
        <v>649</v>
      </c>
      <c r="F11" s="64" t="s">
        <v>650</v>
      </c>
      <c r="G11" s="64" t="s">
        <v>650</v>
      </c>
      <c r="H11" s="64" t="s">
        <v>636</v>
      </c>
      <c r="I11" s="64" t="s">
        <v>637</v>
      </c>
      <c r="J11" s="64" t="s">
        <v>638</v>
      </c>
      <c r="K11" s="64" t="s">
        <v>639</v>
      </c>
      <c r="L11" s="64" t="s">
        <v>651</v>
      </c>
      <c r="M11" s="64" t="s">
        <v>641</v>
      </c>
      <c r="N11" s="64" t="s">
        <v>641</v>
      </c>
    </row>
    <row r="12" spans="1:16">
      <c r="A12" t="s">
        <v>604</v>
      </c>
      <c r="B12" t="s">
        <v>631</v>
      </c>
      <c r="C12" s="64" t="s">
        <v>652</v>
      </c>
      <c r="D12" s="64" t="s">
        <v>653</v>
      </c>
      <c r="E12" s="64" t="s">
        <v>654</v>
      </c>
      <c r="F12" s="64" t="s">
        <v>655</v>
      </c>
      <c r="G12" s="64" t="s">
        <v>655</v>
      </c>
      <c r="H12" s="64" t="s">
        <v>656</v>
      </c>
      <c r="I12" s="64" t="s">
        <v>657</v>
      </c>
      <c r="J12" s="64" t="s">
        <v>658</v>
      </c>
      <c r="K12" s="64" t="s">
        <v>639</v>
      </c>
      <c r="L12" s="64" t="s">
        <v>659</v>
      </c>
      <c r="M12" s="64" t="s">
        <v>641</v>
      </c>
      <c r="N12" s="64" t="s">
        <v>641</v>
      </c>
    </row>
    <row r="13" spans="1:16">
      <c r="A13" t="s">
        <v>604</v>
      </c>
      <c r="B13" t="s">
        <v>631</v>
      </c>
      <c r="C13" s="65" t="s">
        <v>660</v>
      </c>
      <c r="D13" s="66" t="s">
        <v>661</v>
      </c>
      <c r="E13" s="64" t="s">
        <v>661</v>
      </c>
      <c r="F13" s="64" t="s">
        <v>661</v>
      </c>
      <c r="G13" s="64" t="s">
        <v>661</v>
      </c>
      <c r="H13" s="64" t="s">
        <v>661</v>
      </c>
      <c r="I13" s="64" t="s">
        <v>661</v>
      </c>
      <c r="J13" s="64" t="s">
        <v>661</v>
      </c>
      <c r="K13" s="64" t="s">
        <v>661</v>
      </c>
      <c r="L13" s="64" t="s">
        <v>661</v>
      </c>
      <c r="M13" s="64" t="s">
        <v>661</v>
      </c>
      <c r="N13" s="64" t="s">
        <v>641</v>
      </c>
    </row>
    <row r="14" spans="1:16">
      <c r="A14" t="s">
        <v>662</v>
      </c>
      <c r="B14" t="s">
        <v>663</v>
      </c>
      <c r="C14" s="64" t="s">
        <v>664</v>
      </c>
      <c r="D14" s="64" t="s">
        <v>665</v>
      </c>
      <c r="E14" s="64" t="s">
        <v>666</v>
      </c>
      <c r="F14" s="64" t="s">
        <v>667</v>
      </c>
      <c r="G14" s="64" t="s">
        <v>667</v>
      </c>
      <c r="H14" s="64" t="s">
        <v>657</v>
      </c>
      <c r="I14" s="64" t="s">
        <v>68</v>
      </c>
      <c r="J14" s="64" t="s">
        <v>638</v>
      </c>
      <c r="K14" s="64" t="s">
        <v>668</v>
      </c>
      <c r="L14" s="64" t="s">
        <v>641</v>
      </c>
      <c r="M14" s="67">
        <v>0.17</v>
      </c>
      <c r="N14" s="64" t="s">
        <v>641</v>
      </c>
    </row>
    <row r="15" spans="1:16">
      <c r="A15" t="s">
        <v>662</v>
      </c>
      <c r="B15" t="s">
        <v>669</v>
      </c>
      <c r="C15" s="64" t="s">
        <v>670</v>
      </c>
      <c r="D15" s="66" t="s">
        <v>661</v>
      </c>
      <c r="E15" s="64" t="s">
        <v>661</v>
      </c>
      <c r="F15" s="64" t="s">
        <v>661</v>
      </c>
      <c r="G15" s="64" t="s">
        <v>661</v>
      </c>
      <c r="H15" s="64" t="s">
        <v>661</v>
      </c>
      <c r="I15" s="64" t="s">
        <v>661</v>
      </c>
      <c r="J15" s="64" t="s">
        <v>661</v>
      </c>
      <c r="K15" s="64" t="s">
        <v>661</v>
      </c>
      <c r="L15" s="64" t="s">
        <v>661</v>
      </c>
      <c r="M15" s="64" t="s">
        <v>661</v>
      </c>
      <c r="N15" s="66">
        <v>6.86636363636</v>
      </c>
    </row>
    <row r="16" spans="1:16">
      <c r="A16" t="s">
        <v>662</v>
      </c>
      <c r="B16" t="s">
        <v>669</v>
      </c>
      <c r="C16" s="66" t="s">
        <v>671</v>
      </c>
      <c r="D16" s="66" t="s">
        <v>661</v>
      </c>
      <c r="E16" s="64" t="s">
        <v>661</v>
      </c>
      <c r="F16" s="64" t="s">
        <v>661</v>
      </c>
      <c r="G16" s="64" t="s">
        <v>661</v>
      </c>
      <c r="H16" s="64" t="s">
        <v>661</v>
      </c>
      <c r="I16" s="64" t="s">
        <v>661</v>
      </c>
      <c r="J16" s="64" t="s">
        <v>661</v>
      </c>
      <c r="K16" s="64" t="s">
        <v>661</v>
      </c>
      <c r="L16" s="64" t="s">
        <v>661</v>
      </c>
      <c r="M16" s="64" t="s">
        <v>661</v>
      </c>
      <c r="N16" s="66">
        <v>5.62</v>
      </c>
    </row>
    <row r="17" spans="1:15">
      <c r="A17" t="s">
        <v>662</v>
      </c>
      <c r="B17" t="s">
        <v>669</v>
      </c>
      <c r="C17" s="66" t="s">
        <v>672</v>
      </c>
      <c r="D17" s="66" t="s">
        <v>661</v>
      </c>
      <c r="E17" s="64" t="s">
        <v>661</v>
      </c>
      <c r="F17" s="64" t="s">
        <v>661</v>
      </c>
      <c r="G17" s="64" t="s">
        <v>661</v>
      </c>
      <c r="H17" s="64" t="s">
        <v>661</v>
      </c>
      <c r="I17" s="64" t="s">
        <v>661</v>
      </c>
      <c r="J17" s="64" t="s">
        <v>661</v>
      </c>
      <c r="K17" s="64" t="s">
        <v>661</v>
      </c>
      <c r="L17" s="64" t="s">
        <v>661</v>
      </c>
      <c r="M17" s="64" t="s">
        <v>661</v>
      </c>
      <c r="N17" s="66">
        <v>4.5766666666700004</v>
      </c>
    </row>
    <row r="18" spans="1:15">
      <c r="D18" s="66"/>
      <c r="E18" s="64"/>
      <c r="F18" s="64"/>
      <c r="G18" s="64"/>
      <c r="H18" s="64"/>
      <c r="I18" s="64"/>
      <c r="J18" s="64"/>
      <c r="K18" s="64"/>
      <c r="L18" s="64"/>
      <c r="M18" s="64"/>
    </row>
    <row r="20" spans="1:15">
      <c r="A20" s="202" t="s">
        <v>673</v>
      </c>
      <c r="B20" s="216"/>
      <c r="C20" s="216"/>
      <c r="D20" s="216"/>
      <c r="E20" s="216"/>
      <c r="F20" s="216"/>
      <c r="G20" s="216"/>
      <c r="H20" s="216"/>
    </row>
    <row r="21" spans="1:15">
      <c r="A21" s="216"/>
      <c r="B21" s="216"/>
      <c r="C21" s="216"/>
      <c r="D21" s="216"/>
      <c r="E21" s="216"/>
      <c r="F21" s="216"/>
      <c r="G21" s="216"/>
      <c r="H21" s="216"/>
      <c r="O21" s="63"/>
    </row>
    <row r="22" spans="1:15">
      <c r="A22" s="216"/>
      <c r="B22" s="216"/>
      <c r="C22" s="216"/>
      <c r="D22" s="216"/>
      <c r="E22" s="216"/>
      <c r="F22" s="216"/>
      <c r="G22" s="216"/>
      <c r="H22" s="216"/>
      <c r="I22" s="64"/>
      <c r="J22" s="64"/>
      <c r="K22" s="64"/>
      <c r="L22" s="64"/>
      <c r="M22" s="64"/>
      <c r="N22" s="66"/>
    </row>
    <row r="23" spans="1:15">
      <c r="A23" s="216"/>
      <c r="B23" s="216"/>
      <c r="C23" s="216"/>
      <c r="D23" s="216"/>
      <c r="E23" s="216"/>
      <c r="F23" s="216"/>
      <c r="G23" s="216"/>
      <c r="H23" s="216"/>
      <c r="I23" s="64"/>
      <c r="J23" s="64"/>
      <c r="M23" s="67"/>
      <c r="N23" s="64"/>
    </row>
    <row r="24" spans="1:15">
      <c r="A24" s="216"/>
      <c r="B24" s="216"/>
      <c r="C24" s="216"/>
      <c r="D24" s="216"/>
      <c r="E24" s="216"/>
      <c r="F24" s="216"/>
      <c r="G24" s="216"/>
      <c r="H24" s="216"/>
      <c r="I24" s="64"/>
      <c r="J24" s="64"/>
      <c r="K24" s="64"/>
      <c r="L24" s="64"/>
      <c r="M24" s="64"/>
      <c r="N24" s="64"/>
    </row>
    <row r="25" spans="1:15">
      <c r="A25" s="216"/>
      <c r="B25" s="216"/>
      <c r="C25" s="216"/>
      <c r="D25" s="216"/>
      <c r="E25" s="216"/>
      <c r="F25" s="216"/>
      <c r="G25" s="216"/>
      <c r="H25" s="216"/>
      <c r="I25" s="68"/>
      <c r="J25" s="68"/>
      <c r="K25" s="68"/>
      <c r="L25" s="68"/>
      <c r="M25" s="64"/>
      <c r="N25" s="64"/>
    </row>
    <row r="26" spans="1:15">
      <c r="A26" s="216"/>
      <c r="B26" s="216"/>
      <c r="C26" s="216"/>
      <c r="D26" s="216"/>
      <c r="E26" s="216"/>
      <c r="F26" s="216"/>
      <c r="G26" s="216"/>
      <c r="H26" s="216"/>
      <c r="I26" s="64"/>
      <c r="J26" s="64"/>
      <c r="K26" s="64"/>
      <c r="L26" s="64"/>
      <c r="M26" s="64"/>
      <c r="N26" s="66"/>
    </row>
    <row r="27" spans="1:15">
      <c r="A27" s="216"/>
      <c r="B27" s="216"/>
      <c r="C27" s="216"/>
      <c r="D27" s="216"/>
      <c r="E27" s="216"/>
      <c r="F27" s="216"/>
      <c r="G27" s="216"/>
      <c r="H27" s="216"/>
      <c r="I27" s="64"/>
      <c r="J27" s="64"/>
      <c r="K27" s="64"/>
      <c r="L27" s="64"/>
      <c r="M27" s="64"/>
      <c r="N27" s="66"/>
    </row>
    <row r="28" spans="1:15">
      <c r="A28" s="216"/>
      <c r="B28" s="216"/>
      <c r="C28" s="216"/>
      <c r="D28" s="216"/>
      <c r="E28" s="216"/>
      <c r="F28" s="216"/>
      <c r="G28" s="216"/>
      <c r="H28" s="216"/>
      <c r="I28" s="64"/>
      <c r="J28" s="64"/>
      <c r="K28" s="64"/>
      <c r="L28" s="64"/>
      <c r="M28" s="64"/>
      <c r="N28" s="64"/>
    </row>
    <row r="29" spans="1:15">
      <c r="C29" s="64"/>
      <c r="D29" s="64"/>
      <c r="E29" s="64"/>
      <c r="F29" s="64"/>
      <c r="G29" s="64"/>
      <c r="H29" s="64"/>
      <c r="I29" s="64"/>
      <c r="J29" s="64"/>
      <c r="K29" s="64"/>
      <c r="L29" s="64"/>
      <c r="M29" s="64"/>
      <c r="N29" s="64"/>
    </row>
  </sheetData>
  <mergeCells count="1">
    <mergeCell ref="A20:H2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10" workbookViewId="0">
      <selection activeCell="F15" sqref="F15"/>
    </sheetView>
  </sheetViews>
  <sheetFormatPr defaultRowHeight="13.5"/>
  <cols>
    <col min="2" max="2" width="11.75" customWidth="1"/>
    <col min="10" max="10" width="13" customWidth="1"/>
    <col min="12" max="12" width="16.5" customWidth="1"/>
    <col min="13" max="13" width="10.7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9" t="s">
        <v>517</v>
      </c>
      <c r="C2" s="9" t="s">
        <v>26</v>
      </c>
      <c r="D2" s="10"/>
      <c r="E2" s="10"/>
      <c r="F2" s="10"/>
      <c r="G2" s="10"/>
      <c r="H2" s="10"/>
      <c r="I2" s="10"/>
      <c r="J2" s="10" t="s">
        <v>27</v>
      </c>
      <c r="K2" s="10"/>
      <c r="L2" s="10"/>
      <c r="M2" s="10"/>
      <c r="N2" s="9"/>
      <c r="O2" s="11"/>
      <c r="P2" s="10"/>
    </row>
    <row r="3" spans="1:16" ht="82.5">
      <c r="A3" s="8">
        <v>42548</v>
      </c>
      <c r="B3" s="9" t="s">
        <v>28</v>
      </c>
      <c r="C3" s="9" t="s">
        <v>26</v>
      </c>
      <c r="D3" s="10"/>
      <c r="E3" s="10"/>
      <c r="F3" s="10"/>
      <c r="G3" s="10"/>
      <c r="H3" s="10"/>
      <c r="I3" s="10"/>
      <c r="J3" s="10" t="s">
        <v>518</v>
      </c>
      <c r="K3" s="10"/>
      <c r="L3" s="10"/>
      <c r="M3" s="10"/>
      <c r="N3" s="9"/>
      <c r="O3" s="11"/>
      <c r="P3" s="10"/>
    </row>
    <row r="4" spans="1:16" ht="115.5">
      <c r="A4" s="8">
        <v>42548</v>
      </c>
      <c r="B4" s="9" t="s">
        <v>200</v>
      </c>
      <c r="C4" s="9" t="s">
        <v>201</v>
      </c>
      <c r="D4" s="10" t="s">
        <v>29</v>
      </c>
      <c r="E4" s="10" t="s">
        <v>30</v>
      </c>
      <c r="F4" s="12" t="s">
        <v>202</v>
      </c>
      <c r="G4" s="10" t="s">
        <v>31</v>
      </c>
      <c r="H4" s="10" t="s">
        <v>32</v>
      </c>
      <c r="I4" s="10" t="s">
        <v>33</v>
      </c>
      <c r="J4" s="10" t="s">
        <v>203</v>
      </c>
      <c r="K4" s="10" t="s">
        <v>204</v>
      </c>
      <c r="L4" s="10" t="s">
        <v>34</v>
      </c>
      <c r="M4" s="10" t="s">
        <v>35</v>
      </c>
      <c r="N4" s="9" t="s">
        <v>205</v>
      </c>
      <c r="O4" s="11"/>
      <c r="P4" s="9" t="s">
        <v>206</v>
      </c>
    </row>
    <row r="7" spans="1:16" s="141" customFormat="1">
      <c r="A7" s="148" t="s">
        <v>617</v>
      </c>
      <c r="B7" s="148" t="s">
        <v>618</v>
      </c>
      <c r="C7" s="148" t="s">
        <v>619</v>
      </c>
      <c r="D7" s="148" t="s">
        <v>620</v>
      </c>
      <c r="E7" s="148" t="s">
        <v>621</v>
      </c>
      <c r="F7" s="148" t="s">
        <v>622</v>
      </c>
      <c r="G7" s="148" t="s">
        <v>623</v>
      </c>
      <c r="H7" s="148" t="s">
        <v>624</v>
      </c>
      <c r="I7" s="148" t="s">
        <v>625</v>
      </c>
      <c r="J7" s="148" t="s">
        <v>626</v>
      </c>
      <c r="K7" s="148" t="s">
        <v>627</v>
      </c>
      <c r="L7" s="148" t="s">
        <v>628</v>
      </c>
      <c r="M7" s="148" t="s">
        <v>629</v>
      </c>
      <c r="N7" s="148" t="s">
        <v>630</v>
      </c>
      <c r="O7" s="148" t="s">
        <v>1161</v>
      </c>
      <c r="P7" s="148"/>
    </row>
    <row r="8" spans="1:16" s="141" customFormat="1">
      <c r="A8" s="141" t="s">
        <v>28</v>
      </c>
      <c r="B8" s="141" t="s">
        <v>1542</v>
      </c>
      <c r="C8" s="140" t="s">
        <v>943</v>
      </c>
      <c r="D8" s="141" t="s">
        <v>944</v>
      </c>
      <c r="E8" s="141" t="s">
        <v>945</v>
      </c>
      <c r="F8" s="141" t="s">
        <v>946</v>
      </c>
      <c r="G8" s="141" t="s">
        <v>946</v>
      </c>
      <c r="H8" s="141" t="s">
        <v>637</v>
      </c>
      <c r="I8" s="141" t="s">
        <v>657</v>
      </c>
      <c r="J8" s="141" t="s">
        <v>638</v>
      </c>
      <c r="K8" s="141" t="s">
        <v>639</v>
      </c>
      <c r="L8" s="141" t="s">
        <v>947</v>
      </c>
      <c r="M8" s="141" t="s">
        <v>641</v>
      </c>
      <c r="N8" s="141" t="s">
        <v>641</v>
      </c>
    </row>
    <row r="9" spans="1:16" s="141" customFormat="1">
      <c r="A9" s="141" t="s">
        <v>28</v>
      </c>
      <c r="B9" s="141" t="s">
        <v>1542</v>
      </c>
      <c r="C9" s="140" t="s">
        <v>632</v>
      </c>
      <c r="D9" s="141" t="s">
        <v>633</v>
      </c>
      <c r="E9" s="141" t="s">
        <v>634</v>
      </c>
      <c r="F9" s="141" t="s">
        <v>635</v>
      </c>
      <c r="G9" s="141" t="s">
        <v>635</v>
      </c>
      <c r="H9" s="141" t="s">
        <v>636</v>
      </c>
      <c r="I9" s="141" t="s">
        <v>637</v>
      </c>
      <c r="J9" s="141" t="s">
        <v>658</v>
      </c>
      <c r="K9" s="141" t="s">
        <v>639</v>
      </c>
      <c r="L9" s="141" t="s">
        <v>640</v>
      </c>
      <c r="M9" s="141" t="s">
        <v>641</v>
      </c>
      <c r="N9" s="141" t="s">
        <v>641</v>
      </c>
    </row>
    <row r="10" spans="1:16" s="141" customFormat="1">
      <c r="A10" s="141" t="s">
        <v>28</v>
      </c>
      <c r="B10" s="141" t="s">
        <v>1542</v>
      </c>
      <c r="C10" s="140" t="s">
        <v>766</v>
      </c>
      <c r="D10" s="141" t="s">
        <v>824</v>
      </c>
      <c r="E10" s="141" t="s">
        <v>767</v>
      </c>
      <c r="F10" s="141" t="s">
        <v>825</v>
      </c>
      <c r="G10" s="141" t="s">
        <v>825</v>
      </c>
      <c r="H10" s="141" t="s">
        <v>657</v>
      </c>
      <c r="I10" s="141" t="s">
        <v>656</v>
      </c>
      <c r="J10" s="141" t="s">
        <v>638</v>
      </c>
      <c r="K10" s="141" t="s">
        <v>826</v>
      </c>
      <c r="L10" s="141" t="s">
        <v>768</v>
      </c>
      <c r="M10" s="141" t="s">
        <v>641</v>
      </c>
      <c r="N10" s="141" t="s">
        <v>641</v>
      </c>
    </row>
    <row r="11" spans="1:16" s="141" customFormat="1">
      <c r="A11" s="141" t="s">
        <v>28</v>
      </c>
      <c r="B11" s="141" t="s">
        <v>1542</v>
      </c>
      <c r="C11" s="140" t="s">
        <v>676</v>
      </c>
      <c r="D11" s="141" t="s">
        <v>963</v>
      </c>
      <c r="E11" s="141" t="s">
        <v>964</v>
      </c>
      <c r="F11" s="141" t="s">
        <v>965</v>
      </c>
      <c r="G11" s="141" t="s">
        <v>965</v>
      </c>
      <c r="H11" s="141" t="s">
        <v>657</v>
      </c>
      <c r="I11" s="141" t="s">
        <v>656</v>
      </c>
      <c r="J11" s="141" t="s">
        <v>638</v>
      </c>
      <c r="K11" s="141" t="s">
        <v>639</v>
      </c>
      <c r="L11" s="141" t="s">
        <v>966</v>
      </c>
      <c r="M11" s="141" t="s">
        <v>641</v>
      </c>
      <c r="N11" s="141" t="s">
        <v>641</v>
      </c>
    </row>
    <row r="12" spans="1:16" s="141" customFormat="1">
      <c r="A12" s="141" t="s">
        <v>28</v>
      </c>
      <c r="B12" s="141" t="s">
        <v>1542</v>
      </c>
      <c r="C12" s="140" t="s">
        <v>827</v>
      </c>
      <c r="D12" s="141" t="s">
        <v>828</v>
      </c>
      <c r="E12" s="141" t="s">
        <v>829</v>
      </c>
      <c r="F12" s="141" t="s">
        <v>830</v>
      </c>
      <c r="G12" s="141" t="s">
        <v>830</v>
      </c>
      <c r="H12" s="141" t="s">
        <v>637</v>
      </c>
      <c r="I12" s="141" t="s">
        <v>636</v>
      </c>
      <c r="J12" s="141" t="s">
        <v>658</v>
      </c>
      <c r="K12" s="141" t="s">
        <v>831</v>
      </c>
      <c r="L12" s="141" t="s">
        <v>832</v>
      </c>
      <c r="M12" s="141" t="s">
        <v>641</v>
      </c>
      <c r="N12" s="141" t="s">
        <v>641</v>
      </c>
    </row>
    <row r="13" spans="1:16" s="141" customFormat="1">
      <c r="A13" s="141" t="s">
        <v>28</v>
      </c>
      <c r="B13" s="141" t="s">
        <v>1542</v>
      </c>
      <c r="C13" s="65" t="s">
        <v>1543</v>
      </c>
      <c r="D13" s="142" t="s">
        <v>1557</v>
      </c>
      <c r="E13" s="141" t="s">
        <v>641</v>
      </c>
      <c r="F13" s="141" t="s">
        <v>641</v>
      </c>
      <c r="G13" s="141" t="s">
        <v>641</v>
      </c>
      <c r="H13" s="141" t="s">
        <v>641</v>
      </c>
      <c r="I13" s="141" t="s">
        <v>641</v>
      </c>
      <c r="J13" s="141" t="s">
        <v>641</v>
      </c>
      <c r="K13" s="141" t="s">
        <v>641</v>
      </c>
      <c r="L13" s="141" t="s">
        <v>641</v>
      </c>
      <c r="M13" s="141" t="s">
        <v>641</v>
      </c>
      <c r="N13" s="141" t="s">
        <v>641</v>
      </c>
    </row>
    <row r="14" spans="1:16" s="141" customFormat="1">
      <c r="A14" s="141" t="s">
        <v>28</v>
      </c>
      <c r="B14" s="141" t="s">
        <v>1542</v>
      </c>
      <c r="C14" s="140" t="s">
        <v>642</v>
      </c>
      <c r="D14" s="141" t="s">
        <v>643</v>
      </c>
      <c r="E14" s="141" t="s">
        <v>644</v>
      </c>
      <c r="F14" s="141" t="s">
        <v>645</v>
      </c>
      <c r="G14" s="141" t="s">
        <v>645</v>
      </c>
      <c r="H14" s="141" t="s">
        <v>636</v>
      </c>
      <c r="I14" s="141" t="s">
        <v>637</v>
      </c>
      <c r="J14" s="141" t="s">
        <v>658</v>
      </c>
      <c r="K14" s="141" t="s">
        <v>639</v>
      </c>
      <c r="L14" s="141" t="s">
        <v>646</v>
      </c>
      <c r="M14" s="141" t="s">
        <v>641</v>
      </c>
      <c r="N14" s="141" t="s">
        <v>641</v>
      </c>
    </row>
    <row r="15" spans="1:16" s="141" customFormat="1">
      <c r="A15" s="141" t="s">
        <v>28</v>
      </c>
      <c r="B15" s="141" t="s">
        <v>1542</v>
      </c>
      <c r="C15" s="140" t="s">
        <v>647</v>
      </c>
      <c r="D15" s="141" t="s">
        <v>648</v>
      </c>
      <c r="E15" s="141" t="s">
        <v>649</v>
      </c>
      <c r="F15" s="141" t="s">
        <v>650</v>
      </c>
      <c r="G15" s="141" t="s">
        <v>650</v>
      </c>
      <c r="H15" s="141" t="s">
        <v>636</v>
      </c>
      <c r="I15" s="141" t="s">
        <v>637</v>
      </c>
      <c r="J15" s="141" t="s">
        <v>638</v>
      </c>
      <c r="K15" s="141" t="s">
        <v>639</v>
      </c>
      <c r="L15" s="141" t="s">
        <v>651</v>
      </c>
      <c r="M15" s="141" t="s">
        <v>641</v>
      </c>
      <c r="N15" s="141" t="s">
        <v>641</v>
      </c>
    </row>
    <row r="16" spans="1:16" s="141" customFormat="1">
      <c r="A16" s="141" t="s">
        <v>28</v>
      </c>
      <c r="B16" s="141" t="s">
        <v>1542</v>
      </c>
      <c r="C16" s="65" t="s">
        <v>1558</v>
      </c>
      <c r="D16" s="142" t="s">
        <v>1559</v>
      </c>
      <c r="E16" s="170" t="s">
        <v>1560</v>
      </c>
      <c r="F16" s="141" t="s">
        <v>641</v>
      </c>
      <c r="G16" s="141" t="s">
        <v>641</v>
      </c>
      <c r="H16" s="141" t="s">
        <v>641</v>
      </c>
      <c r="I16" s="141" t="s">
        <v>641</v>
      </c>
      <c r="J16" s="141" t="s">
        <v>641</v>
      </c>
      <c r="K16" s="141" t="s">
        <v>641</v>
      </c>
      <c r="L16" s="141" t="s">
        <v>641</v>
      </c>
      <c r="M16" s="141" t="s">
        <v>641</v>
      </c>
      <c r="N16" s="141" t="s">
        <v>641</v>
      </c>
    </row>
    <row r="17" spans="1:14" s="141" customFormat="1">
      <c r="A17" s="141" t="s">
        <v>28</v>
      </c>
      <c r="B17" s="141" t="s">
        <v>1542</v>
      </c>
      <c r="C17" s="65" t="s">
        <v>1558</v>
      </c>
      <c r="D17" s="170" t="s">
        <v>1561</v>
      </c>
      <c r="E17" s="142" t="s">
        <v>1562</v>
      </c>
      <c r="F17" s="141" t="s">
        <v>641</v>
      </c>
      <c r="G17" s="141" t="s">
        <v>641</v>
      </c>
      <c r="H17" s="141" t="s">
        <v>641</v>
      </c>
      <c r="I17" s="141" t="s">
        <v>641</v>
      </c>
      <c r="J17" s="141" t="s">
        <v>641</v>
      </c>
      <c r="K17" s="141" t="s">
        <v>641</v>
      </c>
      <c r="L17" s="141" t="s">
        <v>641</v>
      </c>
      <c r="M17" s="141" t="s">
        <v>641</v>
      </c>
      <c r="N17" s="141" t="s">
        <v>641</v>
      </c>
    </row>
    <row r="18" spans="1:14" s="141" customFormat="1">
      <c r="A18" s="141" t="s">
        <v>28</v>
      </c>
      <c r="B18" s="141" t="s">
        <v>1563</v>
      </c>
      <c r="C18" s="140" t="s">
        <v>652</v>
      </c>
      <c r="D18" s="141" t="s">
        <v>653</v>
      </c>
      <c r="E18" s="141" t="s">
        <v>654</v>
      </c>
      <c r="F18" s="141" t="s">
        <v>655</v>
      </c>
      <c r="G18" s="141" t="s">
        <v>655</v>
      </c>
      <c r="H18" s="141" t="s">
        <v>656</v>
      </c>
      <c r="I18" s="141" t="s">
        <v>657</v>
      </c>
      <c r="J18" s="141" t="s">
        <v>658</v>
      </c>
      <c r="K18" s="141" t="s">
        <v>639</v>
      </c>
      <c r="L18" s="141" t="s">
        <v>659</v>
      </c>
      <c r="M18" s="141" t="s">
        <v>641</v>
      </c>
      <c r="N18" s="141" t="s">
        <v>641</v>
      </c>
    </row>
    <row r="19" spans="1:14" s="141" customFormat="1">
      <c r="A19" s="141" t="s">
        <v>28</v>
      </c>
      <c r="B19" s="141" t="s">
        <v>1564</v>
      </c>
      <c r="C19" s="140" t="s">
        <v>1527</v>
      </c>
      <c r="D19" s="141" t="s">
        <v>1528</v>
      </c>
      <c r="E19" s="141" t="s">
        <v>1529</v>
      </c>
      <c r="F19" s="141" t="s">
        <v>1530</v>
      </c>
      <c r="G19" s="141" t="s">
        <v>1530</v>
      </c>
      <c r="H19" s="141" t="s">
        <v>656</v>
      </c>
      <c r="I19" s="141" t="s">
        <v>657</v>
      </c>
      <c r="J19" s="141" t="s">
        <v>638</v>
      </c>
      <c r="K19" s="141" t="s">
        <v>639</v>
      </c>
      <c r="L19" s="141" t="s">
        <v>641</v>
      </c>
      <c r="M19" s="67">
        <v>0.02</v>
      </c>
      <c r="N19" s="141" t="s">
        <v>641</v>
      </c>
    </row>
    <row r="20" spans="1:14" s="141" customFormat="1">
      <c r="A20" s="141" t="s">
        <v>28</v>
      </c>
      <c r="B20" s="141" t="s">
        <v>1564</v>
      </c>
      <c r="C20" s="140" t="s">
        <v>958</v>
      </c>
      <c r="D20" s="141" t="s">
        <v>959</v>
      </c>
      <c r="E20" s="141" t="s">
        <v>1531</v>
      </c>
      <c r="F20" s="141" t="s">
        <v>1532</v>
      </c>
      <c r="G20" s="141" t="s">
        <v>1532</v>
      </c>
      <c r="H20" s="141" t="s">
        <v>657</v>
      </c>
      <c r="I20" s="141" t="s">
        <v>637</v>
      </c>
      <c r="J20" s="141" t="s">
        <v>638</v>
      </c>
      <c r="K20" s="141" t="s">
        <v>711</v>
      </c>
      <c r="L20" s="141" t="s">
        <v>641</v>
      </c>
      <c r="M20" s="67">
        <v>0.01</v>
      </c>
      <c r="N20" s="141" t="s">
        <v>641</v>
      </c>
    </row>
    <row r="21" spans="1:14" s="141" customFormat="1">
      <c r="A21" s="141" t="s">
        <v>398</v>
      </c>
      <c r="B21" s="141" t="s">
        <v>1564</v>
      </c>
      <c r="C21" s="140" t="s">
        <v>1527</v>
      </c>
      <c r="D21" s="141" t="s">
        <v>1528</v>
      </c>
      <c r="E21" s="141" t="s">
        <v>1529</v>
      </c>
      <c r="F21" s="141" t="s">
        <v>1530</v>
      </c>
      <c r="G21" s="141" t="s">
        <v>1530</v>
      </c>
      <c r="H21" s="141" t="s">
        <v>656</v>
      </c>
      <c r="I21" s="141" t="s">
        <v>657</v>
      </c>
      <c r="J21" s="141" t="s">
        <v>638</v>
      </c>
      <c r="K21" s="141" t="s">
        <v>639</v>
      </c>
      <c r="L21" s="141" t="s">
        <v>641</v>
      </c>
      <c r="M21" s="67">
        <v>0.02</v>
      </c>
      <c r="N21" s="141" t="s">
        <v>641</v>
      </c>
    </row>
    <row r="22" spans="1:14" s="141" customFormat="1">
      <c r="A22" s="141" t="s">
        <v>398</v>
      </c>
      <c r="B22" s="141" t="s">
        <v>1564</v>
      </c>
      <c r="C22" s="140" t="s">
        <v>853</v>
      </c>
      <c r="D22" s="141" t="s">
        <v>1533</v>
      </c>
      <c r="E22" s="141" t="s">
        <v>1534</v>
      </c>
      <c r="F22" s="141" t="s">
        <v>1535</v>
      </c>
      <c r="G22" s="141" t="s">
        <v>1536</v>
      </c>
      <c r="H22" s="141" t="s">
        <v>68</v>
      </c>
      <c r="I22" s="141" t="s">
        <v>1537</v>
      </c>
      <c r="J22" s="141" t="s">
        <v>638</v>
      </c>
      <c r="K22" s="141" t="s">
        <v>668</v>
      </c>
      <c r="L22" s="141" t="s">
        <v>641</v>
      </c>
      <c r="M22" s="67">
        <v>0.02</v>
      </c>
      <c r="N22" s="141" t="s">
        <v>641</v>
      </c>
    </row>
    <row r="23" spans="1:14" s="141" customFormat="1">
      <c r="C23" s="140"/>
      <c r="M23" s="67"/>
    </row>
    <row r="24" spans="1:14" s="141" customFormat="1" ht="14.25" thickBot="1">
      <c r="A24" s="141" t="s">
        <v>1565</v>
      </c>
    </row>
    <row r="25" spans="1:14" s="141" customFormat="1" ht="92.25" customHeight="1" thickBot="1">
      <c r="A25" s="180" t="s">
        <v>1572</v>
      </c>
      <c r="B25" s="181"/>
      <c r="C25" s="181"/>
      <c r="D25" s="181"/>
      <c r="E25" s="181"/>
      <c r="F25" s="181"/>
      <c r="G25" s="181"/>
      <c r="H25" s="181"/>
      <c r="I25" s="181"/>
      <c r="J25" s="181"/>
      <c r="K25" s="181"/>
      <c r="L25" s="182"/>
    </row>
    <row r="26" spans="1:14" s="141" customFormat="1"/>
    <row r="27" spans="1:14" s="141" customFormat="1"/>
    <row r="28" spans="1:14" s="141" customFormat="1"/>
    <row r="29" spans="1:14" s="141" customFormat="1"/>
  </sheetData>
  <mergeCells count="1">
    <mergeCell ref="A25:L25"/>
  </mergeCells>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topLeftCell="A4" workbookViewId="0">
      <selection activeCell="C17" sqref="C17:M17"/>
    </sheetView>
  </sheetViews>
  <sheetFormatPr defaultRowHeight="13.5"/>
  <cols>
    <col min="10" max="10" width="11.75" customWidth="1"/>
    <col min="11" max="11" width="12"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13" t="s">
        <v>207</v>
      </c>
      <c r="C2" s="13" t="s">
        <v>36</v>
      </c>
      <c r="D2" s="10"/>
      <c r="E2" s="10"/>
      <c r="F2" s="10"/>
      <c r="G2" s="10"/>
      <c r="H2" s="10"/>
      <c r="I2" s="10"/>
      <c r="J2" s="10" t="s">
        <v>519</v>
      </c>
      <c r="K2" s="10"/>
      <c r="L2" s="10"/>
      <c r="M2" s="10"/>
      <c r="N2" s="13"/>
      <c r="O2" s="13"/>
      <c r="P2" s="10"/>
    </row>
    <row r="3" spans="1:16" ht="99">
      <c r="A3" s="8">
        <v>42548</v>
      </c>
      <c r="B3" s="13" t="s">
        <v>208</v>
      </c>
      <c r="C3" s="13" t="s">
        <v>209</v>
      </c>
      <c r="D3" s="10"/>
      <c r="E3" s="10"/>
      <c r="F3" s="10"/>
      <c r="G3" s="10"/>
      <c r="H3" s="10"/>
      <c r="I3" s="10"/>
      <c r="J3" s="10" t="s">
        <v>520</v>
      </c>
      <c r="K3" s="10"/>
      <c r="L3" s="10"/>
      <c r="M3" s="10"/>
      <c r="N3" s="13"/>
      <c r="O3" s="13"/>
      <c r="P3" s="10"/>
    </row>
    <row r="4" spans="1:16" ht="82.5">
      <c r="A4" s="8">
        <v>42549</v>
      </c>
      <c r="B4" s="13" t="s">
        <v>210</v>
      </c>
      <c r="C4" s="13" t="s">
        <v>209</v>
      </c>
      <c r="D4" s="10" t="s">
        <v>29</v>
      </c>
      <c r="E4" s="10" t="s">
        <v>37</v>
      </c>
      <c r="F4" s="12" t="s">
        <v>211</v>
      </c>
      <c r="G4" s="10" t="s">
        <v>38</v>
      </c>
      <c r="H4" s="10" t="s">
        <v>39</v>
      </c>
      <c r="I4" s="10" t="s">
        <v>212</v>
      </c>
      <c r="J4" s="10" t="s">
        <v>213</v>
      </c>
      <c r="K4" s="10" t="s">
        <v>40</v>
      </c>
      <c r="L4" s="10" t="s">
        <v>214</v>
      </c>
      <c r="M4" s="10" t="s">
        <v>215</v>
      </c>
      <c r="N4" s="13" t="s">
        <v>216</v>
      </c>
      <c r="O4" s="13"/>
      <c r="P4" s="14" t="s">
        <v>521</v>
      </c>
    </row>
    <row r="7" spans="1:16" s="141" customFormat="1"/>
    <row r="8" spans="1:16" s="141" customFormat="1">
      <c r="A8" s="148" t="s">
        <v>617</v>
      </c>
      <c r="B8" s="148" t="s">
        <v>618</v>
      </c>
      <c r="C8" s="148" t="s">
        <v>619</v>
      </c>
      <c r="D8" s="148" t="s">
        <v>620</v>
      </c>
      <c r="E8" s="148" t="s">
        <v>621</v>
      </c>
      <c r="F8" s="148" t="s">
        <v>622</v>
      </c>
      <c r="G8" s="148" t="s">
        <v>623</v>
      </c>
      <c r="H8" s="148" t="s">
        <v>624</v>
      </c>
      <c r="I8" s="148" t="s">
        <v>625</v>
      </c>
      <c r="J8" s="148" t="s">
        <v>626</v>
      </c>
      <c r="K8" s="148" t="s">
        <v>627</v>
      </c>
      <c r="L8" s="148" t="s">
        <v>628</v>
      </c>
      <c r="M8" s="148" t="s">
        <v>629</v>
      </c>
      <c r="N8" s="148" t="s">
        <v>630</v>
      </c>
      <c r="O8" s="148" t="s">
        <v>1161</v>
      </c>
      <c r="P8" s="148"/>
    </row>
    <row r="9" spans="1:16" s="141" customFormat="1">
      <c r="A9" s="141" t="s">
        <v>402</v>
      </c>
      <c r="B9" s="141" t="s">
        <v>1542</v>
      </c>
      <c r="C9" s="140" t="s">
        <v>827</v>
      </c>
      <c r="D9" s="141" t="s">
        <v>828</v>
      </c>
      <c r="E9" s="141" t="s">
        <v>829</v>
      </c>
      <c r="F9" s="141" t="s">
        <v>830</v>
      </c>
      <c r="G9" s="141" t="s">
        <v>830</v>
      </c>
      <c r="H9" s="141" t="s">
        <v>637</v>
      </c>
      <c r="I9" s="141" t="s">
        <v>636</v>
      </c>
      <c r="J9" s="141" t="s">
        <v>658</v>
      </c>
      <c r="K9" s="141" t="s">
        <v>831</v>
      </c>
      <c r="L9" s="141" t="s">
        <v>832</v>
      </c>
      <c r="M9" s="141" t="s">
        <v>641</v>
      </c>
      <c r="N9" s="141" t="s">
        <v>641</v>
      </c>
    </row>
    <row r="10" spans="1:16" s="141" customFormat="1">
      <c r="A10" s="141" t="s">
        <v>402</v>
      </c>
      <c r="B10" s="141" t="s">
        <v>1542</v>
      </c>
      <c r="C10" s="140" t="s">
        <v>690</v>
      </c>
      <c r="D10" s="141" t="s">
        <v>691</v>
      </c>
      <c r="E10" s="141" t="s">
        <v>692</v>
      </c>
      <c r="F10" s="141" t="s">
        <v>693</v>
      </c>
      <c r="G10" s="141" t="s">
        <v>693</v>
      </c>
      <c r="H10" s="141" t="s">
        <v>637</v>
      </c>
      <c r="I10" s="141" t="s">
        <v>636</v>
      </c>
      <c r="J10" s="141" t="s">
        <v>638</v>
      </c>
      <c r="K10" s="141" t="s">
        <v>639</v>
      </c>
      <c r="L10" s="141" t="s">
        <v>694</v>
      </c>
      <c r="M10" s="141" t="s">
        <v>641</v>
      </c>
      <c r="N10" s="141" t="s">
        <v>641</v>
      </c>
    </row>
    <row r="11" spans="1:16" s="141" customFormat="1">
      <c r="A11" s="141" t="s">
        <v>402</v>
      </c>
      <c r="B11" s="141" t="s">
        <v>1542</v>
      </c>
      <c r="C11" s="65" t="s">
        <v>1566</v>
      </c>
      <c r="D11" s="142" t="s">
        <v>1557</v>
      </c>
      <c r="E11" s="141" t="s">
        <v>641</v>
      </c>
      <c r="F11" s="141" t="s">
        <v>641</v>
      </c>
      <c r="G11" s="141" t="s">
        <v>641</v>
      </c>
      <c r="H11" s="141" t="s">
        <v>641</v>
      </c>
      <c r="I11" s="141" t="s">
        <v>641</v>
      </c>
      <c r="J11" s="141" t="s">
        <v>641</v>
      </c>
      <c r="K11" s="141" t="s">
        <v>641</v>
      </c>
      <c r="L11" s="141" t="s">
        <v>641</v>
      </c>
      <c r="M11" s="141" t="s">
        <v>641</v>
      </c>
      <c r="N11" s="141" t="s">
        <v>641</v>
      </c>
    </row>
    <row r="12" spans="1:16" s="141" customFormat="1">
      <c r="A12" s="141" t="s">
        <v>402</v>
      </c>
      <c r="B12" s="141" t="s">
        <v>1542</v>
      </c>
      <c r="C12" s="140" t="s">
        <v>642</v>
      </c>
      <c r="D12" s="141" t="s">
        <v>643</v>
      </c>
      <c r="E12" s="141" t="s">
        <v>644</v>
      </c>
      <c r="F12" s="141" t="s">
        <v>645</v>
      </c>
      <c r="G12" s="141" t="s">
        <v>645</v>
      </c>
      <c r="H12" s="141" t="s">
        <v>636</v>
      </c>
      <c r="I12" s="141" t="s">
        <v>637</v>
      </c>
      <c r="J12" s="141" t="s">
        <v>638</v>
      </c>
      <c r="K12" s="141" t="s">
        <v>639</v>
      </c>
      <c r="L12" s="141" t="s">
        <v>646</v>
      </c>
      <c r="M12" s="141" t="s">
        <v>641</v>
      </c>
      <c r="N12" s="141" t="s">
        <v>641</v>
      </c>
    </row>
    <row r="13" spans="1:16" s="141" customFormat="1">
      <c r="A13" s="141" t="s">
        <v>402</v>
      </c>
      <c r="B13" s="141" t="s">
        <v>1542</v>
      </c>
      <c r="C13" s="140" t="s">
        <v>647</v>
      </c>
      <c r="D13" s="141" t="s">
        <v>648</v>
      </c>
      <c r="E13" s="141" t="s">
        <v>649</v>
      </c>
      <c r="F13" s="141" t="s">
        <v>650</v>
      </c>
      <c r="G13" s="141" t="s">
        <v>650</v>
      </c>
      <c r="H13" s="141" t="s">
        <v>636</v>
      </c>
      <c r="I13" s="141" t="s">
        <v>637</v>
      </c>
      <c r="J13" s="141" t="s">
        <v>638</v>
      </c>
      <c r="K13" s="141" t="s">
        <v>639</v>
      </c>
      <c r="L13" s="141" t="s">
        <v>651</v>
      </c>
      <c r="M13" s="141" t="s">
        <v>641</v>
      </c>
      <c r="N13" s="141" t="s">
        <v>641</v>
      </c>
    </row>
    <row r="14" spans="1:16" s="141" customFormat="1">
      <c r="A14" s="141" t="s">
        <v>402</v>
      </c>
      <c r="B14" s="141" t="s">
        <v>1542</v>
      </c>
      <c r="C14" s="140" t="s">
        <v>853</v>
      </c>
      <c r="D14" s="141" t="s">
        <v>854</v>
      </c>
      <c r="E14" s="141" t="s">
        <v>855</v>
      </c>
      <c r="F14" s="141" t="s">
        <v>856</v>
      </c>
      <c r="G14" s="141" t="s">
        <v>856</v>
      </c>
      <c r="H14" s="141" t="s">
        <v>657</v>
      </c>
      <c r="I14" s="141" t="s">
        <v>636</v>
      </c>
      <c r="J14" s="141" t="s">
        <v>638</v>
      </c>
      <c r="K14" s="141" t="s">
        <v>639</v>
      </c>
      <c r="L14" s="141" t="s">
        <v>857</v>
      </c>
      <c r="M14" s="141" t="s">
        <v>641</v>
      </c>
      <c r="N14" s="141" t="s">
        <v>641</v>
      </c>
    </row>
    <row r="15" spans="1:16" s="141" customFormat="1">
      <c r="A15" s="141" t="s">
        <v>402</v>
      </c>
      <c r="B15" s="141" t="s">
        <v>1542</v>
      </c>
      <c r="C15" s="140" t="s">
        <v>769</v>
      </c>
      <c r="D15" s="141" t="s">
        <v>833</v>
      </c>
      <c r="E15" s="141" t="s">
        <v>770</v>
      </c>
      <c r="F15" s="141" t="s">
        <v>834</v>
      </c>
      <c r="G15" s="141" t="s">
        <v>834</v>
      </c>
      <c r="H15" s="141" t="s">
        <v>636</v>
      </c>
      <c r="I15" s="141" t="s">
        <v>637</v>
      </c>
      <c r="J15" s="141" t="s">
        <v>638</v>
      </c>
      <c r="K15" s="141" t="s">
        <v>639</v>
      </c>
      <c r="L15" s="141" t="s">
        <v>771</v>
      </c>
      <c r="M15" s="141" t="s">
        <v>641</v>
      </c>
      <c r="N15" s="141" t="s">
        <v>641</v>
      </c>
    </row>
    <row r="16" spans="1:16" s="141" customFormat="1">
      <c r="A16" s="141" t="s">
        <v>402</v>
      </c>
      <c r="B16" s="141" t="s">
        <v>1542</v>
      </c>
      <c r="C16" s="140" t="s">
        <v>652</v>
      </c>
      <c r="D16" s="141" t="s">
        <v>653</v>
      </c>
      <c r="E16" s="141" t="s">
        <v>654</v>
      </c>
      <c r="F16" s="141" t="s">
        <v>655</v>
      </c>
      <c r="G16" s="141" t="s">
        <v>655</v>
      </c>
      <c r="H16" s="141" t="s">
        <v>656</v>
      </c>
      <c r="I16" s="141" t="s">
        <v>657</v>
      </c>
      <c r="J16" s="141" t="s">
        <v>658</v>
      </c>
      <c r="K16" s="141" t="s">
        <v>639</v>
      </c>
      <c r="L16" s="141" t="s">
        <v>659</v>
      </c>
      <c r="M16" s="141" t="s">
        <v>641</v>
      </c>
      <c r="N16" s="141" t="s">
        <v>641</v>
      </c>
    </row>
    <row r="17" spans="1:14" s="141" customFormat="1">
      <c r="A17" s="141" t="s">
        <v>1538</v>
      </c>
      <c r="B17" s="141" t="s">
        <v>1548</v>
      </c>
      <c r="C17" s="140" t="s">
        <v>835</v>
      </c>
      <c r="D17" s="141" t="s">
        <v>836</v>
      </c>
      <c r="E17" s="141" t="s">
        <v>1573</v>
      </c>
      <c r="F17" s="141" t="s">
        <v>950</v>
      </c>
      <c r="G17" s="141" t="s">
        <v>951</v>
      </c>
      <c r="H17" s="141" t="s">
        <v>952</v>
      </c>
      <c r="I17" s="141" t="s">
        <v>68</v>
      </c>
      <c r="J17" s="141" t="s">
        <v>638</v>
      </c>
      <c r="K17" s="141" t="s">
        <v>786</v>
      </c>
      <c r="L17" s="141" t="s">
        <v>953</v>
      </c>
      <c r="M17" s="67">
        <v>0.06</v>
      </c>
      <c r="N17" s="141" t="s">
        <v>641</v>
      </c>
    </row>
    <row r="18" spans="1:14" s="141" customFormat="1">
      <c r="A18" s="141" t="s">
        <v>1538</v>
      </c>
      <c r="B18" s="141" t="s">
        <v>1548</v>
      </c>
      <c r="C18" s="140" t="s">
        <v>1539</v>
      </c>
      <c r="D18" s="141" t="s">
        <v>1343</v>
      </c>
      <c r="E18" s="141" t="s">
        <v>1540</v>
      </c>
      <c r="F18" s="141" t="s">
        <v>1541</v>
      </c>
      <c r="G18" s="141" t="s">
        <v>1541</v>
      </c>
      <c r="H18" s="141" t="s">
        <v>657</v>
      </c>
      <c r="I18" s="141" t="s">
        <v>68</v>
      </c>
      <c r="J18" s="141" t="s">
        <v>638</v>
      </c>
      <c r="K18" s="141" t="s">
        <v>668</v>
      </c>
      <c r="L18" s="141" t="s">
        <v>641</v>
      </c>
      <c r="M18" s="67">
        <v>7.0000000000000007E-2</v>
      </c>
      <c r="N18" s="141" t="s">
        <v>641</v>
      </c>
    </row>
    <row r="19" spans="1:14" s="141" customFormat="1"/>
    <row r="20" spans="1:14" s="141" customFormat="1">
      <c r="A20" s="141" t="s">
        <v>1555</v>
      </c>
    </row>
    <row r="21" spans="1:14" s="141" customFormat="1" ht="78" customHeight="1">
      <c r="A21" s="177" t="s">
        <v>1567</v>
      </c>
      <c r="B21" s="178"/>
      <c r="C21" s="178"/>
      <c r="D21" s="178"/>
      <c r="E21" s="178"/>
      <c r="F21" s="178"/>
      <c r="G21" s="178"/>
      <c r="H21" s="178"/>
      <c r="I21" s="178"/>
      <c r="J21" s="178"/>
      <c r="K21" s="178"/>
      <c r="L21" s="178"/>
      <c r="M21" s="179"/>
    </row>
    <row r="22" spans="1:14" s="141" customFormat="1"/>
    <row r="23" spans="1:14" s="141" customFormat="1"/>
  </sheetData>
  <mergeCells count="1">
    <mergeCell ref="A21:M2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10" workbookViewId="0">
      <selection activeCell="O37" sqref="O37"/>
    </sheetView>
  </sheetViews>
  <sheetFormatPr defaultRowHeight="13.5"/>
  <cols>
    <col min="10" max="10" width="15.375" customWidth="1"/>
    <col min="11" max="11" width="13"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15" t="s">
        <v>217</v>
      </c>
      <c r="C2" s="15" t="s">
        <v>41</v>
      </c>
      <c r="D2" s="10"/>
      <c r="E2" s="10"/>
      <c r="F2" s="10"/>
      <c r="G2" s="10"/>
      <c r="H2" s="10"/>
      <c r="I2" s="10"/>
      <c r="J2" s="10" t="s">
        <v>522</v>
      </c>
      <c r="K2" s="10"/>
      <c r="L2" s="10"/>
      <c r="M2" s="10"/>
      <c r="N2" s="15"/>
      <c r="O2" s="15"/>
      <c r="P2" s="10"/>
    </row>
    <row r="3" spans="1:16" ht="82.5">
      <c r="A3" s="8">
        <v>42548</v>
      </c>
      <c r="B3" s="15" t="s">
        <v>218</v>
      </c>
      <c r="C3" s="15" t="s">
        <v>219</v>
      </c>
      <c r="D3" s="10"/>
      <c r="E3" s="10"/>
      <c r="F3" s="10"/>
      <c r="G3" s="10"/>
      <c r="H3" s="10"/>
      <c r="I3" s="10"/>
      <c r="J3" s="10" t="s">
        <v>523</v>
      </c>
      <c r="K3" s="10"/>
      <c r="L3" s="10"/>
      <c r="M3" s="10"/>
      <c r="N3" s="15"/>
      <c r="O3" s="15"/>
      <c r="P3" s="10"/>
    </row>
    <row r="4" spans="1:16" ht="66">
      <c r="A4" s="8">
        <v>42548</v>
      </c>
      <c r="B4" s="15" t="s">
        <v>220</v>
      </c>
      <c r="C4" s="15" t="s">
        <v>219</v>
      </c>
      <c r="D4" s="10" t="s">
        <v>29</v>
      </c>
      <c r="E4" s="10" t="s">
        <v>42</v>
      </c>
      <c r="F4" s="12" t="s">
        <v>221</v>
      </c>
      <c r="G4" s="10" t="s">
        <v>43</v>
      </c>
      <c r="H4" s="10" t="s">
        <v>222</v>
      </c>
      <c r="I4" s="10" t="s">
        <v>44</v>
      </c>
      <c r="J4" s="10" t="s">
        <v>45</v>
      </c>
      <c r="K4" s="10" t="s">
        <v>46</v>
      </c>
      <c r="L4" s="10" t="s">
        <v>223</v>
      </c>
      <c r="M4" s="10" t="s">
        <v>224</v>
      </c>
      <c r="N4" s="15" t="s">
        <v>225</v>
      </c>
      <c r="O4" s="15"/>
      <c r="P4" s="14" t="s">
        <v>47</v>
      </c>
    </row>
    <row r="5" spans="1:16" s="141" customFormat="1">
      <c r="A5" s="141" t="s">
        <v>617</v>
      </c>
      <c r="B5" s="141" t="s">
        <v>618</v>
      </c>
      <c r="C5" s="141" t="s">
        <v>619</v>
      </c>
      <c r="D5" s="141" t="s">
        <v>620</v>
      </c>
      <c r="E5" s="141" t="s">
        <v>621</v>
      </c>
      <c r="F5" s="141" t="s">
        <v>622</v>
      </c>
      <c r="G5" s="141" t="s">
        <v>623</v>
      </c>
      <c r="H5" s="141" t="s">
        <v>624</v>
      </c>
      <c r="I5" s="141" t="s">
        <v>625</v>
      </c>
      <c r="J5" s="141" t="s">
        <v>626</v>
      </c>
      <c r="K5" s="141" t="s">
        <v>627</v>
      </c>
      <c r="L5" s="141" t="s">
        <v>628</v>
      </c>
      <c r="M5" s="141" t="s">
        <v>629</v>
      </c>
      <c r="N5" s="141" t="s">
        <v>630</v>
      </c>
      <c r="O5" s="141" t="s">
        <v>1286</v>
      </c>
    </row>
    <row r="6" spans="1:16" s="141" customFormat="1">
      <c r="A6" s="141" t="s">
        <v>407</v>
      </c>
      <c r="B6" s="148" t="s">
        <v>1287</v>
      </c>
      <c r="C6" s="140" t="s">
        <v>632</v>
      </c>
      <c r="D6" s="141" t="s">
        <v>633</v>
      </c>
      <c r="E6" s="141" t="s">
        <v>634</v>
      </c>
      <c r="F6" s="141" t="s">
        <v>635</v>
      </c>
      <c r="G6" s="141" t="s">
        <v>635</v>
      </c>
      <c r="H6" s="141" t="s">
        <v>636</v>
      </c>
      <c r="I6" s="141" t="s">
        <v>637</v>
      </c>
      <c r="J6" s="141" t="s">
        <v>658</v>
      </c>
      <c r="K6" s="141" t="s">
        <v>639</v>
      </c>
      <c r="L6" s="141" t="s">
        <v>640</v>
      </c>
      <c r="M6" s="141" t="s">
        <v>641</v>
      </c>
      <c r="N6" s="141" t="s">
        <v>641</v>
      </c>
    </row>
    <row r="7" spans="1:16" s="141" customFormat="1">
      <c r="A7" s="141" t="s">
        <v>407</v>
      </c>
      <c r="B7" s="148" t="s">
        <v>1287</v>
      </c>
      <c r="C7" s="140" t="s">
        <v>766</v>
      </c>
      <c r="D7" s="141" t="s">
        <v>824</v>
      </c>
      <c r="E7" s="141" t="s">
        <v>767</v>
      </c>
      <c r="F7" s="141" t="s">
        <v>825</v>
      </c>
      <c r="G7" s="141" t="s">
        <v>825</v>
      </c>
      <c r="H7" s="141" t="s">
        <v>657</v>
      </c>
      <c r="I7" s="141" t="s">
        <v>656</v>
      </c>
      <c r="J7" s="141" t="s">
        <v>638</v>
      </c>
      <c r="K7" s="141" t="s">
        <v>826</v>
      </c>
      <c r="L7" s="141" t="s">
        <v>768</v>
      </c>
      <c r="M7" s="141" t="s">
        <v>641</v>
      </c>
      <c r="N7" s="141" t="s">
        <v>641</v>
      </c>
    </row>
    <row r="8" spans="1:16" s="141" customFormat="1">
      <c r="A8" s="141" t="s">
        <v>407</v>
      </c>
      <c r="B8" s="148" t="s">
        <v>1287</v>
      </c>
      <c r="C8" s="140" t="s">
        <v>676</v>
      </c>
      <c r="D8" s="141" t="s">
        <v>681</v>
      </c>
      <c r="E8" s="141" t="s">
        <v>682</v>
      </c>
      <c r="F8" s="141" t="s">
        <v>683</v>
      </c>
      <c r="G8" s="141" t="s">
        <v>683</v>
      </c>
      <c r="H8" s="141" t="s">
        <v>656</v>
      </c>
      <c r="I8" s="141" t="s">
        <v>657</v>
      </c>
      <c r="J8" s="141" t="s">
        <v>638</v>
      </c>
      <c r="K8" s="141" t="s">
        <v>639</v>
      </c>
      <c r="L8" s="141" t="s">
        <v>684</v>
      </c>
      <c r="M8" s="141" t="s">
        <v>641</v>
      </c>
      <c r="N8" s="141" t="s">
        <v>641</v>
      </c>
    </row>
    <row r="9" spans="1:16" s="141" customFormat="1">
      <c r="A9" s="141" t="s">
        <v>407</v>
      </c>
      <c r="B9" s="148" t="s">
        <v>1287</v>
      </c>
      <c r="C9" s="140" t="s">
        <v>647</v>
      </c>
      <c r="D9" s="141" t="s">
        <v>648</v>
      </c>
      <c r="E9" s="141" t="s">
        <v>649</v>
      </c>
      <c r="F9" s="141" t="s">
        <v>650</v>
      </c>
      <c r="G9" s="141" t="s">
        <v>650</v>
      </c>
      <c r="H9" s="141" t="s">
        <v>636</v>
      </c>
      <c r="I9" s="141" t="s">
        <v>637</v>
      </c>
      <c r="J9" s="141" t="s">
        <v>658</v>
      </c>
      <c r="K9" s="141" t="s">
        <v>639</v>
      </c>
      <c r="L9" s="141" t="s">
        <v>651</v>
      </c>
      <c r="M9" s="141" t="s">
        <v>641</v>
      </c>
      <c r="N9" s="141" t="s">
        <v>641</v>
      </c>
    </row>
    <row r="10" spans="1:16" s="141" customFormat="1">
      <c r="A10" s="141" t="s">
        <v>407</v>
      </c>
      <c r="B10" s="148" t="s">
        <v>1287</v>
      </c>
      <c r="C10" s="140" t="s">
        <v>652</v>
      </c>
      <c r="D10" s="141" t="s">
        <v>653</v>
      </c>
      <c r="E10" s="141" t="s">
        <v>654</v>
      </c>
      <c r="F10" s="141" t="s">
        <v>655</v>
      </c>
      <c r="G10" s="141" t="s">
        <v>655</v>
      </c>
      <c r="H10" s="141" t="s">
        <v>656</v>
      </c>
      <c r="I10" s="141" t="s">
        <v>657</v>
      </c>
      <c r="J10" s="141" t="s">
        <v>658</v>
      </c>
      <c r="K10" s="141" t="s">
        <v>639</v>
      </c>
      <c r="L10" s="141" t="s">
        <v>659</v>
      </c>
      <c r="M10" s="141" t="s">
        <v>641</v>
      </c>
      <c r="N10" s="141" t="s">
        <v>641</v>
      </c>
    </row>
    <row r="11" spans="1:16" s="141" customFormat="1">
      <c r="A11" s="141" t="s">
        <v>407</v>
      </c>
      <c r="B11" s="148" t="s">
        <v>1287</v>
      </c>
      <c r="C11" s="139" t="s">
        <v>972</v>
      </c>
      <c r="D11" s="141" t="s">
        <v>641</v>
      </c>
      <c r="E11" s="141" t="s">
        <v>641</v>
      </c>
      <c r="F11" s="141" t="s">
        <v>641</v>
      </c>
      <c r="G11" s="141" t="s">
        <v>641</v>
      </c>
      <c r="H11" s="141" t="s">
        <v>641</v>
      </c>
      <c r="I11" s="141" t="s">
        <v>641</v>
      </c>
      <c r="J11" s="141" t="s">
        <v>641</v>
      </c>
      <c r="K11" s="141" t="s">
        <v>641</v>
      </c>
      <c r="L11" s="141" t="s">
        <v>641</v>
      </c>
      <c r="M11" s="141" t="s">
        <v>641</v>
      </c>
      <c r="N11" s="141" t="s">
        <v>641</v>
      </c>
    </row>
    <row r="12" spans="1:16" s="141" customFormat="1">
      <c r="A12" s="141" t="s">
        <v>408</v>
      </c>
      <c r="B12" s="141" t="s">
        <v>663</v>
      </c>
      <c r="C12" s="149" t="s">
        <v>1288</v>
      </c>
      <c r="D12" s="141" t="s">
        <v>1289</v>
      </c>
      <c r="E12" s="141" t="s">
        <v>1290</v>
      </c>
      <c r="F12" s="141" t="s">
        <v>1291</v>
      </c>
      <c r="G12" s="141" t="s">
        <v>1291</v>
      </c>
      <c r="H12" s="141" t="s">
        <v>657</v>
      </c>
      <c r="I12" s="141" t="s">
        <v>68</v>
      </c>
      <c r="J12" s="141" t="s">
        <v>638</v>
      </c>
      <c r="K12" s="141" t="s">
        <v>668</v>
      </c>
      <c r="L12" s="141" t="s">
        <v>641</v>
      </c>
      <c r="M12" s="67">
        <v>0.09</v>
      </c>
      <c r="N12" s="141" t="s">
        <v>641</v>
      </c>
    </row>
    <row r="13" spans="1:16" s="141" customFormat="1">
      <c r="A13" s="141" t="s">
        <v>408</v>
      </c>
      <c r="B13" s="141" t="s">
        <v>663</v>
      </c>
      <c r="C13" s="149" t="s">
        <v>1292</v>
      </c>
      <c r="D13" s="141" t="s">
        <v>1293</v>
      </c>
      <c r="E13" s="141" t="s">
        <v>1294</v>
      </c>
      <c r="F13" s="141" t="s">
        <v>1295</v>
      </c>
      <c r="G13" s="141" t="s">
        <v>1295</v>
      </c>
      <c r="H13" s="141" t="s">
        <v>637</v>
      </c>
      <c r="I13" s="141" t="s">
        <v>68</v>
      </c>
      <c r="J13" s="141" t="s">
        <v>638</v>
      </c>
      <c r="K13" s="141" t="s">
        <v>668</v>
      </c>
      <c r="L13" s="141" t="s">
        <v>641</v>
      </c>
      <c r="M13" s="67">
        <v>0.11</v>
      </c>
      <c r="N13" s="141" t="s">
        <v>641</v>
      </c>
    </row>
    <row r="14" spans="1:16" s="141" customFormat="1">
      <c r="A14" s="141" t="s">
        <v>408</v>
      </c>
      <c r="B14" s="141" t="s">
        <v>663</v>
      </c>
      <c r="C14" s="149" t="s">
        <v>1296</v>
      </c>
      <c r="D14" s="141" t="s">
        <v>665</v>
      </c>
      <c r="E14" s="141" t="s">
        <v>1297</v>
      </c>
      <c r="F14" s="141" t="s">
        <v>1298</v>
      </c>
      <c r="G14" s="141" t="s">
        <v>1298</v>
      </c>
      <c r="H14" s="141" t="s">
        <v>636</v>
      </c>
      <c r="I14" s="141" t="s">
        <v>68</v>
      </c>
      <c r="J14" s="141" t="s">
        <v>638</v>
      </c>
      <c r="K14" s="141" t="s">
        <v>668</v>
      </c>
      <c r="L14" s="141" t="s">
        <v>641</v>
      </c>
      <c r="M14" s="67">
        <v>0.17</v>
      </c>
      <c r="N14" s="141" t="s">
        <v>641</v>
      </c>
    </row>
    <row r="15" spans="1:16" s="141" customFormat="1">
      <c r="A15" s="141" t="s">
        <v>408</v>
      </c>
      <c r="B15" s="141" t="s">
        <v>663</v>
      </c>
      <c r="C15" s="140" t="s">
        <v>1299</v>
      </c>
      <c r="D15" s="141" t="s">
        <v>859</v>
      </c>
      <c r="E15" s="141" t="s">
        <v>1300</v>
      </c>
      <c r="F15" s="141" t="s">
        <v>861</v>
      </c>
      <c r="G15" s="141" t="s">
        <v>861</v>
      </c>
      <c r="H15" s="141" t="s">
        <v>657</v>
      </c>
      <c r="I15" s="141" t="s">
        <v>656</v>
      </c>
      <c r="J15" s="141" t="s">
        <v>638</v>
      </c>
      <c r="K15" s="141" t="s">
        <v>639</v>
      </c>
      <c r="L15" s="141" t="s">
        <v>641</v>
      </c>
      <c r="M15" s="67">
        <v>0.09</v>
      </c>
      <c r="N15" s="141" t="s">
        <v>641</v>
      </c>
    </row>
    <row r="16" spans="1:16" s="141" customFormat="1">
      <c r="A16" s="141" t="s">
        <v>408</v>
      </c>
      <c r="B16" s="141" t="s">
        <v>663</v>
      </c>
      <c r="C16" s="149" t="s">
        <v>1301</v>
      </c>
      <c r="D16" s="141" t="s">
        <v>1302</v>
      </c>
      <c r="E16" s="141" t="s">
        <v>1303</v>
      </c>
      <c r="F16" s="141" t="s">
        <v>1304</v>
      </c>
      <c r="G16" s="141" t="s">
        <v>1304</v>
      </c>
      <c r="H16" s="141" t="s">
        <v>656</v>
      </c>
      <c r="I16" s="141" t="s">
        <v>68</v>
      </c>
      <c r="J16" s="141" t="s">
        <v>638</v>
      </c>
      <c r="K16" s="141" t="s">
        <v>668</v>
      </c>
      <c r="L16" s="141" t="s">
        <v>641</v>
      </c>
      <c r="M16" s="67">
        <v>0.12</v>
      </c>
      <c r="N16" s="141" t="s">
        <v>641</v>
      </c>
    </row>
    <row r="17" spans="1:14" s="141" customFormat="1">
      <c r="A17" s="141" t="s">
        <v>408</v>
      </c>
      <c r="B17" s="141" t="s">
        <v>663</v>
      </c>
      <c r="C17" s="149" t="s">
        <v>1305</v>
      </c>
      <c r="D17" s="141" t="s">
        <v>1306</v>
      </c>
      <c r="E17" s="141" t="s">
        <v>1307</v>
      </c>
      <c r="F17" s="141" t="s">
        <v>1308</v>
      </c>
      <c r="G17" s="141" t="s">
        <v>1309</v>
      </c>
      <c r="H17" s="141" t="s">
        <v>68</v>
      </c>
      <c r="I17" s="141" t="s">
        <v>657</v>
      </c>
      <c r="J17" s="141" t="s">
        <v>638</v>
      </c>
      <c r="K17" s="141" t="s">
        <v>668</v>
      </c>
      <c r="L17" s="141" t="s">
        <v>641</v>
      </c>
      <c r="M17" s="67">
        <v>0.1</v>
      </c>
      <c r="N17" s="141" t="s">
        <v>641</v>
      </c>
    </row>
    <row r="18" spans="1:14" s="141" customFormat="1">
      <c r="A18" s="141" t="s">
        <v>408</v>
      </c>
      <c r="B18" s="141" t="s">
        <v>663</v>
      </c>
      <c r="C18" s="150" t="s">
        <v>1310</v>
      </c>
      <c r="D18" s="141" t="s">
        <v>1311</v>
      </c>
      <c r="E18" s="141" t="s">
        <v>1312</v>
      </c>
      <c r="F18" s="141" t="s">
        <v>1313</v>
      </c>
      <c r="G18" s="141" t="s">
        <v>1313</v>
      </c>
      <c r="H18" s="141" t="s">
        <v>656</v>
      </c>
      <c r="I18" s="141" t="s">
        <v>68</v>
      </c>
      <c r="J18" s="141" t="s">
        <v>638</v>
      </c>
      <c r="K18" s="141" t="s">
        <v>668</v>
      </c>
      <c r="L18" s="141" t="s">
        <v>641</v>
      </c>
      <c r="M18" s="67">
        <v>0.09</v>
      </c>
      <c r="N18" s="141" t="s">
        <v>641</v>
      </c>
    </row>
    <row r="19" spans="1:14" s="141" customFormat="1">
      <c r="A19" s="141" t="s">
        <v>408</v>
      </c>
      <c r="B19" s="141" t="s">
        <v>663</v>
      </c>
      <c r="C19" s="150" t="s">
        <v>1314</v>
      </c>
      <c r="D19" s="141" t="s">
        <v>1315</v>
      </c>
      <c r="E19" s="141" t="s">
        <v>1316</v>
      </c>
      <c r="F19" s="141" t="s">
        <v>1317</v>
      </c>
      <c r="G19" s="141" t="s">
        <v>1318</v>
      </c>
      <c r="H19" s="141" t="s">
        <v>68</v>
      </c>
      <c r="I19" s="141" t="s">
        <v>657</v>
      </c>
      <c r="J19" s="141" t="s">
        <v>638</v>
      </c>
      <c r="K19" s="141" t="s">
        <v>668</v>
      </c>
      <c r="L19" s="141" t="s">
        <v>641</v>
      </c>
      <c r="M19" s="67">
        <v>0.14000000000000001</v>
      </c>
      <c r="N19" s="141" t="s">
        <v>641</v>
      </c>
    </row>
    <row r="20" spans="1:14" s="141" customFormat="1">
      <c r="A20" s="141" t="s">
        <v>408</v>
      </c>
      <c r="B20" s="141" t="s">
        <v>663</v>
      </c>
      <c r="C20" s="149" t="s">
        <v>1223</v>
      </c>
      <c r="D20" s="141" t="s">
        <v>1224</v>
      </c>
      <c r="E20" s="141" t="s">
        <v>1319</v>
      </c>
      <c r="F20" s="141" t="s">
        <v>1320</v>
      </c>
      <c r="G20" s="141" t="s">
        <v>1320</v>
      </c>
      <c r="H20" s="141" t="s">
        <v>636</v>
      </c>
      <c r="I20" s="141" t="s">
        <v>68</v>
      </c>
      <c r="J20" s="141" t="s">
        <v>638</v>
      </c>
      <c r="K20" s="141" t="s">
        <v>668</v>
      </c>
      <c r="L20" s="141" t="s">
        <v>641</v>
      </c>
      <c r="M20" s="67">
        <v>0.11</v>
      </c>
      <c r="N20" s="141" t="s">
        <v>641</v>
      </c>
    </row>
    <row r="21" spans="1:14" s="141" customFormat="1">
      <c r="A21" s="141" t="s">
        <v>408</v>
      </c>
      <c r="B21" s="141" t="s">
        <v>663</v>
      </c>
      <c r="C21" s="149" t="s">
        <v>1321</v>
      </c>
      <c r="D21" s="151" t="s">
        <v>1322</v>
      </c>
      <c r="E21" s="151" t="s">
        <v>1323</v>
      </c>
      <c r="F21" s="141" t="s">
        <v>1324</v>
      </c>
      <c r="G21" s="141" t="s">
        <v>1325</v>
      </c>
      <c r="H21" s="141" t="s">
        <v>68</v>
      </c>
      <c r="I21" s="141" t="s">
        <v>656</v>
      </c>
      <c r="J21" s="141" t="s">
        <v>638</v>
      </c>
      <c r="K21" s="141" t="s">
        <v>668</v>
      </c>
      <c r="L21" s="141" t="s">
        <v>641</v>
      </c>
      <c r="M21" s="67">
        <v>0.14000000000000001</v>
      </c>
      <c r="N21" s="141" t="s">
        <v>641</v>
      </c>
    </row>
    <row r="22" spans="1:14" s="141" customFormat="1">
      <c r="A22" s="141" t="s">
        <v>408</v>
      </c>
      <c r="B22" s="141" t="s">
        <v>663</v>
      </c>
      <c r="C22" s="149" t="s">
        <v>1165</v>
      </c>
      <c r="D22" s="151" t="s">
        <v>1326</v>
      </c>
      <c r="E22" s="151" t="s">
        <v>1327</v>
      </c>
      <c r="F22" s="151" t="s">
        <v>1328</v>
      </c>
      <c r="G22" s="151" t="s">
        <v>1329</v>
      </c>
      <c r="H22" s="151" t="s">
        <v>1330</v>
      </c>
      <c r="I22" s="141" t="s">
        <v>68</v>
      </c>
      <c r="J22" s="141" t="s">
        <v>638</v>
      </c>
      <c r="K22" s="141" t="s">
        <v>668</v>
      </c>
      <c r="L22" s="141" t="s">
        <v>641</v>
      </c>
      <c r="M22" s="67">
        <v>0.1</v>
      </c>
      <c r="N22" s="141" t="s">
        <v>641</v>
      </c>
    </row>
    <row r="23" spans="1:14" s="141" customFormat="1">
      <c r="A23" s="141" t="s">
        <v>408</v>
      </c>
      <c r="B23" s="141" t="s">
        <v>663</v>
      </c>
      <c r="C23" s="150" t="s">
        <v>1331</v>
      </c>
      <c r="D23" s="151" t="s">
        <v>1146</v>
      </c>
      <c r="E23" s="151" t="s">
        <v>1332</v>
      </c>
      <c r="F23" s="151" t="s">
        <v>1333</v>
      </c>
      <c r="G23" s="151" t="s">
        <v>1333</v>
      </c>
      <c r="H23" s="151" t="s">
        <v>637</v>
      </c>
      <c r="I23" s="141" t="s">
        <v>636</v>
      </c>
      <c r="J23" s="141" t="s">
        <v>638</v>
      </c>
      <c r="K23" s="141" t="s">
        <v>639</v>
      </c>
      <c r="L23" s="141" t="s">
        <v>641</v>
      </c>
      <c r="M23" s="67">
        <v>0.13</v>
      </c>
      <c r="N23" s="141" t="s">
        <v>641</v>
      </c>
    </row>
    <row r="24" spans="1:14" s="141" customFormat="1">
      <c r="A24" s="141" t="s">
        <v>408</v>
      </c>
      <c r="B24" s="141" t="s">
        <v>663</v>
      </c>
      <c r="C24" s="149" t="s">
        <v>1334</v>
      </c>
      <c r="D24" s="151" t="s">
        <v>1335</v>
      </c>
      <c r="E24" s="151" t="s">
        <v>1336</v>
      </c>
      <c r="F24" s="151" t="s">
        <v>1337</v>
      </c>
      <c r="G24" s="151" t="s">
        <v>1337</v>
      </c>
      <c r="H24" s="151" t="s">
        <v>657</v>
      </c>
      <c r="I24" s="141" t="s">
        <v>656</v>
      </c>
      <c r="J24" s="141" t="s">
        <v>638</v>
      </c>
      <c r="K24" s="141" t="s">
        <v>639</v>
      </c>
      <c r="L24" s="141" t="s">
        <v>641</v>
      </c>
      <c r="M24" s="67">
        <v>0.11</v>
      </c>
      <c r="N24" s="141" t="s">
        <v>641</v>
      </c>
    </row>
    <row r="25" spans="1:14" s="141" customFormat="1">
      <c r="A25" s="141" t="s">
        <v>408</v>
      </c>
      <c r="B25" s="141" t="s">
        <v>663</v>
      </c>
      <c r="C25" s="149" t="s">
        <v>1338</v>
      </c>
      <c r="D25" s="151" t="s">
        <v>1339</v>
      </c>
      <c r="E25" s="151" t="s">
        <v>1340</v>
      </c>
      <c r="F25" s="151" t="s">
        <v>1341</v>
      </c>
      <c r="G25" s="151" t="s">
        <v>1341</v>
      </c>
      <c r="H25" s="151" t="s">
        <v>657</v>
      </c>
      <c r="I25" s="141" t="s">
        <v>656</v>
      </c>
      <c r="J25" s="141" t="s">
        <v>638</v>
      </c>
      <c r="K25" s="141" t="s">
        <v>711</v>
      </c>
      <c r="L25" s="141" t="s">
        <v>641</v>
      </c>
      <c r="M25" s="67">
        <v>0.1</v>
      </c>
      <c r="N25" s="141" t="s">
        <v>641</v>
      </c>
    </row>
    <row r="26" spans="1:14" s="141" customFormat="1">
      <c r="A26" s="141" t="s">
        <v>408</v>
      </c>
      <c r="B26" s="141" t="s">
        <v>663</v>
      </c>
      <c r="C26" s="150" t="s">
        <v>1342</v>
      </c>
      <c r="D26" s="151" t="s">
        <v>1343</v>
      </c>
      <c r="E26" s="151" t="s">
        <v>1344</v>
      </c>
      <c r="F26" s="141" t="s">
        <v>1345</v>
      </c>
      <c r="G26" s="141" t="s">
        <v>1345</v>
      </c>
      <c r="H26" s="141" t="s">
        <v>657</v>
      </c>
      <c r="I26" s="141" t="s">
        <v>656</v>
      </c>
      <c r="J26" s="141" t="s">
        <v>638</v>
      </c>
      <c r="K26" s="141" t="s">
        <v>711</v>
      </c>
      <c r="L26" s="141" t="s">
        <v>641</v>
      </c>
      <c r="M26" s="67">
        <v>0.09</v>
      </c>
      <c r="N26" s="141" t="s">
        <v>641</v>
      </c>
    </row>
    <row r="27" spans="1:14" s="141" customFormat="1">
      <c r="A27" s="141" t="s">
        <v>408</v>
      </c>
      <c r="B27" s="141" t="s">
        <v>663</v>
      </c>
      <c r="C27" s="150" t="s">
        <v>1342</v>
      </c>
      <c r="D27" s="151" t="s">
        <v>1343</v>
      </c>
      <c r="E27" s="151" t="s">
        <v>1346</v>
      </c>
      <c r="F27" s="141" t="s">
        <v>1347</v>
      </c>
      <c r="G27" s="141" t="s">
        <v>1347</v>
      </c>
      <c r="H27" s="141" t="s">
        <v>637</v>
      </c>
      <c r="I27" s="141" t="s">
        <v>68</v>
      </c>
      <c r="J27" s="141" t="s">
        <v>638</v>
      </c>
      <c r="K27" s="141" t="s">
        <v>668</v>
      </c>
      <c r="L27" s="141" t="s">
        <v>641</v>
      </c>
      <c r="M27" s="67">
        <v>0.08</v>
      </c>
      <c r="N27" s="141" t="s">
        <v>641</v>
      </c>
    </row>
    <row r="28" spans="1:14" s="141" customFormat="1">
      <c r="A28" s="141" t="s">
        <v>408</v>
      </c>
      <c r="B28" s="141" t="s">
        <v>663</v>
      </c>
      <c r="C28" s="149" t="s">
        <v>1348</v>
      </c>
      <c r="D28" s="151" t="s">
        <v>1349</v>
      </c>
      <c r="E28" s="151" t="s">
        <v>1350</v>
      </c>
      <c r="F28" s="141" t="s">
        <v>1351</v>
      </c>
      <c r="G28" s="141" t="s">
        <v>1351</v>
      </c>
      <c r="H28" s="141" t="s">
        <v>637</v>
      </c>
      <c r="I28" s="141" t="s">
        <v>68</v>
      </c>
      <c r="J28" s="141" t="s">
        <v>638</v>
      </c>
      <c r="K28" s="141" t="s">
        <v>668</v>
      </c>
      <c r="L28" s="141" t="s">
        <v>641</v>
      </c>
      <c r="M28" s="67">
        <v>7.0000000000000007E-2</v>
      </c>
      <c r="N28" s="141" t="s">
        <v>641</v>
      </c>
    </row>
    <row r="29" spans="1:14" s="141" customFormat="1">
      <c r="A29" s="141" t="s">
        <v>408</v>
      </c>
      <c r="B29" s="141" t="s">
        <v>663</v>
      </c>
      <c r="C29" s="149" t="s">
        <v>1352</v>
      </c>
      <c r="D29" s="151" t="s">
        <v>1353</v>
      </c>
      <c r="E29" s="151" t="s">
        <v>1354</v>
      </c>
      <c r="F29" s="141" t="s">
        <v>1355</v>
      </c>
      <c r="G29" s="141" t="s">
        <v>1356</v>
      </c>
      <c r="H29" s="141" t="s">
        <v>1357</v>
      </c>
      <c r="I29" s="141" t="s">
        <v>68</v>
      </c>
      <c r="J29" s="141" t="s">
        <v>638</v>
      </c>
      <c r="K29" s="141" t="s">
        <v>668</v>
      </c>
      <c r="L29" s="141" t="s">
        <v>641</v>
      </c>
      <c r="M29" s="67">
        <v>0.13</v>
      </c>
      <c r="N29" s="141" t="s">
        <v>641</v>
      </c>
    </row>
    <row r="30" spans="1:14" s="141" customFormat="1">
      <c r="A30" s="141" t="s">
        <v>408</v>
      </c>
      <c r="B30" s="141" t="s">
        <v>663</v>
      </c>
      <c r="C30" s="149" t="s">
        <v>1358</v>
      </c>
      <c r="D30" s="141" t="s">
        <v>1359</v>
      </c>
      <c r="E30" s="141" t="s">
        <v>1360</v>
      </c>
      <c r="F30" s="141" t="s">
        <v>1361</v>
      </c>
      <c r="G30" s="141" t="s">
        <v>1361</v>
      </c>
      <c r="H30" s="141" t="s">
        <v>636</v>
      </c>
      <c r="I30" s="141" t="s">
        <v>68</v>
      </c>
      <c r="J30" s="141" t="s">
        <v>638</v>
      </c>
      <c r="K30" s="141" t="s">
        <v>668</v>
      </c>
      <c r="L30" s="141" t="s">
        <v>641</v>
      </c>
      <c r="M30" s="67">
        <v>0.09</v>
      </c>
      <c r="N30" s="141" t="s">
        <v>641</v>
      </c>
    </row>
    <row r="31" spans="1:14" s="141" customFormat="1">
      <c r="A31" s="141" t="s">
        <v>408</v>
      </c>
      <c r="B31" s="141" t="s">
        <v>663</v>
      </c>
      <c r="C31" s="139" t="s">
        <v>1362</v>
      </c>
      <c r="D31" s="141" t="s">
        <v>1363</v>
      </c>
      <c r="E31" s="141" t="s">
        <v>1364</v>
      </c>
      <c r="F31" s="141" t="s">
        <v>1365</v>
      </c>
      <c r="G31" s="141" t="s">
        <v>1365</v>
      </c>
      <c r="H31" s="141" t="s">
        <v>636</v>
      </c>
      <c r="I31" s="141" t="s">
        <v>68</v>
      </c>
      <c r="J31" s="141" t="s">
        <v>638</v>
      </c>
      <c r="K31" s="141" t="s">
        <v>668</v>
      </c>
      <c r="L31" s="141" t="s">
        <v>641</v>
      </c>
      <c r="M31" s="67">
        <v>0.09</v>
      </c>
      <c r="N31" s="141" t="s">
        <v>641</v>
      </c>
    </row>
    <row r="32" spans="1:14" s="141" customFormat="1">
      <c r="A32" s="141" t="s">
        <v>408</v>
      </c>
      <c r="B32" s="141" t="s">
        <v>663</v>
      </c>
      <c r="C32" s="149" t="s">
        <v>1366</v>
      </c>
      <c r="D32" s="141" t="s">
        <v>1367</v>
      </c>
      <c r="E32" s="141" t="s">
        <v>1368</v>
      </c>
      <c r="F32" s="141" t="s">
        <v>1369</v>
      </c>
      <c r="G32" s="141" t="s">
        <v>1369</v>
      </c>
      <c r="H32" s="141" t="s">
        <v>637</v>
      </c>
      <c r="I32" s="141" t="s">
        <v>68</v>
      </c>
      <c r="J32" s="141" t="s">
        <v>638</v>
      </c>
      <c r="K32" s="141" t="s">
        <v>668</v>
      </c>
      <c r="L32" s="141" t="s">
        <v>641</v>
      </c>
      <c r="M32" s="67">
        <v>0.16</v>
      </c>
      <c r="N32" s="141" t="s">
        <v>641</v>
      </c>
    </row>
    <row r="33" spans="1:13" s="141" customFormat="1"/>
    <row r="34" spans="1:13" s="141" customFormat="1">
      <c r="A34" s="111" t="s">
        <v>1370</v>
      </c>
      <c r="B34" s="111" t="s">
        <v>1371</v>
      </c>
      <c r="C34" s="111" t="s">
        <v>1372</v>
      </c>
      <c r="D34" s="111">
        <v>0.2727</v>
      </c>
    </row>
    <row r="35" spans="1:13" s="141" customFormat="1"/>
    <row r="36" spans="1:13" s="141" customFormat="1"/>
    <row r="37" spans="1:13" s="141" customFormat="1" ht="153.75" customHeight="1">
      <c r="A37" s="177" t="s">
        <v>1373</v>
      </c>
      <c r="B37" s="178"/>
      <c r="C37" s="178"/>
      <c r="D37" s="178"/>
      <c r="E37" s="178"/>
      <c r="F37" s="178"/>
      <c r="G37" s="178"/>
      <c r="H37" s="178"/>
      <c r="I37" s="178"/>
      <c r="J37" s="178"/>
      <c r="K37" s="178"/>
      <c r="L37" s="178"/>
      <c r="M37" s="179"/>
    </row>
    <row r="38" spans="1:13" s="141" customFormat="1"/>
    <row r="39" spans="1:13" s="141" customFormat="1"/>
  </sheetData>
  <mergeCells count="1">
    <mergeCell ref="A37:M37"/>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opLeftCell="A4" workbookViewId="0">
      <selection activeCell="P27" sqref="P27"/>
    </sheetView>
  </sheetViews>
  <sheetFormatPr defaultRowHeight="13.5"/>
  <cols>
    <col min="10" max="10" width="14.25" customWidth="1"/>
    <col min="12" max="12" width="18.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66">
      <c r="A2" s="8">
        <v>42541</v>
      </c>
      <c r="B2" s="16" t="s">
        <v>226</v>
      </c>
      <c r="C2" s="16" t="s">
        <v>48</v>
      </c>
      <c r="D2" s="17"/>
      <c r="E2" s="17"/>
      <c r="F2" s="17"/>
      <c r="G2" s="17"/>
      <c r="H2" s="17"/>
      <c r="I2" s="17"/>
      <c r="J2" s="17" t="s">
        <v>524</v>
      </c>
      <c r="K2" s="17"/>
      <c r="L2" s="17"/>
      <c r="M2" s="17"/>
      <c r="N2" s="16"/>
      <c r="O2" s="16"/>
      <c r="P2" s="17"/>
    </row>
    <row r="3" spans="1:16" ht="82.5">
      <c r="A3" s="8">
        <v>42541</v>
      </c>
      <c r="B3" s="16" t="s">
        <v>227</v>
      </c>
      <c r="C3" s="16" t="s">
        <v>48</v>
      </c>
      <c r="D3" s="17"/>
      <c r="E3" s="17"/>
      <c r="F3" s="17"/>
      <c r="G3" s="17"/>
      <c r="H3" s="17"/>
      <c r="I3" s="17"/>
      <c r="J3" s="17" t="s">
        <v>525</v>
      </c>
      <c r="K3" s="17"/>
      <c r="L3" s="17"/>
      <c r="M3" s="17"/>
      <c r="N3" s="16"/>
      <c r="O3" s="16"/>
      <c r="P3" s="17"/>
    </row>
    <row r="4" spans="1:16" ht="82.5">
      <c r="A4" s="8">
        <v>42548</v>
      </c>
      <c r="B4" s="16" t="s">
        <v>228</v>
      </c>
      <c r="C4" s="16" t="s">
        <v>229</v>
      </c>
      <c r="D4" s="17" t="s">
        <v>18</v>
      </c>
      <c r="E4" s="17" t="s">
        <v>49</v>
      </c>
      <c r="F4" s="17"/>
      <c r="G4" s="17" t="s">
        <v>50</v>
      </c>
      <c r="H4" s="17" t="s">
        <v>51</v>
      </c>
      <c r="I4" s="17" t="s">
        <v>52</v>
      </c>
      <c r="J4" s="17" t="s">
        <v>53</v>
      </c>
      <c r="K4" s="18" t="s">
        <v>230</v>
      </c>
      <c r="L4" s="18" t="s">
        <v>54</v>
      </c>
      <c r="M4" s="18" t="s">
        <v>55</v>
      </c>
      <c r="N4" s="16" t="s">
        <v>231</v>
      </c>
      <c r="O4" s="16"/>
      <c r="P4" s="14" t="s">
        <v>232</v>
      </c>
    </row>
    <row r="6" spans="1:16" s="141" customFormat="1">
      <c r="A6" s="141" t="s">
        <v>617</v>
      </c>
      <c r="B6" s="141" t="s">
        <v>618</v>
      </c>
      <c r="C6" s="141" t="s">
        <v>619</v>
      </c>
      <c r="D6" s="141" t="s">
        <v>620</v>
      </c>
      <c r="E6" s="141" t="s">
        <v>621</v>
      </c>
      <c r="F6" s="141" t="s">
        <v>622</v>
      </c>
      <c r="G6" s="141" t="s">
        <v>623</v>
      </c>
      <c r="H6" s="141" t="s">
        <v>624</v>
      </c>
      <c r="I6" s="141" t="s">
        <v>625</v>
      </c>
      <c r="J6" s="141" t="s">
        <v>626</v>
      </c>
      <c r="K6" s="141" t="s">
        <v>627</v>
      </c>
      <c r="L6" s="141" t="s">
        <v>628</v>
      </c>
      <c r="M6" s="141" t="s">
        <v>629</v>
      </c>
      <c r="N6" s="141" t="s">
        <v>630</v>
      </c>
      <c r="O6" s="141" t="s">
        <v>1161</v>
      </c>
    </row>
    <row r="7" spans="1:16" s="141" customFormat="1">
      <c r="A7" s="141" t="s">
        <v>413</v>
      </c>
      <c r="B7" s="141" t="s">
        <v>631</v>
      </c>
      <c r="C7" s="140" t="s">
        <v>632</v>
      </c>
      <c r="D7" s="141" t="s">
        <v>633</v>
      </c>
      <c r="E7" s="141" t="s">
        <v>634</v>
      </c>
      <c r="F7" s="141" t="s">
        <v>635</v>
      </c>
      <c r="G7" s="141" t="s">
        <v>635</v>
      </c>
      <c r="H7" s="141" t="s">
        <v>636</v>
      </c>
      <c r="I7" s="141" t="s">
        <v>637</v>
      </c>
      <c r="J7" s="141" t="s">
        <v>638</v>
      </c>
      <c r="K7" s="141" t="s">
        <v>639</v>
      </c>
      <c r="L7" s="141" t="s">
        <v>640</v>
      </c>
      <c r="M7" s="141" t="s">
        <v>641</v>
      </c>
      <c r="N7" s="141" t="s">
        <v>641</v>
      </c>
    </row>
    <row r="8" spans="1:16" s="141" customFormat="1">
      <c r="A8" s="141" t="s">
        <v>413</v>
      </c>
      <c r="B8" s="141" t="s">
        <v>631</v>
      </c>
      <c r="C8" s="140" t="s">
        <v>766</v>
      </c>
      <c r="D8" s="141" t="s">
        <v>641</v>
      </c>
      <c r="E8" s="141" t="s">
        <v>641</v>
      </c>
      <c r="F8" s="141" t="s">
        <v>825</v>
      </c>
      <c r="G8" s="141" t="s">
        <v>825</v>
      </c>
      <c r="H8" s="141" t="s">
        <v>657</v>
      </c>
      <c r="I8" s="141" t="s">
        <v>657</v>
      </c>
      <c r="J8" s="141" t="s">
        <v>658</v>
      </c>
      <c r="K8" s="141" t="s">
        <v>826</v>
      </c>
      <c r="L8" s="141" t="s">
        <v>768</v>
      </c>
      <c r="M8" s="141" t="s">
        <v>641</v>
      </c>
      <c r="N8" s="141" t="s">
        <v>641</v>
      </c>
    </row>
    <row r="9" spans="1:16" s="141" customFormat="1">
      <c r="A9" s="141" t="s">
        <v>413</v>
      </c>
      <c r="B9" s="141" t="s">
        <v>631</v>
      </c>
      <c r="C9" s="140" t="s">
        <v>676</v>
      </c>
      <c r="D9" s="141" t="s">
        <v>677</v>
      </c>
      <c r="E9" s="141" t="s">
        <v>678</v>
      </c>
      <c r="F9" s="141" t="s">
        <v>679</v>
      </c>
      <c r="G9" s="141" t="s">
        <v>679</v>
      </c>
      <c r="H9" s="141" t="s">
        <v>636</v>
      </c>
      <c r="I9" s="141" t="s">
        <v>637</v>
      </c>
      <c r="J9" s="141" t="s">
        <v>638</v>
      </c>
      <c r="K9" s="141" t="s">
        <v>639</v>
      </c>
      <c r="L9" s="141" t="s">
        <v>680</v>
      </c>
      <c r="M9" s="141" t="s">
        <v>641</v>
      </c>
      <c r="N9" s="141" t="s">
        <v>641</v>
      </c>
    </row>
    <row r="10" spans="1:16" s="141" customFormat="1">
      <c r="A10" s="141" t="s">
        <v>413</v>
      </c>
      <c r="B10" s="141" t="s">
        <v>631</v>
      </c>
      <c r="C10" s="140" t="s">
        <v>827</v>
      </c>
      <c r="D10" s="141" t="s">
        <v>828</v>
      </c>
      <c r="E10" s="141" t="s">
        <v>829</v>
      </c>
      <c r="F10" s="141" t="s">
        <v>830</v>
      </c>
      <c r="G10" s="141" t="s">
        <v>830</v>
      </c>
      <c r="H10" s="141" t="s">
        <v>637</v>
      </c>
      <c r="I10" s="141" t="s">
        <v>636</v>
      </c>
      <c r="J10" s="141" t="s">
        <v>658</v>
      </c>
      <c r="K10" s="141" t="s">
        <v>831</v>
      </c>
      <c r="L10" s="141" t="s">
        <v>832</v>
      </c>
      <c r="M10" s="141" t="s">
        <v>641</v>
      </c>
      <c r="N10" s="141" t="s">
        <v>641</v>
      </c>
    </row>
    <row r="11" spans="1:16" s="141" customFormat="1">
      <c r="A11" s="141" t="s">
        <v>413</v>
      </c>
      <c r="B11" s="141" t="s">
        <v>631</v>
      </c>
      <c r="C11" s="140" t="s">
        <v>647</v>
      </c>
      <c r="D11" s="141" t="s">
        <v>648</v>
      </c>
      <c r="E11" s="141" t="s">
        <v>649</v>
      </c>
      <c r="F11" s="141" t="s">
        <v>650</v>
      </c>
      <c r="G11" s="141" t="s">
        <v>650</v>
      </c>
      <c r="H11" s="141" t="s">
        <v>636</v>
      </c>
      <c r="I11" s="141" t="s">
        <v>637</v>
      </c>
      <c r="J11" s="141" t="s">
        <v>638</v>
      </c>
      <c r="K11" s="141" t="s">
        <v>639</v>
      </c>
      <c r="L11" s="141" t="s">
        <v>651</v>
      </c>
      <c r="M11" s="141" t="s">
        <v>641</v>
      </c>
      <c r="N11" s="141" t="s">
        <v>641</v>
      </c>
    </row>
    <row r="12" spans="1:16" s="141" customFormat="1">
      <c r="A12" s="141" t="s">
        <v>413</v>
      </c>
      <c r="B12" s="141" t="s">
        <v>631</v>
      </c>
      <c r="C12" s="140" t="s">
        <v>647</v>
      </c>
      <c r="D12" s="141" t="s">
        <v>1374</v>
      </c>
      <c r="E12" s="141" t="s">
        <v>1375</v>
      </c>
      <c r="F12" s="141" t="s">
        <v>1376</v>
      </c>
      <c r="G12" s="141" t="s">
        <v>1376</v>
      </c>
      <c r="H12" s="141" t="s">
        <v>636</v>
      </c>
      <c r="I12" s="141" t="s">
        <v>637</v>
      </c>
      <c r="J12" s="141" t="s">
        <v>638</v>
      </c>
      <c r="K12" s="141" t="s">
        <v>1377</v>
      </c>
      <c r="L12" s="141" t="s">
        <v>1378</v>
      </c>
      <c r="M12" s="141" t="s">
        <v>641</v>
      </c>
      <c r="N12" s="141" t="s">
        <v>641</v>
      </c>
    </row>
    <row r="13" spans="1:16" s="141" customFormat="1">
      <c r="A13" s="141" t="s">
        <v>413</v>
      </c>
      <c r="B13" s="141" t="s">
        <v>631</v>
      </c>
      <c r="C13" s="140" t="s">
        <v>773</v>
      </c>
      <c r="D13" s="141" t="s">
        <v>848</v>
      </c>
      <c r="E13" s="141" t="s">
        <v>774</v>
      </c>
      <c r="F13" s="141" t="s">
        <v>849</v>
      </c>
      <c r="G13" s="141" t="s">
        <v>850</v>
      </c>
      <c r="H13" s="141" t="s">
        <v>851</v>
      </c>
      <c r="I13" s="141" t="s">
        <v>68</v>
      </c>
      <c r="J13" s="141" t="s">
        <v>658</v>
      </c>
      <c r="K13" s="141" t="s">
        <v>852</v>
      </c>
      <c r="L13" s="141" t="s">
        <v>775</v>
      </c>
      <c r="M13" s="141" t="s">
        <v>641</v>
      </c>
      <c r="N13" s="141" t="s">
        <v>641</v>
      </c>
    </row>
    <row r="14" spans="1:16" s="141" customFormat="1">
      <c r="A14" s="141" t="s">
        <v>413</v>
      </c>
      <c r="B14" s="141" t="s">
        <v>631</v>
      </c>
      <c r="C14" s="140" t="s">
        <v>769</v>
      </c>
      <c r="D14" s="141" t="s">
        <v>833</v>
      </c>
      <c r="E14" s="141" t="s">
        <v>770</v>
      </c>
      <c r="F14" s="141" t="s">
        <v>834</v>
      </c>
      <c r="G14" s="141" t="s">
        <v>834</v>
      </c>
      <c r="H14" s="141" t="s">
        <v>636</v>
      </c>
      <c r="I14" s="141" t="s">
        <v>637</v>
      </c>
      <c r="J14" s="141" t="s">
        <v>638</v>
      </c>
      <c r="K14" s="141" t="s">
        <v>639</v>
      </c>
      <c r="L14" s="141" t="s">
        <v>771</v>
      </c>
      <c r="M14" s="141" t="s">
        <v>641</v>
      </c>
      <c r="N14" s="141" t="s">
        <v>641</v>
      </c>
    </row>
    <row r="15" spans="1:16" s="141" customFormat="1">
      <c r="A15" s="141" t="s">
        <v>413</v>
      </c>
      <c r="B15" s="141" t="s">
        <v>631</v>
      </c>
      <c r="C15" s="140" t="s">
        <v>652</v>
      </c>
      <c r="D15" s="141" t="s">
        <v>653</v>
      </c>
      <c r="E15" s="141" t="s">
        <v>654</v>
      </c>
      <c r="F15" s="141" t="s">
        <v>655</v>
      </c>
      <c r="G15" s="141" t="s">
        <v>655</v>
      </c>
      <c r="H15" s="141" t="s">
        <v>656</v>
      </c>
      <c r="I15" s="141" t="s">
        <v>657</v>
      </c>
      <c r="J15" s="141" t="s">
        <v>658</v>
      </c>
      <c r="K15" s="141" t="s">
        <v>639</v>
      </c>
      <c r="L15" s="141" t="s">
        <v>659</v>
      </c>
      <c r="M15" s="141" t="s">
        <v>641</v>
      </c>
      <c r="N15" s="141" t="s">
        <v>641</v>
      </c>
    </row>
    <row r="16" spans="1:16" s="141" customFormat="1">
      <c r="A16" s="141" t="s">
        <v>413</v>
      </c>
      <c r="B16" s="141" t="s">
        <v>631</v>
      </c>
      <c r="C16" s="140" t="s">
        <v>1136</v>
      </c>
      <c r="D16" s="141" t="s">
        <v>641</v>
      </c>
      <c r="E16" s="141" t="s">
        <v>641</v>
      </c>
      <c r="F16" s="141" t="s">
        <v>641</v>
      </c>
      <c r="G16" s="141" t="s">
        <v>641</v>
      </c>
      <c r="H16" s="141" t="s">
        <v>641</v>
      </c>
      <c r="I16" s="141" t="s">
        <v>641</v>
      </c>
      <c r="J16" s="141" t="s">
        <v>641</v>
      </c>
      <c r="K16" s="141" t="s">
        <v>641</v>
      </c>
      <c r="L16" s="141" t="s">
        <v>641</v>
      </c>
      <c r="M16" s="141" t="s">
        <v>641</v>
      </c>
      <c r="N16" s="141" t="s">
        <v>641</v>
      </c>
    </row>
    <row r="17" spans="1:14" s="141" customFormat="1">
      <c r="A17" s="141" t="s">
        <v>413</v>
      </c>
      <c r="B17" s="141" t="s">
        <v>631</v>
      </c>
      <c r="C17" s="140" t="s">
        <v>773</v>
      </c>
      <c r="D17" s="141" t="s">
        <v>948</v>
      </c>
      <c r="E17" s="141" t="s">
        <v>641</v>
      </c>
      <c r="F17" s="141" t="s">
        <v>641</v>
      </c>
      <c r="G17" s="141" t="s">
        <v>641</v>
      </c>
      <c r="H17" s="141" t="s">
        <v>641</v>
      </c>
      <c r="I17" s="141" t="s">
        <v>641</v>
      </c>
      <c r="J17" s="141" t="s">
        <v>641</v>
      </c>
      <c r="K17" s="141" t="s">
        <v>641</v>
      </c>
      <c r="L17" s="141" t="s">
        <v>641</v>
      </c>
      <c r="M17" s="141" t="s">
        <v>641</v>
      </c>
      <c r="N17" s="141" t="s">
        <v>641</v>
      </c>
    </row>
    <row r="18" spans="1:14" s="141" customFormat="1"/>
    <row r="19" spans="1:14" s="141" customFormat="1">
      <c r="A19" s="142" t="s">
        <v>1379</v>
      </c>
    </row>
    <row r="20" spans="1:14" s="141" customFormat="1"/>
    <row r="21" spans="1:14" s="141" customFormat="1" ht="84.75" customHeight="1">
      <c r="A21" s="177" t="s">
        <v>1380</v>
      </c>
      <c r="B21" s="178"/>
      <c r="C21" s="178"/>
      <c r="D21" s="178"/>
      <c r="E21" s="178"/>
      <c r="F21" s="178"/>
      <c r="G21" s="178"/>
      <c r="H21" s="178"/>
      <c r="I21" s="178"/>
      <c r="J21" s="178"/>
      <c r="K21" s="178"/>
      <c r="L21" s="178"/>
      <c r="M21" s="179"/>
    </row>
    <row r="22" spans="1:14" s="141" customFormat="1"/>
    <row r="23" spans="1:14" s="141" customFormat="1"/>
    <row r="24" spans="1:14" s="141" customFormat="1"/>
    <row r="25" spans="1:14" s="141" customFormat="1"/>
    <row r="26" spans="1:14" s="141" customFormat="1"/>
    <row r="27" spans="1:14" s="141" customFormat="1"/>
  </sheetData>
  <mergeCells count="1">
    <mergeCell ref="A21:M2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A13" workbookViewId="0">
      <selection activeCell="E37" sqref="E37"/>
    </sheetView>
  </sheetViews>
  <sheetFormatPr defaultRowHeight="13.5"/>
  <cols>
    <col min="2" max="2" width="11.625" customWidth="1"/>
    <col min="10" max="10" width="12.875" customWidth="1"/>
    <col min="12" max="12" width="16.625" customWidth="1"/>
  </cols>
  <sheetData>
    <row r="1" spans="1:16" ht="16.5">
      <c r="A1" s="1" t="s">
        <v>0</v>
      </c>
      <c r="B1" s="2" t="s">
        <v>1</v>
      </c>
      <c r="C1" s="3" t="s">
        <v>2</v>
      </c>
      <c r="D1" s="3" t="s">
        <v>3</v>
      </c>
      <c r="E1" s="4" t="s">
        <v>4</v>
      </c>
      <c r="F1" s="4" t="s">
        <v>5</v>
      </c>
      <c r="G1" s="4" t="s">
        <v>6</v>
      </c>
      <c r="H1" s="3" t="s">
        <v>7</v>
      </c>
      <c r="I1" s="3" t="s">
        <v>8</v>
      </c>
      <c r="J1" s="3" t="s">
        <v>9</v>
      </c>
      <c r="K1" s="3" t="s">
        <v>10</v>
      </c>
      <c r="L1" s="3" t="s">
        <v>11</v>
      </c>
      <c r="M1" s="3" t="s">
        <v>12</v>
      </c>
      <c r="N1" s="5" t="s">
        <v>13</v>
      </c>
      <c r="O1" s="6" t="s">
        <v>14</v>
      </c>
      <c r="P1" s="5" t="s">
        <v>15</v>
      </c>
    </row>
    <row r="2" spans="1:16" ht="49.5">
      <c r="A2" s="8">
        <v>42548</v>
      </c>
      <c r="B2" s="19" t="s">
        <v>526</v>
      </c>
      <c r="C2" s="19" t="s">
        <v>56</v>
      </c>
      <c r="D2" s="10"/>
      <c r="E2" s="10"/>
      <c r="F2" s="10"/>
      <c r="G2" s="10"/>
      <c r="H2" s="10"/>
      <c r="I2" s="10"/>
      <c r="J2" s="10" t="s">
        <v>527</v>
      </c>
      <c r="K2" s="10"/>
      <c r="L2" s="10"/>
      <c r="M2" s="10"/>
      <c r="N2" s="19"/>
      <c r="O2" s="19"/>
      <c r="P2" s="10"/>
    </row>
    <row r="3" spans="1:16" ht="82.5">
      <c r="A3" s="8">
        <v>42548</v>
      </c>
      <c r="B3" s="19" t="s">
        <v>233</v>
      </c>
      <c r="C3" s="19" t="s">
        <v>56</v>
      </c>
      <c r="D3" s="10"/>
      <c r="E3" s="10"/>
      <c r="F3" s="10"/>
      <c r="G3" s="10"/>
      <c r="H3" s="10"/>
      <c r="I3" s="10"/>
      <c r="J3" s="10" t="s">
        <v>528</v>
      </c>
      <c r="K3" s="10"/>
      <c r="L3" s="10"/>
      <c r="M3" s="10"/>
      <c r="N3" s="19"/>
      <c r="O3" s="19"/>
      <c r="P3" s="10"/>
    </row>
    <row r="4" spans="1:16" ht="132">
      <c r="A4" s="8">
        <v>42548</v>
      </c>
      <c r="B4" s="19" t="s">
        <v>234</v>
      </c>
      <c r="C4" s="19" t="s">
        <v>235</v>
      </c>
      <c r="D4" s="10" t="s">
        <v>29</v>
      </c>
      <c r="E4" s="10" t="s">
        <v>57</v>
      </c>
      <c r="F4" s="10"/>
      <c r="G4" s="10" t="s">
        <v>58</v>
      </c>
      <c r="H4" s="10" t="s">
        <v>59</v>
      </c>
      <c r="I4" s="10" t="s">
        <v>60</v>
      </c>
      <c r="J4" s="10" t="s">
        <v>236</v>
      </c>
      <c r="K4" s="10" t="s">
        <v>237</v>
      </c>
      <c r="L4" s="10" t="s">
        <v>61</v>
      </c>
      <c r="M4" s="10" t="s">
        <v>62</v>
      </c>
      <c r="N4" s="19" t="s">
        <v>238</v>
      </c>
      <c r="O4" s="19"/>
      <c r="P4" s="9" t="s">
        <v>239</v>
      </c>
    </row>
    <row r="6" spans="1:16">
      <c r="A6" t="s">
        <v>617</v>
      </c>
      <c r="B6" t="s">
        <v>618</v>
      </c>
      <c r="C6" t="s">
        <v>619</v>
      </c>
      <c r="D6" t="s">
        <v>620</v>
      </c>
      <c r="E6" t="s">
        <v>621</v>
      </c>
      <c r="F6" t="s">
        <v>622</v>
      </c>
      <c r="G6" t="s">
        <v>623</v>
      </c>
      <c r="H6" t="s">
        <v>624</v>
      </c>
      <c r="I6" t="s">
        <v>625</v>
      </c>
      <c r="J6" t="s">
        <v>626</v>
      </c>
      <c r="K6" t="s">
        <v>627</v>
      </c>
      <c r="L6" t="s">
        <v>628</v>
      </c>
      <c r="M6" t="s">
        <v>629</v>
      </c>
      <c r="N6" t="s">
        <v>630</v>
      </c>
      <c r="O6" t="s">
        <v>15</v>
      </c>
    </row>
    <row r="7" spans="1:16">
      <c r="A7" t="s">
        <v>418</v>
      </c>
      <c r="B7" t="s">
        <v>674</v>
      </c>
      <c r="C7" s="64" t="s">
        <v>943</v>
      </c>
      <c r="D7" t="s">
        <v>944</v>
      </c>
      <c r="E7" t="s">
        <v>945</v>
      </c>
      <c r="F7" t="s">
        <v>946</v>
      </c>
      <c r="G7" t="s">
        <v>946</v>
      </c>
      <c r="H7" t="s">
        <v>637</v>
      </c>
      <c r="I7" t="s">
        <v>657</v>
      </c>
      <c r="J7" t="s">
        <v>638</v>
      </c>
      <c r="K7" t="s">
        <v>639</v>
      </c>
      <c r="L7" t="s">
        <v>947</v>
      </c>
      <c r="M7" t="s">
        <v>661</v>
      </c>
      <c r="N7" t="s">
        <v>661</v>
      </c>
      <c r="O7" t="s">
        <v>661</v>
      </c>
    </row>
    <row r="8" spans="1:16">
      <c r="A8" t="s">
        <v>418</v>
      </c>
      <c r="B8" t="s">
        <v>674</v>
      </c>
      <c r="C8" s="64" t="s">
        <v>632</v>
      </c>
      <c r="D8" t="s">
        <v>633</v>
      </c>
      <c r="E8" t="s">
        <v>634</v>
      </c>
      <c r="F8" t="s">
        <v>635</v>
      </c>
      <c r="G8" t="s">
        <v>635</v>
      </c>
      <c r="H8" t="s">
        <v>636</v>
      </c>
      <c r="I8" t="s">
        <v>637</v>
      </c>
      <c r="J8" t="s">
        <v>658</v>
      </c>
      <c r="K8" t="s">
        <v>639</v>
      </c>
      <c r="L8" t="s">
        <v>640</v>
      </c>
      <c r="M8" t="s">
        <v>661</v>
      </c>
      <c r="N8" t="s">
        <v>661</v>
      </c>
      <c r="O8" t="s">
        <v>661</v>
      </c>
    </row>
    <row r="9" spans="1:16">
      <c r="A9" t="s">
        <v>418</v>
      </c>
      <c r="B9" t="s">
        <v>674</v>
      </c>
      <c r="C9" s="64" t="s">
        <v>827</v>
      </c>
      <c r="D9" t="s">
        <v>828</v>
      </c>
      <c r="E9" t="s">
        <v>829</v>
      </c>
      <c r="F9" t="s">
        <v>830</v>
      </c>
      <c r="G9" t="s">
        <v>830</v>
      </c>
      <c r="H9" t="s">
        <v>637</v>
      </c>
      <c r="I9" t="s">
        <v>636</v>
      </c>
      <c r="J9" t="s">
        <v>658</v>
      </c>
      <c r="K9" t="s">
        <v>831</v>
      </c>
      <c r="L9" t="s">
        <v>832</v>
      </c>
      <c r="M9" t="s">
        <v>661</v>
      </c>
      <c r="N9" t="s">
        <v>661</v>
      </c>
      <c r="O9" t="s">
        <v>661</v>
      </c>
    </row>
    <row r="10" spans="1:16">
      <c r="A10" t="s">
        <v>418</v>
      </c>
      <c r="B10" t="s">
        <v>674</v>
      </c>
      <c r="C10" s="64" t="s">
        <v>642</v>
      </c>
      <c r="D10" t="s">
        <v>643</v>
      </c>
      <c r="E10" t="s">
        <v>644</v>
      </c>
      <c r="F10" t="s">
        <v>645</v>
      </c>
      <c r="G10" t="s">
        <v>645</v>
      </c>
      <c r="H10" t="s">
        <v>636</v>
      </c>
      <c r="I10" t="s">
        <v>637</v>
      </c>
      <c r="J10" t="s">
        <v>658</v>
      </c>
      <c r="K10" t="s">
        <v>639</v>
      </c>
      <c r="L10" t="s">
        <v>646</v>
      </c>
      <c r="M10" t="s">
        <v>661</v>
      </c>
      <c r="N10" t="s">
        <v>661</v>
      </c>
      <c r="O10" t="s">
        <v>661</v>
      </c>
    </row>
    <row r="11" spans="1:16">
      <c r="A11" t="s">
        <v>418</v>
      </c>
      <c r="B11" t="s">
        <v>674</v>
      </c>
      <c r="C11" s="64" t="s">
        <v>647</v>
      </c>
      <c r="D11" t="s">
        <v>648</v>
      </c>
      <c r="E11" t="s">
        <v>649</v>
      </c>
      <c r="F11" t="s">
        <v>650</v>
      </c>
      <c r="G11" t="s">
        <v>650</v>
      </c>
      <c r="H11" t="s">
        <v>636</v>
      </c>
      <c r="I11" t="s">
        <v>637</v>
      </c>
      <c r="J11" t="s">
        <v>638</v>
      </c>
      <c r="K11" t="s">
        <v>639</v>
      </c>
      <c r="L11" t="s">
        <v>651</v>
      </c>
      <c r="M11" t="s">
        <v>661</v>
      </c>
      <c r="N11" t="s">
        <v>661</v>
      </c>
      <c r="O11" t="s">
        <v>661</v>
      </c>
    </row>
    <row r="12" spans="1:16">
      <c r="A12" t="s">
        <v>418</v>
      </c>
      <c r="B12" t="s">
        <v>674</v>
      </c>
      <c r="C12" s="64" t="s">
        <v>652</v>
      </c>
      <c r="D12" t="s">
        <v>653</v>
      </c>
      <c r="E12" t="s">
        <v>654</v>
      </c>
      <c r="F12" t="s">
        <v>655</v>
      </c>
      <c r="G12" t="s">
        <v>655</v>
      </c>
      <c r="H12" t="s">
        <v>656</v>
      </c>
      <c r="I12" t="s">
        <v>657</v>
      </c>
      <c r="J12" t="s">
        <v>658</v>
      </c>
      <c r="K12" t="s">
        <v>639</v>
      </c>
      <c r="L12" t="s">
        <v>659</v>
      </c>
      <c r="M12" t="s">
        <v>661</v>
      </c>
      <c r="N12" t="s">
        <v>661</v>
      </c>
      <c r="O12" t="s">
        <v>661</v>
      </c>
    </row>
    <row r="13" spans="1:16">
      <c r="A13" t="s">
        <v>418</v>
      </c>
      <c r="B13" t="s">
        <v>674</v>
      </c>
      <c r="C13" s="64" t="s">
        <v>773</v>
      </c>
      <c r="D13" t="s">
        <v>848</v>
      </c>
      <c r="E13" t="s">
        <v>774</v>
      </c>
      <c r="F13" t="s">
        <v>849</v>
      </c>
      <c r="G13" t="s">
        <v>850</v>
      </c>
      <c r="H13" t="s">
        <v>851</v>
      </c>
      <c r="I13" t="s">
        <v>68</v>
      </c>
      <c r="J13" t="s">
        <v>658</v>
      </c>
      <c r="K13" t="s">
        <v>852</v>
      </c>
      <c r="L13" t="s">
        <v>775</v>
      </c>
      <c r="M13" t="s">
        <v>661</v>
      </c>
      <c r="N13" t="s">
        <v>661</v>
      </c>
      <c r="O13" t="s">
        <v>661</v>
      </c>
    </row>
    <row r="14" spans="1:16">
      <c r="A14" t="s">
        <v>418</v>
      </c>
      <c r="B14" t="s">
        <v>674</v>
      </c>
      <c r="C14" s="65" t="s">
        <v>773</v>
      </c>
      <c r="E14" s="90" t="s">
        <v>948</v>
      </c>
      <c r="M14" t="s">
        <v>661</v>
      </c>
      <c r="N14" t="s">
        <v>661</v>
      </c>
      <c r="O14" t="s">
        <v>661</v>
      </c>
    </row>
    <row r="15" spans="1:16">
      <c r="A15" t="s">
        <v>419</v>
      </c>
      <c r="B15" t="s">
        <v>698</v>
      </c>
      <c r="C15" s="64" t="s">
        <v>835</v>
      </c>
      <c r="D15" t="s">
        <v>836</v>
      </c>
      <c r="E15" t="s">
        <v>949</v>
      </c>
      <c r="F15" t="s">
        <v>950</v>
      </c>
      <c r="G15" t="s">
        <v>951</v>
      </c>
      <c r="H15" t="s">
        <v>952</v>
      </c>
      <c r="I15" t="s">
        <v>68</v>
      </c>
      <c r="J15" t="s">
        <v>638</v>
      </c>
      <c r="K15" t="s">
        <v>786</v>
      </c>
      <c r="L15" t="s">
        <v>953</v>
      </c>
      <c r="M15" s="67">
        <v>0.2135</v>
      </c>
      <c r="N15" t="s">
        <v>661</v>
      </c>
      <c r="O15" t="s">
        <v>661</v>
      </c>
    </row>
    <row r="16" spans="1:16">
      <c r="A16" t="s">
        <v>419</v>
      </c>
      <c r="B16" t="s">
        <v>698</v>
      </c>
      <c r="C16" s="64" t="s">
        <v>703</v>
      </c>
      <c r="D16" t="s">
        <v>779</v>
      </c>
      <c r="E16" t="s">
        <v>954</v>
      </c>
      <c r="F16" t="s">
        <v>955</v>
      </c>
      <c r="G16" t="s">
        <v>956</v>
      </c>
      <c r="H16" t="s">
        <v>957</v>
      </c>
      <c r="I16" t="s">
        <v>68</v>
      </c>
      <c r="J16" t="s">
        <v>638</v>
      </c>
      <c r="K16" t="s">
        <v>668</v>
      </c>
      <c r="L16" t="s">
        <v>641</v>
      </c>
      <c r="M16" s="67">
        <v>0.12839999999999999</v>
      </c>
      <c r="N16" t="s">
        <v>661</v>
      </c>
      <c r="O16" t="s">
        <v>661</v>
      </c>
    </row>
    <row r="17" spans="1:15">
      <c r="A17" t="s">
        <v>418</v>
      </c>
      <c r="B17" t="s">
        <v>698</v>
      </c>
      <c r="C17" s="64" t="s">
        <v>958</v>
      </c>
      <c r="D17" t="s">
        <v>959</v>
      </c>
      <c r="E17" t="s">
        <v>960</v>
      </c>
      <c r="F17" t="s">
        <v>961</v>
      </c>
      <c r="G17" t="s">
        <v>961</v>
      </c>
      <c r="H17" t="s">
        <v>657</v>
      </c>
      <c r="I17" t="s">
        <v>656</v>
      </c>
      <c r="J17" t="s">
        <v>638</v>
      </c>
      <c r="K17" t="s">
        <v>711</v>
      </c>
      <c r="L17" t="s">
        <v>641</v>
      </c>
      <c r="M17" s="67">
        <v>0.03</v>
      </c>
      <c r="N17" t="s">
        <v>661</v>
      </c>
      <c r="O17" t="s">
        <v>661</v>
      </c>
    </row>
    <row r="18" spans="1:15">
      <c r="A18" t="s">
        <v>419</v>
      </c>
      <c r="B18" t="s">
        <v>698</v>
      </c>
      <c r="C18" s="64" t="s">
        <v>958</v>
      </c>
      <c r="D18" t="s">
        <v>959</v>
      </c>
      <c r="E18" t="s">
        <v>960</v>
      </c>
      <c r="F18" t="s">
        <v>961</v>
      </c>
      <c r="G18" t="s">
        <v>961</v>
      </c>
      <c r="H18" t="s">
        <v>657</v>
      </c>
      <c r="I18" t="s">
        <v>656</v>
      </c>
      <c r="J18" t="s">
        <v>638</v>
      </c>
      <c r="K18" t="s">
        <v>711</v>
      </c>
      <c r="L18" t="s">
        <v>641</v>
      </c>
      <c r="M18" s="67">
        <v>0.02</v>
      </c>
      <c r="N18" t="s">
        <v>661</v>
      </c>
      <c r="O18" t="s">
        <v>661</v>
      </c>
    </row>
    <row r="19" spans="1:15">
      <c r="A19" t="s">
        <v>419</v>
      </c>
      <c r="B19" t="s">
        <v>669</v>
      </c>
      <c r="C19" s="64" t="s">
        <v>962</v>
      </c>
      <c r="D19" t="s">
        <v>661</v>
      </c>
      <c r="E19" t="s">
        <v>661</v>
      </c>
      <c r="F19" t="s">
        <v>661</v>
      </c>
      <c r="G19" t="s">
        <v>661</v>
      </c>
      <c r="H19" t="s">
        <v>661</v>
      </c>
      <c r="I19" t="s">
        <v>661</v>
      </c>
      <c r="J19" t="s">
        <v>661</v>
      </c>
      <c r="K19" t="s">
        <v>661</v>
      </c>
      <c r="L19" t="s">
        <v>661</v>
      </c>
      <c r="M19" t="s">
        <v>661</v>
      </c>
      <c r="N19" s="93">
        <v>2.06</v>
      </c>
      <c r="O19" t="s">
        <v>661</v>
      </c>
    </row>
    <row r="21" spans="1:15" ht="102" customHeight="1">
      <c r="A21" s="183" t="s">
        <v>1568</v>
      </c>
      <c r="B21" s="183"/>
      <c r="C21" s="183"/>
      <c r="D21" s="183"/>
      <c r="E21" s="183"/>
      <c r="F21" s="183"/>
      <c r="G21" s="183"/>
      <c r="H21" s="183"/>
      <c r="I21" s="183"/>
      <c r="J21" s="183"/>
      <c r="K21" s="183"/>
    </row>
  </sheetData>
  <mergeCells count="1">
    <mergeCell ref="A21:K2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40" workbookViewId="0">
      <selection activeCell="G54" sqref="G54"/>
    </sheetView>
  </sheetViews>
  <sheetFormatPr defaultRowHeight="13.5"/>
  <cols>
    <col min="1" max="1" width="22.25" style="141" customWidth="1"/>
    <col min="2" max="9" width="9" style="141"/>
    <col min="10" max="10" width="13.75" style="141" customWidth="1"/>
    <col min="11" max="11" width="12.25" style="141" customWidth="1"/>
    <col min="12" max="12" width="21.5" style="141" customWidth="1"/>
    <col min="13" max="16384" width="9" style="141"/>
  </cols>
  <sheetData>
    <row r="1" spans="1:16" ht="16.5">
      <c r="A1" s="154" t="s">
        <v>0</v>
      </c>
      <c r="B1" s="155" t="s">
        <v>1</v>
      </c>
      <c r="C1" s="156" t="s">
        <v>2</v>
      </c>
      <c r="D1" s="156" t="s">
        <v>3</v>
      </c>
      <c r="E1" s="157" t="s">
        <v>4</v>
      </c>
      <c r="F1" s="157" t="s">
        <v>1404</v>
      </c>
      <c r="G1" s="157" t="s">
        <v>6</v>
      </c>
      <c r="H1" s="156" t="s">
        <v>7</v>
      </c>
      <c r="I1" s="156" t="s">
        <v>8</v>
      </c>
      <c r="J1" s="156" t="s">
        <v>9</v>
      </c>
      <c r="K1" s="156" t="s">
        <v>10</v>
      </c>
      <c r="L1" s="156" t="s">
        <v>11</v>
      </c>
      <c r="M1" s="156" t="s">
        <v>12</v>
      </c>
      <c r="N1" s="158" t="s">
        <v>13</v>
      </c>
      <c r="O1" s="159" t="s">
        <v>14</v>
      </c>
      <c r="P1" s="158" t="s">
        <v>15</v>
      </c>
    </row>
    <row r="2" spans="1:16" ht="49.5">
      <c r="A2" s="8">
        <v>42548</v>
      </c>
      <c r="B2" s="15" t="s">
        <v>1405</v>
      </c>
      <c r="C2" s="15" t="s">
        <v>63</v>
      </c>
      <c r="D2" s="10"/>
      <c r="E2" s="10"/>
      <c r="F2" s="10"/>
      <c r="G2" s="10"/>
      <c r="H2" s="10"/>
      <c r="I2" s="10"/>
      <c r="J2" s="10" t="s">
        <v>529</v>
      </c>
      <c r="K2" s="10"/>
      <c r="L2" s="10"/>
      <c r="M2" s="10"/>
      <c r="N2" s="15"/>
      <c r="O2" s="15"/>
      <c r="P2" s="10"/>
    </row>
    <row r="3" spans="1:16" ht="82.5">
      <c r="A3" s="8">
        <v>42548</v>
      </c>
      <c r="B3" s="15" t="s">
        <v>64</v>
      </c>
      <c r="C3" s="15" t="s">
        <v>63</v>
      </c>
      <c r="D3" s="10"/>
      <c r="E3" s="10"/>
      <c r="F3" s="10"/>
      <c r="G3" s="10"/>
      <c r="H3" s="10"/>
      <c r="I3" s="10"/>
      <c r="J3" s="10" t="s">
        <v>530</v>
      </c>
      <c r="K3" s="10"/>
      <c r="L3" s="10"/>
      <c r="M3" s="10"/>
      <c r="N3" s="15"/>
      <c r="O3" s="15"/>
      <c r="P3" s="10"/>
    </row>
    <row r="4" spans="1:16" ht="82.5">
      <c r="A4" s="8">
        <v>42548</v>
      </c>
      <c r="B4" s="15" t="s">
        <v>1406</v>
      </c>
      <c r="C4" s="15" t="s">
        <v>63</v>
      </c>
      <c r="D4" s="10"/>
      <c r="E4" s="10"/>
      <c r="F4" s="10"/>
      <c r="G4" s="10"/>
      <c r="H4" s="10"/>
      <c r="I4" s="10"/>
      <c r="J4" s="10" t="s">
        <v>1407</v>
      </c>
      <c r="K4" s="10"/>
      <c r="L4" s="10"/>
      <c r="M4" s="10"/>
      <c r="N4" s="15"/>
      <c r="O4" s="15"/>
      <c r="P4" s="10"/>
    </row>
    <row r="5" spans="1:16" ht="82.5">
      <c r="A5" s="8">
        <v>42548</v>
      </c>
      <c r="B5" s="15" t="s">
        <v>240</v>
      </c>
      <c r="C5" s="15" t="s">
        <v>1408</v>
      </c>
      <c r="D5" s="10"/>
      <c r="E5" s="10"/>
      <c r="F5" s="10"/>
      <c r="G5" s="10"/>
      <c r="H5" s="10"/>
      <c r="I5" s="10"/>
      <c r="J5" s="10" t="s">
        <v>1409</v>
      </c>
      <c r="K5" s="10"/>
      <c r="L5" s="10"/>
      <c r="M5" s="10"/>
      <c r="N5" s="15"/>
      <c r="O5" s="15"/>
      <c r="P5" s="10"/>
    </row>
    <row r="6" spans="1:16" ht="171">
      <c r="A6" s="8">
        <v>42548</v>
      </c>
      <c r="B6" s="15" t="s">
        <v>1410</v>
      </c>
      <c r="C6" s="15" t="s">
        <v>1411</v>
      </c>
      <c r="D6" s="10" t="s">
        <v>29</v>
      </c>
      <c r="E6" s="10" t="s">
        <v>65</v>
      </c>
      <c r="F6" s="12" t="s">
        <v>1412</v>
      </c>
      <c r="G6" s="10" t="s">
        <v>66</v>
      </c>
      <c r="H6" s="10" t="s">
        <v>1413</v>
      </c>
      <c r="I6" s="10" t="s">
        <v>68</v>
      </c>
      <c r="J6" s="10" t="s">
        <v>1414</v>
      </c>
      <c r="K6" s="10" t="s">
        <v>1415</v>
      </c>
      <c r="L6" s="52" t="s">
        <v>69</v>
      </c>
      <c r="M6" s="10" t="s">
        <v>306</v>
      </c>
      <c r="N6" s="15" t="s">
        <v>310</v>
      </c>
      <c r="O6" s="15"/>
      <c r="P6" s="9" t="s">
        <v>232</v>
      </c>
    </row>
    <row r="8" spans="1:16">
      <c r="A8" s="141" t="s">
        <v>617</v>
      </c>
      <c r="B8" s="141" t="s">
        <v>618</v>
      </c>
      <c r="C8" s="141" t="s">
        <v>619</v>
      </c>
      <c r="D8" s="141" t="s">
        <v>620</v>
      </c>
      <c r="E8" s="141" t="s">
        <v>621</v>
      </c>
      <c r="F8" s="141" t="s">
        <v>622</v>
      </c>
      <c r="G8" s="141" t="s">
        <v>623</v>
      </c>
      <c r="H8" s="141" t="s">
        <v>624</v>
      </c>
      <c r="I8" s="141" t="s">
        <v>625</v>
      </c>
      <c r="J8" s="141" t="s">
        <v>626</v>
      </c>
      <c r="K8" s="141" t="s">
        <v>627</v>
      </c>
      <c r="L8" s="141" t="s">
        <v>628</v>
      </c>
      <c r="M8" s="141" t="s">
        <v>629</v>
      </c>
      <c r="N8" s="141" t="s">
        <v>630</v>
      </c>
      <c r="O8" s="141" t="s">
        <v>15</v>
      </c>
    </row>
    <row r="9" spans="1:16">
      <c r="A9" s="141" t="s">
        <v>64</v>
      </c>
      <c r="B9" s="141" t="s">
        <v>760</v>
      </c>
      <c r="C9" s="140" t="s">
        <v>632</v>
      </c>
      <c r="D9" s="141" t="s">
        <v>633</v>
      </c>
      <c r="E9" s="141" t="s">
        <v>634</v>
      </c>
      <c r="F9" s="141" t="s">
        <v>635</v>
      </c>
      <c r="G9" s="141" t="s">
        <v>635</v>
      </c>
      <c r="H9" s="141" t="s">
        <v>636</v>
      </c>
      <c r="I9" s="141" t="s">
        <v>637</v>
      </c>
      <c r="J9" s="141" t="s">
        <v>658</v>
      </c>
      <c r="K9" s="141" t="s">
        <v>639</v>
      </c>
      <c r="L9" s="141" t="s">
        <v>640</v>
      </c>
      <c r="M9" s="141" t="s">
        <v>661</v>
      </c>
      <c r="N9" s="141" t="s">
        <v>661</v>
      </c>
      <c r="O9" s="141" t="s">
        <v>661</v>
      </c>
    </row>
    <row r="10" spans="1:16">
      <c r="A10" s="141" t="s">
        <v>64</v>
      </c>
      <c r="B10" s="141" t="s">
        <v>760</v>
      </c>
      <c r="C10" s="140" t="s">
        <v>766</v>
      </c>
      <c r="D10" s="141" t="s">
        <v>824</v>
      </c>
      <c r="E10" s="141" t="s">
        <v>767</v>
      </c>
      <c r="F10" s="141" t="s">
        <v>825</v>
      </c>
      <c r="G10" s="141" t="s">
        <v>825</v>
      </c>
      <c r="H10" s="141" t="s">
        <v>657</v>
      </c>
      <c r="I10" s="141" t="s">
        <v>656</v>
      </c>
      <c r="J10" s="141" t="s">
        <v>638</v>
      </c>
      <c r="K10" s="141" t="s">
        <v>826</v>
      </c>
      <c r="L10" s="141" t="s">
        <v>768</v>
      </c>
      <c r="M10" s="141" t="s">
        <v>661</v>
      </c>
      <c r="N10" s="141" t="s">
        <v>661</v>
      </c>
      <c r="O10" s="141" t="s">
        <v>661</v>
      </c>
    </row>
    <row r="11" spans="1:16">
      <c r="A11" s="141" t="s">
        <v>64</v>
      </c>
      <c r="B11" s="141" t="s">
        <v>760</v>
      </c>
      <c r="C11" s="140" t="s">
        <v>676</v>
      </c>
      <c r="D11" s="141" t="s">
        <v>677</v>
      </c>
      <c r="E11" s="141" t="s">
        <v>678</v>
      </c>
      <c r="F11" s="141" t="s">
        <v>679</v>
      </c>
      <c r="G11" s="141" t="s">
        <v>679</v>
      </c>
      <c r="H11" s="141" t="s">
        <v>636</v>
      </c>
      <c r="I11" s="141" t="s">
        <v>637</v>
      </c>
      <c r="J11" s="141" t="s">
        <v>638</v>
      </c>
      <c r="K11" s="141" t="s">
        <v>639</v>
      </c>
      <c r="L11" s="141" t="s">
        <v>680</v>
      </c>
      <c r="M11" s="141" t="s">
        <v>661</v>
      </c>
      <c r="N11" s="141" t="s">
        <v>661</v>
      </c>
      <c r="O11" s="141" t="s">
        <v>661</v>
      </c>
    </row>
    <row r="12" spans="1:16">
      <c r="A12" s="141" t="s">
        <v>64</v>
      </c>
      <c r="B12" s="141" t="s">
        <v>760</v>
      </c>
      <c r="C12" s="140" t="s">
        <v>676</v>
      </c>
      <c r="D12" s="141" t="s">
        <v>681</v>
      </c>
      <c r="E12" s="141" t="s">
        <v>682</v>
      </c>
      <c r="F12" s="141" t="s">
        <v>683</v>
      </c>
      <c r="G12" s="141" t="s">
        <v>683</v>
      </c>
      <c r="H12" s="141" t="s">
        <v>656</v>
      </c>
      <c r="I12" s="141" t="s">
        <v>657</v>
      </c>
      <c r="J12" s="141" t="s">
        <v>638</v>
      </c>
      <c r="K12" s="141" t="s">
        <v>639</v>
      </c>
      <c r="L12" s="141" t="s">
        <v>684</v>
      </c>
      <c r="M12" s="141" t="s">
        <v>661</v>
      </c>
      <c r="N12" s="141" t="s">
        <v>661</v>
      </c>
      <c r="O12" s="141" t="s">
        <v>661</v>
      </c>
    </row>
    <row r="13" spans="1:16">
      <c r="A13" s="141" t="s">
        <v>64</v>
      </c>
      <c r="B13" s="141" t="s">
        <v>760</v>
      </c>
      <c r="C13" s="140" t="s">
        <v>676</v>
      </c>
      <c r="D13" s="141" t="s">
        <v>963</v>
      </c>
      <c r="E13" s="141" t="s">
        <v>964</v>
      </c>
      <c r="F13" s="141" t="s">
        <v>965</v>
      </c>
      <c r="G13" s="141" t="s">
        <v>965</v>
      </c>
      <c r="H13" s="141" t="s">
        <v>657</v>
      </c>
      <c r="I13" s="141" t="s">
        <v>656</v>
      </c>
      <c r="J13" s="141" t="s">
        <v>638</v>
      </c>
      <c r="K13" s="141" t="s">
        <v>639</v>
      </c>
      <c r="L13" s="141" t="s">
        <v>966</v>
      </c>
      <c r="M13" s="141" t="s">
        <v>661</v>
      </c>
      <c r="N13" s="141" t="s">
        <v>661</v>
      </c>
      <c r="O13" s="141" t="s">
        <v>661</v>
      </c>
    </row>
    <row r="14" spans="1:16">
      <c r="A14" s="141" t="s">
        <v>64</v>
      </c>
      <c r="B14" s="141" t="s">
        <v>760</v>
      </c>
      <c r="C14" s="140" t="s">
        <v>685</v>
      </c>
      <c r="D14" s="141" t="s">
        <v>686</v>
      </c>
      <c r="E14" s="141" t="s">
        <v>687</v>
      </c>
      <c r="F14" s="141" t="s">
        <v>688</v>
      </c>
      <c r="G14" s="141" t="s">
        <v>688</v>
      </c>
      <c r="H14" s="141" t="s">
        <v>656</v>
      </c>
      <c r="I14" s="141" t="s">
        <v>636</v>
      </c>
      <c r="J14" s="141" t="s">
        <v>638</v>
      </c>
      <c r="K14" s="141" t="s">
        <v>639</v>
      </c>
      <c r="L14" s="141" t="s">
        <v>689</v>
      </c>
      <c r="M14" s="141" t="s">
        <v>661</v>
      </c>
      <c r="N14" s="141" t="s">
        <v>661</v>
      </c>
      <c r="O14" s="141" t="s">
        <v>661</v>
      </c>
    </row>
    <row r="15" spans="1:16">
      <c r="A15" s="141" t="s">
        <v>64</v>
      </c>
      <c r="B15" s="141" t="s">
        <v>760</v>
      </c>
      <c r="C15" s="140" t="s">
        <v>642</v>
      </c>
      <c r="D15" s="141" t="s">
        <v>643</v>
      </c>
      <c r="E15" s="141" t="s">
        <v>644</v>
      </c>
      <c r="F15" s="141" t="s">
        <v>645</v>
      </c>
      <c r="G15" s="141" t="s">
        <v>645</v>
      </c>
      <c r="H15" s="141" t="s">
        <v>636</v>
      </c>
      <c r="I15" s="141" t="s">
        <v>637</v>
      </c>
      <c r="J15" s="141" t="s">
        <v>638</v>
      </c>
      <c r="K15" s="141" t="s">
        <v>639</v>
      </c>
      <c r="L15" s="141" t="s">
        <v>646</v>
      </c>
      <c r="M15" s="141" t="s">
        <v>661</v>
      </c>
      <c r="N15" s="141" t="s">
        <v>661</v>
      </c>
      <c r="O15" s="141" t="s">
        <v>661</v>
      </c>
    </row>
    <row r="16" spans="1:16">
      <c r="A16" s="141" t="s">
        <v>64</v>
      </c>
      <c r="B16" s="141" t="s">
        <v>760</v>
      </c>
      <c r="C16" s="140" t="s">
        <v>769</v>
      </c>
      <c r="D16" s="141" t="s">
        <v>967</v>
      </c>
      <c r="E16" s="141" t="s">
        <v>641</v>
      </c>
      <c r="F16" s="141" t="s">
        <v>968</v>
      </c>
      <c r="G16" s="141" t="s">
        <v>969</v>
      </c>
      <c r="H16" s="141" t="s">
        <v>68</v>
      </c>
      <c r="I16" s="141" t="s">
        <v>970</v>
      </c>
      <c r="J16" s="141" t="s">
        <v>638</v>
      </c>
      <c r="K16" s="141" t="s">
        <v>971</v>
      </c>
      <c r="L16" s="141" t="s">
        <v>772</v>
      </c>
      <c r="M16" s="141" t="s">
        <v>661</v>
      </c>
      <c r="N16" s="141" t="s">
        <v>661</v>
      </c>
      <c r="O16" s="141" t="s">
        <v>661</v>
      </c>
    </row>
    <row r="17" spans="1:17">
      <c r="A17" s="141" t="s">
        <v>64</v>
      </c>
      <c r="B17" s="141" t="s">
        <v>760</v>
      </c>
      <c r="C17" s="140" t="s">
        <v>652</v>
      </c>
      <c r="D17" s="141" t="s">
        <v>653</v>
      </c>
      <c r="E17" s="141" t="s">
        <v>654</v>
      </c>
      <c r="F17" s="141" t="s">
        <v>655</v>
      </c>
      <c r="G17" s="141" t="s">
        <v>655</v>
      </c>
      <c r="H17" s="141" t="s">
        <v>656</v>
      </c>
      <c r="I17" s="141" t="s">
        <v>657</v>
      </c>
      <c r="J17" s="141" t="s">
        <v>658</v>
      </c>
      <c r="K17" s="141" t="s">
        <v>639</v>
      </c>
      <c r="L17" s="141" t="s">
        <v>659</v>
      </c>
      <c r="M17" s="141" t="s">
        <v>661</v>
      </c>
      <c r="N17" s="141" t="s">
        <v>661</v>
      </c>
      <c r="O17" s="141" t="s">
        <v>661</v>
      </c>
    </row>
    <row r="18" spans="1:17">
      <c r="A18" s="141" t="s">
        <v>64</v>
      </c>
      <c r="B18" s="141" t="s">
        <v>760</v>
      </c>
      <c r="C18" s="65" t="s">
        <v>972</v>
      </c>
      <c r="D18" s="142" t="s">
        <v>661</v>
      </c>
      <c r="E18" s="142" t="s">
        <v>661</v>
      </c>
      <c r="F18" s="142" t="s">
        <v>661</v>
      </c>
      <c r="G18" s="142" t="s">
        <v>661</v>
      </c>
      <c r="H18" s="142" t="s">
        <v>661</v>
      </c>
      <c r="I18" s="142" t="s">
        <v>661</v>
      </c>
      <c r="J18" s="142" t="s">
        <v>661</v>
      </c>
      <c r="K18" s="142" t="s">
        <v>661</v>
      </c>
      <c r="L18" s="142" t="s">
        <v>661</v>
      </c>
      <c r="M18" s="142" t="s">
        <v>661</v>
      </c>
      <c r="N18" s="142" t="s">
        <v>661</v>
      </c>
      <c r="O18" s="142" t="s">
        <v>661</v>
      </c>
    </row>
    <row r="19" spans="1:17">
      <c r="A19" s="141" t="s">
        <v>64</v>
      </c>
      <c r="B19" s="141" t="s">
        <v>698</v>
      </c>
      <c r="C19" s="140" t="s">
        <v>703</v>
      </c>
      <c r="D19" s="141" t="s">
        <v>779</v>
      </c>
      <c r="E19" s="141" t="s">
        <v>973</v>
      </c>
      <c r="F19" s="141" t="s">
        <v>974</v>
      </c>
      <c r="G19" s="141" t="s">
        <v>974</v>
      </c>
      <c r="H19" s="141" t="s">
        <v>637</v>
      </c>
      <c r="I19" s="141" t="s">
        <v>636</v>
      </c>
      <c r="J19" s="141" t="s">
        <v>638</v>
      </c>
      <c r="K19" s="141" t="s">
        <v>639</v>
      </c>
      <c r="L19" s="141" t="s">
        <v>641</v>
      </c>
      <c r="M19" s="67">
        <v>0.03</v>
      </c>
      <c r="N19" s="142" t="s">
        <v>661</v>
      </c>
      <c r="O19" s="142" t="s">
        <v>661</v>
      </c>
    </row>
    <row r="20" spans="1:17">
      <c r="A20" s="141" t="s">
        <v>423</v>
      </c>
      <c r="B20" s="141" t="s">
        <v>698</v>
      </c>
      <c r="C20" s="140" t="s">
        <v>703</v>
      </c>
      <c r="D20" s="141" t="s">
        <v>779</v>
      </c>
      <c r="E20" s="141" t="s">
        <v>973</v>
      </c>
      <c r="F20" s="141" t="s">
        <v>974</v>
      </c>
      <c r="G20" s="141" t="s">
        <v>974</v>
      </c>
      <c r="H20" s="141" t="s">
        <v>637</v>
      </c>
      <c r="I20" s="141" t="s">
        <v>636</v>
      </c>
      <c r="J20" s="141" t="s">
        <v>638</v>
      </c>
      <c r="K20" s="141" t="s">
        <v>639</v>
      </c>
      <c r="L20" s="141" t="s">
        <v>641</v>
      </c>
      <c r="M20" s="67">
        <v>0.52</v>
      </c>
      <c r="N20" s="142" t="s">
        <v>661</v>
      </c>
      <c r="O20" s="142" t="s">
        <v>661</v>
      </c>
    </row>
    <row r="21" spans="1:17">
      <c r="A21" s="141" t="s">
        <v>975</v>
      </c>
      <c r="B21" s="141" t="s">
        <v>698</v>
      </c>
      <c r="C21" s="140" t="s">
        <v>703</v>
      </c>
      <c r="D21" s="141" t="s">
        <v>779</v>
      </c>
      <c r="E21" s="141" t="s">
        <v>973</v>
      </c>
      <c r="F21" s="141" t="s">
        <v>974</v>
      </c>
      <c r="G21" s="141" t="s">
        <v>974</v>
      </c>
      <c r="H21" s="141" t="s">
        <v>637</v>
      </c>
      <c r="I21" s="141" t="s">
        <v>636</v>
      </c>
      <c r="J21" s="141" t="s">
        <v>638</v>
      </c>
      <c r="K21" s="141" t="s">
        <v>639</v>
      </c>
      <c r="L21" s="141" t="s">
        <v>641</v>
      </c>
      <c r="M21" s="67">
        <v>0.28999999999999998</v>
      </c>
      <c r="N21" s="142" t="s">
        <v>661</v>
      </c>
      <c r="O21" s="142" t="s">
        <v>661</v>
      </c>
    </row>
    <row r="22" spans="1:17">
      <c r="A22" s="141" t="s">
        <v>1416</v>
      </c>
      <c r="B22" s="141" t="s">
        <v>698</v>
      </c>
      <c r="C22" s="140" t="s">
        <v>703</v>
      </c>
      <c r="D22" s="141" t="s">
        <v>779</v>
      </c>
      <c r="E22" s="141" t="s">
        <v>973</v>
      </c>
      <c r="F22" s="141" t="s">
        <v>974</v>
      </c>
      <c r="G22" s="141" t="s">
        <v>974</v>
      </c>
      <c r="H22" s="141" t="s">
        <v>637</v>
      </c>
      <c r="I22" s="141" t="s">
        <v>636</v>
      </c>
      <c r="J22" s="141" t="s">
        <v>638</v>
      </c>
      <c r="K22" s="141" t="s">
        <v>639</v>
      </c>
      <c r="L22" s="141" t="s">
        <v>641</v>
      </c>
      <c r="M22" s="67">
        <v>0.52</v>
      </c>
      <c r="N22" s="142" t="s">
        <v>661</v>
      </c>
      <c r="O22" s="142" t="s">
        <v>661</v>
      </c>
    </row>
    <row r="23" spans="1:17">
      <c r="A23" s="141" t="s">
        <v>64</v>
      </c>
      <c r="B23" s="141" t="s">
        <v>698</v>
      </c>
      <c r="C23" s="140" t="s">
        <v>976</v>
      </c>
      <c r="D23" s="141" t="s">
        <v>977</v>
      </c>
      <c r="E23" s="141" t="s">
        <v>978</v>
      </c>
      <c r="F23" s="141" t="s">
        <v>979</v>
      </c>
      <c r="G23" s="141" t="s">
        <v>979</v>
      </c>
      <c r="H23" s="141" t="s">
        <v>637</v>
      </c>
      <c r="I23" s="141" t="s">
        <v>636</v>
      </c>
      <c r="J23" s="141" t="s">
        <v>638</v>
      </c>
      <c r="K23" s="141" t="s">
        <v>639</v>
      </c>
      <c r="L23" s="141" t="s">
        <v>980</v>
      </c>
      <c r="M23" s="67">
        <v>0.08</v>
      </c>
      <c r="N23" s="142" t="s">
        <v>661</v>
      </c>
      <c r="O23" s="142" t="s">
        <v>661</v>
      </c>
    </row>
    <row r="24" spans="1:17">
      <c r="A24" s="141" t="s">
        <v>423</v>
      </c>
      <c r="B24" s="141" t="s">
        <v>698</v>
      </c>
      <c r="C24" s="140" t="s">
        <v>976</v>
      </c>
      <c r="D24" s="141" t="s">
        <v>977</v>
      </c>
      <c r="E24" s="141" t="s">
        <v>978</v>
      </c>
      <c r="F24" s="141" t="s">
        <v>979</v>
      </c>
      <c r="G24" s="141" t="s">
        <v>979</v>
      </c>
      <c r="H24" s="141" t="s">
        <v>637</v>
      </c>
      <c r="I24" s="141" t="s">
        <v>636</v>
      </c>
      <c r="J24" s="141" t="s">
        <v>638</v>
      </c>
      <c r="K24" s="141" t="s">
        <v>639</v>
      </c>
      <c r="L24" s="141" t="s">
        <v>980</v>
      </c>
      <c r="M24" s="67">
        <v>0.56000000000000005</v>
      </c>
      <c r="N24" s="142" t="s">
        <v>661</v>
      </c>
      <c r="O24" s="142" t="s">
        <v>661</v>
      </c>
    </row>
    <row r="25" spans="1:17">
      <c r="A25" s="141" t="s">
        <v>975</v>
      </c>
      <c r="B25" s="141" t="s">
        <v>698</v>
      </c>
      <c r="C25" s="140" t="s">
        <v>976</v>
      </c>
      <c r="D25" s="141" t="s">
        <v>977</v>
      </c>
      <c r="E25" s="141" t="s">
        <v>978</v>
      </c>
      <c r="F25" s="141" t="s">
        <v>979</v>
      </c>
      <c r="G25" s="141" t="s">
        <v>979</v>
      </c>
      <c r="H25" s="141" t="s">
        <v>637</v>
      </c>
      <c r="I25" s="141" t="s">
        <v>636</v>
      </c>
      <c r="J25" s="141" t="s">
        <v>638</v>
      </c>
      <c r="K25" s="141" t="s">
        <v>639</v>
      </c>
      <c r="L25" s="141" t="s">
        <v>980</v>
      </c>
      <c r="M25" s="67">
        <v>0.2</v>
      </c>
      <c r="N25" s="142" t="s">
        <v>661</v>
      </c>
      <c r="O25" s="142" t="s">
        <v>661</v>
      </c>
    </row>
    <row r="26" spans="1:17">
      <c r="A26" s="141" t="s">
        <v>1416</v>
      </c>
      <c r="B26" s="141" t="s">
        <v>698</v>
      </c>
      <c r="C26" s="140" t="s">
        <v>976</v>
      </c>
      <c r="D26" s="141" t="s">
        <v>977</v>
      </c>
      <c r="E26" s="141" t="s">
        <v>978</v>
      </c>
      <c r="F26" s="141" t="s">
        <v>979</v>
      </c>
      <c r="G26" s="141" t="s">
        <v>979</v>
      </c>
      <c r="H26" s="141" t="s">
        <v>637</v>
      </c>
      <c r="I26" s="141" t="s">
        <v>636</v>
      </c>
      <c r="J26" s="141" t="s">
        <v>638</v>
      </c>
      <c r="K26" s="141" t="s">
        <v>639</v>
      </c>
      <c r="L26" s="141" t="s">
        <v>980</v>
      </c>
      <c r="M26" s="67">
        <v>0.28999999999999998</v>
      </c>
      <c r="N26" s="142" t="s">
        <v>661</v>
      </c>
      <c r="O26" s="142" t="s">
        <v>661</v>
      </c>
    </row>
    <row r="27" spans="1:17">
      <c r="A27" s="94" t="s">
        <v>64</v>
      </c>
      <c r="B27" s="94" t="s">
        <v>669</v>
      </c>
      <c r="C27" s="95" t="s">
        <v>866</v>
      </c>
      <c r="D27" s="94" t="s">
        <v>661</v>
      </c>
      <c r="E27" s="94" t="s">
        <v>661</v>
      </c>
      <c r="F27" s="94" t="s">
        <v>661</v>
      </c>
      <c r="G27" s="94" t="s">
        <v>661</v>
      </c>
      <c r="H27" s="94" t="s">
        <v>661</v>
      </c>
      <c r="I27" s="94" t="s">
        <v>661</v>
      </c>
      <c r="J27" s="94" t="s">
        <v>661</v>
      </c>
      <c r="K27" s="94" t="s">
        <v>661</v>
      </c>
      <c r="L27" s="94" t="s">
        <v>661</v>
      </c>
      <c r="M27" s="94" t="s">
        <v>661</v>
      </c>
      <c r="N27" s="96">
        <v>2.0579999999999998</v>
      </c>
      <c r="O27" s="95" t="s">
        <v>866</v>
      </c>
      <c r="P27" s="94"/>
      <c r="Q27" s="94"/>
    </row>
    <row r="28" spans="1:17">
      <c r="A28" s="141" t="s">
        <v>64</v>
      </c>
      <c r="B28" s="141" t="s">
        <v>669</v>
      </c>
      <c r="C28" s="140" t="s">
        <v>981</v>
      </c>
      <c r="D28" s="141" t="s">
        <v>661</v>
      </c>
      <c r="E28" s="141" t="s">
        <v>661</v>
      </c>
      <c r="F28" s="141" t="s">
        <v>661</v>
      </c>
      <c r="G28" s="141" t="s">
        <v>661</v>
      </c>
      <c r="H28" s="141" t="s">
        <v>661</v>
      </c>
      <c r="I28" s="141" t="s">
        <v>661</v>
      </c>
      <c r="J28" s="141" t="s">
        <v>661</v>
      </c>
      <c r="K28" s="141" t="s">
        <v>661</v>
      </c>
      <c r="L28" s="141" t="s">
        <v>661</v>
      </c>
      <c r="M28" s="141" t="s">
        <v>661</v>
      </c>
      <c r="N28" s="93">
        <v>2.4933333333299998</v>
      </c>
      <c r="O28" s="140" t="s">
        <v>981</v>
      </c>
    </row>
    <row r="29" spans="1:17">
      <c r="A29" s="141" t="s">
        <v>1416</v>
      </c>
      <c r="B29" s="141" t="s">
        <v>669</v>
      </c>
      <c r="C29" s="140" t="s">
        <v>866</v>
      </c>
      <c r="D29" s="141" t="s">
        <v>661</v>
      </c>
      <c r="E29" s="141" t="s">
        <v>661</v>
      </c>
      <c r="F29" s="141" t="s">
        <v>661</v>
      </c>
      <c r="G29" s="141" t="s">
        <v>661</v>
      </c>
      <c r="H29" s="141" t="s">
        <v>661</v>
      </c>
      <c r="I29" s="141" t="s">
        <v>661</v>
      </c>
      <c r="J29" s="141" t="s">
        <v>661</v>
      </c>
      <c r="K29" s="141" t="s">
        <v>661</v>
      </c>
      <c r="L29" s="141" t="s">
        <v>661</v>
      </c>
      <c r="M29" s="141" t="s">
        <v>661</v>
      </c>
      <c r="N29" s="93">
        <v>7.8920000000000003</v>
      </c>
      <c r="O29" s="142" t="s">
        <v>661</v>
      </c>
    </row>
    <row r="30" spans="1:17">
      <c r="A30" s="141" t="s">
        <v>1416</v>
      </c>
      <c r="B30" s="141" t="s">
        <v>669</v>
      </c>
      <c r="C30" s="140" t="s">
        <v>981</v>
      </c>
      <c r="D30" s="141" t="s">
        <v>661</v>
      </c>
      <c r="E30" s="141" t="s">
        <v>661</v>
      </c>
      <c r="F30" s="141" t="s">
        <v>661</v>
      </c>
      <c r="G30" s="141" t="s">
        <v>661</v>
      </c>
      <c r="H30" s="141" t="s">
        <v>661</v>
      </c>
      <c r="I30" s="141" t="s">
        <v>661</v>
      </c>
      <c r="J30" s="141" t="s">
        <v>661</v>
      </c>
      <c r="K30" s="141" t="s">
        <v>661</v>
      </c>
      <c r="L30" s="141" t="s">
        <v>661</v>
      </c>
      <c r="M30" s="141" t="s">
        <v>661</v>
      </c>
      <c r="N30" s="93">
        <v>5.8366666666700002</v>
      </c>
      <c r="O30" s="142" t="s">
        <v>661</v>
      </c>
    </row>
    <row r="31" spans="1:17">
      <c r="A31" s="141" t="s">
        <v>1416</v>
      </c>
      <c r="B31" s="141" t="s">
        <v>669</v>
      </c>
      <c r="C31" s="140" t="s">
        <v>982</v>
      </c>
      <c r="D31" s="141" t="s">
        <v>661</v>
      </c>
      <c r="E31" s="141" t="s">
        <v>661</v>
      </c>
      <c r="F31" s="141" t="s">
        <v>661</v>
      </c>
      <c r="G31" s="141" t="s">
        <v>661</v>
      </c>
      <c r="H31" s="141" t="s">
        <v>661</v>
      </c>
      <c r="I31" s="141" t="s">
        <v>661</v>
      </c>
      <c r="J31" s="141" t="s">
        <v>661</v>
      </c>
      <c r="K31" s="141" t="s">
        <v>661</v>
      </c>
      <c r="L31" s="141" t="s">
        <v>661</v>
      </c>
      <c r="M31" s="141" t="s">
        <v>661</v>
      </c>
      <c r="N31" s="97">
        <v>1.7766666666699999</v>
      </c>
      <c r="O31" s="142" t="s">
        <v>661</v>
      </c>
    </row>
    <row r="32" spans="1:17">
      <c r="A32" s="141" t="s">
        <v>1416</v>
      </c>
      <c r="B32" s="141" t="s">
        <v>669</v>
      </c>
      <c r="C32" s="140" t="s">
        <v>1417</v>
      </c>
      <c r="D32" s="141" t="s">
        <v>661</v>
      </c>
      <c r="E32" s="141" t="s">
        <v>661</v>
      </c>
      <c r="F32" s="141" t="s">
        <v>661</v>
      </c>
      <c r="G32" s="141" t="s">
        <v>661</v>
      </c>
      <c r="H32" s="141" t="s">
        <v>661</v>
      </c>
      <c r="I32" s="141" t="s">
        <v>661</v>
      </c>
      <c r="J32" s="141" t="s">
        <v>661</v>
      </c>
      <c r="K32" s="141" t="s">
        <v>661</v>
      </c>
      <c r="L32" s="141" t="s">
        <v>661</v>
      </c>
      <c r="M32" s="141" t="s">
        <v>661</v>
      </c>
      <c r="N32" s="93">
        <v>2.7581818181800002</v>
      </c>
      <c r="O32" s="142" t="s">
        <v>661</v>
      </c>
    </row>
    <row r="33" spans="1:16">
      <c r="A33" s="141" t="s">
        <v>423</v>
      </c>
      <c r="B33" s="141" t="s">
        <v>669</v>
      </c>
      <c r="C33" s="140" t="s">
        <v>1418</v>
      </c>
      <c r="D33" s="141" t="s">
        <v>661</v>
      </c>
      <c r="E33" s="141" t="s">
        <v>661</v>
      </c>
      <c r="F33" s="141" t="s">
        <v>661</v>
      </c>
      <c r="G33" s="141" t="s">
        <v>661</v>
      </c>
      <c r="H33" s="141" t="s">
        <v>661</v>
      </c>
      <c r="I33" s="141" t="s">
        <v>661</v>
      </c>
      <c r="J33" s="141" t="s">
        <v>661</v>
      </c>
      <c r="K33" s="141" t="s">
        <v>661</v>
      </c>
      <c r="L33" s="141" t="s">
        <v>661</v>
      </c>
      <c r="M33" s="141" t="s">
        <v>661</v>
      </c>
      <c r="N33" s="93">
        <v>9.7106666666700008</v>
      </c>
      <c r="O33" s="142" t="s">
        <v>661</v>
      </c>
    </row>
    <row r="34" spans="1:16">
      <c r="A34" s="94" t="s">
        <v>423</v>
      </c>
      <c r="B34" s="94" t="s">
        <v>669</v>
      </c>
      <c r="C34" s="95" t="s">
        <v>983</v>
      </c>
      <c r="D34" s="141" t="s">
        <v>661</v>
      </c>
      <c r="E34" s="141" t="s">
        <v>661</v>
      </c>
      <c r="F34" s="141" t="s">
        <v>661</v>
      </c>
      <c r="G34" s="141" t="s">
        <v>661</v>
      </c>
      <c r="H34" s="141" t="s">
        <v>661</v>
      </c>
      <c r="I34" s="141" t="s">
        <v>661</v>
      </c>
      <c r="J34" s="141" t="s">
        <v>661</v>
      </c>
      <c r="K34" s="141" t="s">
        <v>661</v>
      </c>
      <c r="L34" s="141" t="s">
        <v>661</v>
      </c>
      <c r="M34" s="141" t="s">
        <v>661</v>
      </c>
      <c r="N34" s="93">
        <v>6.02304347826</v>
      </c>
    </row>
    <row r="35" spans="1:16">
      <c r="A35" s="94" t="s">
        <v>423</v>
      </c>
      <c r="B35" s="94" t="s">
        <v>669</v>
      </c>
      <c r="C35" s="95" t="s">
        <v>1419</v>
      </c>
      <c r="D35" s="141" t="s">
        <v>661</v>
      </c>
      <c r="E35" s="141" t="s">
        <v>661</v>
      </c>
      <c r="F35" s="141" t="s">
        <v>661</v>
      </c>
      <c r="G35" s="141" t="s">
        <v>661</v>
      </c>
      <c r="H35" s="141" t="s">
        <v>661</v>
      </c>
      <c r="I35" s="141" t="s">
        <v>661</v>
      </c>
      <c r="J35" s="141" t="s">
        <v>661</v>
      </c>
      <c r="K35" s="141" t="s">
        <v>661</v>
      </c>
      <c r="L35" s="141" t="s">
        <v>661</v>
      </c>
      <c r="M35" s="141" t="s">
        <v>661</v>
      </c>
      <c r="N35" s="141">
        <v>0.56000000000000005</v>
      </c>
      <c r="O35" s="142" t="s">
        <v>661</v>
      </c>
    </row>
    <row r="36" spans="1:16">
      <c r="A36" s="94" t="s">
        <v>423</v>
      </c>
      <c r="B36" s="94" t="s">
        <v>669</v>
      </c>
      <c r="C36" s="95" t="s">
        <v>866</v>
      </c>
      <c r="D36" s="141" t="s">
        <v>661</v>
      </c>
      <c r="E36" s="141" t="s">
        <v>661</v>
      </c>
      <c r="F36" s="141" t="s">
        <v>661</v>
      </c>
      <c r="G36" s="141" t="s">
        <v>661</v>
      </c>
      <c r="H36" s="141" t="s">
        <v>661</v>
      </c>
      <c r="I36" s="141" t="s">
        <v>661</v>
      </c>
      <c r="J36" s="141" t="s">
        <v>661</v>
      </c>
      <c r="K36" s="141" t="s">
        <v>661</v>
      </c>
      <c r="L36" s="141" t="s">
        <v>661</v>
      </c>
      <c r="M36" s="141" t="s">
        <v>661</v>
      </c>
      <c r="N36" s="93">
        <v>6.6239999999999997</v>
      </c>
      <c r="O36" s="142" t="s">
        <v>661</v>
      </c>
    </row>
    <row r="37" spans="1:16">
      <c r="A37" s="94" t="s">
        <v>423</v>
      </c>
      <c r="B37" s="94" t="s">
        <v>669</v>
      </c>
      <c r="C37" s="95" t="s">
        <v>981</v>
      </c>
      <c r="D37" s="141" t="s">
        <v>661</v>
      </c>
      <c r="E37" s="141" t="s">
        <v>661</v>
      </c>
      <c r="F37" s="141" t="s">
        <v>661</v>
      </c>
      <c r="G37" s="141" t="s">
        <v>661</v>
      </c>
      <c r="H37" s="141" t="s">
        <v>661</v>
      </c>
      <c r="I37" s="141" t="s">
        <v>661</v>
      </c>
      <c r="J37" s="141" t="s">
        <v>661</v>
      </c>
      <c r="K37" s="141" t="s">
        <v>661</v>
      </c>
      <c r="L37" s="141" t="s">
        <v>661</v>
      </c>
      <c r="M37" s="141" t="s">
        <v>661</v>
      </c>
      <c r="N37" s="93">
        <v>5.1333333333300004</v>
      </c>
      <c r="O37" s="142" t="s">
        <v>661</v>
      </c>
    </row>
    <row r="38" spans="1:16">
      <c r="A38" s="94" t="s">
        <v>423</v>
      </c>
      <c r="B38" s="94" t="s">
        <v>669</v>
      </c>
      <c r="C38" s="95" t="s">
        <v>982</v>
      </c>
      <c r="D38" s="141" t="s">
        <v>661</v>
      </c>
      <c r="E38" s="141" t="s">
        <v>661</v>
      </c>
      <c r="F38" s="141" t="s">
        <v>661</v>
      </c>
      <c r="G38" s="141" t="s">
        <v>661</v>
      </c>
      <c r="H38" s="141" t="s">
        <v>661</v>
      </c>
      <c r="I38" s="141" t="s">
        <v>661</v>
      </c>
      <c r="J38" s="141" t="s">
        <v>661</v>
      </c>
      <c r="K38" s="141" t="s">
        <v>661</v>
      </c>
      <c r="L38" s="141" t="s">
        <v>661</v>
      </c>
      <c r="M38" s="141" t="s">
        <v>661</v>
      </c>
      <c r="N38" s="93">
        <v>3.96333333333</v>
      </c>
      <c r="O38" s="142" t="s">
        <v>661</v>
      </c>
    </row>
    <row r="39" spans="1:16">
      <c r="A39" s="141" t="s">
        <v>975</v>
      </c>
      <c r="B39" s="141" t="s">
        <v>669</v>
      </c>
      <c r="C39" s="140" t="s">
        <v>866</v>
      </c>
      <c r="D39" s="141" t="s">
        <v>661</v>
      </c>
      <c r="E39" s="141" t="s">
        <v>661</v>
      </c>
      <c r="F39" s="141" t="s">
        <v>661</v>
      </c>
      <c r="G39" s="141" t="s">
        <v>661</v>
      </c>
      <c r="H39" s="141" t="s">
        <v>661</v>
      </c>
      <c r="I39" s="141" t="s">
        <v>661</v>
      </c>
      <c r="J39" s="141" t="s">
        <v>661</v>
      </c>
      <c r="K39" s="141" t="s">
        <v>661</v>
      </c>
      <c r="L39" s="141" t="s">
        <v>661</v>
      </c>
      <c r="M39" s="141" t="s">
        <v>661</v>
      </c>
      <c r="N39" s="93">
        <v>6.05</v>
      </c>
      <c r="O39" s="142" t="s">
        <v>661</v>
      </c>
    </row>
    <row r="40" spans="1:16">
      <c r="A40" s="141" t="s">
        <v>975</v>
      </c>
      <c r="B40" s="141" t="s">
        <v>669</v>
      </c>
      <c r="C40" s="140" t="s">
        <v>981</v>
      </c>
      <c r="D40" s="141" t="s">
        <v>661</v>
      </c>
      <c r="E40" s="141" t="s">
        <v>661</v>
      </c>
      <c r="F40" s="141" t="s">
        <v>661</v>
      </c>
      <c r="G40" s="141" t="s">
        <v>661</v>
      </c>
      <c r="H40" s="141" t="s">
        <v>661</v>
      </c>
      <c r="I40" s="141" t="s">
        <v>661</v>
      </c>
      <c r="J40" s="141" t="s">
        <v>661</v>
      </c>
      <c r="K40" s="141" t="s">
        <v>661</v>
      </c>
      <c r="L40" s="141" t="s">
        <v>661</v>
      </c>
      <c r="M40" s="141" t="s">
        <v>661</v>
      </c>
      <c r="N40" s="93">
        <v>5.4533333333299998</v>
      </c>
      <c r="O40" s="142" t="s">
        <v>661</v>
      </c>
    </row>
    <row r="41" spans="1:16">
      <c r="A41" s="141" t="s">
        <v>975</v>
      </c>
      <c r="B41" s="141" t="s">
        <v>669</v>
      </c>
      <c r="C41" s="140" t="s">
        <v>982</v>
      </c>
      <c r="D41" s="141" t="s">
        <v>661</v>
      </c>
      <c r="E41" s="141" t="s">
        <v>661</v>
      </c>
      <c r="F41" s="141" t="s">
        <v>661</v>
      </c>
      <c r="G41" s="141" t="s">
        <v>661</v>
      </c>
      <c r="H41" s="141" t="s">
        <v>661</v>
      </c>
      <c r="I41" s="141" t="s">
        <v>661</v>
      </c>
      <c r="J41" s="141" t="s">
        <v>661</v>
      </c>
      <c r="K41" s="141" t="s">
        <v>661</v>
      </c>
      <c r="L41" s="141" t="s">
        <v>661</v>
      </c>
      <c r="M41" s="141" t="s">
        <v>661</v>
      </c>
      <c r="N41" s="97">
        <v>1.8233333333299999</v>
      </c>
      <c r="O41" s="142" t="s">
        <v>661</v>
      </c>
    </row>
    <row r="42" spans="1:16">
      <c r="A42" s="141" t="s">
        <v>975</v>
      </c>
      <c r="B42" s="141" t="s">
        <v>669</v>
      </c>
      <c r="C42" s="140" t="s">
        <v>1417</v>
      </c>
      <c r="D42" s="141" t="s">
        <v>661</v>
      </c>
      <c r="E42" s="141" t="s">
        <v>661</v>
      </c>
      <c r="F42" s="141" t="s">
        <v>661</v>
      </c>
      <c r="G42" s="141" t="s">
        <v>661</v>
      </c>
      <c r="H42" s="141" t="s">
        <v>661</v>
      </c>
      <c r="I42" s="141" t="s">
        <v>661</v>
      </c>
      <c r="J42" s="141" t="s">
        <v>661</v>
      </c>
      <c r="K42" s="141" t="s">
        <v>661</v>
      </c>
      <c r="L42" s="141" t="s">
        <v>661</v>
      </c>
      <c r="M42" s="141" t="s">
        <v>661</v>
      </c>
      <c r="N42" s="93">
        <v>2.3163636363600002</v>
      </c>
      <c r="O42" s="142" t="s">
        <v>661</v>
      </c>
    </row>
    <row r="43" spans="1:16">
      <c r="A43" s="141" t="s">
        <v>975</v>
      </c>
      <c r="B43" s="141" t="s">
        <v>669</v>
      </c>
      <c r="C43" s="140" t="s">
        <v>1420</v>
      </c>
      <c r="D43" s="141" t="s">
        <v>661</v>
      </c>
      <c r="E43" s="141" t="s">
        <v>661</v>
      </c>
      <c r="F43" s="141" t="s">
        <v>661</v>
      </c>
      <c r="G43" s="141" t="s">
        <v>661</v>
      </c>
      <c r="H43" s="141" t="s">
        <v>661</v>
      </c>
      <c r="I43" s="141" t="s">
        <v>661</v>
      </c>
      <c r="J43" s="141" t="s">
        <v>661</v>
      </c>
      <c r="K43" s="141" t="s">
        <v>661</v>
      </c>
      <c r="L43" s="141" t="s">
        <v>661</v>
      </c>
      <c r="M43" s="141" t="s">
        <v>661</v>
      </c>
      <c r="N43" s="140">
        <v>3.2991666666700001</v>
      </c>
      <c r="O43" s="142"/>
    </row>
    <row r="44" spans="1:16">
      <c r="A44" s="141" t="s">
        <v>1571</v>
      </c>
      <c r="B44" s="141" t="s">
        <v>1421</v>
      </c>
      <c r="C44" s="140" t="s">
        <v>986</v>
      </c>
      <c r="D44" s="140" t="s">
        <v>1422</v>
      </c>
      <c r="E44" s="140" t="s">
        <v>987</v>
      </c>
      <c r="F44" s="140" t="s">
        <v>988</v>
      </c>
      <c r="G44" s="141" t="s">
        <v>661</v>
      </c>
      <c r="H44" s="141" t="s">
        <v>661</v>
      </c>
      <c r="I44" s="141" t="s">
        <v>661</v>
      </c>
      <c r="J44" s="141" t="s">
        <v>661</v>
      </c>
      <c r="K44" s="141" t="s">
        <v>661</v>
      </c>
      <c r="L44" s="141" t="s">
        <v>661</v>
      </c>
      <c r="M44" s="67">
        <v>0.01</v>
      </c>
      <c r="N44" s="141" t="s">
        <v>661</v>
      </c>
      <c r="O44" s="141" t="s">
        <v>661</v>
      </c>
      <c r="P44" s="98" t="s">
        <v>1423</v>
      </c>
    </row>
    <row r="45" spans="1:16">
      <c r="A45" s="141" t="s">
        <v>1571</v>
      </c>
      <c r="B45" s="141" t="s">
        <v>1421</v>
      </c>
      <c r="C45" s="143" t="s">
        <v>989</v>
      </c>
      <c r="D45" s="143" t="s">
        <v>990</v>
      </c>
      <c r="E45" s="143" t="s">
        <v>991</v>
      </c>
      <c r="F45" s="143" t="s">
        <v>992</v>
      </c>
      <c r="G45" s="141" t="s">
        <v>661</v>
      </c>
      <c r="H45" s="141" t="s">
        <v>661</v>
      </c>
      <c r="I45" s="141" t="s">
        <v>661</v>
      </c>
      <c r="J45" s="141" t="s">
        <v>661</v>
      </c>
      <c r="K45" s="141" t="s">
        <v>661</v>
      </c>
      <c r="L45" s="141" t="s">
        <v>661</v>
      </c>
      <c r="M45" s="141" t="s">
        <v>661</v>
      </c>
      <c r="N45" s="141" t="s">
        <v>661</v>
      </c>
      <c r="O45" s="141" t="s">
        <v>1424</v>
      </c>
    </row>
    <row r="48" spans="1:16" ht="248.25" customHeight="1">
      <c r="A48" s="184" t="s">
        <v>1425</v>
      </c>
      <c r="B48" s="185"/>
      <c r="C48" s="185"/>
      <c r="D48" s="185"/>
      <c r="E48" s="185"/>
      <c r="F48" s="185"/>
      <c r="G48" s="185"/>
      <c r="H48" s="185"/>
      <c r="I48" s="185"/>
      <c r="J48" s="185"/>
      <c r="K48" s="185"/>
      <c r="L48" s="186"/>
    </row>
    <row r="51" spans="1:2">
      <c r="A51" s="96"/>
      <c r="B51" s="95"/>
    </row>
    <row r="52" spans="1:2">
      <c r="A52" s="93"/>
      <c r="B52" s="140"/>
    </row>
  </sheetData>
  <mergeCells count="1">
    <mergeCell ref="A48:L4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分作业</vt:lpstr>
      <vt:lpstr>俞元岳 B21313 ct F21314</vt:lpstr>
      <vt:lpstr>杨久如 B21322 P21323 F21324</vt:lpstr>
      <vt:lpstr>倪祖琳 B21333 P21334 F21335</vt:lpstr>
      <vt:lpstr>成荣英 B21372 P21373 F21550</vt:lpstr>
      <vt:lpstr>王美芳 B21377 P21378 F21379</vt:lpstr>
      <vt:lpstr>江兴茂 F21481</vt:lpstr>
      <vt:lpstr>王文兰 B21336 P21337 F21338</vt:lpstr>
      <vt:lpstr>张晓瑜 B21341 P21342 F21343-345</vt:lpstr>
      <vt:lpstr>陈根林 B21347 P21348 T21349</vt:lpstr>
      <vt:lpstr>王志安 B21389 P21390</vt:lpstr>
      <vt:lpstr>潘金秀 B21451 P21452 F21453</vt:lpstr>
      <vt:lpstr>齐长春 B21472 P21473</vt:lpstr>
      <vt:lpstr>刘学 B21350 P21351 F21352</vt:lpstr>
      <vt:lpstr>蒋素霞 B21353 P21354 F21355</vt:lpstr>
      <vt:lpstr>钱玉林 B21357 P21358 F21359</vt:lpstr>
      <vt:lpstr>张雪琳 B21360 P21361</vt:lpstr>
      <vt:lpstr>柴培成 B21392 P21393 F21394</vt:lpstr>
      <vt:lpstr>陈来春 B21397 P21398 F21399</vt:lpstr>
      <vt:lpstr>王淑云 B21325 P21326</vt:lpstr>
      <vt:lpstr>王步洲 B21368 P21369 T21370</vt:lpstr>
      <vt:lpstr>俞美英 B21371 ct</vt:lpstr>
      <vt:lpstr>蒋敖相 B21403 P21404 F21405</vt:lpstr>
      <vt:lpstr>高文英 B21414 P21415</vt:lpstr>
      <vt:lpstr>赵玉杰 HB21482</vt:lpstr>
      <vt:lpstr>沈根茂 B21408 P21409 F21410</vt:lpstr>
      <vt:lpstr>林芳龙 B21475 P21476 T21477</vt:lpstr>
      <vt:lpstr>尹炳俊 P21456 P21457 F21634</vt:lpstr>
      <vt:lpstr>曹广旭 B21466 P21467 F21468</vt:lpstr>
      <vt:lpstr>鸥秀琼 B21478 P21479 F21480</vt:lpstr>
      <vt:lpstr>李芝谊 B21486 ct C21487</vt:lpstr>
      <vt:lpstr>袁继煌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2016-07-06T07:35:12Z</dcterms:modified>
</cp:coreProperties>
</file>