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5185" yWindow="-45" windowWidth="24990" windowHeight="12075" tabRatio="741" firstSheet="36" activeTab="37"/>
  </bookViews>
  <sheets>
    <sheet name="分作业" sheetId="47" r:id="rId1"/>
    <sheet name="刘志凤 B22699 P22700 F22871" sheetId="1" r:id="rId2"/>
    <sheet name="王加英 B22704 P22705" sheetId="2" r:id="rId3"/>
    <sheet name="陈海燕 B22687 P22688" sheetId="3" r:id="rId4"/>
    <sheet name="黄淑芬 B22680 P22681" sheetId="4" r:id="rId5"/>
    <sheet name="陈平 B22684 P22685 F22686" sheetId="5" r:id="rId6"/>
    <sheet name="张兰 B22689 P22690 F22691" sheetId="6" r:id="rId7"/>
    <sheet name="林文娟 B22748 P22749 F22750" sheetId="7" r:id="rId8"/>
    <sheet name="何国兴 P22592 F22677" sheetId="8" r:id="rId9"/>
    <sheet name="李水泉 T22710" sheetId="9" r:id="rId10"/>
    <sheet name="韩淑丽 B22734 P22735 F22878 F22879" sheetId="10" r:id="rId11"/>
    <sheet name="王加红 B22716 P22717" sheetId="11" r:id="rId12"/>
    <sheet name="郑兴淑 B22739 P22740" sheetId="12" r:id="rId13"/>
    <sheet name="004 B22729 P22730" sheetId="13" r:id="rId14"/>
    <sheet name="王会江 F22256" sheetId="14" r:id="rId15"/>
    <sheet name="吕欣生 B22789 P22790 T22791" sheetId="15" r:id="rId16"/>
    <sheet name="吕来英 B22721 P22722 C22723" sheetId="16" r:id="rId17"/>
    <sheet name="朱金河 B22724 P22725" sheetId="17" r:id="rId18"/>
    <sheet name="庄淑萍 B22712 P22713" sheetId="18" r:id="rId19"/>
    <sheet name="郑根玉 F22402" sheetId="19" r:id="rId20"/>
    <sheet name="吴才庆 B22827 P22828" sheetId="20" r:id="rId21"/>
    <sheet name="王能之 B22799 P22800 F22801" sheetId="21" r:id="rId22"/>
    <sheet name="张莲女 F22798" sheetId="22" r:id="rId23"/>
    <sheet name="张玉娟 B22741 P22742" sheetId="23" r:id="rId24"/>
    <sheet name="刘朝霞 B22792 P22793 F22794" sheetId="24" r:id="rId25"/>
    <sheet name="符树军 B22785 P22786" sheetId="25" r:id="rId26"/>
    <sheet name="孙海莲 F22406" sheetId="26" r:id="rId27"/>
    <sheet name="朱天定 B22806 P22807 F22718" sheetId="27" r:id="rId28"/>
    <sheet name="常凤英 F22802" sheetId="28" r:id="rId29"/>
    <sheet name="顾志良 B22795 P22796 F22797" sheetId="29" r:id="rId30"/>
    <sheet name="刘兆明 B22811 P22812 F22813" sheetId="30" r:id="rId31"/>
    <sheet name="杜伟 B22814 P22815 F22816" sheetId="31" r:id="rId32"/>
    <sheet name="005 B22731 P22732" sheetId="32" r:id="rId33"/>
    <sheet name="黄永栋 B22803 P22804 C22805" sheetId="33" r:id="rId34"/>
    <sheet name="崔海英 B22817 P22818" sheetId="34" r:id="rId35"/>
    <sheet name="瑜孟英 B22822 P22823" sheetId="35" r:id="rId36"/>
    <sheet name="褚丙昌 P22542-RE F22738" sheetId="36" r:id="rId37"/>
    <sheet name="陆金根 F22855" sheetId="37" r:id="rId38"/>
    <sheet name="陈俊夷 B22808 P22809 C22810" sheetId="38" r:id="rId39"/>
    <sheet name="李琴娣 B22824 P22825 F22826" sheetId="39" r:id="rId40"/>
    <sheet name="朱桂金 B22829 P22830" sheetId="40" r:id="rId41"/>
    <sheet name="陆海洪 B22838 P22839" sheetId="41" r:id="rId42"/>
    <sheet name="赵春兰 B22840 P22841 F22842" sheetId="42" r:id="rId43"/>
    <sheet name="吴惠珠 B22848 ct" sheetId="43" r:id="rId44"/>
    <sheet name="叶君达 C22356 F22476" sheetId="44" r:id="rId45"/>
    <sheet name="王允文 C22583" sheetId="45" r:id="rId46"/>
    <sheet name="张钦文 F22640" sheetId="46" r:id="rId47"/>
  </sheets>
  <calcPr calcId="145621"/>
</workbook>
</file>

<file path=xl/calcChain.xml><?xml version="1.0" encoding="utf-8"?>
<calcChain xmlns="http://schemas.openxmlformats.org/spreadsheetml/2006/main">
  <c r="L28" i="37" l="1"/>
  <c r="M28" i="18" l="1"/>
</calcChain>
</file>

<file path=xl/sharedStrings.xml><?xml version="1.0" encoding="utf-8"?>
<sst xmlns="http://schemas.openxmlformats.org/spreadsheetml/2006/main" count="11073" uniqueCount="2117">
  <si>
    <t>收样日期</t>
    <phoneticPr fontId="1" type="noConversion"/>
  </si>
  <si>
    <t>样本编号</t>
  </si>
  <si>
    <t>病人姓名</t>
  </si>
  <si>
    <t>性别</t>
  </si>
  <si>
    <t>出生日期</t>
  </si>
  <si>
    <t>身份证</t>
  </si>
  <si>
    <t>联系方式</t>
    <phoneticPr fontId="5" type="noConversion"/>
  </si>
  <si>
    <t>送检医院</t>
  </si>
  <si>
    <t>送检医生</t>
  </si>
  <si>
    <t>样本类型</t>
  </si>
  <si>
    <t>临床诊断</t>
  </si>
  <si>
    <t>用药史</t>
  </si>
  <si>
    <t>家族病史</t>
  </si>
  <si>
    <t>收费</t>
  </si>
  <si>
    <t>报告应出日期</t>
  </si>
  <si>
    <t>备注</t>
  </si>
  <si>
    <t>2016年07月13日</t>
  </si>
  <si>
    <t>刘志凤</t>
  </si>
  <si>
    <t>2016年07月14日</t>
    <phoneticPr fontId="5" type="noConversion"/>
  </si>
  <si>
    <t>女</t>
  </si>
  <si>
    <t>复旦大学附属中山医院</t>
  </si>
  <si>
    <t>胡洁</t>
  </si>
  <si>
    <t>无</t>
  </si>
  <si>
    <t>2016年07月12日</t>
  </si>
  <si>
    <t>P16071322705-YH085</t>
  </si>
  <si>
    <t>-</t>
    <phoneticPr fontId="5" type="noConversion"/>
  </si>
  <si>
    <t>17715388845(家属陈婕)</t>
  </si>
  <si>
    <t>苏州大学附属第一医院</t>
  </si>
  <si>
    <t>张秀琴</t>
  </si>
  <si>
    <t>母亲72岁肺癌(患者不吸烟)</t>
  </si>
  <si>
    <t>陈海燕</t>
  </si>
  <si>
    <t>P16071322688-CLN-KY093</t>
  </si>
  <si>
    <t>中山大学附属肿瘤医院</t>
  </si>
  <si>
    <t>马宇翔/张力</t>
  </si>
  <si>
    <t>血浆3支，共4.5ml()(2016.7.11 17:00分离，轻微溶血，室温运输，低吸附管)</t>
  </si>
  <si>
    <t>2013.8.15-2014.4，易瑞沙（吉非替尼），SD；2014.7.29-2014.11，AC方案（培美曲塞+卡铂），6程，SD；2014.11-2015.3，中药，PD；2015.7.3-2015.8.19，特罗凯（厄洛替尼），SD.</t>
    <phoneticPr fontId="5" type="noConversion"/>
  </si>
  <si>
    <t>P16071322681</t>
  </si>
  <si>
    <t>13805885675(家属李建成)</t>
  </si>
  <si>
    <t>宁波市第二医院</t>
  </si>
  <si>
    <t>饶创宙</t>
  </si>
  <si>
    <t>陈平</t>
  </si>
  <si>
    <t>P16071322685</t>
  </si>
  <si>
    <t>F16071322686</t>
  </si>
  <si>
    <t>男</t>
  </si>
  <si>
    <t>18955000029(家属韩女士)</t>
  </si>
  <si>
    <t>南京市鼓楼医院</t>
  </si>
  <si>
    <t>闫婧</t>
  </si>
  <si>
    <t>母亲58岁胃癌</t>
  </si>
  <si>
    <t>张兰</t>
  </si>
  <si>
    <t>F16071322691</t>
  </si>
  <si>
    <t>13309962298(家属张宗伟)</t>
  </si>
  <si>
    <t>梁颖</t>
  </si>
  <si>
    <t>林文娟</t>
  </si>
  <si>
    <t>F16071322750</t>
  </si>
  <si>
    <t>15524486162(家属金广华)</t>
  </si>
  <si>
    <t>中国医科大学附属第一医院</t>
  </si>
  <si>
    <t>张冯云</t>
  </si>
  <si>
    <t>父亲72岁胃癌</t>
  </si>
  <si>
    <t>ctDNA</t>
  </si>
  <si>
    <t>F16071322677</t>
  </si>
  <si>
    <t>13500170259（家属）</t>
  </si>
  <si>
    <t>广州医科大学附属肿瘤医院</t>
  </si>
  <si>
    <t>史晓舜</t>
  </si>
  <si>
    <t>2016年07月09日</t>
  </si>
  <si>
    <t>李水泉</t>
  </si>
  <si>
    <t>浙江大学医学院附属第二医院</t>
  </si>
  <si>
    <t>柴医生</t>
  </si>
  <si>
    <t>新鲜组织1块()(2016.7.12肺部采样)</t>
  </si>
  <si>
    <t>韩淑丽</t>
  </si>
  <si>
    <t>P16071322735</t>
    <phoneticPr fontId="5" type="noConversion"/>
  </si>
  <si>
    <t>F16071422878</t>
    <phoneticPr fontId="5" type="noConversion"/>
  </si>
  <si>
    <t>F16071422879</t>
  </si>
  <si>
    <t>21021119600911452X</t>
    <phoneticPr fontId="5" type="noConversion"/>
  </si>
  <si>
    <t>13591711066(家属)</t>
  </si>
  <si>
    <t>大连医科大学附属第一医院</t>
  </si>
  <si>
    <t>伍远航</t>
  </si>
  <si>
    <t>2014.12，手术，术后化疗（方案未知）6周期。后每3个月复查1次;今年6月转移,淋巴结,左锁骨,腋下,腹部周围转移)")</t>
    <phoneticPr fontId="5" type="noConversion"/>
  </si>
  <si>
    <t>王加红</t>
  </si>
  <si>
    <t>P16071322717</t>
  </si>
  <si>
    <t>15212085158(家属冀珍萍)</t>
  </si>
  <si>
    <t>南京市胸科医院</t>
  </si>
  <si>
    <t>张宇</t>
  </si>
  <si>
    <t>血浆3支，共4.5ml()(2016.7.12 11:20分离，中黄澄透，室温运输，低吸附管)</t>
  </si>
  <si>
    <t>无(患者不吸烟)</t>
  </si>
  <si>
    <t>郑兴淑</t>
  </si>
  <si>
    <t>P16071322740</t>
  </si>
  <si>
    <t>13714619320(家属凌仲生)</t>
  </si>
  <si>
    <t>中国医学科学院肿瘤医院</t>
  </si>
  <si>
    <t>王洁</t>
  </si>
  <si>
    <t>血浆4支，共4ml()(2016.7.12 10:50分离，中黄澄透，室温运输，低吸附管)</t>
  </si>
  <si>
    <t>B16071322729-CLN-KY156</t>
  </si>
  <si>
    <t>()</t>
  </si>
  <si>
    <t>P16071322730-CLN-KY156</t>
  </si>
  <si>
    <t>王会江</t>
  </si>
  <si>
    <t>1952.1.9</t>
  </si>
  <si>
    <t>联系销售</t>
  </si>
  <si>
    <t>浙江省肿瘤医院</t>
  </si>
  <si>
    <t>余主任</t>
  </si>
  <si>
    <t>初得康</t>
  </si>
  <si>
    <t>P16071422790</t>
  </si>
  <si>
    <t>1954.11.20</t>
  </si>
  <si>
    <t>世和一号</t>
  </si>
  <si>
    <t>吕来英</t>
  </si>
  <si>
    <t>ct-C16071322723</t>
  </si>
  <si>
    <t>13963423450(家属王长彬)</t>
  </si>
  <si>
    <t>山东省立医院</t>
  </si>
  <si>
    <t>陈颉</t>
  </si>
  <si>
    <t>2016年07月11日</t>
  </si>
  <si>
    <t>18663705577(家属朱玉慧)</t>
  </si>
  <si>
    <t>山东省肿瘤医院</t>
  </si>
  <si>
    <t>朱慧</t>
  </si>
  <si>
    <t>庄淑萍</t>
  </si>
  <si>
    <t>15061500276(家属徐妍/徐锡泉)</t>
  </si>
  <si>
    <t>中国人民解放军第一〇一医院</t>
  </si>
  <si>
    <t>唐新宇</t>
  </si>
  <si>
    <t>血浆3支，共4.5ml()(2016.7.12 14:30分离，轻黄澄透，室温运输，低吸附管)</t>
  </si>
  <si>
    <t>郑根玉</t>
  </si>
  <si>
    <t>1955.11.14</t>
  </si>
  <si>
    <t>血浆6支，共7.6ml()(2016.7.13 11:16分离，金黄澄透，室温运输，低吸附管)</t>
  </si>
  <si>
    <t>王能之</t>
  </si>
  <si>
    <t>1933.8.10</t>
  </si>
  <si>
    <t>FFPE卷片1管(1113777)(2011.7.18 肺部采样)，病理确认</t>
    <phoneticPr fontId="1" type="noConversion"/>
  </si>
  <si>
    <t>免费</t>
  </si>
  <si>
    <t>张莲女</t>
  </si>
  <si>
    <t>F16071422798</t>
  </si>
  <si>
    <t>15661942678乔茂生</t>
  </si>
  <si>
    <t>北京大学肿瘤医院</t>
  </si>
  <si>
    <t>张玉娟</t>
  </si>
  <si>
    <t>P16071322742</t>
  </si>
  <si>
    <t>18601186609/13901365626(家属高云正)</t>
  </si>
  <si>
    <t>2016年7月11日确诊(未确诊)</t>
  </si>
  <si>
    <t>脉搏计划</t>
  </si>
  <si>
    <t>P16071422793</t>
  </si>
  <si>
    <t>1978.10.10</t>
  </si>
  <si>
    <t>符树军</t>
  </si>
  <si>
    <t>1968.9.30</t>
  </si>
  <si>
    <t>血浆3支，共4.2ml()(2016.7.13 12:20分离，中黄澄透，室温运输，低吸附管)</t>
  </si>
  <si>
    <t>2014.10.23，顺铂；2014.10.25-2016.5.25，培美曲塞+卡铂，14周期，快速进展。</t>
    <phoneticPr fontId="1" type="noConversion"/>
  </si>
  <si>
    <t>孙海莲</t>
  </si>
  <si>
    <t>1966.7.19</t>
  </si>
  <si>
    <t>科研，14基因</t>
  </si>
  <si>
    <t>朱天定</t>
  </si>
  <si>
    <t>1934.12.25</t>
  </si>
  <si>
    <t>胃肠项目</t>
  </si>
  <si>
    <t>常凤英</t>
  </si>
  <si>
    <t>1959.12.7</t>
  </si>
  <si>
    <t>18686346525（家属郝建华）</t>
  </si>
  <si>
    <t>EDTA抗凝血1.5ml()(2016.7.13 11:25采血)</t>
  </si>
  <si>
    <t>顾志良</t>
  </si>
  <si>
    <t>P16071422796</t>
  </si>
  <si>
    <t>F16071422813</t>
  </si>
  <si>
    <t>石蜡块1块(1618931B)()</t>
  </si>
  <si>
    <t>EDTA抗凝血0.5ml()(2016.7.13 11:20采血)</t>
  </si>
  <si>
    <t>杜伟</t>
  </si>
  <si>
    <t>P16071422815</t>
  </si>
  <si>
    <t>B16071322731-CLN-KY156</t>
  </si>
  <si>
    <t>EDTA抗凝血2支，共1.8ml()(2016.7.13 17:15采血)</t>
  </si>
  <si>
    <t>黄永栋</t>
  </si>
  <si>
    <t>胸水2支，共85ml()(2016.7.13 16:00采胸水)</t>
  </si>
  <si>
    <t>1956.7.14</t>
  </si>
  <si>
    <t>血浆3支，共3.6ml()(2016.7.12 11:06分离，中黄澄透，室温运输，低吸附管)</t>
  </si>
  <si>
    <t>F16071322738</t>
  </si>
  <si>
    <t>13722748643（家属）</t>
  </si>
  <si>
    <t>中国中医科学院西苑医院</t>
  </si>
  <si>
    <t>杨宇飞</t>
  </si>
  <si>
    <t>2014.12.4，手术，术后化疗7周期；2015.1，希罗达+奥沙利铂，1个疗程；2016.3.30，放疗，同步化疗：贝伐珠单抗+奥沙利铂+希罗达（卡培他滨）；2016.3.31-2016.4.29，希罗达（卡培他滨）；2016.5-2016.5月中旬；希罗达（卡培他滨）口服两周（今年化疗4周期）</t>
    <phoneticPr fontId="5" type="noConversion"/>
  </si>
  <si>
    <t>EDTA抗凝血2ml()(2016.7.8 11:30采血)</t>
    <phoneticPr fontId="5" type="noConversion"/>
  </si>
  <si>
    <t>血浆3支，共3ml()(2016.7.8 13:00分离，金黄澄透，室温运输，低吸附管)</t>
    <phoneticPr fontId="5" type="noConversion"/>
  </si>
  <si>
    <t>1953.12.14</t>
  </si>
  <si>
    <t>13166366958（患者本人）</t>
  </si>
  <si>
    <t>上海市肺科医院</t>
  </si>
  <si>
    <t>苏主任</t>
  </si>
  <si>
    <t>陈俊夷</t>
  </si>
  <si>
    <t>胸水37ml()(2016.7.13 采样)</t>
  </si>
  <si>
    <t>李琴娣</t>
  </si>
  <si>
    <t>P16071422825</t>
  </si>
  <si>
    <t>抽血后全脑放疗。</t>
  </si>
  <si>
    <t>血浆3支，共3ml()(2016.7.13 分离，金黄澄透，室温运输，低吸附管)</t>
  </si>
  <si>
    <t>赵春兰</t>
  </si>
  <si>
    <t>1965.1.3</t>
  </si>
  <si>
    <t>钱丽玲</t>
  </si>
  <si>
    <t>科研</t>
  </si>
  <si>
    <t>科研（14基因）</t>
  </si>
  <si>
    <t>吴惠珠</t>
  </si>
  <si>
    <t>streck采血管2支，共11ml()(2016.7.13 17:05采血)</t>
  </si>
  <si>
    <t>ct-B16071422848-YH006-25-YH085</t>
  </si>
  <si>
    <t>1956.9.3</t>
  </si>
  <si>
    <t>-</t>
  </si>
  <si>
    <t>2016年07月08日</t>
  </si>
  <si>
    <r>
      <t>B16070822354-KY091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</si>
  <si>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叶君达</t>
  </si>
  <si>
    <t>F16071122476-KY091</t>
  </si>
  <si>
    <t>1943.11.10</t>
  </si>
  <si>
    <t>张钦文</t>
  </si>
  <si>
    <t>F16071222640</t>
  </si>
  <si>
    <t>13951832315（家属朱忠辉）</t>
  </si>
  <si>
    <t>李德春</t>
  </si>
  <si>
    <t>联系方式</t>
    <phoneticPr fontId="5" type="noConversion"/>
  </si>
  <si>
    <t>B16071322699</t>
    <phoneticPr fontId="5" type="noConversion"/>
  </si>
  <si>
    <t>P16071322700</t>
    <phoneticPr fontId="5" type="noConversion"/>
  </si>
  <si>
    <t>刘志凤</t>
    <phoneticPr fontId="5" type="noConversion"/>
  </si>
  <si>
    <t>2016年07月14日</t>
    <phoneticPr fontId="5" type="noConversion"/>
  </si>
  <si>
    <t>F16071422871</t>
    <phoneticPr fontId="5" type="noConversion"/>
  </si>
  <si>
    <t>1976年04月22日</t>
    <phoneticPr fontId="5" type="noConversion"/>
  </si>
  <si>
    <t>512323197604220026</t>
    <phoneticPr fontId="5" type="noConversion"/>
  </si>
  <si>
    <t>13671619169(家属邢磊)</t>
    <phoneticPr fontId="5" type="noConversion"/>
  </si>
  <si>
    <t xml:space="preserve">FFPE白片10张（16S25523），纵膈7组淋巴结采样2016.7
</t>
    <phoneticPr fontId="5" type="noConversion"/>
  </si>
  <si>
    <r>
      <t>2015年11月</t>
    </r>
    <r>
      <rPr>
        <sz val="10"/>
        <color rgb="FFFF0000"/>
        <rFont val="微软雅黑"/>
        <family val="2"/>
        <charset val="134"/>
      </rPr>
      <t>确诊左肺混合性腺-神经内分泌癌Ⅳ期（T2aN2M1b）;左肺小细胞癌,广泛期（rT2aN2M1c），脑，胸膜转移。</t>
    </r>
    <phoneticPr fontId="5" type="noConversion"/>
  </si>
  <si>
    <t>2015.11.27-2016.4.12，安维汀（贝伐珠单抗）+健择+顺铂，6周期，PR；2016.5.11，安维汀（贝伐珠单抗），PD；2016.6.1-2016.6.30，特罗凯（厄洛替尼）+安维汀（贝伐珠单抗），之后中药调理2周；目前头部放疗；7.1复查，肿瘤进展（特罗凯无效）</t>
    <phoneticPr fontId="5" type="noConversion"/>
  </si>
  <si>
    <t>脉搏计划（第一次），EGFR19del,ALK-,ROS-1(-)</t>
    <phoneticPr fontId="5" type="noConversion"/>
  </si>
  <si>
    <r>
      <t>2015年9月16日</t>
    </r>
    <r>
      <rPr>
        <sz val="10"/>
        <color rgb="FFFF0000"/>
        <rFont val="微软雅黑"/>
        <family val="2"/>
        <charset val="134"/>
      </rPr>
      <t>确诊肺腺癌。</t>
    </r>
    <phoneticPr fontId="5" type="noConversion"/>
  </si>
  <si>
    <t>2016年07月12日</t>
    <phoneticPr fontId="5" type="noConversion"/>
  </si>
  <si>
    <t>脉搏计划（第一次），EGFR19+</t>
    <phoneticPr fontId="5" type="noConversion"/>
  </si>
  <si>
    <t>B16071322687-CLN-KY093</t>
    <phoneticPr fontId="5" type="noConversion"/>
  </si>
  <si>
    <t>50岁</t>
    <phoneticPr fontId="5" type="noConversion"/>
  </si>
  <si>
    <t>-</t>
    <phoneticPr fontId="5" type="noConversion"/>
  </si>
  <si>
    <r>
      <t>2013年8月2日</t>
    </r>
    <r>
      <rPr>
        <sz val="10"/>
        <color rgb="FFFF0000"/>
        <rFont val="微软雅黑"/>
        <family val="2"/>
        <charset val="134"/>
      </rPr>
      <t>确诊左上肺癌并胸膜转移Ⅳ期。</t>
    </r>
    <phoneticPr fontId="5" type="noConversion"/>
  </si>
  <si>
    <t>科研，简短报告，2013.8.8检测EGFR突变，L858R突变；2015检测T790M突变</t>
    <phoneticPr fontId="5" type="noConversion"/>
  </si>
  <si>
    <r>
      <t>2015年5月</t>
    </r>
    <r>
      <rPr>
        <sz val="10"/>
        <color rgb="FFFF0000"/>
        <rFont val="微软雅黑"/>
        <family val="2"/>
        <charset val="134"/>
      </rPr>
      <t>确诊三阳性乳腺癌晚期伴肝转移。</t>
    </r>
    <phoneticPr fontId="5" type="noConversion"/>
  </si>
  <si>
    <t>无。</t>
    <phoneticPr fontId="5" type="noConversion"/>
  </si>
  <si>
    <t>乳癌套餐</t>
    <phoneticPr fontId="5" type="noConversion"/>
  </si>
  <si>
    <t>1959年11月</t>
    <phoneticPr fontId="5" type="noConversion"/>
  </si>
  <si>
    <t>-</t>
    <phoneticPr fontId="5" type="noConversion"/>
  </si>
  <si>
    <t>FFPE白片7张(20163H12)(2016.3.16咽喉采样)，病理确认</t>
    <phoneticPr fontId="5" type="noConversion"/>
  </si>
  <si>
    <r>
      <t>2015年4月</t>
    </r>
    <r>
      <rPr>
        <sz val="10"/>
        <color rgb="FFFF0000"/>
        <rFont val="微软雅黑"/>
        <family val="2"/>
        <charset val="134"/>
      </rPr>
      <t>确诊咽喉癌。</t>
    </r>
    <phoneticPr fontId="5" type="noConversion"/>
  </si>
  <si>
    <t>世和一号，EGFR阳性</t>
    <phoneticPr fontId="5" type="noConversion"/>
  </si>
  <si>
    <t>P16071322690</t>
    <phoneticPr fontId="5" type="noConversion"/>
  </si>
  <si>
    <t>张兰</t>
    <phoneticPr fontId="5" type="noConversion"/>
  </si>
  <si>
    <t>1967年09月21日</t>
    <phoneticPr fontId="5" type="noConversion"/>
  </si>
  <si>
    <t>652827196709213622</t>
    <phoneticPr fontId="5" type="noConversion"/>
  </si>
  <si>
    <t>2016.7.10，力朴素（紫杉醇）+奈达铂</t>
    <phoneticPr fontId="5" type="noConversion"/>
  </si>
  <si>
    <t>2016年07月14日</t>
    <phoneticPr fontId="5" type="noConversion"/>
  </si>
  <si>
    <t>百迈康（第一次）</t>
    <phoneticPr fontId="5" type="noConversion"/>
  </si>
  <si>
    <t>P16071322749</t>
    <phoneticPr fontId="5" type="noConversion"/>
  </si>
  <si>
    <t>林文娟</t>
    <phoneticPr fontId="5" type="noConversion"/>
  </si>
  <si>
    <t>1960年05月16日</t>
    <phoneticPr fontId="5" type="noConversion"/>
  </si>
  <si>
    <t>210104196005164627</t>
    <phoneticPr fontId="5" type="noConversion"/>
  </si>
  <si>
    <t>FFPE白片10张(201314307)(2013.4.19乳腺采样)肿瘤组织已病理确认</t>
    <phoneticPr fontId="5" type="noConversion"/>
  </si>
  <si>
    <r>
      <t>2013年4月19日</t>
    </r>
    <r>
      <rPr>
        <sz val="10"/>
        <color rgb="FFFF0000"/>
        <rFont val="微软雅黑"/>
        <family val="2"/>
        <charset val="134"/>
      </rPr>
      <t>确诊乳腺浸润性导管癌
Ⅱa期（T1N1M0）。</t>
    </r>
    <phoneticPr fontId="5" type="noConversion"/>
  </si>
  <si>
    <t>2016年07月10日</t>
    <phoneticPr fontId="5" type="noConversion"/>
  </si>
  <si>
    <t>2016年07月11日</t>
    <phoneticPr fontId="5" type="noConversion"/>
  </si>
  <si>
    <t>何国兴</t>
    <phoneticPr fontId="5" type="noConversion"/>
  </si>
  <si>
    <t>2016年07月11日</t>
    <phoneticPr fontId="5" type="noConversion"/>
  </si>
  <si>
    <r>
      <t>P16071122592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</si>
  <si>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何国兴</t>
    <phoneticPr fontId="5" type="noConversion"/>
  </si>
  <si>
    <t>2016年07月13日</t>
    <phoneticPr fontId="5" type="noConversion"/>
  </si>
  <si>
    <t>1966年12月27日</t>
    <phoneticPr fontId="5" type="noConversion"/>
  </si>
  <si>
    <t>4425119661227151X</t>
    <phoneticPr fontId="5" type="noConversion"/>
  </si>
  <si>
    <t>FFPE白片20张，（74005），2016.6.28右肺采样</t>
    <phoneticPr fontId="5" type="noConversion"/>
  </si>
  <si>
    <r>
      <t>2016年6月28日</t>
    </r>
    <r>
      <rPr>
        <sz val="10"/>
        <color rgb="FFFF0000"/>
        <rFont val="微软雅黑"/>
        <family val="2"/>
        <charset val="134"/>
      </rPr>
      <t>确诊右下肺印戒细胞癌（CT4N2M0）</t>
    </r>
    <phoneticPr fontId="5" type="noConversion"/>
  </si>
  <si>
    <t>无。</t>
    <phoneticPr fontId="5" type="noConversion"/>
  </si>
  <si>
    <t>世和一号，EGFR野生)</t>
    <phoneticPr fontId="5" type="noConversion"/>
  </si>
  <si>
    <t>2016年06月30日</t>
    <phoneticPr fontId="5" type="noConversion"/>
  </si>
  <si>
    <t>李水泉</t>
    <phoneticPr fontId="5" type="noConversion"/>
  </si>
  <si>
    <t>T16071322710-VIP</t>
    <phoneticPr fontId="5" type="noConversion"/>
  </si>
  <si>
    <t>13906520380(家属李秀美)</t>
    <phoneticPr fontId="1" type="noConversion"/>
  </si>
  <si>
    <r>
      <t>2016年6月29日确诊</t>
    </r>
    <r>
      <rPr>
        <sz val="10"/>
        <color rgb="FFFF0000"/>
        <rFont val="微软雅黑"/>
        <family val="2"/>
        <charset val="134"/>
      </rPr>
      <t>非小细胞肺癌II期。</t>
    </r>
    <phoneticPr fontId="5" type="noConversion"/>
  </si>
  <si>
    <t>免费</t>
    <phoneticPr fontId="5" type="noConversion"/>
  </si>
  <si>
    <t>世和一号，已出过穿刺组织样本的报告</t>
    <phoneticPr fontId="5" type="noConversion"/>
  </si>
  <si>
    <t>B16071322734</t>
    <phoneticPr fontId="5" type="noConversion"/>
  </si>
  <si>
    <t>韩淑丽</t>
    <phoneticPr fontId="5" type="noConversion"/>
  </si>
  <si>
    <t>FFPE卷片1管，2014子宫采样，6号</t>
    <phoneticPr fontId="5" type="noConversion"/>
  </si>
  <si>
    <t>1960年09月11日</t>
    <phoneticPr fontId="5" type="noConversion"/>
  </si>
  <si>
    <t>FFPE卷片1管，2014子宫采样，7号</t>
    <phoneticPr fontId="5" type="noConversion"/>
  </si>
  <si>
    <t>2014年12月确诊子宫内膜癌Ⅳ期。</t>
    <phoneticPr fontId="5" type="noConversion"/>
  </si>
  <si>
    <t>脉搏计划（第一次），动态监测</t>
    <phoneticPr fontId="5" type="noConversion"/>
  </si>
  <si>
    <t>王加红</t>
    <phoneticPr fontId="5" type="noConversion"/>
  </si>
  <si>
    <t>55岁</t>
    <phoneticPr fontId="5" type="noConversion"/>
  </si>
  <si>
    <t>-</t>
    <phoneticPr fontId="5" type="noConversion"/>
  </si>
  <si>
    <r>
      <t>2014年2月18日</t>
    </r>
    <r>
      <rPr>
        <sz val="10"/>
        <color rgb="FFFF0000"/>
        <rFont val="微软雅黑"/>
        <family val="2"/>
        <charset val="134"/>
      </rPr>
      <t>确诊肺腺癌Ⅳ期。</t>
    </r>
    <phoneticPr fontId="5" type="noConversion"/>
  </si>
  <si>
    <t>2016年07月12日</t>
    <phoneticPr fontId="5" type="noConversion"/>
  </si>
  <si>
    <t>脉搏计划（第一次），EGFR19+</t>
    <phoneticPr fontId="5" type="noConversion"/>
  </si>
  <si>
    <t>郑兴淑</t>
    <phoneticPr fontId="5" type="noConversion"/>
  </si>
  <si>
    <t>1942年01月30日</t>
    <phoneticPr fontId="5" type="noConversion"/>
  </si>
  <si>
    <t>-</t>
    <phoneticPr fontId="5" type="noConversion"/>
  </si>
  <si>
    <r>
      <t>2012年8月30日</t>
    </r>
    <r>
      <rPr>
        <sz val="10"/>
        <color rgb="FFFF0000"/>
        <rFont val="微软雅黑"/>
        <family val="2"/>
        <charset val="134"/>
      </rPr>
      <t>确诊肺腺癌中分化T2N1M0。</t>
    </r>
    <phoneticPr fontId="5" type="noConversion"/>
  </si>
  <si>
    <t>2016年07月12日</t>
    <phoneticPr fontId="5" type="noConversion"/>
  </si>
  <si>
    <t>123基因，2012.8.30手术后曾测基因EGFR19突变</t>
    <phoneticPr fontId="5" type="noConversion"/>
  </si>
  <si>
    <t>004</t>
    <phoneticPr fontId="5" type="noConversion"/>
  </si>
  <si>
    <t>科研，只出列表</t>
    <phoneticPr fontId="5" type="noConversion"/>
  </si>
  <si>
    <t>F16070722256-KY152</t>
    <phoneticPr fontId="5" type="noConversion"/>
  </si>
  <si>
    <t>王会江</t>
    <phoneticPr fontId="5" type="noConversion"/>
  </si>
  <si>
    <r>
      <t>2016年2月17日确诊</t>
    </r>
    <r>
      <rPr>
        <sz val="10"/>
        <color rgb="FFFF0000"/>
        <rFont val="微软雅黑"/>
        <family val="2"/>
        <charset val="134"/>
      </rPr>
      <t>肺腺癌Ⅳ期</t>
    </r>
    <phoneticPr fontId="5" type="noConversion"/>
  </si>
  <si>
    <t>无。</t>
    <phoneticPr fontId="5" type="noConversion"/>
  </si>
  <si>
    <t>无</t>
    <phoneticPr fontId="5" type="noConversion"/>
  </si>
  <si>
    <t>吕欣生</t>
    <phoneticPr fontId="1" type="noConversion"/>
  </si>
  <si>
    <t>T16071422791</t>
    <phoneticPr fontId="1" type="noConversion"/>
  </si>
  <si>
    <t>18906208668（家属吕晗）/13913108282(家属）</t>
    <phoneticPr fontId="1" type="noConversion"/>
  </si>
  <si>
    <t>苏州大学附属第一医院</t>
    <phoneticPr fontId="1" type="noConversion"/>
  </si>
  <si>
    <t>马海涛</t>
    <phoneticPr fontId="1" type="noConversion"/>
  </si>
  <si>
    <t>新鲜组织一块，2016.7.13 左上肺采样，病理确认</t>
    <phoneticPr fontId="1" type="noConversion"/>
  </si>
  <si>
    <r>
      <t>2016年7月13日确诊</t>
    </r>
    <r>
      <rPr>
        <sz val="10"/>
        <color rgb="FFFF0000"/>
        <rFont val="微软雅黑"/>
        <family val="2"/>
        <charset val="134"/>
      </rPr>
      <t>左上肺腺癌</t>
    </r>
    <phoneticPr fontId="1" type="noConversion"/>
  </si>
  <si>
    <t>2016.7.13，手术。</t>
    <phoneticPr fontId="1" type="noConversion"/>
  </si>
  <si>
    <t>P16071322722</t>
    <phoneticPr fontId="5" type="noConversion"/>
  </si>
  <si>
    <t>吕来英</t>
    <phoneticPr fontId="5" type="noConversion"/>
  </si>
  <si>
    <t>1971年04月29日</t>
    <phoneticPr fontId="5" type="noConversion"/>
  </si>
  <si>
    <t>-</t>
    <phoneticPr fontId="5" type="noConversion"/>
  </si>
  <si>
    <t>胸水36ml()(2016.7.11采胸水)病理确认</t>
    <phoneticPr fontId="5" type="noConversion"/>
  </si>
  <si>
    <r>
      <t>2015年11月确诊</t>
    </r>
    <r>
      <rPr>
        <sz val="10"/>
        <color rgb="FFFF0000"/>
        <rFont val="微软雅黑"/>
        <family val="2"/>
        <charset val="134"/>
      </rPr>
      <t>肺腺癌Ⅳ期。</t>
    </r>
    <phoneticPr fontId="5" type="noConversion"/>
  </si>
  <si>
    <t>百迈康，EGFR-</t>
    <phoneticPr fontId="5" type="noConversion"/>
  </si>
  <si>
    <t>朱金河</t>
    <phoneticPr fontId="5" type="noConversion"/>
  </si>
  <si>
    <t>P16071322725-VIP</t>
    <phoneticPr fontId="5" type="noConversion"/>
  </si>
  <si>
    <t>2016年06月29日</t>
    <phoneticPr fontId="5" type="noConversion"/>
  </si>
  <si>
    <r>
      <t>F16062921712-VIP</t>
    </r>
    <r>
      <rPr>
        <sz val="10"/>
        <color rgb="FFFF0000"/>
        <rFont val="微软雅黑"/>
        <family val="2"/>
        <charset val="134"/>
      </rPr>
      <t>（已在0703上机）</t>
    </r>
    <phoneticPr fontId="5" type="noConversion"/>
  </si>
  <si>
    <t>1943.11.28</t>
    <phoneticPr fontId="5" type="noConversion"/>
  </si>
  <si>
    <t>FFPE白片10张(15-9498-1)(2016.1 纵隔穿刺取样，病理确认</t>
    <phoneticPr fontId="5" type="noConversion"/>
  </si>
  <si>
    <r>
      <t>2007年1月确诊</t>
    </r>
    <r>
      <rPr>
        <sz val="10"/>
        <color rgb="FFFF0000"/>
        <rFont val="微软雅黑"/>
        <family val="2"/>
        <charset val="134"/>
      </rPr>
      <t>肺腺癌，术后左肺下叶复发</t>
    </r>
    <phoneticPr fontId="5" type="noConversion"/>
  </si>
  <si>
    <t>无(患者吸烟史几十年,07年戒,1~2包/天)</t>
    <phoneticPr fontId="5" type="noConversion"/>
  </si>
  <si>
    <t>已收费20160630</t>
    <phoneticPr fontId="5" type="noConversion"/>
  </si>
  <si>
    <t>世和一号，已出过组织样本报告；
VVVVVIP，重点关注，</t>
    <phoneticPr fontId="5" type="noConversion"/>
  </si>
  <si>
    <t>P16071322713</t>
    <phoneticPr fontId="5" type="noConversion"/>
  </si>
  <si>
    <t>庄淑萍</t>
    <phoneticPr fontId="5" type="noConversion"/>
  </si>
  <si>
    <t>1954年05月21日</t>
    <phoneticPr fontId="5" type="noConversion"/>
  </si>
  <si>
    <t>32020319540521032X</t>
    <phoneticPr fontId="5" type="noConversion"/>
  </si>
  <si>
    <r>
      <t>2013年7月17日确诊</t>
    </r>
    <r>
      <rPr>
        <sz val="10"/>
        <color rgb="FFFF0000"/>
        <rFont val="微软雅黑"/>
        <family val="2"/>
        <charset val="134"/>
      </rPr>
      <t>肺腺癌Ⅳ期。</t>
    </r>
    <phoneticPr fontId="5" type="noConversion"/>
  </si>
  <si>
    <t>爸爸74岁肝癌(患者不吸烟)。</t>
    <phoneticPr fontId="5" type="noConversion"/>
  </si>
  <si>
    <t>2016年07月13日</t>
    <phoneticPr fontId="5" type="noConversion"/>
  </si>
  <si>
    <t>脉搏计划（第一次），EGFR19突变</t>
    <phoneticPr fontId="5" type="noConversion"/>
  </si>
  <si>
    <r>
      <t>B16071122407-KY152</t>
    </r>
    <r>
      <rPr>
        <sz val="10"/>
        <color rgb="FFFF0000"/>
        <rFont val="微软雅黑"/>
        <family val="2"/>
        <charset val="134"/>
      </rPr>
      <t>（已在0715上机）</t>
    </r>
    <phoneticPr fontId="1" type="noConversion"/>
  </si>
  <si>
    <r>
      <t>P16071122408-KY152</t>
    </r>
    <r>
      <rPr>
        <sz val="10"/>
        <color rgb="FFFF0000"/>
        <rFont val="微软雅黑"/>
        <family val="2"/>
        <charset val="134"/>
      </rPr>
      <t>（已在0715上机）</t>
    </r>
    <phoneticPr fontId="1" type="noConversion"/>
  </si>
  <si>
    <t>F16070822402-KY152</t>
    <phoneticPr fontId="1" type="noConversion"/>
  </si>
  <si>
    <t>郑根玉</t>
    <phoneticPr fontId="1" type="noConversion"/>
  </si>
  <si>
    <t>浙江省肿瘤医院</t>
    <phoneticPr fontId="1" type="noConversion"/>
  </si>
  <si>
    <t>施老师</t>
    <phoneticPr fontId="1" type="noConversion"/>
  </si>
  <si>
    <t>FFPE白片10张(201609656)(2016.5.2 右肺下叶采样)</t>
    <phoneticPr fontId="1" type="noConversion"/>
  </si>
  <si>
    <r>
      <t>2015年11月19日确诊</t>
    </r>
    <r>
      <rPr>
        <sz val="10"/>
        <color rgb="FFFF0000"/>
        <rFont val="微软雅黑"/>
        <family val="2"/>
        <charset val="134"/>
      </rPr>
      <t>肺腺癌Ⅳ期</t>
    </r>
    <phoneticPr fontId="1" type="noConversion"/>
  </si>
  <si>
    <t>科研，14基因</t>
    <phoneticPr fontId="1" type="noConversion"/>
  </si>
  <si>
    <t>吴才庆</t>
    <phoneticPr fontId="1" type="noConversion"/>
  </si>
  <si>
    <t>P16071422828-YH085</t>
    <phoneticPr fontId="1" type="noConversion"/>
  </si>
  <si>
    <t>13775278922（家属）</t>
    <phoneticPr fontId="1" type="noConversion"/>
  </si>
  <si>
    <t>常州市第二人民医院</t>
    <phoneticPr fontId="1" type="noConversion"/>
  </si>
  <si>
    <t>朱文宇</t>
    <phoneticPr fontId="1" type="noConversion"/>
  </si>
  <si>
    <t>2016.5，胆管造影+胆总管狭窄扩张术+支架置入术；</t>
    <phoneticPr fontId="1" type="noConversion"/>
  </si>
  <si>
    <t>无</t>
    <phoneticPr fontId="1" type="noConversion"/>
  </si>
  <si>
    <r>
      <t>胃肠项目</t>
    </r>
    <r>
      <rPr>
        <b/>
        <sz val="10"/>
        <color theme="1"/>
        <rFont val="微软雅黑"/>
        <family val="2"/>
        <charset val="134"/>
      </rPr>
      <t>（客服核实用结肠模板）</t>
    </r>
    <phoneticPr fontId="1" type="noConversion"/>
  </si>
  <si>
    <t>P16071422800</t>
    <phoneticPr fontId="1" type="noConversion"/>
  </si>
  <si>
    <t>F16071422801</t>
    <phoneticPr fontId="1" type="noConversion"/>
  </si>
  <si>
    <t>王能之</t>
    <phoneticPr fontId="1" type="noConversion"/>
  </si>
  <si>
    <t>13606295775（家属王烨）</t>
    <phoneticPr fontId="1" type="noConversion"/>
  </si>
  <si>
    <t>南通大学附属医院</t>
    <phoneticPr fontId="1" type="noConversion"/>
  </si>
  <si>
    <t>陈不尤</t>
    <phoneticPr fontId="1" type="noConversion"/>
  </si>
  <si>
    <r>
      <t>2011年7月18日确诊</t>
    </r>
    <r>
      <rPr>
        <sz val="10"/>
        <color rgb="FFFF0000"/>
        <rFont val="微软雅黑"/>
        <family val="2"/>
        <charset val="134"/>
      </rPr>
      <t>肺腺癌Ⅳ期</t>
    </r>
    <phoneticPr fontId="1" type="noConversion"/>
  </si>
  <si>
    <r>
      <t>无</t>
    </r>
    <r>
      <rPr>
        <b/>
        <sz val="10"/>
        <color theme="1"/>
        <rFont val="微软雅黑"/>
        <family val="2"/>
        <charset val="134"/>
      </rPr>
      <t>（与客服核实过）</t>
    </r>
    <phoneticPr fontId="1" type="noConversion"/>
  </si>
  <si>
    <t>无</t>
    <phoneticPr fontId="1" type="noConversion"/>
  </si>
  <si>
    <r>
      <t>ct-B16071122602-YH006-25</t>
    </r>
    <r>
      <rPr>
        <sz val="10"/>
        <color rgb="FFFF0000"/>
        <rFont val="微软雅黑"/>
        <family val="2"/>
        <charset val="134"/>
      </rPr>
      <t>（已在0715上机）</t>
    </r>
    <phoneticPr fontId="1" type="noConversion"/>
  </si>
  <si>
    <t>张莲女</t>
    <phoneticPr fontId="1" type="noConversion"/>
  </si>
  <si>
    <t>闫医生</t>
    <phoneticPr fontId="1" type="noConversion"/>
  </si>
  <si>
    <t>FFPE白片10张(163029)(2016.6 淋巴结采样)，病理确认</t>
    <phoneticPr fontId="1" type="noConversion"/>
  </si>
  <si>
    <r>
      <t>2015年10月确诊</t>
    </r>
    <r>
      <rPr>
        <sz val="10"/>
        <color rgb="FFFF0000"/>
        <rFont val="微软雅黑"/>
        <family val="2"/>
        <charset val="134"/>
      </rPr>
      <t>左肺大细胞癌</t>
    </r>
    <phoneticPr fontId="1" type="noConversion"/>
  </si>
  <si>
    <t>ctDNA</t>
    <phoneticPr fontId="1" type="noConversion"/>
  </si>
  <si>
    <t>B16071322741</t>
    <phoneticPr fontId="5" type="noConversion"/>
  </si>
  <si>
    <t>张玉娟</t>
    <phoneticPr fontId="5" type="noConversion"/>
  </si>
  <si>
    <t>1964年09月23日</t>
    <phoneticPr fontId="5" type="noConversion"/>
  </si>
  <si>
    <t>-</t>
    <phoneticPr fontId="5" type="noConversion"/>
  </si>
  <si>
    <t>中国医学科学院肿瘤医院</t>
    <phoneticPr fontId="5" type="noConversion"/>
  </si>
  <si>
    <t>无。</t>
    <phoneticPr fontId="5" type="noConversion"/>
  </si>
  <si>
    <t>B16071422792</t>
    <phoneticPr fontId="1" type="noConversion"/>
  </si>
  <si>
    <t>刘朝霞</t>
    <phoneticPr fontId="1" type="noConversion"/>
  </si>
  <si>
    <t>F16071422794</t>
    <phoneticPr fontId="1" type="noConversion"/>
  </si>
  <si>
    <t>18651098118（家属顾建忠）</t>
    <phoneticPr fontId="1" type="noConversion"/>
  </si>
  <si>
    <t>苏州大学附属第一医院</t>
    <phoneticPr fontId="1" type="noConversion"/>
  </si>
  <si>
    <t>秦颂兵</t>
    <phoneticPr fontId="1" type="noConversion"/>
  </si>
  <si>
    <t>FFPE卷片1管(1608856)2016.6.13 宫颈采样，病理确认</t>
    <phoneticPr fontId="1" type="noConversion"/>
  </si>
  <si>
    <r>
      <t>2016年5月31日确诊</t>
    </r>
    <r>
      <rPr>
        <sz val="10"/>
        <color rgb="FFFF0000"/>
        <rFont val="微软雅黑"/>
        <family val="2"/>
        <charset val="134"/>
      </rPr>
      <t>宫颈低分化腺癌Ⅳ期</t>
    </r>
    <phoneticPr fontId="1" type="noConversion"/>
  </si>
  <si>
    <t>姨妈50岁肠癌</t>
    <phoneticPr fontId="1" type="noConversion"/>
  </si>
  <si>
    <t>B16071422785</t>
    <phoneticPr fontId="1" type="noConversion"/>
  </si>
  <si>
    <t>P16071422786</t>
    <phoneticPr fontId="1" type="noConversion"/>
  </si>
  <si>
    <t>符树军</t>
    <phoneticPr fontId="1" type="noConversion"/>
  </si>
  <si>
    <t>32042219680930233X</t>
    <phoneticPr fontId="1" type="noConversion"/>
  </si>
  <si>
    <t>15151929348（患者本人）/15195067869(家属）</t>
    <phoneticPr fontId="1" type="noConversion"/>
  </si>
  <si>
    <t>江苏省肿瘤医院</t>
    <phoneticPr fontId="1" type="noConversion"/>
  </si>
  <si>
    <t>洪专/许红霞</t>
    <phoneticPr fontId="1" type="noConversion"/>
  </si>
  <si>
    <r>
      <t>2014年10月确诊</t>
    </r>
    <r>
      <rPr>
        <sz val="10"/>
        <color rgb="FFFF0000"/>
        <rFont val="微软雅黑"/>
        <family val="2"/>
        <charset val="134"/>
      </rPr>
      <t>右肺腺癌Ⅳ期，伴胸膜多发淋巴结转移</t>
    </r>
    <phoneticPr fontId="1" type="noConversion"/>
  </si>
  <si>
    <t>父亲70岁骨癌</t>
    <phoneticPr fontId="1" type="noConversion"/>
  </si>
  <si>
    <t>百脉康（第一次）</t>
    <phoneticPr fontId="1" type="noConversion"/>
  </si>
  <si>
    <r>
      <t>P16071122412-KY152</t>
    </r>
    <r>
      <rPr>
        <sz val="10"/>
        <color rgb="FFFF0000"/>
        <rFont val="微软雅黑"/>
        <family val="2"/>
        <charset val="134"/>
      </rPr>
      <t>（已在0715上机）</t>
    </r>
    <phoneticPr fontId="1" type="noConversion"/>
  </si>
  <si>
    <t>F16070822406-KY152</t>
    <phoneticPr fontId="1" type="noConversion"/>
  </si>
  <si>
    <t>孙海莲</t>
    <phoneticPr fontId="1" type="noConversion"/>
  </si>
  <si>
    <t>浙江省肿瘤医院</t>
    <phoneticPr fontId="1" type="noConversion"/>
  </si>
  <si>
    <t>施老师</t>
    <phoneticPr fontId="1" type="noConversion"/>
  </si>
  <si>
    <r>
      <t>2016年6月24日确诊</t>
    </r>
    <r>
      <rPr>
        <sz val="10"/>
        <color rgb="FFFF0000"/>
        <rFont val="微软雅黑"/>
        <family val="2"/>
        <charset val="134"/>
      </rPr>
      <t>肺腺癌Ⅳ期</t>
    </r>
    <phoneticPr fontId="1" type="noConversion"/>
  </si>
  <si>
    <t>无</t>
    <phoneticPr fontId="1" type="noConversion"/>
  </si>
  <si>
    <t>B16071422806</t>
    <phoneticPr fontId="1" type="noConversion"/>
  </si>
  <si>
    <t>朱天定</t>
    <phoneticPr fontId="1" type="noConversion"/>
  </si>
  <si>
    <t>P16071422807</t>
    <phoneticPr fontId="1" type="noConversion"/>
  </si>
  <si>
    <t>F16071322718</t>
    <phoneticPr fontId="1" type="noConversion"/>
  </si>
  <si>
    <t>朱天定</t>
    <phoneticPr fontId="1" type="noConversion"/>
  </si>
  <si>
    <t>320106193412252012</t>
    <phoneticPr fontId="1" type="noConversion"/>
  </si>
  <si>
    <t>15821770509(家属朱陶)</t>
    <phoneticPr fontId="1" type="noConversion"/>
  </si>
  <si>
    <t>江苏省人民医院</t>
    <phoneticPr fontId="1" type="noConversion"/>
  </si>
  <si>
    <t>顾艳宏/陈晓锋</t>
    <phoneticPr fontId="1" type="noConversion"/>
  </si>
  <si>
    <t>FFPE白片10张(B1617577)(2016.7.5升结肠采样)</t>
    <phoneticPr fontId="1" type="noConversion"/>
  </si>
  <si>
    <t>无</t>
    <phoneticPr fontId="1" type="noConversion"/>
  </si>
  <si>
    <t>弟弟60多岁肝癌;哥哥80多岁肝癌</t>
    <phoneticPr fontId="1" type="noConversion"/>
  </si>
  <si>
    <t>常凤英</t>
    <phoneticPr fontId="1" type="noConversion"/>
  </si>
  <si>
    <r>
      <t>P16061520468</t>
    </r>
    <r>
      <rPr>
        <sz val="10"/>
        <color rgb="FFFF0000"/>
        <rFont val="微软雅黑"/>
        <family val="2"/>
        <charset val="134"/>
      </rPr>
      <t>（已在0619上机）</t>
    </r>
    <phoneticPr fontId="1" type="noConversion"/>
  </si>
  <si>
    <t>F16071422802</t>
    <phoneticPr fontId="1" type="noConversion"/>
  </si>
  <si>
    <t>常凤英</t>
    <phoneticPr fontId="1" type="noConversion"/>
  </si>
  <si>
    <t>吉林大学第一医院</t>
    <phoneticPr fontId="1" type="noConversion"/>
  </si>
  <si>
    <t>杨雷</t>
    <phoneticPr fontId="1" type="noConversion"/>
  </si>
  <si>
    <t>FFPE白片5张(157022)(2016.7.10 )，乳腺采样，病理确认</t>
    <phoneticPr fontId="1" type="noConversion"/>
  </si>
  <si>
    <r>
      <t>2014年9月确诊</t>
    </r>
    <r>
      <rPr>
        <sz val="10"/>
        <color rgb="FFFF0000"/>
        <rFont val="微软雅黑"/>
        <family val="2"/>
        <charset val="134"/>
      </rPr>
      <t>肺腺癌Ⅳ期，</t>
    </r>
    <r>
      <rPr>
        <sz val="10"/>
        <color theme="1"/>
        <rFont val="微软雅黑"/>
        <family val="2"/>
        <charset val="134"/>
      </rPr>
      <t>2016年7月6日确诊</t>
    </r>
    <r>
      <rPr>
        <sz val="10"/>
        <color rgb="FFFF0000"/>
        <rFont val="微软雅黑"/>
        <family val="2"/>
        <charset val="134"/>
      </rPr>
      <t>乳腺癌Ⅳ期</t>
    </r>
    <phoneticPr fontId="1" type="noConversion"/>
  </si>
  <si>
    <t>无</t>
    <phoneticPr fontId="1" type="noConversion"/>
  </si>
  <si>
    <r>
      <t>脉搏计划</t>
    </r>
    <r>
      <rPr>
        <b/>
        <sz val="10"/>
        <color theme="1"/>
        <rFont val="微软雅黑"/>
        <family val="2"/>
        <charset val="134"/>
      </rPr>
      <t>（世和一号）</t>
    </r>
    <r>
      <rPr>
        <sz val="10"/>
        <color theme="1"/>
        <rFont val="微软雅黑"/>
        <family val="2"/>
        <charset val="134"/>
      </rPr>
      <t>，EGFR19外显子</t>
    </r>
    <phoneticPr fontId="1" type="noConversion"/>
  </si>
  <si>
    <t>F16071422797</t>
    <phoneticPr fontId="1" type="noConversion"/>
  </si>
  <si>
    <t>顾志良</t>
    <phoneticPr fontId="1" type="noConversion"/>
  </si>
  <si>
    <t>1941.11.7</t>
    <phoneticPr fontId="1" type="noConversion"/>
  </si>
  <si>
    <t>18962148849（家属顾金龙）</t>
    <phoneticPr fontId="1" type="noConversion"/>
  </si>
  <si>
    <t>苏州大学附属第一医院</t>
    <phoneticPr fontId="1" type="noConversion"/>
  </si>
  <si>
    <t>蒋军红</t>
    <phoneticPr fontId="1" type="noConversion"/>
  </si>
  <si>
    <t>FFPE卷片1管(1604480)2016.3.30 支气管镜下肺采样,病理确认</t>
    <phoneticPr fontId="1" type="noConversion"/>
  </si>
  <si>
    <r>
      <t>2016年3月30日确诊</t>
    </r>
    <r>
      <rPr>
        <sz val="10"/>
        <color rgb="FFFF0000"/>
        <rFont val="微软雅黑"/>
        <family val="2"/>
        <charset val="134"/>
      </rPr>
      <t>非小细胞肺癌</t>
    </r>
    <phoneticPr fontId="1" type="noConversion"/>
  </si>
  <si>
    <t>（患者吸烟几十年），妈妈72岁胃癌，爸爸癌种不祥</t>
    <phoneticPr fontId="1" type="noConversion"/>
  </si>
  <si>
    <t>世和一号,EGFR-；</t>
    <phoneticPr fontId="1" type="noConversion"/>
  </si>
  <si>
    <t>刘兆明</t>
    <phoneticPr fontId="1" type="noConversion"/>
  </si>
  <si>
    <t>P16071422812</t>
    <phoneticPr fontId="1" type="noConversion"/>
  </si>
  <si>
    <t>320303195309232815</t>
    <phoneticPr fontId="1" type="noConversion"/>
  </si>
  <si>
    <t>15380141224（家属）</t>
    <phoneticPr fontId="1" type="noConversion"/>
  </si>
  <si>
    <t>徐州医学院附属医院</t>
    <phoneticPr fontId="1" type="noConversion"/>
  </si>
  <si>
    <t>杜秀平</t>
    <phoneticPr fontId="1" type="noConversion"/>
  </si>
  <si>
    <r>
      <t>2016年6月确诊</t>
    </r>
    <r>
      <rPr>
        <sz val="10"/>
        <color rgb="FFFF0000"/>
        <rFont val="微软雅黑"/>
        <family val="2"/>
        <charset val="134"/>
      </rPr>
      <t>腹腔低分化转移癌</t>
    </r>
    <phoneticPr fontId="1" type="noConversion"/>
  </si>
  <si>
    <t>母亲71岁直肠癌，舅舅82岁肝癌</t>
    <phoneticPr fontId="1" type="noConversion"/>
  </si>
  <si>
    <r>
      <t>ctDNA，</t>
    </r>
    <r>
      <rPr>
        <b/>
        <sz val="10"/>
        <color theme="1"/>
        <rFont val="微软雅黑"/>
        <family val="2"/>
        <charset val="134"/>
      </rPr>
      <t>客服核实通用模板</t>
    </r>
    <phoneticPr fontId="1" type="noConversion"/>
  </si>
  <si>
    <t>杜伟</t>
    <phoneticPr fontId="1" type="noConversion"/>
  </si>
  <si>
    <t>F16071422816</t>
    <phoneticPr fontId="1" type="noConversion"/>
  </si>
  <si>
    <t>32010619660619247X</t>
    <phoneticPr fontId="1" type="noConversion"/>
  </si>
  <si>
    <t>13906194280（家属王建芳）</t>
    <phoneticPr fontId="1" type="noConversion"/>
  </si>
  <si>
    <t>无锡市人民医院</t>
    <phoneticPr fontId="1" type="noConversion"/>
  </si>
  <si>
    <t>束永前</t>
    <phoneticPr fontId="1" type="noConversion"/>
  </si>
  <si>
    <t>FFPE白片10张(1617029)(2016.4.25胰腺采样)，病理确认</t>
    <phoneticPr fontId="1" type="noConversion"/>
  </si>
  <si>
    <r>
      <t>2016年4月确诊</t>
    </r>
    <r>
      <rPr>
        <sz val="10"/>
        <color rgb="FFFF0000"/>
        <rFont val="微软雅黑"/>
        <family val="2"/>
        <charset val="134"/>
      </rPr>
      <t>胰腺癌术后ⅡA期（P-T3N0N0)</t>
    </r>
    <phoneticPr fontId="1" type="noConversion"/>
  </si>
  <si>
    <t>无</t>
    <phoneticPr fontId="1" type="noConversion"/>
  </si>
  <si>
    <t>005</t>
    <phoneticPr fontId="5" type="noConversion"/>
  </si>
  <si>
    <t>P16071322732-CLN-KY156</t>
    <phoneticPr fontId="5" type="noConversion"/>
  </si>
  <si>
    <t>-</t>
    <phoneticPr fontId="5" type="noConversion"/>
  </si>
  <si>
    <t>科研，只出列表</t>
    <phoneticPr fontId="5" type="noConversion"/>
  </si>
  <si>
    <t>P16071422804</t>
    <phoneticPr fontId="1" type="noConversion"/>
  </si>
  <si>
    <t>ct-C16071422805</t>
    <phoneticPr fontId="1" type="noConversion"/>
  </si>
  <si>
    <t>黄永栋</t>
    <phoneticPr fontId="1" type="noConversion"/>
  </si>
  <si>
    <t>321123196203030078</t>
    <phoneticPr fontId="1" type="noConversion"/>
  </si>
  <si>
    <t>13921558629（家属黄先生）</t>
    <phoneticPr fontId="1" type="noConversion"/>
  </si>
  <si>
    <t>江苏省人民医院</t>
    <phoneticPr fontId="1" type="noConversion"/>
  </si>
  <si>
    <t>刘凌翔</t>
    <phoneticPr fontId="1" type="noConversion"/>
  </si>
  <si>
    <t>父亲67岁肺癌</t>
    <phoneticPr fontId="1" type="noConversion"/>
  </si>
  <si>
    <t>百脉康（第一次）</t>
    <phoneticPr fontId="1" type="noConversion"/>
  </si>
  <si>
    <t>崔海英</t>
    <phoneticPr fontId="1" type="noConversion"/>
  </si>
  <si>
    <t>P16071422818</t>
    <phoneticPr fontId="1" type="noConversion"/>
  </si>
  <si>
    <r>
      <t>1965.12.12</t>
    </r>
    <r>
      <rPr>
        <b/>
        <sz val="10"/>
        <color theme="1"/>
        <rFont val="微软雅黑"/>
        <family val="2"/>
        <charset val="134"/>
      </rPr>
      <t>（以身份证为准）</t>
    </r>
    <phoneticPr fontId="1" type="noConversion"/>
  </si>
  <si>
    <t>132926196512122126</t>
    <phoneticPr fontId="1" type="noConversion"/>
  </si>
  <si>
    <t>15974105850（家属李洋）</t>
    <phoneticPr fontId="1" type="noConversion"/>
  </si>
  <si>
    <t>湖南省肿瘤医院</t>
    <phoneticPr fontId="1" type="noConversion"/>
  </si>
  <si>
    <t>王小安/唐玮</t>
    <phoneticPr fontId="1" type="noConversion"/>
  </si>
  <si>
    <r>
      <t>2016年6月27日确诊</t>
    </r>
    <r>
      <rPr>
        <sz val="10"/>
        <color rgb="FFFF0000"/>
        <rFont val="微软雅黑"/>
        <family val="2"/>
        <charset val="134"/>
      </rPr>
      <t>肺癌</t>
    </r>
    <phoneticPr fontId="1" type="noConversion"/>
  </si>
  <si>
    <t>无（非原发部位放疗）</t>
    <phoneticPr fontId="1" type="noConversion"/>
  </si>
  <si>
    <t>瑜孟英</t>
    <phoneticPr fontId="1" type="noConversion"/>
  </si>
  <si>
    <t>P16071422823</t>
    <phoneticPr fontId="1" type="noConversion"/>
  </si>
  <si>
    <t>43232519560714478X</t>
    <phoneticPr fontId="1" type="noConversion"/>
  </si>
  <si>
    <t>18075962509（家属朱亮军）</t>
    <phoneticPr fontId="1" type="noConversion"/>
  </si>
  <si>
    <t>湖南省肿瘤医院</t>
    <phoneticPr fontId="1" type="noConversion"/>
  </si>
  <si>
    <t>王小安</t>
    <phoneticPr fontId="1" type="noConversion"/>
  </si>
  <si>
    <t>2016.7.13，放疗</t>
    <phoneticPr fontId="1" type="noConversion"/>
  </si>
  <si>
    <t>姐姐70岁肺癌&lt;抽烟&gt;</t>
    <phoneticPr fontId="1" type="noConversion"/>
  </si>
  <si>
    <t>2016年07月11日</t>
    <phoneticPr fontId="5" type="noConversion"/>
  </si>
  <si>
    <t>褚丙昌</t>
    <phoneticPr fontId="5" type="noConversion"/>
  </si>
  <si>
    <r>
      <t>P16071122542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</si>
  <si>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P16071122542-RE</t>
    <phoneticPr fontId="5" type="noConversion"/>
  </si>
  <si>
    <t>2016年07月13日</t>
    <phoneticPr fontId="5" type="noConversion"/>
  </si>
  <si>
    <t>1966年10月07日</t>
    <phoneticPr fontId="5" type="noConversion"/>
  </si>
  <si>
    <t>130926196610072810</t>
    <phoneticPr fontId="5" type="noConversion"/>
  </si>
  <si>
    <t>FFPE白片8张，（G110577），2016.3直肠穿刺采样，病理确认</t>
    <phoneticPr fontId="5" type="noConversion"/>
  </si>
  <si>
    <r>
      <t>2014年12月4日</t>
    </r>
    <r>
      <rPr>
        <sz val="10"/>
        <color rgb="FFFF0000"/>
        <rFont val="微软雅黑"/>
        <family val="2"/>
        <charset val="134"/>
      </rPr>
      <t>确诊结直肠癌。</t>
    </r>
    <phoneticPr fontId="5" type="noConversion"/>
  </si>
  <si>
    <t>无。</t>
    <phoneticPr fontId="5" type="noConversion"/>
  </si>
  <si>
    <t>未打款</t>
    <phoneticPr fontId="5" type="noConversion"/>
  </si>
  <si>
    <t xml:space="preserve">英泰康，P16071122542-RE这个样本之前建库出了点问题，所以重新建库的
</t>
    <phoneticPr fontId="5" type="noConversion"/>
  </si>
  <si>
    <t>陆金根</t>
    <phoneticPr fontId="5" type="noConversion"/>
  </si>
  <si>
    <r>
      <t>FFPE卷片1管(122483A2)，2012.6.1,肺部采样，病理确认</t>
    </r>
    <r>
      <rPr>
        <b/>
        <sz val="10"/>
        <color theme="1"/>
        <rFont val="微软雅黑"/>
        <family val="2"/>
        <charset val="134"/>
      </rPr>
      <t>（客服核实）</t>
    </r>
    <phoneticPr fontId="1" type="noConversion"/>
  </si>
  <si>
    <t>已收费20160708</t>
    <phoneticPr fontId="5" type="noConversion"/>
  </si>
  <si>
    <t>世和一号,EGFR 19外显子缺失突变</t>
    <phoneticPr fontId="1" type="noConversion"/>
  </si>
  <si>
    <t>P16071422809</t>
    <phoneticPr fontId="1" type="noConversion"/>
  </si>
  <si>
    <t>陈俊夷</t>
    <phoneticPr fontId="1" type="noConversion"/>
  </si>
  <si>
    <t>ct-C16071422810</t>
    <phoneticPr fontId="1" type="noConversion"/>
  </si>
  <si>
    <t>52010319850706121X</t>
    <phoneticPr fontId="1" type="noConversion"/>
  </si>
  <si>
    <t>18275324957（患者本人）</t>
    <phoneticPr fontId="1" type="noConversion"/>
  </si>
  <si>
    <t>江苏省人民医院</t>
    <phoneticPr fontId="1" type="noConversion"/>
  </si>
  <si>
    <t>卢凯华</t>
    <phoneticPr fontId="1" type="noConversion"/>
  </si>
  <si>
    <r>
      <t>2015年3月28日确诊</t>
    </r>
    <r>
      <rPr>
        <sz val="10"/>
        <color rgb="FFFF0000"/>
        <rFont val="微软雅黑"/>
        <family val="2"/>
        <charset val="134"/>
      </rPr>
      <t>左肺腺癌，胸膜转移</t>
    </r>
    <phoneticPr fontId="1" type="noConversion"/>
  </si>
  <si>
    <t>无</t>
    <phoneticPr fontId="1" type="noConversion"/>
  </si>
  <si>
    <t>F16071422826</t>
    <phoneticPr fontId="1" type="noConversion"/>
  </si>
  <si>
    <t>李琴娣</t>
    <phoneticPr fontId="1" type="noConversion"/>
  </si>
  <si>
    <t>13961181515（家属）</t>
    <phoneticPr fontId="1" type="noConversion"/>
  </si>
  <si>
    <t>武进人民医院</t>
    <phoneticPr fontId="1" type="noConversion"/>
  </si>
  <si>
    <t>束永前/金建华</t>
    <phoneticPr fontId="1" type="noConversion"/>
  </si>
  <si>
    <t>FFPE白片15张(201516717)(2015.6.23乳房采样)，病理确认</t>
    <phoneticPr fontId="1" type="noConversion"/>
  </si>
  <si>
    <r>
      <t>2015年6月23日确诊</t>
    </r>
    <r>
      <rPr>
        <sz val="10"/>
        <color rgb="FFFF0000"/>
        <rFont val="微软雅黑"/>
        <family val="2"/>
        <charset val="134"/>
      </rPr>
      <t>左乳腺浸润性导管癌Ⅱ级，左腋下淋巴结转移</t>
    </r>
    <phoneticPr fontId="1" type="noConversion"/>
  </si>
  <si>
    <t>无</t>
    <phoneticPr fontId="1" type="noConversion"/>
  </si>
  <si>
    <t>朱桂金</t>
    <phoneticPr fontId="1" type="noConversion"/>
  </si>
  <si>
    <t>P16071422830</t>
    <phoneticPr fontId="1" type="noConversion"/>
  </si>
  <si>
    <t>13065712880（家属章女士）</t>
    <phoneticPr fontId="1" type="noConversion"/>
  </si>
  <si>
    <t>浙江大学医学院附属第一医院</t>
    <phoneticPr fontId="1" type="noConversion"/>
  </si>
  <si>
    <t>王医生</t>
    <phoneticPr fontId="1" type="noConversion"/>
  </si>
  <si>
    <t>脉搏计划（百迈康）</t>
    <phoneticPr fontId="1" type="noConversion"/>
  </si>
  <si>
    <r>
      <t>P16070822355-KY091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</si>
  <si>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叶君达</t>
    <phoneticPr fontId="5" type="noConversion"/>
  </si>
  <si>
    <r>
      <t>ct-C16070822356-KY091-1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</si>
  <si>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C16070822356-KY091-2</t>
    <phoneticPr fontId="5" type="noConversion"/>
  </si>
  <si>
    <t>胸水47ml，16S25494，沉淀</t>
    <phoneticPr fontId="5" type="noConversion"/>
  </si>
  <si>
    <t>2016年07月11日</t>
    <phoneticPr fontId="5" type="noConversion"/>
  </si>
  <si>
    <t>1972年09月15日</t>
    <phoneticPr fontId="5" type="noConversion"/>
  </si>
  <si>
    <t>33062319720915033X</t>
    <phoneticPr fontId="5" type="noConversion"/>
  </si>
  <si>
    <t>FFPE白片5张，16S25494</t>
    <phoneticPr fontId="5" type="noConversion"/>
  </si>
  <si>
    <r>
      <t>2016年7月6日</t>
    </r>
    <r>
      <rPr>
        <sz val="10"/>
        <color rgb="FFFF0000"/>
        <rFont val="微软雅黑"/>
        <family val="2"/>
        <charset val="134"/>
      </rPr>
      <t>确诊小细胞肺癌。</t>
    </r>
    <phoneticPr fontId="5" type="noConversion"/>
  </si>
  <si>
    <t>无。</t>
    <phoneticPr fontId="5" type="noConversion"/>
  </si>
  <si>
    <t>-</t>
    <phoneticPr fontId="5" type="noConversion"/>
  </si>
  <si>
    <t>王允文</t>
    <phoneticPr fontId="5" type="noConversion"/>
  </si>
  <si>
    <r>
      <t>P16071122582-KY091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</si>
  <si>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r>
      <t>P16070822325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</si>
  <si>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张钦文</t>
    <phoneticPr fontId="5" type="noConversion"/>
  </si>
  <si>
    <t>1971.6.15</t>
    <phoneticPr fontId="5" type="noConversion"/>
  </si>
  <si>
    <t>-</t>
    <phoneticPr fontId="5" type="noConversion"/>
  </si>
  <si>
    <t>FFPE卷片1管，（S1616119）2016.7.6，胃部采样,  病理确认</t>
    <phoneticPr fontId="5" type="noConversion"/>
  </si>
  <si>
    <t>无。</t>
    <phoneticPr fontId="5" type="noConversion"/>
  </si>
  <si>
    <t>已收费20160707</t>
    <phoneticPr fontId="5" type="noConversion"/>
  </si>
  <si>
    <t>胃肠项目</t>
    <phoneticPr fontId="5" type="noConversion"/>
  </si>
  <si>
    <t>血浆4支，共4.8ml()(2016.7.12 10:45分离，金黄澄透，室温运输，低吸附管)</t>
    <phoneticPr fontId="1" type="noConversion"/>
  </si>
  <si>
    <t>EDTA抗凝血4ml()(2016.7.12 9:00采血)</t>
    <phoneticPr fontId="1" type="noConversion"/>
  </si>
  <si>
    <t>B16071322704-YH085</t>
    <phoneticPr fontId="5" type="noConversion"/>
  </si>
  <si>
    <t>王加英</t>
    <phoneticPr fontId="5" type="noConversion"/>
  </si>
  <si>
    <t>1953年09月17日</t>
    <phoneticPr fontId="5" type="noConversion"/>
  </si>
  <si>
    <t>-</t>
    <phoneticPr fontId="5" type="noConversion"/>
  </si>
  <si>
    <t>EDTA抗凝血0.2ml，血沉淀2管1.5ml()(2016.7.12 09:05采血)</t>
    <phoneticPr fontId="1" type="noConversion"/>
  </si>
  <si>
    <t>血浆3支，共4ml()(2016.7.12 10:15分离，轻黄澄透，室温运输，低吸附管)</t>
    <phoneticPr fontId="1" type="noConversion"/>
  </si>
  <si>
    <t>2015.9-至今，特罗凯（厄洛替尼）（家属描述控制较稳定）</t>
    <phoneticPr fontId="5" type="noConversion"/>
  </si>
  <si>
    <t>EDTA抗凝血5ml()(2016.7.11 16:30采血)</t>
    <phoneticPr fontId="1" type="noConversion"/>
  </si>
  <si>
    <t>陈海燕</t>
    <phoneticPr fontId="5" type="noConversion"/>
  </si>
  <si>
    <t>B16071322680</t>
    <phoneticPr fontId="5" type="noConversion"/>
  </si>
  <si>
    <t>黄淑芬</t>
    <phoneticPr fontId="5" type="noConversion"/>
  </si>
  <si>
    <t>1972年01月07日</t>
    <phoneticPr fontId="5" type="noConversion"/>
  </si>
  <si>
    <t>EDTA抗凝血1ml()(2016.7.12 14:40采血)</t>
    <phoneticPr fontId="1" type="noConversion"/>
  </si>
  <si>
    <t>血浆4支，共5.2ml(2016.7.12 15:26分离，轻黄澄透，室温运输，低吸附管)</t>
    <phoneticPr fontId="1" type="noConversion"/>
  </si>
  <si>
    <t>2015.5.19，表阿霉素+CTX（环磷酰胺）,2015.8，手术；2015.8.15，术后辅助化疗T方案（紫杉醇），4周期，SD；2016.3，肝转移</t>
    <phoneticPr fontId="5" type="noConversion"/>
  </si>
  <si>
    <t>黄淑芬</t>
    <phoneticPr fontId="5" type="noConversion"/>
  </si>
  <si>
    <t>B16071322684</t>
    <phoneticPr fontId="5" type="noConversion"/>
  </si>
  <si>
    <t>EDTA抗凝血1ml()(2016.7.12 12:10采血)</t>
    <phoneticPr fontId="1" type="noConversion"/>
  </si>
  <si>
    <t>血浆4支，共4.6ml()(2016.7.12 14:00分离，金黄澄透，室温运输，低吸附管)</t>
    <phoneticPr fontId="1" type="noConversion"/>
  </si>
  <si>
    <t>2015.4.21，手术；2015.5.20，手术；2015.6.16，放疗；2015.7.20，手术；2015.9.23，手术；2015.11.30，手术；2015.12.16-2016.5.5，爱必妥（西妥昔单抗）靶向联合力朴素（紫杉醇）+奈达铂，4周期；2016.5.31，手术。</t>
    <phoneticPr fontId="5" type="noConversion"/>
  </si>
  <si>
    <t>陈平</t>
    <phoneticPr fontId="5" type="noConversion"/>
  </si>
  <si>
    <t>B16071322689</t>
    <phoneticPr fontId="5" type="noConversion"/>
  </si>
  <si>
    <t>EDTA抗凝血3ml()(2016.7.11 9:30采血)</t>
    <phoneticPr fontId="1" type="noConversion"/>
  </si>
  <si>
    <t>血浆3支，共4.5ml()(2016.7.11 10:00分离，轻黄澄透，室温运输，低吸附管)</t>
    <phoneticPr fontId="1" type="noConversion"/>
  </si>
  <si>
    <t>FFPE白片8张(627953-D) (2016.7.4右锁骨上淋巴结采样)肿瘤组织已病理确认</t>
    <phoneticPr fontId="5" type="noConversion"/>
  </si>
  <si>
    <r>
      <t>2016年7月4日</t>
    </r>
    <r>
      <rPr>
        <sz val="10"/>
        <color rgb="FFFF0000"/>
        <rFont val="微软雅黑"/>
        <family val="2"/>
        <charset val="134"/>
      </rPr>
      <t>确诊右肺淋巴上皮瘤样癌并双颈锁上，纵隔肺门，腹腔淋巴结转移，右肺内转移Ⅳ期。</t>
    </r>
    <phoneticPr fontId="5" type="noConversion"/>
  </si>
  <si>
    <t>B16071322748</t>
    <phoneticPr fontId="5" type="noConversion"/>
  </si>
  <si>
    <t>EDTA抗凝血1ml()(2016.7.12 10:00采血)</t>
    <phoneticPr fontId="1" type="noConversion"/>
  </si>
  <si>
    <t>血浆2支，共2ml(2016.7.12 13:30分离，金黄澄透，室温运输，低吸附管)</t>
    <phoneticPr fontId="1" type="noConversion"/>
  </si>
  <si>
    <t>2013.5.6，环磷酰胺+表阿霉素+多西他赛，未进展；2013.5，赫赛汀（曲妥珠单抗），未进展；2015.12.25，盖诺(长春瑞滨)+赫赛汀（曲妥珠单抗），缓慢进展</t>
    <phoneticPr fontId="5" type="noConversion"/>
  </si>
  <si>
    <r>
      <t>B16071122591</t>
    </r>
    <r>
      <rPr>
        <sz val="9"/>
        <color rgb="FFFF0000"/>
        <rFont val="微软雅黑"/>
        <family val="2"/>
        <charset val="134"/>
      </rPr>
      <t>（已在0715Miseq上机，实际没上机）</t>
    </r>
    <phoneticPr fontId="5" type="noConversion"/>
  </si>
  <si>
    <t>EDTA抗凝血5ml()(2016.7.9 9:24采血)</t>
    <phoneticPr fontId="1" type="noConversion"/>
  </si>
  <si>
    <t>血浆3支，共3.4ml(2016.7.9 10:15分离，轻黄澄透，室温运输，低吸附管)</t>
    <phoneticPr fontId="1" type="noConversion"/>
  </si>
  <si>
    <r>
      <t>B16063021834-VIP</t>
    </r>
    <r>
      <rPr>
        <sz val="9"/>
        <color rgb="FFFF0000"/>
        <rFont val="微软雅黑"/>
        <family val="2"/>
        <charset val="134"/>
      </rPr>
      <t>（已在0703上机）</t>
    </r>
    <phoneticPr fontId="5" type="noConversion"/>
  </si>
  <si>
    <r>
      <t>P16063021835-VIP</t>
    </r>
    <r>
      <rPr>
        <sz val="9"/>
        <color rgb="FFFF0000"/>
        <rFont val="微软雅黑"/>
        <family val="2"/>
        <charset val="134"/>
      </rPr>
      <t>（已在0703上机）</t>
    </r>
    <phoneticPr fontId="5" type="noConversion"/>
  </si>
  <si>
    <r>
      <t>T16063021836-VIP</t>
    </r>
    <r>
      <rPr>
        <sz val="9"/>
        <color rgb="FFFF0000"/>
        <rFont val="微软雅黑"/>
        <family val="2"/>
        <charset val="134"/>
      </rPr>
      <t>（已在0703上机）</t>
    </r>
    <phoneticPr fontId="5" type="noConversion"/>
  </si>
  <si>
    <t>EDTA抗凝血1ml()(2016.6.29 12:40采血)</t>
    <phoneticPr fontId="1" type="noConversion"/>
  </si>
  <si>
    <t>血浆3支，共3.5ml()(2016.6.29 13:35分离，金黄澄透，室温运输，低吸附管)</t>
    <phoneticPr fontId="1" type="noConversion"/>
  </si>
  <si>
    <t>穿刺组织1条()(2016.6.29 肺部取样)</t>
    <phoneticPr fontId="1" type="noConversion"/>
  </si>
  <si>
    <t>血浆2支，共3ml()(2016.7.12 11:00分离，中黄澄透，室温运输，低吸附管)</t>
    <phoneticPr fontId="1" type="noConversion"/>
  </si>
  <si>
    <t>B16071322716</t>
    <phoneticPr fontId="5" type="noConversion"/>
  </si>
  <si>
    <t>EDTA抗凝血1.5ml()(2016.7.12 10:40采血)</t>
    <phoneticPr fontId="1" type="noConversion"/>
  </si>
  <si>
    <t>2014.2.18，肺腺癌伴淋巴转移，EGFR19+；2014.3.4，易瑞沙（吉非替尼），开始较好，后耐药；2014.9.21-2014.11.10，培美曲塞+卡铂，3周期，每周期内易瑞沙（吉非替尼）停药3天；2015.1.1-2015.1.21，2992（阿法替尼）；2015.1.22-2016.4.1，AZD9291，前期效果较好，后期缓慢进展；2016.4.1-2016.4.23，AZD9291+184（卡博替尼）；2016.4.23-2016.6.13，AZD9291；2016.6.14-2016.7.5，AZD9291+AZD3759。</t>
    <phoneticPr fontId="5" type="noConversion"/>
  </si>
  <si>
    <t>B16071322739</t>
    <phoneticPr fontId="5" type="noConversion"/>
  </si>
  <si>
    <t>EDTA抗凝血1ml()(2016.7.12 8:35采血)</t>
    <phoneticPr fontId="1" type="noConversion"/>
  </si>
  <si>
    <t>2012.9.4，手术；2012.9.4-2012.10.4，紫杉醇+卡铂；2014.5，确诊骨转移；2014.5.30-至今，易瑞沙（吉非替尼）；2015.10-至今，AZD9291（药史按照病程上写  病人年纪大 知情用药史是她自己回忆的）</t>
    <phoneticPr fontId="5" type="noConversion"/>
  </si>
  <si>
    <t>血浆3支，共3.6ml()(2016.7.11 17:00分离，金黄澄透，室温运输，低吸附管)</t>
    <phoneticPr fontId="1" type="noConversion"/>
  </si>
  <si>
    <t>004</t>
    <phoneticPr fontId="5" type="noConversion"/>
  </si>
  <si>
    <t>EDTA抗凝血2ml()(2016.7.11 13:35采血)</t>
    <phoneticPr fontId="1" type="noConversion"/>
  </si>
  <si>
    <t>streck采血管6ml()(2016.7.6 10:00采血)</t>
    <phoneticPr fontId="1" type="noConversion"/>
  </si>
  <si>
    <r>
      <t>B16070722255-YH006-25-KY152</t>
    </r>
    <r>
      <rPr>
        <sz val="9"/>
        <color rgb="FFFF0000"/>
        <rFont val="微软雅黑"/>
        <family val="2"/>
        <charset val="134"/>
      </rPr>
      <t>（已在0710上机）</t>
    </r>
    <phoneticPr fontId="5" type="noConversion"/>
  </si>
  <si>
    <r>
      <t>ct-B16070722255-YH006-25-KY152</t>
    </r>
    <r>
      <rPr>
        <sz val="9"/>
        <color rgb="FFFF0000"/>
        <rFont val="微软雅黑"/>
        <family val="2"/>
        <charset val="134"/>
      </rPr>
      <t>（已在0710上机）</t>
    </r>
    <phoneticPr fontId="5" type="noConversion"/>
  </si>
  <si>
    <t>FFPE白片10张(201613744)(2016.6.13 左下肺结节采样，病理确认</t>
    <phoneticPr fontId="5" type="noConversion"/>
  </si>
  <si>
    <t>B16071422789</t>
    <phoneticPr fontId="1" type="noConversion"/>
  </si>
  <si>
    <t>吕欣生</t>
    <phoneticPr fontId="1" type="noConversion"/>
  </si>
  <si>
    <t>EDTA抗凝血1ml；血沉淀3支，共2.1ml，1.5mlEP管裝()(2016.7.13 14:20采血)</t>
    <phoneticPr fontId="1" type="noConversion"/>
  </si>
  <si>
    <t>血浆3支，共4.2ml()(2016.7.13 16:37分离，金黄澄透，室温运输，低吸附管)</t>
    <phoneticPr fontId="1" type="noConversion"/>
  </si>
  <si>
    <t>母亲80岁食道癌，哥哥45岁食道癌（去世），舅舅65岁食道癌</t>
    <phoneticPr fontId="1" type="noConversion"/>
  </si>
  <si>
    <t>2015.12-2016.6月底，特罗凯（厄洛替尼），快速进展；</t>
    <phoneticPr fontId="5" type="noConversion"/>
  </si>
  <si>
    <t>B16071322721</t>
    <phoneticPr fontId="5" type="noConversion"/>
  </si>
  <si>
    <t>EDTA抗凝血3ml()(2016.7.11 10:15采血)</t>
    <phoneticPr fontId="1" type="noConversion"/>
  </si>
  <si>
    <t>血浆3支，共4.5ml()(2016.7.11 12:00分离，轻黄澄透，室温运输，低吸附管)</t>
    <phoneticPr fontId="1" type="noConversion"/>
  </si>
  <si>
    <t>B16071322724-VIP</t>
    <phoneticPr fontId="5" type="noConversion"/>
  </si>
  <si>
    <t>朱金河</t>
    <phoneticPr fontId="5" type="noConversion"/>
  </si>
  <si>
    <t>EDTA抗凝血4ml,血沉淀1管1.3ml()(2016.7.11 11:00采血)</t>
    <phoneticPr fontId="5" type="noConversion"/>
  </si>
  <si>
    <t>血浆3支，共4.2ml()(2016.7.11 11:44分离，中黄澄透，室温运输，低吸附管)</t>
    <phoneticPr fontId="1" type="noConversion"/>
  </si>
  <si>
    <t>2007，手术；2014.9.25-2014.10.3，复发，肺部和纵膈放疗共2次，进展；2015.11.3-2015.12.1，放疗；2016.6.20，培美曲塞+顺铂+贝伐单抗，进展。</t>
    <phoneticPr fontId="5" type="noConversion"/>
  </si>
  <si>
    <t>2016年07月13日</t>
    <phoneticPr fontId="5" type="noConversion"/>
  </si>
  <si>
    <t>B16071322712</t>
    <phoneticPr fontId="5" type="noConversion"/>
  </si>
  <si>
    <t>EDTA抗凝血2ml()(2016.7.12 14:08采血)</t>
    <phoneticPr fontId="1" type="noConversion"/>
  </si>
  <si>
    <t>2013.7.17，手术；2013-至今，埃克替尼（怀疑耐药）；2013.11，放疗；2014.9，培美曲塞+埃克替尼；2014.9.26，培美曲塞+顺铂；2014.11.24-2014.12.26，培美曲塞+奈达铂，2周期；2015.5.6-2015.7.11，培美曲塞+奈达铂，2周期；服用AZD92912个月（效果不好）；2016.7.2，多西他赛（埃克替尼在病人做了基因检测后一直使用至今）</t>
    <phoneticPr fontId="5" type="noConversion"/>
  </si>
  <si>
    <t>血沉淀3支共1.5ml()(2016.7.7 17:00采血)</t>
    <phoneticPr fontId="1" type="noConversion"/>
  </si>
  <si>
    <t>血浆4支，共4ml()(2016.7.7 17:20分离，轻黄澄透，室温运输，低吸附管)</t>
    <phoneticPr fontId="1" type="noConversion"/>
  </si>
  <si>
    <t>2016.5.6-2016.6.17，TC（紫杉醇+卡铂），3次，未进展。</t>
    <phoneticPr fontId="1" type="noConversion"/>
  </si>
  <si>
    <t>B16071422827-YH085</t>
    <phoneticPr fontId="1" type="noConversion"/>
  </si>
  <si>
    <t>吴才庆</t>
    <phoneticPr fontId="1" type="noConversion"/>
  </si>
  <si>
    <t>EDTA抗凝血1ml()(2016.7.13 8:40采血)</t>
    <phoneticPr fontId="1" type="noConversion"/>
  </si>
  <si>
    <r>
      <t>2016年4月5日确诊</t>
    </r>
    <r>
      <rPr>
        <sz val="10"/>
        <color rgb="FFFF0000"/>
        <rFont val="微软雅黑"/>
        <family val="2"/>
        <charset val="134"/>
      </rPr>
      <t>(结肠癌，胆囊癌双原发灶，没有病理确认，腹腔广泛转移)</t>
    </r>
    <phoneticPr fontId="1" type="noConversion"/>
  </si>
  <si>
    <t>B16071422799</t>
    <phoneticPr fontId="1" type="noConversion"/>
  </si>
  <si>
    <t>王能之</t>
    <phoneticPr fontId="1" type="noConversion"/>
  </si>
  <si>
    <t>EDTA抗凝血2ml()(2016.7.13 9:00采血)</t>
    <phoneticPr fontId="1" type="noConversion"/>
  </si>
  <si>
    <t>血浆3支，共4.1ml()(2016.7.13 10:10分离，金黄澄透，室温运输，低吸附管)</t>
    <phoneticPr fontId="1" type="noConversion"/>
  </si>
  <si>
    <r>
      <t>B16071122602-YH006-25</t>
    </r>
    <r>
      <rPr>
        <sz val="10"/>
        <color rgb="FFFF0000"/>
        <rFont val="微软雅黑"/>
        <family val="2"/>
        <charset val="134"/>
      </rPr>
      <t>（已在0715上机）</t>
    </r>
    <phoneticPr fontId="1" type="noConversion"/>
  </si>
  <si>
    <t>张莲女</t>
    <phoneticPr fontId="1" type="noConversion"/>
  </si>
  <si>
    <t>STRECK管血6ml()(2016.7.9 08:07采血)</t>
    <phoneticPr fontId="1" type="noConversion"/>
  </si>
  <si>
    <t>2015.10-2016.4，紫杉醇+顺铂，进展；2016.4-2016.6，白蛋白紫杉醇，进展。</t>
    <phoneticPr fontId="1" type="noConversion"/>
  </si>
  <si>
    <t>血浆4支，共4.8ml()(2016.7.12 11:05分离，中黄澄透，室温运输，低吸附管)</t>
    <phoneticPr fontId="1" type="noConversion"/>
  </si>
  <si>
    <t>EDTA抗凝血2ml()(2016.7.12 8:40采血)</t>
    <phoneticPr fontId="1" type="noConversion"/>
  </si>
  <si>
    <t>EDTA抗凝血1ml；血沉淀6支，共2.7ml，1.5mlEP管裝()(2016.7.13 10:40采血)</t>
    <phoneticPr fontId="1" type="noConversion"/>
  </si>
  <si>
    <t>血浆3支，共4.3ml()(2016.7.13 13:11分离，中黄澄透，室温运输，低吸附管)</t>
    <phoneticPr fontId="1" type="noConversion"/>
  </si>
  <si>
    <t>2016.6.13，广泛性全子宫切除术+双侧附件切除术+盆腔淋巴结清扫术+腹主动脉旁淋巴结取样；2016.6.27，安泰素（紫杉醇）+卡铂。</t>
    <phoneticPr fontId="1" type="noConversion"/>
  </si>
  <si>
    <t>EDTA抗凝血2ml()(2016.7.13 10:35采血)</t>
    <phoneticPr fontId="1" type="noConversion"/>
  </si>
  <si>
    <t>血沉淀3支共1.5ml()(2016.7.7 16:50采血)</t>
    <phoneticPr fontId="1" type="noConversion"/>
  </si>
  <si>
    <t>FFPE白片10张(16-15575 )(2016.6.30 左锁骨结节采样)</t>
    <phoneticPr fontId="1" type="noConversion"/>
  </si>
  <si>
    <r>
      <t>B16071122411-KY152</t>
    </r>
    <r>
      <rPr>
        <sz val="9"/>
        <color rgb="FFFF0000"/>
        <rFont val="微软雅黑"/>
        <family val="2"/>
        <charset val="134"/>
      </rPr>
      <t>（已在0715上机）</t>
    </r>
    <phoneticPr fontId="1" type="noConversion"/>
  </si>
  <si>
    <t>EDTA抗凝血1ml()(2016.7.13 8:30采血)</t>
    <phoneticPr fontId="1" type="noConversion"/>
  </si>
  <si>
    <t>血浆3支，共3.6ml()(2016.7.13 10:25分离，中黄澄透，室温运输，低吸附管)</t>
    <phoneticPr fontId="1" type="noConversion"/>
  </si>
  <si>
    <r>
      <t>2016年7月11日确诊</t>
    </r>
    <r>
      <rPr>
        <sz val="10"/>
        <color rgb="FFFF0000"/>
        <rFont val="微软雅黑"/>
        <family val="2"/>
        <charset val="134"/>
      </rPr>
      <t>升结肠腺癌肝转移</t>
    </r>
    <phoneticPr fontId="1" type="noConversion"/>
  </si>
  <si>
    <t>EDTA抗凝血3ml()(2016.6.13 10:25采血)</t>
    <phoneticPr fontId="1" type="noConversion"/>
  </si>
  <si>
    <t>血浆3支，共4.2ml()(2016.6.13 11:35分离，中黄澄透，室温运输，低吸附管)</t>
    <phoneticPr fontId="1" type="noConversion"/>
  </si>
  <si>
    <t>2015.4-至今，易瑞沙（吉非替尼），进展慢，前期缩小，6月初考虑耐药进展。</t>
    <phoneticPr fontId="1" type="noConversion"/>
  </si>
  <si>
    <r>
      <t>B16061520467</t>
    </r>
    <r>
      <rPr>
        <sz val="10"/>
        <color rgb="FFFF0000"/>
        <rFont val="微软雅黑"/>
        <family val="2"/>
        <charset val="134"/>
      </rPr>
      <t>（已在0619上机）</t>
    </r>
    <phoneticPr fontId="1" type="noConversion"/>
  </si>
  <si>
    <t>B16071422795</t>
    <phoneticPr fontId="1" type="noConversion"/>
  </si>
  <si>
    <t>顾志良</t>
    <phoneticPr fontId="1" type="noConversion"/>
  </si>
  <si>
    <t>血浆3支，共4.2ml()(2016.7.13 14:05分离，金黄澄透，室温运输，低吸附管)</t>
    <phoneticPr fontId="1" type="noConversion"/>
  </si>
  <si>
    <t>2016.4.15-2016.5.31，普来乐（培美曲塞）</t>
    <phoneticPr fontId="1" type="noConversion"/>
  </si>
  <si>
    <t>B16071422811</t>
    <phoneticPr fontId="1" type="noConversion"/>
  </si>
  <si>
    <t>刘兆明</t>
    <phoneticPr fontId="1" type="noConversion"/>
  </si>
  <si>
    <t>EDTA抗凝血2ml；血沉淀5支，共2.5ml，1.5mlEP管裝()(2016.7.13 9:05采血)</t>
    <phoneticPr fontId="1" type="noConversion"/>
  </si>
  <si>
    <t>血浆5支，共4.6ml()(2016.7.13 10:50分离，中黄澄透，室温运输，低吸附管)</t>
    <phoneticPr fontId="1" type="noConversion"/>
  </si>
  <si>
    <t>2016.6，PTX（紫杉醇）+NDP（奈达铂），1周期。</t>
    <phoneticPr fontId="1" type="noConversion"/>
  </si>
  <si>
    <t>B16071422814</t>
    <phoneticPr fontId="1" type="noConversion"/>
  </si>
  <si>
    <t>杜伟</t>
    <phoneticPr fontId="1" type="noConversion"/>
  </si>
  <si>
    <t>血浆3支，共4.3ml()(2016.7.13 13:20分离，中黄澄透，室温运输，低吸附管)</t>
    <phoneticPr fontId="1" type="noConversion"/>
  </si>
  <si>
    <t>2016.4.25，胰头十二指肠切除术+后腹膜淋巴结清扫+胆囊管肝总管修补成形术；2016.6.16，健择（吉西他滨）+希罗达（卡培他滨）。</t>
    <phoneticPr fontId="1" type="noConversion"/>
  </si>
  <si>
    <t>005</t>
    <phoneticPr fontId="5" type="noConversion"/>
  </si>
  <si>
    <t>EDTA抗凝血2ml()(2016.7.11 15:38采血)</t>
    <phoneticPr fontId="1" type="noConversion"/>
  </si>
  <si>
    <t>血浆3支，共3.9ml()(2016.7.11 17:00分离，轻黄澄透，室温运输，低吸附管)</t>
    <phoneticPr fontId="1" type="noConversion"/>
  </si>
  <si>
    <t>B16071422803</t>
    <phoneticPr fontId="1" type="noConversion"/>
  </si>
  <si>
    <t>黄永栋</t>
    <phoneticPr fontId="1" type="noConversion"/>
  </si>
  <si>
    <t>血浆6支，共7.2ml()(2016.7.13 17:45分离，中黄澄透，室温运输，低吸附管)</t>
    <phoneticPr fontId="1" type="noConversion"/>
  </si>
  <si>
    <r>
      <t>2016年7月11日确诊</t>
    </r>
    <r>
      <rPr>
        <sz val="10"/>
        <color rgb="FFFF0000"/>
        <rFont val="微软雅黑"/>
        <family val="2"/>
        <charset val="134"/>
      </rPr>
      <t>非小细胞肺癌，倾向腺癌（中晚期）</t>
    </r>
    <phoneticPr fontId="1" type="noConversion"/>
  </si>
  <si>
    <t>血浆4支，共4ml()(2016.7.12 16:05分离，金黄澄透，室温运输，低吸附管)</t>
    <phoneticPr fontId="1" type="noConversion"/>
  </si>
  <si>
    <t>B16071422817</t>
    <phoneticPr fontId="1" type="noConversion"/>
  </si>
  <si>
    <t>崔海英</t>
    <phoneticPr fontId="1" type="noConversion"/>
  </si>
  <si>
    <t>EDTA抗凝血2ml；血沉淀8支，共3.2ml，1.5mlEP管裝()(2016.7.12 15:10采血)</t>
    <phoneticPr fontId="1" type="noConversion"/>
  </si>
  <si>
    <t>B16071422822</t>
    <phoneticPr fontId="1" type="noConversion"/>
  </si>
  <si>
    <t>瑜孟英</t>
    <phoneticPr fontId="1" type="noConversion"/>
  </si>
  <si>
    <t>EDTA抗凝血2ml；血沉淀8支，共4ml，1.5mlEP管裝()(2016.7.12 10:05采血)</t>
    <phoneticPr fontId="1" type="noConversion"/>
  </si>
  <si>
    <r>
      <t>2016年6月1日确诊</t>
    </r>
    <r>
      <rPr>
        <sz val="10"/>
        <color rgb="FFFF0000"/>
        <rFont val="微软雅黑"/>
        <family val="2"/>
        <charset val="134"/>
      </rPr>
      <t>肺癌Ⅳ期（怀疑腺未确定）</t>
    </r>
    <phoneticPr fontId="1" type="noConversion"/>
  </si>
  <si>
    <t>2016年07月11日</t>
    <phoneticPr fontId="5" type="noConversion"/>
  </si>
  <si>
    <r>
      <t>B16071122541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</si>
  <si>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褚丙昌</t>
    <phoneticPr fontId="5" type="noConversion"/>
  </si>
  <si>
    <t>EDTA抗凝血1ml()(2016.7.7 17:40采血)</t>
    <phoneticPr fontId="1" type="noConversion"/>
  </si>
  <si>
    <t>血浆4支，共3.5ml()(2016.7.7 20:34分离，金黄澄透，室温运输，低吸附管)</t>
    <phoneticPr fontId="1" type="noConversion"/>
  </si>
  <si>
    <t>陆金根</t>
    <phoneticPr fontId="5" type="noConversion"/>
  </si>
  <si>
    <r>
      <t>2012.6.1，行VATS左肺上叶切除术；术后-2012.10.21，艾素（多西他赛）+奈达铂，4周期；2014.7.14，易瑞沙（吉非替尼）。</t>
    </r>
    <r>
      <rPr>
        <b/>
        <sz val="10"/>
        <color indexed="8"/>
        <rFont val="微软雅黑"/>
        <family val="2"/>
        <charset val="134"/>
      </rPr>
      <t>（销售说 应该还是继续吃的 没有做什么其他治疗）</t>
    </r>
    <phoneticPr fontId="5" type="noConversion"/>
  </si>
  <si>
    <r>
      <t>B16071122516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</si>
  <si>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B16071422808</t>
    <phoneticPr fontId="1" type="noConversion"/>
  </si>
  <si>
    <t>EDTA抗凝血0.5ml()(2016.7.13 11:30采血)</t>
    <phoneticPr fontId="1" type="noConversion"/>
  </si>
  <si>
    <t>血浆3支，共3.3ml()(2016.7.13 11:50分离，中黄澄透，室温运输，低吸附管)</t>
    <phoneticPr fontId="1" type="noConversion"/>
  </si>
  <si>
    <t>2015.4.10，培美曲塞+卡铂；2015.4.26-至今，克唑替尼，肿瘤标志物升高，缓慢出现胸水。</t>
    <phoneticPr fontId="1" type="noConversion"/>
  </si>
  <si>
    <r>
      <t>脉搏计划，第二次送检</t>
    </r>
    <r>
      <rPr>
        <b/>
        <sz val="10"/>
        <color theme="1"/>
        <rFont val="微软雅黑"/>
        <family val="2"/>
        <charset val="134"/>
      </rPr>
      <t>（是第一次检测但家属说 在我们这做过的）</t>
    </r>
    <r>
      <rPr>
        <sz val="10"/>
        <color theme="1"/>
        <rFont val="微软雅黑"/>
        <family val="2"/>
        <charset val="134"/>
      </rPr>
      <t>；ALK阳性</t>
    </r>
    <r>
      <rPr>
        <b/>
        <sz val="10"/>
        <color theme="1"/>
        <rFont val="微软雅黑"/>
        <family val="2"/>
        <charset val="134"/>
      </rPr>
      <t>（客服核实报告上不写第几次了）</t>
    </r>
    <phoneticPr fontId="1" type="noConversion"/>
  </si>
  <si>
    <t>B16071422824</t>
    <phoneticPr fontId="1" type="noConversion"/>
  </si>
  <si>
    <t>李琴娣</t>
    <phoneticPr fontId="1" type="noConversion"/>
  </si>
  <si>
    <t>EDTA抗凝血1ml()(2016.7.13 15:20采血)</t>
    <phoneticPr fontId="1" type="noConversion"/>
  </si>
  <si>
    <t>血浆4支，共4.3ml()(2016.7.13 16:10分离，中黄澄透，室温运输，低吸附管)</t>
    <phoneticPr fontId="1" type="noConversion"/>
  </si>
  <si>
    <t>2015.6.23，左乳肿块切除+术中快速+左乳改良根治术；2015.7.17-2015.10.29，TC（环磷酰胺+多西他赛），6疗程；2015.11.23，放疗；2015.12.17-2016.1.29，放疗，同时予以希罗达（卡培他滨），1疗程.</t>
    <phoneticPr fontId="1" type="noConversion"/>
  </si>
  <si>
    <t>B16071422829</t>
    <phoneticPr fontId="1" type="noConversion"/>
  </si>
  <si>
    <t>朱桂金</t>
    <phoneticPr fontId="1" type="noConversion"/>
  </si>
  <si>
    <t>EDTA抗凝血1ml()(2016.7.13 10:05采血)</t>
    <phoneticPr fontId="1" type="noConversion"/>
  </si>
  <si>
    <t>血浆4支，共4ml(2016.7.13 10:35分离，中黄澄透，室温运输，低吸附管)</t>
    <phoneticPr fontId="1" type="noConversion"/>
  </si>
  <si>
    <r>
      <t>2016年6月27日确诊</t>
    </r>
    <r>
      <rPr>
        <sz val="10"/>
        <color rgb="FFFF0000"/>
        <rFont val="微软雅黑"/>
        <family val="2"/>
        <charset val="134"/>
      </rPr>
      <t>右下肺腺癌，伴乳腺、脑、骨转移</t>
    </r>
    <phoneticPr fontId="1" type="noConversion"/>
  </si>
  <si>
    <t>2013.11.12-2014.1.14，PC（紫杉醇 + 卡铂），4周期。</t>
    <phoneticPr fontId="1" type="noConversion"/>
  </si>
  <si>
    <t>EDTA抗凝血5ml()(2016.7.7 9:12采血)</t>
    <phoneticPr fontId="1" type="noConversion"/>
  </si>
  <si>
    <t>血浆3支，共3.5ml()(2016.7.7 9:32分离，中黄澄透，室温运输，低吸附管)</t>
    <phoneticPr fontId="1" type="noConversion"/>
  </si>
  <si>
    <t>胸水47ml，16S25494，上清</t>
    <phoneticPr fontId="5" type="noConversion"/>
  </si>
  <si>
    <t xml:space="preserve">科研简短报告，金琳的，把医生和医院那栏合并成一格，只写医院 </t>
    <phoneticPr fontId="5" type="noConversion"/>
  </si>
  <si>
    <t xml:space="preserve"> </t>
    <phoneticPr fontId="1" type="noConversion"/>
  </si>
  <si>
    <r>
      <t>B16071122581-KY091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</si>
  <si>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EDTA抗凝血4ml()(2016.7.10 10:47采血)</t>
    <phoneticPr fontId="1" type="noConversion"/>
  </si>
  <si>
    <r>
      <t>B16070822324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</si>
  <si>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EDTA抗凝血1ml()(2016.7.7 10:50采血)</t>
    <phoneticPr fontId="1" type="noConversion"/>
  </si>
  <si>
    <t>血浆3支，共4.5ml(2016.7.7 11:25分离，金黄澄透，室温运输，低吸附管)</t>
    <phoneticPr fontId="1" type="noConversion"/>
  </si>
  <si>
    <r>
      <t>2016年6月23日</t>
    </r>
    <r>
      <rPr>
        <sz val="10"/>
        <color rgb="FFFF0000"/>
        <rFont val="微软雅黑"/>
        <family val="2"/>
        <charset val="134"/>
      </rPr>
      <t>确诊胃腺癌。</t>
    </r>
    <phoneticPr fontId="5" type="noConversion"/>
  </si>
  <si>
    <t>写</t>
    <phoneticPr fontId="1" type="noConversion"/>
  </si>
  <si>
    <t>审</t>
    <phoneticPr fontId="1" type="noConversion"/>
  </si>
  <si>
    <t>说明</t>
    <phoneticPr fontId="1" type="noConversion"/>
  </si>
  <si>
    <t>B16071322699</t>
  </si>
  <si>
    <t>P16071322700</t>
  </si>
  <si>
    <t>F16071422871</t>
    <phoneticPr fontId="5" type="noConversion"/>
  </si>
  <si>
    <t>刘志凤</t>
    <phoneticPr fontId="5" type="noConversion"/>
  </si>
  <si>
    <r>
      <rPr>
        <sz val="11"/>
        <color indexed="8"/>
        <rFont val="宋体"/>
        <family val="3"/>
        <charset val="134"/>
      </rPr>
      <t>脉搏计划（百迈康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宋体"/>
        <family val="3"/>
        <charset val="134"/>
      </rPr>
      <t>第一次）</t>
    </r>
    <phoneticPr fontId="5" type="noConversion"/>
  </si>
  <si>
    <t>XYZ</t>
    <phoneticPr fontId="1" type="noConversion"/>
  </si>
  <si>
    <t>XY</t>
    <phoneticPr fontId="1" type="noConversion"/>
  </si>
  <si>
    <t>B16071322704-YH085</t>
  </si>
  <si>
    <t>王加英</t>
    <phoneticPr fontId="5" type="noConversion"/>
  </si>
  <si>
    <t>B16071322687-CLN-KY093</t>
  </si>
  <si>
    <t>科研，简短报告</t>
    <phoneticPr fontId="5" type="noConversion"/>
  </si>
  <si>
    <t>B16071322680</t>
  </si>
  <si>
    <t>黄淑芬</t>
  </si>
  <si>
    <t>乳癌套餐</t>
  </si>
  <si>
    <t>XYZ/XY</t>
    <phoneticPr fontId="1" type="noConversion"/>
  </si>
  <si>
    <t>B16071322684</t>
  </si>
  <si>
    <t>B16071322689</t>
  </si>
  <si>
    <t>P16071322690</t>
  </si>
  <si>
    <t>百迈康（第一次）</t>
  </si>
  <si>
    <t>B16071322748</t>
  </si>
  <si>
    <t>P16071322749</t>
  </si>
  <si>
    <t>林文娟</t>
    <phoneticPr fontId="5" type="noConversion"/>
  </si>
  <si>
    <t>YM</t>
    <phoneticPr fontId="1" type="noConversion"/>
  </si>
  <si>
    <t>WL</t>
    <phoneticPr fontId="1" type="noConversion"/>
  </si>
  <si>
    <t>B16071122591</t>
  </si>
  <si>
    <t>P16071122592</t>
  </si>
  <si>
    <t>何国兴</t>
  </si>
  <si>
    <r>
      <t>B/P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0715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</si>
  <si>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MYN</t>
    <phoneticPr fontId="1" type="noConversion"/>
  </si>
  <si>
    <t>B16063021834-VIP</t>
  </si>
  <si>
    <t>P16063021835-VIP</t>
  </si>
  <si>
    <t>T16063021836-VIP</t>
  </si>
  <si>
    <t>李水泉</t>
    <phoneticPr fontId="5" type="noConversion"/>
  </si>
  <si>
    <r>
      <t>B/P/T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0703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</si>
  <si>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T16071322710-VIP</t>
  </si>
  <si>
    <t>B16071322734</t>
  </si>
  <si>
    <t>P16071322735</t>
  </si>
  <si>
    <t>F16071422878</t>
    <phoneticPr fontId="1" type="noConversion"/>
  </si>
  <si>
    <t>韩淑丽</t>
    <phoneticPr fontId="5" type="noConversion"/>
  </si>
  <si>
    <t>B16071322716</t>
  </si>
  <si>
    <t>王加红</t>
    <phoneticPr fontId="5" type="noConversion"/>
  </si>
  <si>
    <t>B16071322739</t>
  </si>
  <si>
    <t>郑兴淑</t>
    <phoneticPr fontId="5" type="noConversion"/>
  </si>
  <si>
    <t>百迈康</t>
    <phoneticPr fontId="5" type="noConversion"/>
  </si>
  <si>
    <t>WL/MYN/YM</t>
    <phoneticPr fontId="1" type="noConversion"/>
  </si>
  <si>
    <t>004</t>
    <phoneticPr fontId="5" type="noConversion"/>
  </si>
  <si>
    <t>科研，只出列表</t>
  </si>
  <si>
    <t>B16070722255-YH006-25-KY152</t>
    <phoneticPr fontId="5" type="noConversion"/>
  </si>
  <si>
    <t>ct-B16070722255-YH006-25-KY152</t>
  </si>
  <si>
    <t>F16070722256-KY152</t>
    <phoneticPr fontId="5" type="noConversion"/>
  </si>
  <si>
    <t>王会江</t>
    <phoneticPr fontId="5" type="noConversion"/>
  </si>
  <si>
    <t>统一打款</t>
    <phoneticPr fontId="5" type="noConversion"/>
  </si>
  <si>
    <r>
      <rPr>
        <sz val="11"/>
        <color indexed="8"/>
        <rFont val="宋体"/>
        <family val="3"/>
        <charset val="134"/>
      </rPr>
      <t>初得康，</t>
    </r>
    <r>
      <rPr>
        <sz val="11"/>
        <color indexed="8"/>
        <rFont val="Calibri"/>
        <family val="2"/>
      </rPr>
      <t>B/P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0710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</si>
  <si>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B16071422789</t>
  </si>
  <si>
    <t>T16071422791</t>
  </si>
  <si>
    <t>吕欣生</t>
  </si>
  <si>
    <t>YFY</t>
    <phoneticPr fontId="1" type="noConversion"/>
  </si>
  <si>
    <t>YLZ-LH</t>
    <phoneticPr fontId="1" type="noConversion"/>
  </si>
  <si>
    <t>B16071322721</t>
  </si>
  <si>
    <t>P16071322722</t>
  </si>
  <si>
    <t>百迈康</t>
  </si>
  <si>
    <t>YLZ</t>
    <phoneticPr fontId="1" type="noConversion"/>
  </si>
  <si>
    <t>LH</t>
    <phoneticPr fontId="1" type="noConversion"/>
  </si>
  <si>
    <t>B16071322724-VIP</t>
  </si>
  <si>
    <t>P16071322725-VIP</t>
  </si>
  <si>
    <t>F16062921712-VIP</t>
  </si>
  <si>
    <t>朱金河</t>
  </si>
  <si>
    <r>
      <t>F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0703</t>
    </r>
    <r>
      <rPr>
        <sz val="11"/>
        <color indexed="8"/>
        <rFont val="宋体"/>
        <family val="3"/>
        <charset val="134"/>
      </rPr>
      <t>上机</t>
    </r>
    <r>
      <rPr>
        <sz val="11"/>
        <color indexed="8"/>
        <rFont val="Calibri"/>
        <family val="2"/>
      </rPr>
      <t>,</t>
    </r>
    <r>
      <rPr>
        <b/>
        <sz val="11"/>
        <color indexed="10"/>
        <rFont val="Calibri"/>
        <family val="2"/>
      </rPr>
      <t>VVVVVIP</t>
    </r>
    <r>
      <rPr>
        <b/>
        <sz val="11"/>
        <color indexed="10"/>
        <rFont val="宋体"/>
        <family val="3"/>
        <charset val="134"/>
      </rPr>
      <t>，重点关注</t>
    </r>
    <phoneticPr fontId="5" type="noConversion"/>
  </si>
  <si>
    <t>B16071322712</t>
  </si>
  <si>
    <t>P16071322713</t>
  </si>
  <si>
    <t>庄淑萍</t>
    <phoneticPr fontId="5" type="noConversion"/>
  </si>
  <si>
    <t>B16071122407-KY152</t>
    <phoneticPr fontId="5" type="noConversion"/>
  </si>
  <si>
    <t>P16071122408-KY152</t>
    <phoneticPr fontId="5" type="noConversion"/>
  </si>
  <si>
    <t>F16070822402-KY152</t>
    <phoneticPr fontId="5" type="noConversion"/>
  </si>
  <si>
    <t>郑根玉</t>
    <phoneticPr fontId="5" type="noConversion"/>
  </si>
  <si>
    <t>初得康，B/P已在0715上机</t>
    <phoneticPr fontId="5" type="noConversion"/>
  </si>
  <si>
    <t>B16071422827-YH085</t>
  </si>
  <si>
    <t>P16071422828-YH085</t>
  </si>
  <si>
    <t>吴才庆</t>
  </si>
  <si>
    <t>LH/YFY/YLZ</t>
    <phoneticPr fontId="1" type="noConversion"/>
  </si>
  <si>
    <t>B16071422799</t>
  </si>
  <si>
    <t>P16071422800</t>
  </si>
  <si>
    <t>F16071422801</t>
  </si>
  <si>
    <t>B16071122602-YH006-25</t>
  </si>
  <si>
    <t>ct-B16071122602-YH006-25</t>
  </si>
  <si>
    <r>
      <rPr>
        <sz val="11"/>
        <color indexed="8"/>
        <rFont val="Calibri"/>
        <family val="2"/>
      </rPr>
      <t>B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0715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</si>
  <si>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B16071322741</t>
  </si>
  <si>
    <t>张玉娟</t>
    <phoneticPr fontId="5" type="noConversion"/>
  </si>
  <si>
    <t>脉搏计划（百迈康 第一次）</t>
  </si>
  <si>
    <t>YZP</t>
    <phoneticPr fontId="1" type="noConversion"/>
  </si>
  <si>
    <t>MJ</t>
    <phoneticPr fontId="1" type="noConversion"/>
  </si>
  <si>
    <t>B16071422792</t>
  </si>
  <si>
    <t>F16071422794</t>
  </si>
  <si>
    <t>刘朝霞</t>
  </si>
  <si>
    <t>B16071422785</t>
  </si>
  <si>
    <t>P16071422786</t>
  </si>
  <si>
    <t>符树军</t>
    <phoneticPr fontId="5" type="noConversion"/>
  </si>
  <si>
    <t>百脉康（第一次）</t>
    <phoneticPr fontId="5" type="noConversion"/>
  </si>
  <si>
    <t>B16071122411-KY152</t>
    <phoneticPr fontId="5" type="noConversion"/>
  </si>
  <si>
    <t>P16071122412-KY152</t>
    <phoneticPr fontId="5" type="noConversion"/>
  </si>
  <si>
    <t>F16070822406-KY152</t>
    <phoneticPr fontId="5" type="noConversion"/>
  </si>
  <si>
    <t>孙海莲</t>
    <phoneticPr fontId="5" type="noConversion"/>
  </si>
  <si>
    <t>Myan</t>
    <phoneticPr fontId="1" type="noConversion"/>
  </si>
  <si>
    <t>B16071422806</t>
  </si>
  <si>
    <t>P16071422807</t>
  </si>
  <si>
    <t>F16071322718</t>
  </si>
  <si>
    <t>B16061520467</t>
  </si>
  <si>
    <t>P16061520468</t>
  </si>
  <si>
    <t>F16071422802</t>
  </si>
  <si>
    <r>
      <t>B/P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0619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</si>
  <si>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YZP/MJ/Myan</t>
    <phoneticPr fontId="1" type="noConversion"/>
  </si>
  <si>
    <t>B16071422795</t>
  </si>
  <si>
    <t>F16071422797</t>
  </si>
  <si>
    <t>B16071422811</t>
  </si>
  <si>
    <t>P16071422812</t>
  </si>
  <si>
    <t>刘兆明</t>
  </si>
  <si>
    <t>ZCC</t>
    <phoneticPr fontId="1" type="noConversion"/>
  </si>
  <si>
    <t>CWJ-WLJ</t>
    <phoneticPr fontId="1" type="noConversion"/>
  </si>
  <si>
    <t>B16071422814</t>
  </si>
  <si>
    <t>F16071422816</t>
  </si>
  <si>
    <t>CWJ</t>
    <phoneticPr fontId="1" type="noConversion"/>
  </si>
  <si>
    <t>P16071322732-CLN-KY156</t>
  </si>
  <si>
    <t>005</t>
    <phoneticPr fontId="5" type="noConversion"/>
  </si>
  <si>
    <t>WLJ</t>
    <phoneticPr fontId="1" type="noConversion"/>
  </si>
  <si>
    <t>B16071422803</t>
  </si>
  <si>
    <t>P16071422804</t>
  </si>
  <si>
    <t>ct-C16071422805</t>
  </si>
  <si>
    <t>百脉康（第一次）</t>
  </si>
  <si>
    <t>B16071422817</t>
  </si>
  <si>
    <t>P16071422818</t>
  </si>
  <si>
    <t>崔海英</t>
  </si>
  <si>
    <t>B16071422822</t>
  </si>
  <si>
    <t>P16071422823</t>
  </si>
  <si>
    <t>瑜孟英</t>
  </si>
  <si>
    <t>B16071122541</t>
  </si>
  <si>
    <t>P16071122542</t>
  </si>
  <si>
    <t>褚丙昌</t>
    <phoneticPr fontId="5" type="noConversion"/>
  </si>
  <si>
    <t>英泰康，B/P已在0715上机</t>
    <phoneticPr fontId="5" type="noConversion"/>
  </si>
  <si>
    <t>P16071122542-RE</t>
  </si>
  <si>
    <t>ZCC/WLJ/CWJ</t>
    <phoneticPr fontId="1" type="noConversion"/>
  </si>
  <si>
    <t>B16071122516</t>
  </si>
  <si>
    <t>P16071122517</t>
  </si>
  <si>
    <t>F16071422855</t>
  </si>
  <si>
    <t>陆金根</t>
  </si>
  <si>
    <r>
      <rPr>
        <sz val="11"/>
        <color indexed="8"/>
        <rFont val="Calibri"/>
        <family val="2"/>
      </rPr>
      <t>B/P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0715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</si>
  <si>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B16071422808</t>
  </si>
  <si>
    <t>P16071422809</t>
  </si>
  <si>
    <t>ct-C16071422810</t>
  </si>
  <si>
    <t>脉搏计划(百迈康)</t>
    <phoneticPr fontId="5" type="noConversion"/>
  </si>
  <si>
    <t>JM</t>
    <phoneticPr fontId="1" type="noConversion"/>
  </si>
  <si>
    <t>WMX</t>
    <phoneticPr fontId="1" type="noConversion"/>
  </si>
  <si>
    <t>B16071422824</t>
  </si>
  <si>
    <t>F16071422826</t>
  </si>
  <si>
    <t>DZ</t>
    <phoneticPr fontId="1" type="noConversion"/>
  </si>
  <si>
    <t>B16071422829</t>
  </si>
  <si>
    <t>P16071422830</t>
  </si>
  <si>
    <t>朱桂金</t>
  </si>
  <si>
    <t>B16071422838</t>
  </si>
  <si>
    <t>P16071422839</t>
  </si>
  <si>
    <t>陆海洪</t>
  </si>
  <si>
    <t>B16071422840-CLN-KY152</t>
  </si>
  <si>
    <t>P16071422841-CLN-KY152</t>
  </si>
  <si>
    <t>F16071422842-CLN-KY152</t>
  </si>
  <si>
    <t>初得康</t>
    <phoneticPr fontId="5" type="noConversion"/>
  </si>
  <si>
    <t>B16071422848-YH006-25-YH085</t>
  </si>
  <si>
    <t>B16070822354-KY091</t>
    <phoneticPr fontId="5" type="noConversion"/>
  </si>
  <si>
    <t>P16070822355-KY091</t>
    <phoneticPr fontId="5" type="noConversion"/>
  </si>
  <si>
    <t>C16070822356-KY091-2</t>
    <phoneticPr fontId="5" type="noConversion"/>
  </si>
  <si>
    <t>叶君达</t>
    <phoneticPr fontId="5" type="noConversion"/>
  </si>
  <si>
    <r>
      <rPr>
        <sz val="11"/>
        <color indexed="8"/>
        <rFont val="宋体"/>
        <family val="3"/>
        <charset val="134"/>
      </rPr>
      <t>科研简短报告，</t>
    </r>
    <r>
      <rPr>
        <sz val="11"/>
        <color indexed="8"/>
        <rFont val="Calibri"/>
        <family val="2"/>
      </rPr>
      <t>B/P/C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0715</t>
    </r>
    <r>
      <rPr>
        <sz val="11"/>
        <color indexed="8"/>
        <rFont val="宋体"/>
        <family val="3"/>
        <charset val="134"/>
      </rPr>
      <t>上机</t>
    </r>
    <phoneticPr fontId="5" type="noConversion"/>
  </si>
  <si>
    <t>ct-C16070822356-KY091-1</t>
    <phoneticPr fontId="5" type="noConversion"/>
  </si>
  <si>
    <t>F16071122476-KY091</t>
    <phoneticPr fontId="5" type="noConversion"/>
  </si>
  <si>
    <t>B16071122581-KY091</t>
    <phoneticPr fontId="5" type="noConversion"/>
  </si>
  <si>
    <t>P16071122582-KY091</t>
    <phoneticPr fontId="5" type="noConversion"/>
  </si>
  <si>
    <t>C16071122583-KY091-2</t>
    <phoneticPr fontId="5" type="noConversion"/>
  </si>
  <si>
    <t>王允文</t>
    <phoneticPr fontId="5" type="noConversion"/>
  </si>
  <si>
    <t>ct-C16071122583-KY091-1</t>
    <phoneticPr fontId="5" type="noConversion"/>
  </si>
  <si>
    <t>WMX/JM/DZ</t>
    <phoneticPr fontId="1" type="noConversion"/>
  </si>
  <si>
    <t>B16070822324</t>
  </si>
  <si>
    <t>P16070822325</t>
    <phoneticPr fontId="5" type="noConversion"/>
  </si>
  <si>
    <t>胃肠项目,B/P已在0715上机</t>
    <phoneticPr fontId="5" type="noConversion"/>
  </si>
  <si>
    <t>id</t>
  </si>
  <si>
    <t>type</t>
  </si>
  <si>
    <t>Gene</t>
  </si>
  <si>
    <t>Gene.ID</t>
  </si>
  <si>
    <t>AAChange</t>
  </si>
  <si>
    <t>Chr.start</t>
  </si>
  <si>
    <t>Chr.end</t>
  </si>
  <si>
    <t>Ref</t>
  </si>
  <si>
    <t>Alt</t>
  </si>
  <si>
    <t>Hom.Het</t>
  </si>
  <si>
    <t>ExonicFunc</t>
  </si>
  <si>
    <t>rsID</t>
  </si>
  <si>
    <t>AF</t>
  </si>
  <si>
    <t>copy number</t>
  </si>
  <si>
    <t>CYP2D6</t>
  </si>
  <si>
    <t>CYP2D6:NM_001025161.2:exon1</t>
  </si>
  <si>
    <t>p.P34S (c.C100T)</t>
  </si>
  <si>
    <t>chr22:42526694</t>
  </si>
  <si>
    <t>G</t>
  </si>
  <si>
    <t>A</t>
  </si>
  <si>
    <t>hom</t>
  </si>
  <si>
    <t>missense_variant</t>
  </si>
  <si>
    <t>rs1065852</t>
  </si>
  <si>
    <t>.</t>
  </si>
  <si>
    <t>.</t>
    <phoneticPr fontId="1" type="noConversion"/>
  </si>
  <si>
    <t>P16071322700</t>
    <phoneticPr fontId="1" type="noConversion"/>
  </si>
  <si>
    <t>SNP</t>
    <phoneticPr fontId="1" type="noConversion"/>
  </si>
  <si>
    <t>DPYD</t>
  </si>
  <si>
    <t>DPYD:NM_000110.3:exon2</t>
  </si>
  <si>
    <t>p.R29C (c.C85T)</t>
  </si>
  <si>
    <t>chr1:98348885</t>
  </si>
  <si>
    <t>het</t>
  </si>
  <si>
    <t>rs1801265</t>
  </si>
  <si>
    <t>.</t>
    <phoneticPr fontId="1" type="noConversion"/>
  </si>
  <si>
    <t>P16071322700</t>
    <phoneticPr fontId="1" type="noConversion"/>
  </si>
  <si>
    <t>SNP</t>
    <phoneticPr fontId="1" type="noConversion"/>
  </si>
  <si>
    <t>DPYD:NM_000110.3:exon13</t>
  </si>
  <si>
    <t>p.I543V (c.A1627G)</t>
  </si>
  <si>
    <t>chr1:97981395</t>
  </si>
  <si>
    <t>T</t>
  </si>
  <si>
    <t>C</t>
  </si>
  <si>
    <t>rs1801159</t>
  </si>
  <si>
    <t>GSTP1</t>
  </si>
  <si>
    <t>GSTP1:NM_000852.3:exon5</t>
  </si>
  <si>
    <t>p.I105V (c.A313G)</t>
  </si>
  <si>
    <t>chr11:67352689</t>
  </si>
  <si>
    <t>rs1695</t>
  </si>
  <si>
    <t>MTHFR</t>
  </si>
  <si>
    <t>MTHFR:NM_005957.4:exon5</t>
  </si>
  <si>
    <t>p.A222V (c.C665T)</t>
  </si>
  <si>
    <t>chr1:11856378</t>
  </si>
  <si>
    <t>rs1801133</t>
  </si>
  <si>
    <t>NQO1</t>
  </si>
  <si>
    <t>NQO1:NM_000903.2:exon6</t>
  </si>
  <si>
    <t>p.P187S (c.C559T)</t>
  </si>
  <si>
    <t>chr16:69745145</t>
  </si>
  <si>
    <t>rs1800566</t>
  </si>
  <si>
    <t>XRCC1</t>
  </si>
  <si>
    <t>XRCC1:NM_006297.2:exon10</t>
  </si>
  <si>
    <t>p.Q399R (c.A1196G)</t>
  </si>
  <si>
    <t>chr19:44055726</t>
  </si>
  <si>
    <t>rs25487</t>
  </si>
  <si>
    <t>Mutant</t>
    <phoneticPr fontId="1" type="noConversion"/>
  </si>
  <si>
    <t>PIK3CA</t>
  </si>
  <si>
    <t>PIK3CA:NM_006218.2:exon10</t>
  </si>
  <si>
    <t>p.E542K (c.G1624A)</t>
  </si>
  <si>
    <t>chr3:178936082</t>
  </si>
  <si>
    <t>rs121913273</t>
  </si>
  <si>
    <t>F16071422871</t>
    <phoneticPr fontId="1" type="noConversion"/>
  </si>
  <si>
    <t>Mutant</t>
    <phoneticPr fontId="1" type="noConversion"/>
  </si>
  <si>
    <t>EGFR</t>
  </si>
  <si>
    <t>EGFR:NM_005228.3:exon19</t>
  </si>
  <si>
    <t>chr7:55242470</t>
  </si>
  <si>
    <t>chr7:55242487</t>
  </si>
  <si>
    <t>TAAGAGAAGCAACATCTC</t>
  </si>
  <si>
    <t>inframe_deletion</t>
  </si>
  <si>
    <t>rs121913438</t>
  </si>
  <si>
    <t>p.747_753del (c.2240_2257delTAAGAGAAGCAACATCTC)</t>
    <phoneticPr fontId="1" type="noConversion"/>
  </si>
  <si>
    <t>TP53</t>
  </si>
  <si>
    <t>TP53:NM_001126112.2:exon7</t>
  </si>
  <si>
    <t>p.I255N (c.T764A)</t>
  </si>
  <si>
    <t>chr17:7577517</t>
  </si>
  <si>
    <t>Mutant</t>
    <phoneticPr fontId="5" type="noConversion"/>
  </si>
  <si>
    <t>RB1</t>
  </si>
  <si>
    <t>RB1:NM_000321.2:exon1</t>
  </si>
  <si>
    <t>p.M1V (c.A1G)</t>
  </si>
  <si>
    <t>chr13:48878049</t>
  </si>
  <si>
    <t>start_lost</t>
  </si>
  <si>
    <t>CNV</t>
    <phoneticPr fontId="1" type="noConversion"/>
  </si>
  <si>
    <t>RB1</t>
    <phoneticPr fontId="1" type="noConversion"/>
  </si>
  <si>
    <r>
      <rPr>
        <b/>
        <sz val="10.5"/>
        <color theme="1"/>
        <rFont val="宋体"/>
        <family val="3"/>
        <charset val="134"/>
      </rPr>
      <t>刘志凤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3"/>
        <charset val="134"/>
      </rPr>
      <t>复旦大学附属中山医院：
左肺混合性腺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3"/>
        <charset val="134"/>
      </rPr>
      <t>神经内分泌癌，左肺小细胞癌；百迈康第</t>
    </r>
    <r>
      <rPr>
        <b/>
        <sz val="10.5"/>
        <color theme="1"/>
        <rFont val="Calibri"/>
        <family val="2"/>
      </rPr>
      <t>1</t>
    </r>
    <r>
      <rPr>
        <b/>
        <sz val="10.5"/>
        <color theme="1"/>
        <rFont val="宋体"/>
        <family val="3"/>
        <charset val="134"/>
      </rPr>
      <t>次，患者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3"/>
        <charset val="134"/>
      </rPr>
      <t>与肿瘤组织样本中均检测到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p.747_753del</t>
    </r>
    <r>
      <rPr>
        <b/>
        <sz val="10.5"/>
        <color theme="1"/>
        <rFont val="宋体"/>
        <family val="3"/>
        <charset val="134"/>
      </rPr>
      <t>第</t>
    </r>
    <r>
      <rPr>
        <b/>
        <sz val="10.5"/>
        <color theme="1"/>
        <rFont val="Calibri"/>
        <family val="2"/>
      </rPr>
      <t>19</t>
    </r>
    <r>
      <rPr>
        <b/>
        <sz val="10.5"/>
        <color theme="1"/>
        <rFont val="宋体"/>
        <family val="3"/>
        <charset val="134"/>
      </rPr>
      <t>外显子非移码缺失敏感突变，丰度分别约为</t>
    </r>
    <r>
      <rPr>
        <b/>
        <sz val="10.5"/>
        <color theme="1"/>
        <rFont val="Calibri"/>
        <family val="2"/>
      </rPr>
      <t>4%</t>
    </r>
    <r>
      <rPr>
        <b/>
        <sz val="10.5"/>
        <color theme="1"/>
        <rFont val="宋体"/>
        <family val="3"/>
        <charset val="134"/>
      </rPr>
      <t>与</t>
    </r>
    <r>
      <rPr>
        <b/>
        <sz val="10.5"/>
        <color theme="1"/>
        <rFont val="Calibri"/>
        <family val="2"/>
      </rPr>
      <t>63%</t>
    </r>
    <r>
      <rPr>
        <b/>
        <sz val="10.5"/>
        <color theme="1"/>
        <rFont val="宋体"/>
        <family val="3"/>
        <charset val="134"/>
      </rPr>
      <t>，对应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3"/>
        <charset val="134"/>
      </rPr>
      <t>；</t>
    </r>
    <r>
      <rPr>
        <b/>
        <sz val="10.5"/>
        <color theme="1"/>
        <rFont val="Calibri"/>
        <family val="2"/>
      </rPr>
      <t>BIM</t>
    </r>
    <r>
      <rPr>
        <b/>
        <sz val="10.5"/>
        <color theme="1"/>
        <rFont val="宋体"/>
        <family val="3"/>
        <charset val="134"/>
      </rPr>
      <t>基因杂合缺失多态性，非小细胞肺癌研究报道可能影响一代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3"/>
        <charset val="134"/>
      </rPr>
      <t>药物敏感性；但同时检测到</t>
    </r>
    <r>
      <rPr>
        <b/>
        <sz val="10.5"/>
        <color theme="1"/>
        <rFont val="Calibri"/>
        <family val="2"/>
      </rPr>
      <t>PIK3CA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E542K</t>
    </r>
    <r>
      <rPr>
        <b/>
        <sz val="10.5"/>
        <color theme="1"/>
        <rFont val="宋体"/>
        <family val="3"/>
        <charset val="134"/>
      </rPr>
      <t>突变，丰度分别约为</t>
    </r>
    <r>
      <rPr>
        <b/>
        <sz val="10.5"/>
        <color theme="1"/>
        <rFont val="Calibri"/>
        <family val="2"/>
      </rPr>
      <t>4%</t>
    </r>
    <r>
      <rPr>
        <b/>
        <sz val="10.5"/>
        <color theme="1"/>
        <rFont val="宋体"/>
        <family val="3"/>
        <charset val="134"/>
      </rPr>
      <t>与</t>
    </r>
    <r>
      <rPr>
        <b/>
        <sz val="10.5"/>
        <color theme="1"/>
        <rFont val="Calibri"/>
        <family val="2"/>
      </rPr>
      <t>45%</t>
    </r>
    <r>
      <rPr>
        <b/>
        <sz val="10.5"/>
        <color theme="1"/>
        <rFont val="宋体"/>
        <family val="3"/>
        <charset val="134"/>
      </rPr>
      <t>，可能降低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3"/>
        <charset val="134"/>
      </rPr>
      <t>、</t>
    </r>
    <r>
      <rPr>
        <b/>
        <sz val="10.5"/>
        <color theme="1"/>
        <rFont val="Calibri"/>
        <family val="2"/>
      </rPr>
      <t>ERBB2</t>
    </r>
    <r>
      <rPr>
        <b/>
        <sz val="10.5"/>
        <color theme="1"/>
        <rFont val="宋体"/>
        <family val="3"/>
        <charset val="134"/>
      </rPr>
      <t>靶向药物的响应，可以解释患者使用特罗凯耐药，并可能增加对</t>
    </r>
    <r>
      <rPr>
        <b/>
        <sz val="10.5"/>
        <color theme="1"/>
        <rFont val="Calibri"/>
        <family val="2"/>
      </rPr>
      <t>PI3K</t>
    </r>
    <r>
      <rPr>
        <b/>
        <sz val="10.5"/>
        <color theme="1"/>
        <rFont val="宋体"/>
        <family val="3"/>
        <charset val="134"/>
      </rPr>
      <t>、</t>
    </r>
    <r>
      <rPr>
        <b/>
        <sz val="10.5"/>
        <color theme="1"/>
        <rFont val="Calibri"/>
        <family val="2"/>
      </rPr>
      <t>AKT</t>
    </r>
    <r>
      <rPr>
        <b/>
        <sz val="10.5"/>
        <color theme="1"/>
        <rFont val="宋体"/>
        <family val="3"/>
        <charset val="134"/>
      </rPr>
      <t>、</t>
    </r>
    <r>
      <rPr>
        <b/>
        <sz val="10.5"/>
        <color theme="1"/>
        <rFont val="Calibri"/>
        <family val="2"/>
      </rPr>
      <t>mTOR</t>
    </r>
    <r>
      <rPr>
        <b/>
        <sz val="10.5"/>
        <color theme="1"/>
        <rFont val="宋体"/>
        <family val="3"/>
        <charset val="134"/>
      </rPr>
      <t>抑制剂的敏感性，但可能为跨适应症药物。
此外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3"/>
        <charset val="134"/>
      </rPr>
      <t>与肿瘤组织样本中均检测到</t>
    </r>
    <r>
      <rPr>
        <b/>
        <sz val="10.5"/>
        <color theme="1"/>
        <rFont val="Calibri"/>
        <family val="2"/>
      </rPr>
      <t>TP53 I255N</t>
    </r>
    <r>
      <rPr>
        <b/>
        <sz val="10.5"/>
        <color theme="1"/>
        <rFont val="宋体"/>
        <family val="3"/>
        <charset val="134"/>
      </rPr>
      <t>突变，丰度分别约为</t>
    </r>
    <r>
      <rPr>
        <b/>
        <sz val="10.5"/>
        <color theme="1"/>
        <rFont val="Calibri"/>
        <family val="2"/>
      </rPr>
      <t>9%</t>
    </r>
    <r>
      <rPr>
        <b/>
        <sz val="10.5"/>
        <color theme="1"/>
        <rFont val="宋体"/>
        <family val="3"/>
        <charset val="134"/>
      </rPr>
      <t>与</t>
    </r>
    <r>
      <rPr>
        <b/>
        <sz val="10.5"/>
        <color theme="1"/>
        <rFont val="Calibri"/>
        <family val="2"/>
      </rPr>
      <t>95%</t>
    </r>
    <r>
      <rPr>
        <b/>
        <sz val="10.5"/>
        <color theme="1"/>
        <rFont val="宋体"/>
        <family val="3"/>
        <charset val="134"/>
      </rPr>
      <t>，但具体意义及对铂类等化疗药物疗效影响未知；</t>
    </r>
    <r>
      <rPr>
        <b/>
        <sz val="10.5"/>
        <color theme="1"/>
        <rFont val="Calibri"/>
        <family val="2"/>
      </rPr>
      <t>RB1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M1V</t>
    </r>
    <r>
      <rPr>
        <b/>
        <sz val="10.5"/>
        <color theme="1"/>
        <rFont val="宋体"/>
        <family val="3"/>
        <charset val="134"/>
      </rPr>
      <t>突变，丰度分别约为</t>
    </r>
    <r>
      <rPr>
        <b/>
        <sz val="10.5"/>
        <color theme="1"/>
        <rFont val="Calibri"/>
        <family val="2"/>
      </rPr>
      <t>5%</t>
    </r>
    <r>
      <rPr>
        <b/>
        <sz val="10.5"/>
        <color theme="1"/>
        <rFont val="宋体"/>
        <family val="3"/>
        <charset val="134"/>
      </rPr>
      <t>与</t>
    </r>
    <r>
      <rPr>
        <b/>
        <sz val="10.5"/>
        <color theme="1"/>
        <rFont val="Calibri"/>
        <family val="2"/>
      </rPr>
      <t>90%</t>
    </r>
    <r>
      <rPr>
        <b/>
        <sz val="10.5"/>
        <color theme="1"/>
        <rFont val="宋体"/>
        <family val="3"/>
        <charset val="134"/>
      </rPr>
      <t>，且肿瘤组织样本中同时检测到</t>
    </r>
    <r>
      <rPr>
        <b/>
        <sz val="10.5"/>
        <color theme="1"/>
        <rFont val="Calibri"/>
        <family val="2"/>
      </rPr>
      <t>RB1</t>
    </r>
    <r>
      <rPr>
        <b/>
        <sz val="10.5"/>
        <color theme="1"/>
        <rFont val="宋体"/>
        <family val="3"/>
        <charset val="134"/>
      </rPr>
      <t>单拷贝数缺失突变，前者意义尚不明确，后者可能降低</t>
    </r>
    <r>
      <rPr>
        <b/>
        <sz val="10.5"/>
        <color theme="1"/>
        <rFont val="Calibri"/>
        <family val="2"/>
      </rPr>
      <t>CDK4/6</t>
    </r>
    <r>
      <rPr>
        <b/>
        <sz val="10.5"/>
        <color theme="1"/>
        <rFont val="宋体"/>
        <family val="3"/>
        <charset val="134"/>
      </rPr>
      <t>抑制剂疗效。</t>
    </r>
    <phoneticPr fontId="1" type="noConversion"/>
  </si>
  <si>
    <t>BIM</t>
    <phoneticPr fontId="1" type="noConversion"/>
  </si>
  <si>
    <t>chr2:111883194</t>
    <phoneticPr fontId="1" type="noConversion"/>
  </si>
  <si>
    <t>chr2:111886098</t>
    <phoneticPr fontId="1" type="noConversion"/>
  </si>
  <si>
    <t>GSTT1</t>
    <phoneticPr fontId="1" type="noConversion"/>
  </si>
  <si>
    <t>ERCC1</t>
  </si>
  <si>
    <t>p.N118N (c.T354C)</t>
  </si>
  <si>
    <t>synonymous_variant</t>
  </si>
  <si>
    <t>rs11615</t>
  </si>
  <si>
    <t>TYMS</t>
  </si>
  <si>
    <t>c.X447_X452delTTAAAG</t>
  </si>
  <si>
    <t>3_prime_UTR_variant</t>
  </si>
  <si>
    <t>rs151264360</t>
  </si>
  <si>
    <t>UGT1A1</t>
  </si>
  <si>
    <t>upstream_gene_variant</t>
  </si>
  <si>
    <t>rs34983651</t>
  </si>
  <si>
    <t>p.745_750del (c.2235_2249delGGAATTAAGAGAAGC)</t>
  </si>
  <si>
    <t>rs121913421</t>
  </si>
  <si>
    <t>p.T790M (c.C2369T)</t>
  </si>
  <si>
    <t>rs121434569</t>
  </si>
  <si>
    <t>p.Y126X (c.C378G)</t>
  </si>
  <si>
    <t>stop_gained;splice_region_variant</t>
  </si>
  <si>
    <t>TET2</t>
  </si>
  <si>
    <t>p.Q417X (c.C1249T)</t>
  </si>
  <si>
    <t>stop_gained</t>
  </si>
  <si>
    <r>
      <rPr>
        <b/>
        <sz val="10.5"/>
        <color theme="1"/>
        <rFont val="宋体"/>
        <family val="2"/>
        <charset val="134"/>
      </rPr>
      <t>王加英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2"/>
        <charset val="134"/>
      </rPr>
      <t>苏州大学附属第一医院：
肺腺癌，百迈康第</t>
    </r>
    <r>
      <rPr>
        <b/>
        <sz val="10.5"/>
        <color theme="1"/>
        <rFont val="Calibri"/>
        <family val="2"/>
      </rPr>
      <t>1</t>
    </r>
    <r>
      <rPr>
        <b/>
        <sz val="10.5"/>
        <color theme="1"/>
        <rFont val="宋体"/>
        <family val="2"/>
        <charset val="134"/>
      </rPr>
      <t>次，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2"/>
        <charset val="134"/>
      </rPr>
      <t>中检测到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p.745_750del</t>
    </r>
    <r>
      <rPr>
        <b/>
        <sz val="10.5"/>
        <color theme="1"/>
        <rFont val="宋体"/>
        <family val="2"/>
        <charset val="134"/>
      </rPr>
      <t>第</t>
    </r>
    <r>
      <rPr>
        <b/>
        <sz val="10.5"/>
        <color theme="1"/>
        <rFont val="Calibri"/>
        <family val="2"/>
      </rPr>
      <t>19</t>
    </r>
    <r>
      <rPr>
        <b/>
        <sz val="10.5"/>
        <color theme="1"/>
        <rFont val="宋体"/>
        <family val="2"/>
        <charset val="134"/>
      </rPr>
      <t>外显子非移码缺失敏感突变，丰度约为</t>
    </r>
    <r>
      <rPr>
        <b/>
        <sz val="10.5"/>
        <color theme="1"/>
        <rFont val="Calibri"/>
        <family val="2"/>
      </rPr>
      <t>12%</t>
    </r>
    <r>
      <rPr>
        <b/>
        <sz val="10.5"/>
        <color theme="1"/>
        <rFont val="宋体"/>
        <family val="2"/>
        <charset val="134"/>
      </rPr>
      <t>，对应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；但同时检测到</t>
    </r>
    <r>
      <rPr>
        <b/>
        <sz val="10.5"/>
        <color theme="1"/>
        <rFont val="Calibri"/>
        <family val="2"/>
      </rPr>
      <t>EGFR T790M</t>
    </r>
    <r>
      <rPr>
        <b/>
        <sz val="10.5"/>
        <color theme="1"/>
        <rFont val="宋体"/>
        <family val="2"/>
        <charset val="134"/>
      </rPr>
      <t>突变，丰度约为</t>
    </r>
    <r>
      <rPr>
        <b/>
        <sz val="10.5"/>
        <color theme="1"/>
        <rFont val="Calibri"/>
        <family val="2"/>
      </rPr>
      <t>2%</t>
    </r>
    <r>
      <rPr>
        <b/>
        <sz val="10.5"/>
        <color theme="1"/>
        <rFont val="宋体"/>
        <family val="2"/>
        <charset val="134"/>
      </rPr>
      <t>，为一代及二代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常见获得性耐药突变，可以解释患者服用特罗凯耐药，对三代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可产生响应。
此外检测到</t>
    </r>
    <r>
      <rPr>
        <b/>
        <sz val="10.5"/>
        <color theme="1"/>
        <rFont val="Calibri"/>
        <family val="2"/>
      </rPr>
      <t>TP53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Y126X</t>
    </r>
    <r>
      <rPr>
        <b/>
        <sz val="10.5"/>
        <color theme="1"/>
        <rFont val="宋体"/>
        <family val="2"/>
        <charset val="134"/>
      </rPr>
      <t>截短突变，丰度约为</t>
    </r>
    <r>
      <rPr>
        <b/>
        <sz val="10.5"/>
        <color theme="1"/>
        <rFont val="Calibri"/>
        <family val="2"/>
      </rPr>
      <t>1%</t>
    </r>
    <r>
      <rPr>
        <b/>
        <sz val="10.5"/>
        <color theme="1"/>
        <rFont val="宋体"/>
        <family val="2"/>
        <charset val="134"/>
      </rPr>
      <t>，可能降低铂类等化疗药物疗效；</t>
    </r>
    <r>
      <rPr>
        <b/>
        <sz val="10.5"/>
        <color theme="1"/>
        <rFont val="Calibri"/>
        <family val="2"/>
      </rPr>
      <t>TET2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Q417X</t>
    </r>
    <r>
      <rPr>
        <b/>
        <sz val="10.5"/>
        <color theme="1"/>
        <rFont val="宋体"/>
        <family val="2"/>
        <charset val="134"/>
      </rPr>
      <t>截短突变，丰度约为</t>
    </r>
    <r>
      <rPr>
        <b/>
        <sz val="10.5"/>
        <color theme="1"/>
        <rFont val="Calibri"/>
        <family val="2"/>
      </rPr>
      <t>1%</t>
    </r>
    <r>
      <rPr>
        <b/>
        <sz val="10.5"/>
        <color theme="1"/>
        <rFont val="宋体"/>
        <family val="2"/>
        <charset val="134"/>
      </rPr>
      <t>，可能参与肿瘤的发生发展。</t>
    </r>
    <phoneticPr fontId="1" type="noConversion"/>
  </si>
  <si>
    <t>P16071322705-YH085</t>
    <phoneticPr fontId="1" type="noConversion"/>
  </si>
  <si>
    <t>DPYD:NM_000110.3:exon2</t>
    <phoneticPr fontId="1" type="noConversion"/>
  </si>
  <si>
    <t>chr1:98348885</t>
    <phoneticPr fontId="1" type="noConversion"/>
  </si>
  <si>
    <t>G</t>
    <phoneticPr fontId="1" type="noConversion"/>
  </si>
  <si>
    <t>A</t>
    <phoneticPr fontId="1" type="noConversion"/>
  </si>
  <si>
    <t>het</t>
    <phoneticPr fontId="1" type="noConversion"/>
  </si>
  <si>
    <t>DPYD:NM_000110.3:exon13</t>
    <phoneticPr fontId="1" type="noConversion"/>
  </si>
  <si>
    <t>chr1:97981395</t>
    <phoneticPr fontId="1" type="noConversion"/>
  </si>
  <si>
    <t>T</t>
    <phoneticPr fontId="1" type="noConversion"/>
  </si>
  <si>
    <t>C</t>
    <phoneticPr fontId="1" type="noConversion"/>
  </si>
  <si>
    <t>ERCC1:NM_202001.2:exon3</t>
    <phoneticPr fontId="1" type="noConversion"/>
  </si>
  <si>
    <t>chr19:45923653</t>
    <phoneticPr fontId="1" type="noConversion"/>
  </si>
  <si>
    <t>hom</t>
    <phoneticPr fontId="1" type="noConversion"/>
  </si>
  <si>
    <t>GSTM1</t>
    <phoneticPr fontId="1" type="noConversion"/>
  </si>
  <si>
    <t>NQO1:NM_000903.2:exon6</t>
    <phoneticPr fontId="1" type="noConversion"/>
  </si>
  <si>
    <t>chr16:69745145</t>
    <phoneticPr fontId="1" type="noConversion"/>
  </si>
  <si>
    <t>TYMS</t>
    <phoneticPr fontId="1" type="noConversion"/>
  </si>
  <si>
    <t>3R/3R</t>
    <phoneticPr fontId="5" type="noConversion"/>
  </si>
  <si>
    <t>TYMS:NM_001071.2:exon7</t>
    <phoneticPr fontId="1" type="noConversion"/>
  </si>
  <si>
    <t>chr18:673444</t>
    <phoneticPr fontId="1" type="noConversion"/>
  </si>
  <si>
    <t>chr18:673449</t>
    <phoneticPr fontId="1" type="noConversion"/>
  </si>
  <si>
    <t>TTAAAG</t>
    <phoneticPr fontId="1" type="noConversion"/>
  </si>
  <si>
    <t>-</t>
    <phoneticPr fontId="1" type="noConversion"/>
  </si>
  <si>
    <t>UGT1A1:NM_000463.2</t>
    <phoneticPr fontId="1" type="noConversion"/>
  </si>
  <si>
    <t>chr2:234668879</t>
    <phoneticPr fontId="1" type="noConversion"/>
  </si>
  <si>
    <t>chr2:234668880</t>
    <phoneticPr fontId="1" type="noConversion"/>
  </si>
  <si>
    <t>AT</t>
    <phoneticPr fontId="1" type="noConversion"/>
  </si>
  <si>
    <t>XRCC1:NM_006297.2:exon10</t>
    <phoneticPr fontId="1" type="noConversion"/>
  </si>
  <si>
    <t>chr19:44055726</t>
    <phoneticPr fontId="1" type="noConversion"/>
  </si>
  <si>
    <t>EGFR:NM_005228.3:exon19</t>
    <phoneticPr fontId="1" type="noConversion"/>
  </si>
  <si>
    <t>chr7:55242465</t>
    <phoneticPr fontId="1" type="noConversion"/>
  </si>
  <si>
    <t>chr7:55242479</t>
    <phoneticPr fontId="1" type="noConversion"/>
  </si>
  <si>
    <t>GGAATTAAGAGAAGC</t>
    <phoneticPr fontId="1" type="noConversion"/>
  </si>
  <si>
    <t>EGFR:NM_005228.3:exon20</t>
    <phoneticPr fontId="1" type="noConversion"/>
  </si>
  <si>
    <t>chr7:55249071</t>
    <phoneticPr fontId="1" type="noConversion"/>
  </si>
  <si>
    <t>TP53:NM_001126112.2:exon5</t>
    <phoneticPr fontId="1" type="noConversion"/>
  </si>
  <si>
    <t>chr17:7578552</t>
    <phoneticPr fontId="1" type="noConversion"/>
  </si>
  <si>
    <t>TET2:NM_001127208.2:exon3</t>
    <phoneticPr fontId="1" type="noConversion"/>
  </si>
  <si>
    <t>chr4:106156348</t>
    <phoneticPr fontId="1" type="noConversion"/>
  </si>
  <si>
    <t>B2 P1，按肿瘤突变写</t>
    <phoneticPr fontId="1" type="noConversion"/>
  </si>
  <si>
    <t>CDA</t>
  </si>
  <si>
    <t>p.K27Q (c.A79C)</t>
  </si>
  <si>
    <t>rs2072671</t>
  </si>
  <si>
    <t>CYP3A5</t>
  </si>
  <si>
    <t>intron_variant</t>
  </si>
  <si>
    <t>rs776746</t>
  </si>
  <si>
    <t>ERCC2</t>
  </si>
  <si>
    <t>p.K751Q (c.A2251C)</t>
  </si>
  <si>
    <t>rs13181</t>
  </si>
  <si>
    <t>MLH1</t>
  </si>
  <si>
    <t>p.V384D (c.T1151A)</t>
  </si>
  <si>
    <t>rs63750447</t>
  </si>
  <si>
    <t>p.L858R (c.T2573G)</t>
  </si>
  <si>
    <t>rs121434568</t>
  </si>
  <si>
    <t>c.T782+2G</t>
  </si>
  <si>
    <t>splice_donor_variant</t>
  </si>
  <si>
    <t>p.L161fs (c.482delT)</t>
  </si>
  <si>
    <t>frameshift_variant</t>
  </si>
  <si>
    <t>NF1</t>
  </si>
  <si>
    <t>chr17:27819100</t>
  </si>
  <si>
    <t>chr17:29701081</t>
  </si>
  <si>
    <t>.</t>
    <phoneticPr fontId="1" type="noConversion"/>
  </si>
  <si>
    <t>P16071322688-CLN-KY093</t>
    <phoneticPr fontId="1" type="noConversion"/>
  </si>
  <si>
    <t>CDA:NM_001785.2:exon1</t>
    <phoneticPr fontId="1" type="noConversion"/>
  </si>
  <si>
    <t>chr1:20915701</t>
    <phoneticPr fontId="1" type="noConversion"/>
  </si>
  <si>
    <t>A</t>
    <phoneticPr fontId="1" type="noConversion"/>
  </si>
  <si>
    <t>C</t>
    <phoneticPr fontId="1" type="noConversion"/>
  </si>
  <si>
    <t>het</t>
    <phoneticPr fontId="1" type="noConversion"/>
  </si>
  <si>
    <t>.</t>
    <phoneticPr fontId="1" type="noConversion"/>
  </si>
  <si>
    <t>P16071322688-CLN-KY093</t>
    <phoneticPr fontId="1" type="noConversion"/>
  </si>
  <si>
    <t>SNP</t>
    <phoneticPr fontId="1" type="noConversion"/>
  </si>
  <si>
    <t>chr7:99270539</t>
    <phoneticPr fontId="1" type="noConversion"/>
  </si>
  <si>
    <t>hom</t>
    <phoneticPr fontId="1" type="noConversion"/>
  </si>
  <si>
    <t>DPYD:NM_000110.3:exon13</t>
    <phoneticPr fontId="1" type="noConversion"/>
  </si>
  <si>
    <t>chr1:97981395</t>
    <phoneticPr fontId="1" type="noConversion"/>
  </si>
  <si>
    <t>T</t>
    <phoneticPr fontId="1" type="noConversion"/>
  </si>
  <si>
    <t>ERCC1:NM_202001.2:exon3</t>
    <phoneticPr fontId="1" type="noConversion"/>
  </si>
  <si>
    <t>chr19:45923653</t>
    <phoneticPr fontId="1" type="noConversion"/>
  </si>
  <si>
    <t>G</t>
    <phoneticPr fontId="1" type="noConversion"/>
  </si>
  <si>
    <t>ERCC2:NM_000400.3:exon23</t>
    <phoneticPr fontId="1" type="noConversion"/>
  </si>
  <si>
    <t>chr19:45854919</t>
    <phoneticPr fontId="1" type="noConversion"/>
  </si>
  <si>
    <t>GSTT1</t>
    <phoneticPr fontId="1" type="noConversion"/>
  </si>
  <si>
    <t>MTHFR:NM_005957.4:exon5</t>
    <phoneticPr fontId="1" type="noConversion"/>
  </si>
  <si>
    <t>chr1:11856378</t>
    <phoneticPr fontId="1" type="noConversion"/>
  </si>
  <si>
    <t>NQO1:NM_000903.2:exon6</t>
    <phoneticPr fontId="1" type="noConversion"/>
  </si>
  <si>
    <t>chr16:69745145</t>
    <phoneticPr fontId="1" type="noConversion"/>
  </si>
  <si>
    <t>XRCC1:NM_006297.2:exon10</t>
    <phoneticPr fontId="1" type="noConversion"/>
  </si>
  <si>
    <t>chr19:44055726</t>
    <phoneticPr fontId="1" type="noConversion"/>
  </si>
  <si>
    <t>Germline</t>
    <phoneticPr fontId="1" type="noConversion"/>
  </si>
  <si>
    <t>MLH1:NM_000249.3:exon12</t>
    <phoneticPr fontId="1" type="noConversion"/>
  </si>
  <si>
    <t>chr3:37067240</t>
    <phoneticPr fontId="1" type="noConversion"/>
  </si>
  <si>
    <t>Mutant</t>
    <phoneticPr fontId="1" type="noConversion"/>
  </si>
  <si>
    <t>EGFR:NM_005228.3:exon21</t>
    <phoneticPr fontId="1" type="noConversion"/>
  </si>
  <si>
    <t>chr7:55259515</t>
    <phoneticPr fontId="1" type="noConversion"/>
  </si>
  <si>
    <t>EGFR:NM_005228.3:exon20</t>
    <phoneticPr fontId="1" type="noConversion"/>
  </si>
  <si>
    <t>chr7:55249071</t>
    <phoneticPr fontId="1" type="noConversion"/>
  </si>
  <si>
    <t>TP53:NM_001126112.2:intron7</t>
    <phoneticPr fontId="1" type="noConversion"/>
  </si>
  <si>
    <t>chr17:7577497</t>
    <phoneticPr fontId="1" type="noConversion"/>
  </si>
  <si>
    <t>RB1:NM_000321.2:exon4</t>
    <phoneticPr fontId="1" type="noConversion"/>
  </si>
  <si>
    <t>chr13:48919317</t>
    <phoneticPr fontId="1" type="noConversion"/>
  </si>
  <si>
    <t>T</t>
    <phoneticPr fontId="1" type="noConversion"/>
  </si>
  <si>
    <t>-</t>
    <phoneticPr fontId="1" type="noConversion"/>
  </si>
  <si>
    <t>het</t>
    <phoneticPr fontId="1" type="noConversion"/>
  </si>
  <si>
    <t>P16071322688-CLN-KY093</t>
    <phoneticPr fontId="1" type="noConversion"/>
  </si>
  <si>
    <t>CNV</t>
    <phoneticPr fontId="1" type="noConversion"/>
  </si>
  <si>
    <t>SV</t>
    <phoneticPr fontId="1" type="noConversion"/>
  </si>
  <si>
    <t>TAOK1:exon10-NF1:exon58</t>
    <phoneticPr fontId="1" type="noConversion"/>
  </si>
  <si>
    <t>NF1的1-58内含子和倒置的TAOK1的1-10外显子断裂重排，意义未知</t>
    <phoneticPr fontId="1" type="noConversion"/>
  </si>
  <si>
    <t>c.G219-237A</t>
  </si>
  <si>
    <t>p.R175H (c.G524A)</t>
  </si>
  <si>
    <t>rs28934578</t>
  </si>
  <si>
    <t>p.R698T (c.G2093C)</t>
  </si>
  <si>
    <t>RPTOR</t>
  </si>
  <si>
    <t>chr3:14211978</t>
  </si>
  <si>
    <t>chr3:15106812</t>
  </si>
  <si>
    <t>P16071322681</t>
    <phoneticPr fontId="1" type="noConversion"/>
  </si>
  <si>
    <t>P16071322681</t>
    <phoneticPr fontId="1" type="noConversion"/>
  </si>
  <si>
    <t>CYP2D6:NM_001025161.2:exon1</t>
    <phoneticPr fontId="1" type="noConversion"/>
  </si>
  <si>
    <t>chr22:42526694</t>
    <phoneticPr fontId="1" type="noConversion"/>
  </si>
  <si>
    <t>CYP3A5:NM_000777.3:intron3</t>
    <phoneticPr fontId="1" type="noConversion"/>
  </si>
  <si>
    <t>GSTM1</t>
    <phoneticPr fontId="1" type="noConversion"/>
  </si>
  <si>
    <t>.</t>
    <phoneticPr fontId="5" type="noConversion"/>
  </si>
  <si>
    <t>TP53:NM_001126112.2:exon5</t>
    <phoneticPr fontId="1" type="noConversion"/>
  </si>
  <si>
    <t>chr17:7578406</t>
    <phoneticPr fontId="1" type="noConversion"/>
  </si>
  <si>
    <t>RB1:NM_000321.2:exon20</t>
    <phoneticPr fontId="1" type="noConversion"/>
  </si>
  <si>
    <t>chr13:49033956</t>
    <phoneticPr fontId="1" type="noConversion"/>
  </si>
  <si>
    <t>G</t>
    <phoneticPr fontId="1" type="noConversion"/>
  </si>
  <si>
    <t>C</t>
    <phoneticPr fontId="1" type="noConversion"/>
  </si>
  <si>
    <t>视网膜母细胞瘤相关蛋白B结构域，R698W乳腺癌、中枢神经系统肿瘤，破坏氢键结合及分子结构，降低蛋白表达：http://www.ncbi.nlm.nih.gov/pmc/articles/PMC2908580/</t>
    <phoneticPr fontId="1" type="noConversion"/>
  </si>
  <si>
    <t>P16071322681</t>
    <phoneticPr fontId="1" type="noConversion"/>
  </si>
  <si>
    <t>XPC</t>
    <phoneticPr fontId="1" type="noConversion"/>
  </si>
  <si>
    <t>XPC:exon3-MRPS25:upstream</t>
    <phoneticPr fontId="1" type="noConversion"/>
  </si>
  <si>
    <t>XPC的1-3外显子与MRPS25的5'上游融合</t>
    <phoneticPr fontId="1" type="noConversion"/>
  </si>
  <si>
    <t>CDKN2A</t>
  </si>
  <si>
    <t>p.Y129X (c.C387A)</t>
  </si>
  <si>
    <t>p.I195N (c.T584A)</t>
  </si>
  <si>
    <t>rs760043106</t>
  </si>
  <si>
    <t>CBLB</t>
  </si>
  <si>
    <t>p.Q631X (c.C1891T)</t>
  </si>
  <si>
    <t>rs768638264</t>
  </si>
  <si>
    <t>FAT1</t>
  </si>
  <si>
    <t>p.M2864fs (c.8591_8598delTGGAAACA)</t>
  </si>
  <si>
    <t>P16071322685</t>
    <phoneticPr fontId="1" type="noConversion"/>
  </si>
  <si>
    <t>CYP2D6:NM_001025161.2:exon1</t>
    <phoneticPr fontId="1" type="noConversion"/>
  </si>
  <si>
    <t>chr22:42526694</t>
    <phoneticPr fontId="1" type="noConversion"/>
  </si>
  <si>
    <t>CYP3A5:NM_000777.3:intron3</t>
    <phoneticPr fontId="1" type="noConversion"/>
  </si>
  <si>
    <t>chr7:99270539</t>
    <phoneticPr fontId="1" type="noConversion"/>
  </si>
  <si>
    <t>MTHFR:NM_005957.4:exon5</t>
    <phoneticPr fontId="1" type="noConversion"/>
  </si>
  <si>
    <t>chr1:11856378</t>
    <phoneticPr fontId="1" type="noConversion"/>
  </si>
  <si>
    <t>CDKN2A:NM_000077.4:exon2</t>
    <phoneticPr fontId="1" type="noConversion"/>
  </si>
  <si>
    <t>chr9:21970971</t>
    <phoneticPr fontId="1" type="noConversion"/>
  </si>
  <si>
    <t>F16071322686</t>
    <phoneticPr fontId="1" type="noConversion"/>
  </si>
  <si>
    <t>TP53:NM_001126112.2:exon6</t>
    <phoneticPr fontId="1" type="noConversion"/>
  </si>
  <si>
    <t>chr17:7578265</t>
    <phoneticPr fontId="1" type="noConversion"/>
  </si>
  <si>
    <t>CBLB:XM_005247852.1:exon12</t>
    <phoneticPr fontId="1" type="noConversion"/>
  </si>
  <si>
    <t>chr3:105421090</t>
    <phoneticPr fontId="1" type="noConversion"/>
  </si>
  <si>
    <t>FAT1:NM_005245.3:exon10</t>
    <phoneticPr fontId="1" type="noConversion"/>
  </si>
  <si>
    <t>chr4:187539142</t>
    <phoneticPr fontId="1" type="noConversion"/>
  </si>
  <si>
    <t>chr4:187539149</t>
    <phoneticPr fontId="1" type="noConversion"/>
  </si>
  <si>
    <t>TGTTTCCA</t>
    <phoneticPr fontId="1" type="noConversion"/>
  </si>
  <si>
    <t>F独有</t>
    <phoneticPr fontId="1" type="noConversion"/>
  </si>
  <si>
    <t>p.G71R (c.G211A)</t>
  </si>
  <si>
    <t>rs4148323</t>
  </si>
  <si>
    <t>p.R217C (c.C649T)</t>
  </si>
  <si>
    <t>rs4986984|rs63750380</t>
  </si>
  <si>
    <t>DNMT3A</t>
  </si>
  <si>
    <t>DNMT3A:NM_175629.2:exon18</t>
  </si>
  <si>
    <t>p.W698X (c.G2093A)</t>
  </si>
  <si>
    <t>P16071322690</t>
    <phoneticPr fontId="1" type="noConversion"/>
  </si>
  <si>
    <t>P16071322690</t>
    <phoneticPr fontId="1" type="noConversion"/>
  </si>
  <si>
    <t>TYMS:NM_001071.2:exon7</t>
    <phoneticPr fontId="1" type="noConversion"/>
  </si>
  <si>
    <t>chr18:673444</t>
    <phoneticPr fontId="1" type="noConversion"/>
  </si>
  <si>
    <t>chr18:673449</t>
    <phoneticPr fontId="1" type="noConversion"/>
  </si>
  <si>
    <t>TTAAAG</t>
    <phoneticPr fontId="1" type="noConversion"/>
  </si>
  <si>
    <t>-</t>
    <phoneticPr fontId="1" type="noConversion"/>
  </si>
  <si>
    <t>UGT1A1:NM_000463.2:exon1</t>
    <phoneticPr fontId="1" type="noConversion"/>
  </si>
  <si>
    <t>chr2:234669144</t>
    <phoneticPr fontId="1" type="noConversion"/>
  </si>
  <si>
    <t>MLH1:NM_000249.3:exon8</t>
    <phoneticPr fontId="1" type="noConversion"/>
  </si>
  <si>
    <t>chr3:37053562</t>
    <phoneticPr fontId="1" type="noConversion"/>
  </si>
  <si>
    <t>chr2:25463589</t>
    <phoneticPr fontId="1" type="noConversion"/>
  </si>
  <si>
    <r>
      <rPr>
        <b/>
        <sz val="10.5"/>
        <color theme="1"/>
        <rFont val="宋体"/>
        <family val="2"/>
        <charset val="134"/>
      </rPr>
      <t>陈平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2"/>
        <charset val="134"/>
      </rPr>
      <t>南京市鼓楼医院：
咽喉癌，患者肿瘤组织样本中全</t>
    </r>
    <r>
      <rPr>
        <b/>
        <sz val="10.5"/>
        <color theme="1"/>
        <rFont val="Calibri"/>
        <family val="2"/>
      </rPr>
      <t>RAS</t>
    </r>
    <r>
      <rPr>
        <b/>
        <sz val="10.5"/>
        <color theme="1"/>
        <rFont val="宋体"/>
        <family val="2"/>
        <charset val="134"/>
      </rPr>
      <t>基因为野生型，因此报告中推荐西妥昔单抗。
检测到看家基因</t>
    </r>
    <r>
      <rPr>
        <b/>
        <sz val="10.5"/>
        <color theme="1"/>
        <rFont val="Calibri"/>
        <family val="2"/>
      </rPr>
      <t>TP53 I195N</t>
    </r>
    <r>
      <rPr>
        <b/>
        <sz val="10.5"/>
        <color theme="1"/>
        <rFont val="宋体"/>
        <family val="2"/>
        <charset val="134"/>
      </rPr>
      <t>突变，丰度约为</t>
    </r>
    <r>
      <rPr>
        <b/>
        <sz val="10.5"/>
        <color theme="1"/>
        <rFont val="Calibri"/>
        <family val="2"/>
      </rPr>
      <t>46%</t>
    </r>
    <r>
      <rPr>
        <b/>
        <sz val="10.5"/>
        <color theme="1"/>
        <rFont val="宋体"/>
        <family val="2"/>
        <charset val="134"/>
      </rPr>
      <t>，但具体意义及对铂类等化疗药物疗效影响未知；</t>
    </r>
    <r>
      <rPr>
        <b/>
        <sz val="10.5"/>
        <color theme="1"/>
        <rFont val="Calibri"/>
        <family val="2"/>
      </rPr>
      <t>CDKN2A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Y129X</t>
    </r>
    <r>
      <rPr>
        <b/>
        <sz val="10.5"/>
        <color theme="1"/>
        <rFont val="宋体"/>
        <family val="2"/>
        <charset val="134"/>
      </rPr>
      <t>截短突变，丰度</t>
    </r>
    <r>
      <rPr>
        <b/>
        <sz val="10.5"/>
        <color theme="1"/>
        <rFont val="Calibri"/>
        <family val="2"/>
      </rPr>
      <t>46%</t>
    </r>
    <r>
      <rPr>
        <b/>
        <sz val="10.5"/>
        <color theme="1"/>
        <rFont val="宋体"/>
        <family val="2"/>
        <charset val="134"/>
      </rPr>
      <t>，</t>
    </r>
    <r>
      <rPr>
        <b/>
        <sz val="10.5"/>
        <color theme="1"/>
        <rFont val="Calibri"/>
        <family val="2"/>
      </rPr>
      <t>CBLB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Q631X</t>
    </r>
    <r>
      <rPr>
        <b/>
        <sz val="10.5"/>
        <color theme="1"/>
        <rFont val="宋体"/>
        <family val="2"/>
        <charset val="134"/>
      </rPr>
      <t>截短突变，丰度</t>
    </r>
    <r>
      <rPr>
        <b/>
        <sz val="10.5"/>
        <color theme="1"/>
        <rFont val="Calibri"/>
        <family val="2"/>
      </rPr>
      <t>29%</t>
    </r>
    <r>
      <rPr>
        <b/>
        <sz val="10.5"/>
        <color theme="1"/>
        <rFont val="宋体"/>
        <family val="2"/>
        <charset val="134"/>
      </rPr>
      <t>，</t>
    </r>
    <r>
      <rPr>
        <b/>
        <sz val="10.5"/>
        <color theme="1"/>
        <rFont val="Calibri"/>
        <family val="2"/>
      </rPr>
      <t>FAT1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M2864fs</t>
    </r>
    <r>
      <rPr>
        <b/>
        <sz val="10.5"/>
        <color theme="1"/>
        <rFont val="宋体"/>
        <family val="2"/>
        <charset val="134"/>
      </rPr>
      <t>缺失移码突变，丰度</t>
    </r>
    <r>
      <rPr>
        <b/>
        <sz val="10.5"/>
        <color theme="1"/>
        <rFont val="Calibri"/>
        <family val="2"/>
      </rPr>
      <t>24%</t>
    </r>
    <r>
      <rPr>
        <b/>
        <sz val="10.5"/>
        <color theme="1"/>
        <rFont val="宋体"/>
        <family val="2"/>
        <charset val="134"/>
      </rPr>
      <t>，均可能参与肿瘤的发生发展。
出于对医生的重视，增测了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2"/>
        <charset val="134"/>
      </rPr>
      <t>，</t>
    </r>
    <r>
      <rPr>
        <b/>
        <sz val="10.5"/>
        <color theme="1"/>
        <rFont val="Calibri"/>
        <family val="2"/>
      </rPr>
      <t>TP53 I195N</t>
    </r>
    <r>
      <rPr>
        <b/>
        <sz val="10.5"/>
        <color theme="1"/>
        <rFont val="宋体"/>
        <family val="2"/>
        <charset val="134"/>
      </rPr>
      <t>、</t>
    </r>
    <r>
      <rPr>
        <b/>
        <sz val="10.5"/>
        <color theme="1"/>
        <rFont val="Calibri"/>
        <family val="2"/>
      </rPr>
      <t>CDK Y129X</t>
    </r>
    <r>
      <rPr>
        <b/>
        <sz val="10.5"/>
        <color theme="1"/>
        <rFont val="宋体"/>
        <family val="2"/>
        <charset val="134"/>
      </rPr>
      <t>、</t>
    </r>
    <r>
      <rPr>
        <b/>
        <sz val="10.5"/>
        <color theme="1"/>
        <rFont val="Calibri"/>
        <family val="2"/>
      </rPr>
      <t>CBLB Q631X</t>
    </r>
    <r>
      <rPr>
        <b/>
        <sz val="10.5"/>
        <color theme="1"/>
        <rFont val="宋体"/>
        <family val="2"/>
        <charset val="134"/>
      </rPr>
      <t>突变均检测到，丰度均约为</t>
    </r>
    <r>
      <rPr>
        <b/>
        <sz val="10.5"/>
        <color theme="1"/>
        <rFont val="Calibri"/>
        <family val="2"/>
      </rPr>
      <t>1%</t>
    </r>
    <r>
      <rPr>
        <b/>
        <sz val="10.5"/>
        <color theme="1"/>
        <rFont val="宋体"/>
        <family val="2"/>
        <charset val="134"/>
      </rPr>
      <t>。另外检测到</t>
    </r>
    <r>
      <rPr>
        <b/>
        <sz val="10.5"/>
        <color theme="1"/>
        <rFont val="Calibri"/>
        <family val="2"/>
      </rPr>
      <t>BIM</t>
    </r>
    <r>
      <rPr>
        <b/>
        <sz val="10.5"/>
        <color theme="1"/>
        <rFont val="宋体"/>
        <family val="2"/>
        <charset val="134"/>
      </rPr>
      <t>基因杂合缺失多态性，非小细胞肺癌研究报道可能影响一代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药物敏感性，但患者并非肺癌，且未检测到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2"/>
        <charset val="134"/>
      </rPr>
      <t>相关突变。</t>
    </r>
    <phoneticPr fontId="1" type="noConversion"/>
  </si>
  <si>
    <t>Mutant</t>
  </si>
  <si>
    <t>KRAS</t>
  </si>
  <si>
    <t>KRAS:NM_004985.3:exon2</t>
  </si>
  <si>
    <t>p.G12C (c.G34T)</t>
    <phoneticPr fontId="1" type="noConversion"/>
  </si>
  <si>
    <t>chr12:25398285</t>
  </si>
  <si>
    <t>rs121913530</t>
  </si>
  <si>
    <t>.</t>
    <phoneticPr fontId="1" type="noConversion"/>
  </si>
  <si>
    <t>P16070822355-KY091</t>
  </si>
  <si>
    <t>SNP</t>
  </si>
  <si>
    <t>CYP3A5:NM_000777.3:intron3</t>
  </si>
  <si>
    <t>chr7:99270539</t>
  </si>
  <si>
    <t>ERCC1:NM_202001.2:exon3</t>
  </si>
  <si>
    <t>chr19:45923653</t>
  </si>
  <si>
    <t>GSTM1</t>
  </si>
  <si>
    <t>UGT1A1:NM_000463.2</t>
  </si>
  <si>
    <t>chr2:234668879</t>
  </si>
  <si>
    <t>chr2:234668880</t>
  </si>
  <si>
    <t>AT</t>
  </si>
  <si>
    <t>TP53:NM_001126112.2:exon4</t>
  </si>
  <si>
    <t>p.K120X (c.A358T)</t>
  </si>
  <si>
    <t>chr17:7579329</t>
  </si>
  <si>
    <t>rs121912658</t>
  </si>
  <si>
    <t>ct-C16070822356-KY091-1</t>
  </si>
  <si>
    <t>RB1:NM_000321.2:exon3</t>
  </si>
  <si>
    <t>p.G89X (c.G265T)</t>
  </si>
  <si>
    <t>chr13:48916735</t>
  </si>
  <si>
    <t>FAT1:NM_005245.3:exon2</t>
  </si>
  <si>
    <t>p.P264fs (c.792_810delATCAGAACTGGACAGGGAC)</t>
  </si>
  <si>
    <t>chr4:187630172</t>
  </si>
  <si>
    <t>chr4:187630190</t>
  </si>
  <si>
    <t>GTCCCTGTCCAGTTCTGAT</t>
  </si>
  <si>
    <t>CNV</t>
  </si>
  <si>
    <t xml:space="preserve">
叶君达-复旦大学附属中山医院：
小细胞肺癌，患者胸水和肿瘤组织样本均检测到RB1基因G89X截短突变，丰度分别为42%和37%，可能降低对CDK4/6抑制剂的敏感性；均检测到FAT1基因P264fs缺失移码突变，丰度分别为37%和41%，可能参与肿瘤的发生发展；均检测到看家基因TP53基因K120X截短突变，丰度分别为50%和36%，可能影响蛋白功能，降低铂类等化疗药物疗效；
此外，胸水样本还单独检测到看家基因TP53基因单拷贝数缺失，同样可能降低铂类等化疗药物疗效；
出于对医生的重视，增测了ctDNA样本，同样检测到RB1基因G89X截短突变，FAT1基因P264fs缺失移码突变以及TP53基因K120X截短突变，丰度分别为26%，21%和22%，ctDNA突变丰度较高，暗示肿瘤较为活跃，需尽快采取治疗措施。</t>
  </si>
  <si>
    <t>收样日期</t>
    <phoneticPr fontId="1" type="noConversion"/>
  </si>
  <si>
    <t>联系方式</t>
    <phoneticPr fontId="5" type="noConversion"/>
  </si>
  <si>
    <t>B16071422848-YH006-25-YH085</t>
    <phoneticPr fontId="1" type="noConversion"/>
  </si>
  <si>
    <t>streck采血管2支，共11ml()(2016.7.13 17:05采血)</t>
    <phoneticPr fontId="1" type="noConversion"/>
  </si>
  <si>
    <t>ct-B16071422848-YH006-25-YH085</t>
    <phoneticPr fontId="1" type="noConversion"/>
  </si>
  <si>
    <t>吴惠珠</t>
    <phoneticPr fontId="1" type="noConversion"/>
  </si>
  <si>
    <t>15851567622（家属戈红）</t>
    <phoneticPr fontId="1" type="noConversion"/>
  </si>
  <si>
    <t>常熟市第二人民医院</t>
    <phoneticPr fontId="1" type="noConversion"/>
  </si>
  <si>
    <t>陈志军</t>
    <phoneticPr fontId="1" type="noConversion"/>
  </si>
  <si>
    <r>
      <t>2014年8月19日确诊</t>
    </r>
    <r>
      <rPr>
        <sz val="10"/>
        <color rgb="FFFF0000"/>
        <rFont val="微软雅黑"/>
        <family val="2"/>
        <charset val="134"/>
      </rPr>
      <t>肺腺癌Ⅳ期，脑转骨转</t>
    </r>
    <phoneticPr fontId="1" type="noConversion"/>
  </si>
  <si>
    <t>2014.8.19，培美曲塞+顺铂；2014.10.30，凯美纳（埃克替尼），8个月，进展；2015.1，培美曲塞，4次；2015.10.1，AZD9291，5个月；2016.6.5-至今，AZD9291+特罗凯（厄洛替尼），不理想。（凯美纳、AZD9291均有耐药）</t>
    <phoneticPr fontId="1" type="noConversion"/>
  </si>
  <si>
    <t>脉搏计划，EGFR(19+)</t>
    <phoneticPr fontId="1" type="noConversion"/>
  </si>
  <si>
    <t>备注信息</t>
  </si>
  <si>
    <t>CDA:NM_001785.2:exon1</t>
  </si>
  <si>
    <t>chr1:20915701</t>
  </si>
  <si>
    <t>ct-B16071422848-YH006-25-YH086</t>
  </si>
  <si>
    <t>ct-B16071422848-YH006-25-YH087</t>
  </si>
  <si>
    <t>ct-B16071422848-YH006-25-YH088</t>
  </si>
  <si>
    <t>ct-B16071422848-YH006-25-YH089</t>
  </si>
  <si>
    <t>ct-B16071422848-YH006-25-YH090</t>
  </si>
  <si>
    <t>ct-B16071422848-YH006-25-YH091</t>
  </si>
  <si>
    <t>GSTT1</t>
  </si>
  <si>
    <t>ct-B16071422848-YH006-25-YH092</t>
  </si>
  <si>
    <t>EGFR</t>
    <phoneticPr fontId="1" type="noConversion"/>
  </si>
  <si>
    <t>p.746_750del (c.2236_2250delGAATTAAGAGAAGCA)</t>
    <phoneticPr fontId="1" type="noConversion"/>
  </si>
  <si>
    <t>chr7:55242466</t>
  </si>
  <si>
    <t>chr7:55242480</t>
  </si>
  <si>
    <t>GAATTAAGAGAAGCA</t>
  </si>
  <si>
    <t>rs727504233</t>
  </si>
  <si>
    <t>说明</t>
    <phoneticPr fontId="1" type="noConversion"/>
  </si>
  <si>
    <t>吴惠珠-常熟市第二人民医院：
百迈康，ctDNA样本中检测到EGFR p.746_750del第19外显子非移码缺失敏感突变，丰度约为1%，对应EGFR TKIs；未检测到耐药突变，可能由于患者使用使用AZD9291导致耐药克隆被压制，或可能由于患者脑部转移，导致耐药克隆释放有限。</t>
    <phoneticPr fontId="1" type="noConversion"/>
  </si>
  <si>
    <t>B16071422840-CLN-KY152</t>
    <phoneticPr fontId="1" type="noConversion"/>
  </si>
  <si>
    <t>血沉淀3支，共2.5ml()(2016.7.13 14:25采血)</t>
    <phoneticPr fontId="1" type="noConversion"/>
  </si>
  <si>
    <t>P16071422841-CLN-KY152</t>
    <phoneticPr fontId="1" type="noConversion"/>
  </si>
  <si>
    <t>赵春兰</t>
    <phoneticPr fontId="1" type="noConversion"/>
  </si>
  <si>
    <t>血浆4支，共3.6ml()(2016.7.13 14:40分离，中黄澄透，室温运输，低吸附管)</t>
    <phoneticPr fontId="1" type="noConversion"/>
  </si>
  <si>
    <t>F16071422842-CLN-KY152</t>
    <phoneticPr fontId="1" type="noConversion"/>
  </si>
  <si>
    <t>张沂平</t>
    <phoneticPr fontId="1" type="noConversion"/>
  </si>
  <si>
    <t>FFPE白片15张(13-70430D)2013.10.16 右肺下叶采样，病理确认</t>
    <phoneticPr fontId="1" type="noConversion"/>
  </si>
  <si>
    <r>
      <t>2013年10月11日确诊</t>
    </r>
    <r>
      <rPr>
        <sz val="10"/>
        <color rgb="FFFF0000"/>
        <rFont val="微软雅黑"/>
        <family val="2"/>
        <charset val="134"/>
      </rPr>
      <t>肺腺癌Ⅳ期</t>
    </r>
    <phoneticPr fontId="1" type="noConversion"/>
  </si>
  <si>
    <t>无</t>
    <phoneticPr fontId="1" type="noConversion"/>
  </si>
  <si>
    <t>ERBB2</t>
    <phoneticPr fontId="1" type="noConversion"/>
  </si>
  <si>
    <t>ERBB2:NM_004448.2:exon20</t>
  </si>
  <si>
    <t>p.771insAYVM (c.2310_2311insGCATACGTGATG)</t>
    <phoneticPr fontId="1" type="noConversion"/>
  </si>
  <si>
    <t>chr17:37880981</t>
  </si>
  <si>
    <t>chr17:37880982</t>
    <phoneticPr fontId="1" type="noConversion"/>
  </si>
  <si>
    <t>GCATACGTGATG</t>
  </si>
  <si>
    <t>inframe_insertion</t>
  </si>
  <si>
    <t>赵春兰-浙江省肿瘤医院：
初得康，科研，肿瘤组织样本中检测到ERBB2基因p.771insAYVM非移码插入突变，丰度约为58%，推荐药物为阿法替尼；肺腺癌中阿法替尼主要针对EGFR使用，但阿法替尼为EGFR/ERBB2双抑制剂；但需要注意的是，由于肿瘤组织样本采样时间较久（2013.10采样），可能无法很好地反映目前肿瘤的突变情况，若用药需要密切关注疗效。ctDNA未检测到肿瘤特有突变，ctDNA释放量与进展程度相关。</t>
    <phoneticPr fontId="1" type="noConversion"/>
  </si>
  <si>
    <t>F-CNV</t>
    <phoneticPr fontId="1" type="noConversion"/>
  </si>
  <si>
    <t>AKT1</t>
  </si>
  <si>
    <t>B16071422838</t>
    <phoneticPr fontId="1" type="noConversion"/>
  </si>
  <si>
    <t>陆海洪</t>
    <phoneticPr fontId="1" type="noConversion"/>
  </si>
  <si>
    <t>EDTA抗凝血1ml()(2016.7.13 14:00采血)</t>
    <phoneticPr fontId="1" type="noConversion"/>
  </si>
  <si>
    <t>P16071422839</t>
    <phoneticPr fontId="1" type="noConversion"/>
  </si>
  <si>
    <t>联系销售（13575319765）</t>
    <phoneticPr fontId="1" type="noConversion"/>
  </si>
  <si>
    <t>张主任</t>
    <phoneticPr fontId="1" type="noConversion"/>
  </si>
  <si>
    <r>
      <t>2015年4月确诊</t>
    </r>
    <r>
      <rPr>
        <sz val="10"/>
        <color rgb="FFFF0000"/>
        <rFont val="微软雅黑"/>
        <family val="2"/>
        <charset val="134"/>
      </rPr>
      <t>肺癌Ⅳ期</t>
    </r>
    <phoneticPr fontId="1" type="noConversion"/>
  </si>
  <si>
    <t>2015.4-2015.7.1，TP（紫杉醇+顺铂），4次；2016.7-至今，凯美纳（埃克替尼）；2016.4.4，AZD9291，2个月，期间停用凯美纳，效果欠佳；2016.5.25，放疗；2016.6.15，多西他赛+奈达铂，1周期；</t>
    <phoneticPr fontId="1" type="noConversion"/>
  </si>
  <si>
    <t>无，不吸烟</t>
    <phoneticPr fontId="1" type="noConversion"/>
  </si>
  <si>
    <t>DPYD:NM_000110.3:exon18</t>
  </si>
  <si>
    <t>p.V732I (c.G2194A)</t>
  </si>
  <si>
    <t>chr1:97770920</t>
  </si>
  <si>
    <t>rs1801160</t>
  </si>
  <si>
    <t>ERCC2:NM_000400.3:exon23</t>
  </si>
  <si>
    <t>chr19:45854919</t>
  </si>
  <si>
    <t>UGT1A1:NM_000463.2:exon1</t>
  </si>
  <si>
    <t>chr2:234669144</t>
  </si>
  <si>
    <t>APC</t>
    <phoneticPr fontId="1" type="noConversion"/>
  </si>
  <si>
    <t>APC:NM_000038.5:exon16</t>
  </si>
  <si>
    <t>p.S1278X (c.C3833A)</t>
    <phoneticPr fontId="1" type="noConversion"/>
  </si>
  <si>
    <t>chr5:112175124</t>
  </si>
  <si>
    <t>PIK3CA</t>
    <phoneticPr fontId="1" type="noConversion"/>
  </si>
  <si>
    <t>PIK3CA:NM_006218.2:exon8</t>
  </si>
  <si>
    <t>p.C420R (c.T1258C)</t>
    <phoneticPr fontId="1" type="noConversion"/>
  </si>
  <si>
    <t>chr3:178927980</t>
  </si>
  <si>
    <t>rs121913272</t>
  </si>
  <si>
    <t>1%,细胞学实验显示可激活PI3K通路，从分子通路分析可能降低对EGFR靶向药物响应，但尚无临床报道，因此若决定使用西妥昔单抗可能需要密切观察疗效；http://www.nature.com/modpathol/journal/v25/n7/pdf/modpathol201255a.pdf</t>
    <phoneticPr fontId="1" type="noConversion"/>
  </si>
  <si>
    <t>p.L858R (c.T2573G)</t>
    <phoneticPr fontId="1" type="noConversion"/>
  </si>
  <si>
    <t>chr7:55259515</t>
  </si>
  <si>
    <t>陆海洪-浙江省肿瘤医院：
肺癌，ctDNA样本中检测到EGFR L858R第21外显子敏感突变，丰度约为1%，对应EGFR-TKIs药物；但同时检测到PIK3CA C420R突变，丰度约为1%，细胞学实验显示可激活PI3K通路，分子通路分析可能降低对EGFR靶向药物响应，可能对AKT／MTOR抑制剂敏感，但目前尚无临床数据支持（http://www.nature.com/modpathol/journal/v25/n7/pdf/modpathol201255a.pdf）；此外，检测到APC S1278X截短突变，丰度约为1%，可能参与肿瘤的发生发展，具体见报告解释。</t>
    <phoneticPr fontId="1" type="noConversion"/>
  </si>
  <si>
    <t>Gene.ID</t>
    <phoneticPr fontId="1" type="noConversion"/>
  </si>
  <si>
    <t>备注信息</t>
    <phoneticPr fontId="87" type="noConversion"/>
  </si>
  <si>
    <t>CYP3A5</t>
    <phoneticPr fontId="1" type="noConversion"/>
  </si>
  <si>
    <t>MTHFR</t>
    <phoneticPr fontId="1" type="noConversion"/>
  </si>
  <si>
    <t>NQO1</t>
    <phoneticPr fontId="1" type="noConversion"/>
  </si>
  <si>
    <t>纯合缺失多态性</t>
    <phoneticPr fontId="1" type="noConversion"/>
  </si>
  <si>
    <t>ARID1A</t>
    <phoneticPr fontId="1" type="noConversion"/>
  </si>
  <si>
    <t>ARID1A:NM_006015.4:exon2</t>
  </si>
  <si>
    <t>p.Y430X (c.C1290G)</t>
  </si>
  <si>
    <t>chr1:27056294</t>
    <phoneticPr fontId="1" type="noConversion"/>
  </si>
  <si>
    <t>chr1:27056294</t>
  </si>
  <si>
    <t>TP53:NM_001126112.2:exon5</t>
  </si>
  <si>
    <t>p.R158L (c.G473T)</t>
  </si>
  <si>
    <t>chr17:7578457</t>
  </si>
  <si>
    <t>rs587782144</t>
  </si>
  <si>
    <t>p.G12D (c.G35A)</t>
  </si>
  <si>
    <t>chr12:25398284</t>
  </si>
  <si>
    <t>rs121913529</t>
  </si>
  <si>
    <t>TGFBR2</t>
    <phoneticPr fontId="1" type="noConversion"/>
  </si>
  <si>
    <t>TGFBR2:NM_003242.5:exon7</t>
  </si>
  <si>
    <t>p.L529fs (c.1586_1587insC)</t>
    <phoneticPr fontId="1" type="noConversion"/>
  </si>
  <si>
    <t>chr3:30732973</t>
  </si>
  <si>
    <t>chr3:30732974</t>
  </si>
  <si>
    <t>SNP</t>
    <phoneticPr fontId="1" type="noConversion"/>
  </si>
  <si>
    <t>.</t>
    <phoneticPr fontId="1" type="noConversion"/>
  </si>
  <si>
    <t>GSTM1</t>
    <phoneticPr fontId="1" type="noConversion"/>
  </si>
  <si>
    <t>TYMS:NM_001071.2:exon7</t>
  </si>
  <si>
    <t>chr18:673444</t>
  </si>
  <si>
    <t>chr18:673449</t>
  </si>
  <si>
    <t>TTAAAG</t>
  </si>
  <si>
    <t>.</t>
    <phoneticPr fontId="1" type="noConversion"/>
  </si>
  <si>
    <t>SNP</t>
    <phoneticPr fontId="1" type="noConversion"/>
  </si>
  <si>
    <t>C16071422810</t>
  </si>
  <si>
    <t>Mutant</t>
    <phoneticPr fontId="1" type="noConversion"/>
  </si>
  <si>
    <t>PTEN</t>
    <phoneticPr fontId="1" type="noConversion"/>
  </si>
  <si>
    <t>PTEN:NM_000314.4:exon6</t>
  </si>
  <si>
    <t>p.Y174fs (c.522_523delTG)</t>
    <phoneticPr fontId="1" type="noConversion"/>
  </si>
  <si>
    <t>chr10:89711904</t>
  </si>
  <si>
    <t>chr10:89711905</t>
  </si>
  <si>
    <t>TG</t>
  </si>
  <si>
    <t>SV</t>
    <phoneticPr fontId="1" type="noConversion"/>
  </si>
  <si>
    <t>ALK</t>
    <phoneticPr fontId="1" type="noConversion"/>
  </si>
  <si>
    <t>EML4：exon13-ALK：exon20</t>
    <phoneticPr fontId="1" type="noConversion"/>
  </si>
  <si>
    <t>陈俊夷-江苏省人民医院：
脉搏计划，肺腺癌，患者体液样本检测到ALK基因第19内含子和EML4基因第13内含子发生断裂重排，形成EML4-ALK融合基因，丰度为0.1%，可组成型激活ALK激酶活性，对应ALK激酶抑制剂如克唑替尼、色瑞替尼、Alectinib等，且有临床研究显示ALK融合可能为一代EGFR-TKIs的耐药机制，未检测到ALK基因相关耐药突变，但患者使用克唑替尼缓慢进展，因此不再推荐克唑替尼；检测到PTEN Y174fs移码失活突变，丰度约为3%，可能导致PTEN蛋白失活，失去对PI3K通路的负调控作用，并降低肿瘤细胞对一代EGFR-TKIs如厄洛替尼的敏感性，但PTEN基因失活突变对二/三代EGFR-TKIs的敏感性影响临床证据不足，增加对AKT抑制剂的响应，但为跨适应症药物。
出于对医生的重视，增测ctDNA样本，未检测到肿瘤特有突变，可能与用药及进展程度相关。</t>
    <phoneticPr fontId="1" type="noConversion"/>
  </si>
  <si>
    <t>EGFR</t>
    <phoneticPr fontId="1" type="noConversion"/>
  </si>
  <si>
    <t>exon20</t>
    <phoneticPr fontId="1" type="noConversion"/>
  </si>
  <si>
    <t>chr7:55249005</t>
    <phoneticPr fontId="1" type="noConversion"/>
  </si>
  <si>
    <t>p.S768I (c.G2303T)</t>
    <phoneticPr fontId="1" type="noConversion"/>
  </si>
  <si>
    <t>dulp</t>
    <phoneticPr fontId="1" type="noConversion"/>
  </si>
  <si>
    <t>KMT2A</t>
  </si>
  <si>
    <t>chr11:105651099</t>
  </si>
  <si>
    <t>chr11:118342375</t>
  </si>
  <si>
    <t>均在下游，方向不对</t>
    <phoneticPr fontId="1" type="noConversion"/>
  </si>
  <si>
    <t xml:space="preserve">EGFR </t>
    <phoneticPr fontId="1" type="noConversion"/>
  </si>
  <si>
    <t>T854A耐药突变</t>
    <phoneticPr fontId="1" type="noConversion"/>
  </si>
  <si>
    <t>T854K突变</t>
    <phoneticPr fontId="1" type="noConversion"/>
  </si>
  <si>
    <t>chr7:55,259,463-55,259,542</t>
  </si>
  <si>
    <t>T790M,P中3reads，0.2%，</t>
  </si>
  <si>
    <t>SNP</t>
    <phoneticPr fontId="1" type="noConversion"/>
  </si>
  <si>
    <t>.</t>
    <phoneticPr fontId="1" type="noConversion"/>
  </si>
  <si>
    <t>Mutant</t>
    <phoneticPr fontId="1" type="noConversion"/>
  </si>
  <si>
    <t>EGFR:NM_005228.3:exon21</t>
  </si>
  <si>
    <t>TET2:NM_001127208.2:exon8</t>
  </si>
  <si>
    <t>p.L1340fs (c.4018_4019insT)</t>
    <phoneticPr fontId="1" type="noConversion"/>
  </si>
  <si>
    <t>chr4:106182979</t>
  </si>
  <si>
    <t>chr4:106182980</t>
  </si>
  <si>
    <t>TET2</t>
    <phoneticPr fontId="1" type="noConversion"/>
  </si>
  <si>
    <t>TET2:NM_001127208.2:exon5</t>
  </si>
  <si>
    <t>p.1174fs (c.3522_3523insG)</t>
    <phoneticPr fontId="1" type="noConversion"/>
  </si>
  <si>
    <t>chr4:106164012</t>
  </si>
  <si>
    <t>chr4:106164013</t>
  </si>
  <si>
    <t>同步突变丰度1%</t>
    <phoneticPr fontId="1" type="noConversion"/>
  </si>
  <si>
    <t>p.I1175F (c.A3523T)</t>
    <phoneticPr fontId="1" type="noConversion"/>
  </si>
  <si>
    <t>JAK2</t>
  </si>
  <si>
    <t>JAK2:NM_004972.3:exon14</t>
  </si>
  <si>
    <t>p.V617F (c.G1849T)</t>
    <phoneticPr fontId="1" type="noConversion"/>
  </si>
  <si>
    <t>chr9:5073770</t>
  </si>
  <si>
    <t>rs77375493</t>
  </si>
  <si>
    <t>朱桂金-浙江大学医学院附属第一医院：
百迈康，肺腺癌，患者ctDNA样本检测到EGFR基因L858R激活突变，丰度约为10%，对应EGFR TKIs药物；检测到JAK2 V617F热点突变，丰度3%，可能引起JAK-STAT信号通路异常激活，参与肿瘤发生发展，在血液系统肿瘤中更加多见，但目前可能没有临床上批准的JAK抑制剂;检测到TET2基因p.1174fs插入突变和I1175F突变，二者同步发生，丰度1%，还检测到L1340fs插入移码突变，丰度3%，可能参与肿瘤发生发展。</t>
    <phoneticPr fontId="1" type="noConversion"/>
  </si>
  <si>
    <t>P16071122582-KY091</t>
  </si>
  <si>
    <t>Germline</t>
  </si>
  <si>
    <t>TGFBR2</t>
  </si>
  <si>
    <t>TGFBR2:NM_003242.5:exon4</t>
  </si>
  <si>
    <t>p.T315M (c.C944T)</t>
  </si>
  <si>
    <t>chr3:30713619</t>
  </si>
  <si>
    <t>rs34833812</t>
  </si>
  <si>
    <t>DNMT3A:NM_175629.2:exon19</t>
  </si>
  <si>
    <t>chr2:25463301</t>
  </si>
  <si>
    <t>rs755585212</t>
  </si>
  <si>
    <t>ct-C16071122583-KY091-1</t>
  </si>
  <si>
    <t>p.L861Q (c.T2582A)</t>
  </si>
  <si>
    <t>chr7:55259524</t>
  </si>
  <si>
    <t>rs121913444</t>
  </si>
  <si>
    <t>p.P151A (c.C451G)</t>
  </si>
  <si>
    <t>chr17:7578479</t>
  </si>
  <si>
    <t>rs28934874</t>
  </si>
  <si>
    <t>PTEN</t>
  </si>
  <si>
    <t>PTEN:NM_000314.4:exon5</t>
  </si>
  <si>
    <t>p.H93R (c.A278G)</t>
  </si>
  <si>
    <t>chr10:89692794</t>
  </si>
  <si>
    <t>rs121909238</t>
  </si>
  <si>
    <t>p.E545K (c.G1633A)</t>
  </si>
  <si>
    <t>chr3:178936091</t>
  </si>
  <si>
    <t>rs104886003</t>
  </si>
  <si>
    <t>APC</t>
  </si>
  <si>
    <t>APC:NM_000038.5:exon15</t>
  </si>
  <si>
    <t>p.I605fs (c.1814_1815delAT)</t>
  </si>
  <si>
    <t>chr5:112170718</t>
  </si>
  <si>
    <t>chr5:112170719</t>
  </si>
  <si>
    <t>EGFR:NM_005228.3:exon20</t>
  </si>
  <si>
    <t>chr7:55249071</t>
  </si>
  <si>
    <t>C16071122583-KY091-2</t>
  </si>
  <si>
    <t>C16071122583-KY091-3</t>
  </si>
  <si>
    <t>p.D605fs (c.1814_1815delAT)</t>
  </si>
  <si>
    <t>C16071122583-KY091-4</t>
  </si>
  <si>
    <t>C16071122583-KY091-5</t>
  </si>
  <si>
    <t>C16071122583-KY091-6</t>
  </si>
  <si>
    <t>MUTANT</t>
  </si>
  <si>
    <t>p.746_750del (c.2236_2250delGAATTAAGAGAAGCA)</t>
    <phoneticPr fontId="1" type="noConversion"/>
  </si>
  <si>
    <t>GAATTAAGAGAAGCA</t>
    <phoneticPr fontId="1" type="noConversion"/>
  </si>
  <si>
    <t>.</t>
    <phoneticPr fontId="1" type="noConversion"/>
  </si>
  <si>
    <t>SNP</t>
    <phoneticPr fontId="1" type="noConversion"/>
  </si>
  <si>
    <t>.</t>
    <phoneticPr fontId="1" type="noConversion"/>
  </si>
  <si>
    <t>p.I543V (c.A1627G)</t>
    <phoneticPr fontId="1" type="noConversion"/>
  </si>
  <si>
    <t>p.N118N (c.T354C)</t>
    <phoneticPr fontId="1" type="noConversion"/>
  </si>
  <si>
    <t>p.A222V (c.C665T)</t>
    <phoneticPr fontId="1" type="noConversion"/>
  </si>
  <si>
    <t>p.G71R (c.G211A)</t>
    <phoneticPr fontId="1" type="noConversion"/>
  </si>
  <si>
    <t>p.Q399R (c.A1196G)</t>
    <phoneticPr fontId="1" type="noConversion"/>
  </si>
  <si>
    <t>KRAS</t>
    <phoneticPr fontId="1" type="noConversion"/>
  </si>
  <si>
    <t>p.G12R (c.G34C)</t>
    <phoneticPr fontId="1" type="noConversion"/>
  </si>
  <si>
    <t>RB1</t>
    <phoneticPr fontId="1" type="noConversion"/>
  </si>
  <si>
    <t>RB1:NM_000321.2:exon18</t>
    <phoneticPr fontId="1" type="noConversion"/>
  </si>
  <si>
    <t>p.R579X (c.C1735T)</t>
    <phoneticPr fontId="1" type="noConversion"/>
  </si>
  <si>
    <t>chr13:49027168</t>
  </si>
  <si>
    <t>rs121913305</t>
  </si>
  <si>
    <t>p.A138V (c.C413T)</t>
    <phoneticPr fontId="1" type="noConversion"/>
  </si>
  <si>
    <t>chr17:7578517</t>
  </si>
  <si>
    <t>rs750600586|rs137852794</t>
  </si>
  <si>
    <t>TP53</t>
    <phoneticPr fontId="1" type="noConversion"/>
  </si>
  <si>
    <t>CNV</t>
    <phoneticPr fontId="1" type="noConversion"/>
  </si>
  <si>
    <t>NTRK1</t>
    <phoneticPr fontId="1" type="noConversion"/>
  </si>
  <si>
    <t>MEF2B</t>
    <phoneticPr fontId="1" type="noConversion"/>
  </si>
  <si>
    <t>FGFR3</t>
    <phoneticPr fontId="1" type="noConversion"/>
  </si>
  <si>
    <t>刘兆明-徐州医学院附属医院:
腹腔低分化转移癌，患者ctDNA样本中检测到KRAS G12R第2外显子突变，丰度1%，激活RAS－RAF－MEK－ERK通路，是已知的EGFR、HER2等药物耐药机制，可能增加下游MEK抑制剂的敏感性，但可能为临床阶段药物；RB1 R579X失活突变，丰度1%，可能降低CDK4/6抑制剂如Palbociclib的药物疗效；看家基因TP53 A138V突变，丰度1%，具体意义未知，对铂类等药物影响不明确；此外还检测到BIM 杂合缺失多态性，非小细胞肺癌研究中报道可能使一代EGFR-TKIs疗效受限。
出于对医生的重视，增测了肿瘤组织样本，同样检测到以上突变，其中KRAS G12R突变，丰度9%；RB1 R579X突变，丰度7%；TP53 A138V突变，丰度12%。此外，还单独检测到FGFR3基因扩增约2倍，可能引起受体蛋白过表达，并可能增加对FGFR抑制剂如尼达尼布敏感性，但可能为临床阶段药物；MEF2B基因扩增约2倍，NTRK1基因扩增约2.3倍，均可能参与肿瘤的发生发展。</t>
    <phoneticPr fontId="5" type="noConversion"/>
  </si>
  <si>
    <t>BLM</t>
  </si>
  <si>
    <t>BLM:NM_000057.2:exon7</t>
  </si>
  <si>
    <t>p.V524F (c.G1570T)</t>
  </si>
  <si>
    <t>chr15:91304173</t>
  </si>
  <si>
    <t>0.3/8%,T526P膀胱癌</t>
    <phoneticPr fontId="1" type="noConversion"/>
  </si>
  <si>
    <t>FGFR1</t>
  </si>
  <si>
    <t>FGFR1:NM_023110.2:exon16</t>
  </si>
  <si>
    <t>p.G698S (c.G2092A)</t>
  </si>
  <si>
    <t>chr8:38271764</t>
  </si>
  <si>
    <t>G698S胰腺癌</t>
    <phoneticPr fontId="1" type="noConversion"/>
  </si>
  <si>
    <t>患者名字</t>
  </si>
  <si>
    <t xml:space="preserve">Smaple ID </t>
  </si>
  <si>
    <t>NM_exon</t>
  </si>
  <si>
    <t>AA change</t>
  </si>
  <si>
    <t>chr start</t>
  </si>
  <si>
    <t>MAF</t>
  </si>
  <si>
    <t>意义</t>
  </si>
  <si>
    <t>肿瘤特有突变</t>
  </si>
  <si>
    <t>RNF43</t>
  </si>
  <si>
    <t>RNF43:NM_017763.4:exon3</t>
  </si>
  <si>
    <t>chr17:56448273</t>
  </si>
  <si>
    <t>RNF43:NM_017763.4:intron3</t>
  </si>
  <si>
    <t>c.375+1delG</t>
    <phoneticPr fontId="1" type="noConversion"/>
  </si>
  <si>
    <t>chr17:56448271</t>
    <phoneticPr fontId="1" type="noConversion"/>
  </si>
  <si>
    <t>SMAD4</t>
  </si>
  <si>
    <t>SMAD4:NM_005359.5:exon9</t>
  </si>
  <si>
    <t>p.D355G (c.A1064G)</t>
    <phoneticPr fontId="1" type="noConversion"/>
  </si>
  <si>
    <t>chr18:48591901</t>
  </si>
  <si>
    <t>TOP2A</t>
  </si>
  <si>
    <t>TOP2A:NM_001067.3:exon29</t>
  </si>
  <si>
    <t>p.G1257D (c.G3770A)</t>
  </si>
  <si>
    <t>chr17:38551742</t>
  </si>
  <si>
    <t>多态性</t>
  </si>
  <si>
    <t>种系突变</t>
  </si>
  <si>
    <t>MLH1:NM_000249.3:exon12</t>
  </si>
  <si>
    <t>chr3:37067240</t>
  </si>
  <si>
    <t>FANCA</t>
  </si>
  <si>
    <t>FANCA:NM_000135.2:exon35</t>
  </si>
  <si>
    <t>p.C1159S (c.G3476C)</t>
  </si>
  <si>
    <t>chr16:89813029</t>
  </si>
  <si>
    <t>种系突变，意义未知</t>
  </si>
  <si>
    <t>ATM</t>
  </si>
  <si>
    <t>ATM:NM_000051.3:intron13</t>
  </si>
  <si>
    <t>c.A2124+13T</t>
  </si>
  <si>
    <t>chr11:108124779</t>
  </si>
  <si>
    <t>MSH2</t>
  </si>
  <si>
    <t>MSH2:NM_000251.2:exon12</t>
  </si>
  <si>
    <t>p.Q629R (c.A1886G)</t>
  </si>
  <si>
    <t>chr2:47702290</t>
  </si>
  <si>
    <t>FANCC</t>
  </si>
  <si>
    <t>FANCC:NM_000136.2:exon14</t>
  </si>
  <si>
    <t>p.A505T (c.G1513A)</t>
  </si>
  <si>
    <t>chr9:97869368</t>
  </si>
  <si>
    <t>RUNX1</t>
  </si>
  <si>
    <t>RUNX1:NM_001754.4:exon9</t>
  </si>
  <si>
    <t>p.G365R (c.G1093C)</t>
  </si>
  <si>
    <t>chr21:36164782</t>
  </si>
  <si>
    <t>TSC1</t>
  </si>
  <si>
    <t>TSC1:NM_000368.4:intron10</t>
  </si>
  <si>
    <t>c.G1029+8A</t>
  </si>
  <si>
    <t>chr9:135786832</t>
  </si>
  <si>
    <t>CSF1R</t>
  </si>
  <si>
    <t>CSF1R:NM_005211.3:exon8</t>
  </si>
  <si>
    <t>p.H362Y (c.C1084T)</t>
  </si>
  <si>
    <t>chr5:149450133</t>
  </si>
  <si>
    <t>GNAS</t>
  </si>
  <si>
    <t>GNAS:NM_080425.2:exon1</t>
  </si>
  <si>
    <t>p.A314T (c.G940A)</t>
  </si>
  <si>
    <t>chr20:57429260</t>
  </si>
  <si>
    <t>NOTCH2</t>
  </si>
  <si>
    <t>MGMT</t>
  </si>
  <si>
    <t>NOTCH2:NM_024408.3:exon11</t>
  </si>
  <si>
    <t>chr1:120506410</t>
  </si>
  <si>
    <t>PRKAR1A:NM_212471.2:exon2</t>
  </si>
  <si>
    <t>chr17:66511717</t>
  </si>
  <si>
    <t>GNA11</t>
    <phoneticPr fontId="1" type="noConversion"/>
  </si>
  <si>
    <t>GNA11:NM_002067.2:exon4</t>
  </si>
  <si>
    <t>p.V164I (c.G490A)</t>
    <phoneticPr fontId="1" type="noConversion"/>
  </si>
  <si>
    <t>chr19:3114955</t>
  </si>
  <si>
    <t>p.K125T (c.A374C)</t>
    <phoneticPr fontId="1" type="noConversion"/>
  </si>
  <si>
    <t>TGFBR1</t>
  </si>
  <si>
    <t>TGFBR1:XM_005252150.1:exon1</t>
  </si>
  <si>
    <t>p.A7G (c.C20G)</t>
  </si>
  <si>
    <t>chr9:101867507</t>
  </si>
  <si>
    <t>NOTCH2</t>
    <phoneticPr fontId="1" type="noConversion"/>
  </si>
  <si>
    <t>p.E568K (c.G1702A)</t>
    <phoneticPr fontId="1" type="noConversion"/>
  </si>
  <si>
    <t>PRKAR1A</t>
    <phoneticPr fontId="1" type="noConversion"/>
  </si>
  <si>
    <t>p.K59N (c.G177T)</t>
    <phoneticPr fontId="1" type="noConversion"/>
  </si>
  <si>
    <t>意义未知</t>
  </si>
  <si>
    <t>纯合缺失多态性</t>
  </si>
  <si>
    <t>mutant</t>
  </si>
  <si>
    <t>p.R249G (c.A745G)</t>
  </si>
  <si>
    <t>chr17:7577536</t>
  </si>
  <si>
    <t>rs587782082</t>
  </si>
  <si>
    <t>BRD4</t>
  </si>
  <si>
    <t>BRD4:NM_058243.2:exon17</t>
  </si>
  <si>
    <t>p.E1151X (c.G3451T)</t>
  </si>
  <si>
    <t>chr19:15350328</t>
  </si>
  <si>
    <t>FGFR2</t>
  </si>
  <si>
    <t>FGF19</t>
  </si>
  <si>
    <t>CCND1</t>
  </si>
  <si>
    <t>SETD2</t>
  </si>
  <si>
    <t>SETD2:NM_014159.6:exon3</t>
  </si>
  <si>
    <t>p.R393X (c.C1177T)</t>
  </si>
  <si>
    <t>chr3:47164949</t>
  </si>
  <si>
    <t>EP300</t>
  </si>
  <si>
    <t>EP300:NM_001429.3:exon25</t>
  </si>
  <si>
    <t>p.R1356X (c.C4066T)</t>
  </si>
  <si>
    <t>chr22:41564765</t>
  </si>
  <si>
    <t>ATRX</t>
  </si>
  <si>
    <t>ATRX:NM_000489.3:intron1</t>
  </si>
  <si>
    <t>c.G20+1A</t>
  </si>
  <si>
    <t>chrX:77041467</t>
  </si>
  <si>
    <t>p.R528S (c.C1582A)</t>
    <phoneticPr fontId="1" type="noConversion"/>
  </si>
  <si>
    <t>chr3:30732969</t>
  </si>
  <si>
    <t>rs104893810</t>
  </si>
  <si>
    <t>BTK</t>
    <phoneticPr fontId="1" type="noConversion"/>
  </si>
  <si>
    <t>BTK:NM_000061.2:exon8</t>
  </si>
  <si>
    <t>p.A230T (c.G688A)</t>
    <phoneticPr fontId="1" type="noConversion"/>
  </si>
  <si>
    <t>chrX:100615644</t>
  </si>
  <si>
    <t>NF2</t>
    <phoneticPr fontId="1" type="noConversion"/>
  </si>
  <si>
    <t>NF2:NM_000268.3:intron4</t>
  </si>
  <si>
    <t>c.T447+2C</t>
  </si>
  <si>
    <t>chr22:30038276</t>
  </si>
  <si>
    <t>c.T447+2C</t>
    <phoneticPr fontId="1" type="noConversion"/>
  </si>
  <si>
    <t>具体意义未知</t>
    <phoneticPr fontId="1" type="noConversion"/>
  </si>
  <si>
    <t>chr18:657685</t>
  </si>
  <si>
    <t>3R/3R</t>
  </si>
  <si>
    <t>IGF1R:NM_000875.3:exon3</t>
  </si>
  <si>
    <t>chr15:99434839</t>
  </si>
  <si>
    <t>血浆5支，共6ml()(2016.7.10 11:30分离，中黄澄透，室温运输，低吸附管)</t>
    <phoneticPr fontId="5" type="noConversion"/>
  </si>
  <si>
    <t>C16071122583-KY091-2</t>
    <phoneticPr fontId="5" type="noConversion"/>
  </si>
  <si>
    <t>王允文</t>
    <phoneticPr fontId="5" type="noConversion"/>
  </si>
  <si>
    <t>胸水1管，共50m；2016.7.10 采；;沉淀一部分提DNA编号:C16071122583-KY091-2</t>
    <phoneticPr fontId="5" type="noConversion"/>
  </si>
  <si>
    <r>
      <t>ct-C16071122583-KY091-1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</si>
  <si>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-</t>
    <phoneticPr fontId="5" type="noConversion"/>
  </si>
  <si>
    <t>复旦大学附属中山医院</t>
    <phoneticPr fontId="5" type="noConversion"/>
  </si>
  <si>
    <t>离心取上清提DNA编号:ct-C16071122583-KY091-1</t>
    <phoneticPr fontId="5" type="noConversion"/>
  </si>
  <si>
    <r>
      <t>2015年2月25日</t>
    </r>
    <r>
      <rPr>
        <sz val="10"/>
        <color rgb="FFFF0000"/>
        <rFont val="微软雅黑"/>
        <family val="2"/>
        <charset val="134"/>
      </rPr>
      <t>确诊右肺腺癌Ⅳ（T4N2M1），&lt;肝，骨，胸膜腔&gt;</t>
    </r>
    <phoneticPr fontId="5" type="noConversion"/>
  </si>
  <si>
    <t>2015.3.3，易瑞沙（吉非替尼），2992及AZD9291</t>
    <phoneticPr fontId="1" type="noConversion"/>
  </si>
  <si>
    <t>科研，简短报告，EGFR L861Q；暂无知情</t>
    <phoneticPr fontId="5" type="noConversion"/>
  </si>
  <si>
    <t>BIM</t>
    <phoneticPr fontId="1" type="noConversion"/>
  </si>
  <si>
    <t>DNMT3A</t>
    <phoneticPr fontId="1" type="noConversion"/>
  </si>
  <si>
    <t>p.F731S (c.T2192C)</t>
    <phoneticPr fontId="1" type="noConversion"/>
  </si>
  <si>
    <t>ct-C16071122583-KY091-1</t>
    <phoneticPr fontId="1" type="noConversion"/>
  </si>
  <si>
    <t>EGFR</t>
    <phoneticPr fontId="1" type="noConversion"/>
  </si>
  <si>
    <t>p.L861Q (c.T2582A)</t>
    <phoneticPr fontId="1" type="noConversion"/>
  </si>
  <si>
    <t>TP53</t>
    <phoneticPr fontId="1" type="noConversion"/>
  </si>
  <si>
    <t>p.P151A (c.C451G)</t>
    <phoneticPr fontId="1" type="noConversion"/>
  </si>
  <si>
    <t>p.H93R (c.A278G)</t>
    <phoneticPr fontId="1" type="noConversion"/>
  </si>
  <si>
    <t>细胞学实验中显示该位点能够降低PTEN活性，从而激活PI3K-AKT通路，但对药物的研究尚缺乏临床证据；</t>
  </si>
  <si>
    <t>PIK3CA</t>
    <phoneticPr fontId="1" type="noConversion"/>
  </si>
  <si>
    <t>p.E545K (c.G1633A)</t>
    <phoneticPr fontId="1" type="noConversion"/>
  </si>
  <si>
    <t>APC</t>
    <phoneticPr fontId="1" type="noConversion"/>
  </si>
  <si>
    <t>p.I605fs (c.1814_1815delAT)</t>
    <phoneticPr fontId="1" type="noConversion"/>
  </si>
  <si>
    <t>p.T790M (c.C2369T)</t>
    <phoneticPr fontId="1" type="noConversion"/>
  </si>
  <si>
    <t>PTEN</t>
    <phoneticPr fontId="1" type="noConversion"/>
  </si>
  <si>
    <t>HGF</t>
    <phoneticPr fontId="1" type="noConversion"/>
  </si>
  <si>
    <t>.</t>
    <phoneticPr fontId="1" type="noConversion"/>
  </si>
  <si>
    <t>还有组织样本</t>
    <phoneticPr fontId="1" type="noConversion"/>
  </si>
  <si>
    <t xml:space="preserve">
</t>
    <phoneticPr fontId="1" type="noConversion"/>
  </si>
  <si>
    <t>说明</t>
    <phoneticPr fontId="1" type="noConversion"/>
  </si>
  <si>
    <t xml:space="preserve">王允文-复旦大学附属中山医院:
科研简短报告,肺腺癌，胸水样本中检测到EGFR L861Q敏感突变，丰度约为50%，对应EGFR-TKIS药物；
但同时检测到PIK3CA E545K激活点突变，丰度约为3%，能够激活PI3K-AKT通路，为可能的EGFR/HER2等药物耐药机制，对应药物为PI3K抑制剂、AKT抑制剂、MTOR抑制剂等，但可能为跨适应症或者临床试验药物；
检测到HGF基因扩增约2.5倍，若激活HGF-MET通路，则可能降低EGFR/ERBB2靶向药物敏感性；
检测到PTEN H93R点突变，丰度约为11%，细胞学实验中显示该位点能够降低PTEN活性，从而激活PI3K-AKT通路，但对药物的研究尚缺乏临床证据；
检测到BIM杂合缺失多态性，非小细胞肺癌研究中报道可能使一代EGFR TKIs疗效受限；
检测到TP53 P151A突变，丰度约为25%，但具体意义未知，对铂类药物影响不明确；
检测到APC I605fs缺失移码突变，丰度约为5%，可能参与肿瘤的发生发展；
此外，还检测到DNMT3A F731S杂合种系突变，可能参与肿瘤的发生发展，但对遗传风险的影响尚不明确；
出于对医生的重视，增测了ctDNA样本，检测到EGFR L861Q敏感突变，丰度约为48%；PTEN H93R突变，丰度约为8%；HGF基因扩增约1.6倍；APC I605fs缺失移码突变，丰度约为0.1%；
此外，单独检测到EGFR T790M突变，丰度约为36%，可导致一代EGFR-TKI药物如吉非替尼耐药，但对二、三代EGFR-TKI药物敏感；还检测到EGFR基因扩增约1.9倍，对应EGFR单抗类药物，具体见报告；
综合以上结果可见，胸水样本和ctDNA样本突变不太一致暗示肿瘤可能存在异质性，考虑到胸水和ctDNA均为近期采样，能较好的反应目前基因图谱，因此不再单独推荐EGFR-TKIs及EGFR单抗类药物，患者可能可以考虑联合一代、三代TKI和PI3K/AKT/MTOR抑制剂治疗，但具体治疗方案仍需患者和主治医生商量决定。
</t>
    <phoneticPr fontId="1" type="noConversion"/>
  </si>
  <si>
    <t>Germline</t>
    <phoneticPr fontId="1" type="noConversion"/>
  </si>
  <si>
    <t>LZTR1</t>
    <phoneticPr fontId="1" type="noConversion"/>
  </si>
  <si>
    <t>LZTR1:NM_006767.3:exon15</t>
  </si>
  <si>
    <t>p.S556fs (c.1667delG)</t>
    <phoneticPr fontId="1" type="noConversion"/>
  </si>
  <si>
    <t>chr22:21348898</t>
  </si>
  <si>
    <t>chr17:7577534</t>
  </si>
  <si>
    <t>CNV</t>
    <phoneticPr fontId="1" type="noConversion"/>
  </si>
  <si>
    <t>ERBB2</t>
    <phoneticPr fontId="1" type="noConversion"/>
  </si>
  <si>
    <t>CDK12</t>
    <phoneticPr fontId="1" type="noConversion"/>
  </si>
  <si>
    <t>MYC</t>
  </si>
  <si>
    <t>Gene.ID</t>
    <phoneticPr fontId="1" type="noConversion"/>
  </si>
  <si>
    <t>备注信息</t>
    <phoneticPr fontId="87" type="noConversion"/>
  </si>
  <si>
    <t>chr7:55242465</t>
  </si>
  <si>
    <t>chr7:55242479</t>
  </si>
  <si>
    <t>GGAATTAAGAGAAGC</t>
  </si>
  <si>
    <t>p.V122fs (c.365_366delTG)</t>
  </si>
  <si>
    <t>chr17:7579321</t>
  </si>
  <si>
    <t>chr17:7579322</t>
  </si>
  <si>
    <t>CA</t>
  </si>
  <si>
    <t>rs587780067</t>
  </si>
  <si>
    <t>CTNNB1</t>
    <phoneticPr fontId="1" type="noConversion"/>
  </si>
  <si>
    <t>CTNNB1:NM_001904.3:exon3</t>
  </si>
  <si>
    <t>p.S33C (c.C98G)</t>
    <phoneticPr fontId="1" type="noConversion"/>
  </si>
  <si>
    <t>chr3:41266101</t>
  </si>
  <si>
    <t>rs121913400</t>
  </si>
  <si>
    <t>RET</t>
  </si>
  <si>
    <t>chr11:126696099</t>
  </si>
  <si>
    <t>chr10:43606634</t>
  </si>
  <si>
    <t>P16071122412-KY152</t>
  </si>
  <si>
    <t>p.746_750del (c.2236_2250delGAATTAAGAGAAGCA)</t>
  </si>
  <si>
    <t>F16070822406-KY152</t>
  </si>
  <si>
    <t>SV</t>
    <phoneticPr fontId="1" type="noConversion"/>
  </si>
  <si>
    <t>NO</t>
  </si>
  <si>
    <t>ACTRT1</t>
    <phoneticPr fontId="1" type="noConversion"/>
  </si>
  <si>
    <t>ALK</t>
  </si>
  <si>
    <t>chr2:29415969</t>
  </si>
  <si>
    <t>chrX:127438900</t>
  </si>
  <si>
    <t>ACTRT1-SMARCA1间隔区</t>
    <phoneticPr fontId="1" type="noConversion"/>
  </si>
  <si>
    <t>3'UTR区</t>
    <phoneticPr fontId="1" type="noConversion"/>
  </si>
  <si>
    <t>意义未知</t>
    <phoneticPr fontId="1" type="noConversion"/>
  </si>
  <si>
    <t>CYP2B6</t>
  </si>
  <si>
    <t>CYP2B6:NM_000767.4:exon4</t>
  </si>
  <si>
    <t>p.Q172H (c.G516T)</t>
  </si>
  <si>
    <t>chr19:41512841</t>
  </si>
  <si>
    <t>rs3745274</t>
  </si>
  <si>
    <t>CYP2B6:NM_000767.4:exon5</t>
  </si>
  <si>
    <t>p.K262R (c.A785G)</t>
  </si>
  <si>
    <t>chr19:41515263</t>
  </si>
  <si>
    <t>rs2279343</t>
  </si>
  <si>
    <t>Germline</t>
    <phoneticPr fontId="1" type="noConversion"/>
  </si>
  <si>
    <t>p.L93fs (c.277_278delCT)</t>
  </si>
  <si>
    <t>chr17:7579409</t>
  </si>
  <si>
    <t>chr17:7579410</t>
  </si>
  <si>
    <t>AG</t>
  </si>
  <si>
    <t>p.S199X (c.C596A)</t>
  </si>
  <si>
    <t>chr3:30713271</t>
  </si>
  <si>
    <t>p.K1462fs (c.4385_4386delAG)</t>
  </si>
  <si>
    <t>chr5:112175676</t>
  </si>
  <si>
    <t>chr5:112175677</t>
  </si>
  <si>
    <t>SOX2</t>
  </si>
  <si>
    <t>MAP2K2</t>
  </si>
  <si>
    <t>SNP</t>
    <phoneticPr fontId="87" type="noConversion"/>
  </si>
  <si>
    <t>p.747_752del (c.2239_2256delTTAAGAGAAGCAACATCT)</t>
  </si>
  <si>
    <t>chr7:55242469</t>
  </si>
  <si>
    <t>chr7:55242486</t>
  </si>
  <si>
    <t>TTAAGAGAAGCAACATCT</t>
  </si>
  <si>
    <t>TP53:NM_001126112.2:exon10</t>
  </si>
  <si>
    <t>p.335_337del (c.1005_1010delTGAGCG)</t>
  </si>
  <si>
    <t>chr17:7574017</t>
  </si>
  <si>
    <t>chr17:7574022</t>
  </si>
  <si>
    <t>CGCTCA</t>
    <phoneticPr fontId="1" type="noConversion"/>
  </si>
  <si>
    <t>CNV</t>
    <phoneticPr fontId="1" type="noConversion"/>
  </si>
  <si>
    <t>RPTOR</t>
    <phoneticPr fontId="1" type="noConversion"/>
  </si>
  <si>
    <t>常凤英-吉林大学第一医院
肺腺癌ctDNA样本检测到EGFR基因p.747_752del第19外显子非移码缺失突变，丰度10%，对应EGFR-TKIs药物；但患者使用一代TKI易瑞沙6月初出现进展，可能由于患者一直用靶向药物使肿瘤受到一定压制，携带耐药突变的克隆仍较小，未检测到EGFR-TKIs耐药突变；
从患者目前的突变来看，患者或可考虑适当提高剂量继续使用一代TKIs富集耐药克隆，但具体用药方案需要医生根据实际情况决定，且有可能用药一段时期后即出现耐药突变，需要密切注意疗效并建议进行动态监测；
看家基因 TP53 p.335_337del突变，丰度约为6%，但具体临床意义尚不明确，对铂类药物疗效的影响未知。</t>
    <phoneticPr fontId="1" type="noConversion"/>
  </si>
  <si>
    <t>TPMT</t>
  </si>
  <si>
    <t>TPMT:NM_000367.2:exon9</t>
  </si>
  <si>
    <t>p.Y240C (c.A719G)</t>
  </si>
  <si>
    <t>chr6:18130918</t>
  </si>
  <si>
    <t>rs1142345</t>
  </si>
  <si>
    <t>DNMT3A:NM_175629.2:exon23</t>
  </si>
  <si>
    <t>p.F902fs (c.2705_2706insT)</t>
  </si>
  <si>
    <t>chr2:25457181</t>
  </si>
  <si>
    <t>chr2:25457182</t>
  </si>
  <si>
    <t>TET2:NM_001127208.2:exon3</t>
  </si>
  <si>
    <t>p.E227fs (c.679_680insA)</t>
  </si>
  <si>
    <t>chr4:106155778</t>
  </si>
  <si>
    <t>chr4:106155779</t>
  </si>
  <si>
    <t>rs759055581</t>
  </si>
  <si>
    <t>p.A76S (c.G226T)</t>
  </si>
  <si>
    <t>chr17:7579461</t>
  </si>
  <si>
    <t>同步</t>
    <phoneticPr fontId="1" type="noConversion"/>
  </si>
  <si>
    <t>p.A76fs (c.226_227insT)</t>
  </si>
  <si>
    <t>chr17:7579460</t>
  </si>
  <si>
    <t>ZNF703</t>
  </si>
  <si>
    <t>CDK12</t>
  </si>
  <si>
    <t>ERBB2</t>
  </si>
  <si>
    <t>FAT1</t>
    <phoneticPr fontId="1" type="noConversion"/>
  </si>
  <si>
    <t>FAT1:NM_005245.3:exon10</t>
  </si>
  <si>
    <t>p.R2597X (c.C7789T)</t>
  </si>
  <si>
    <t>chr4:187539951</t>
  </si>
  <si>
    <t>rs777631605</t>
  </si>
  <si>
    <t>偏单向，等F样本结果</t>
    <phoneticPr fontId="1" type="noConversion"/>
  </si>
  <si>
    <t>ARID2</t>
    <phoneticPr fontId="1" type="noConversion"/>
  </si>
  <si>
    <t>ARID2:NM_152641.2:exon2</t>
  </si>
  <si>
    <t>p.F34fs (c.102_103insA)</t>
    <phoneticPr fontId="1" type="noConversion"/>
  </si>
  <si>
    <t>chr12:46123836</t>
  </si>
  <si>
    <t>chr12:46123837</t>
  </si>
  <si>
    <t>EML4：exon6-ALK：exon20</t>
    <phoneticPr fontId="1" type="noConversion"/>
  </si>
  <si>
    <t>chr2:29446679</t>
  </si>
  <si>
    <t>chr2:42507606</t>
  </si>
  <si>
    <t>何国兴-广州医科大学附属肿瘤医院:
右下肺印戒细胞癌，肿瘤组织样本检测到ALK基因第19内含子和EML4基因第6内含子分别发生断裂重排形成的EML4-ALK融合基因，丰度约为4%；融合产物由EML4第1-6外显子与ALK基因第20-29外显子组成，可组成型激活ALK激酶活性，对应ALK激酶抑制剂如克唑替尼、色瑞替尼、Alectinib等，且有临床研究显示ALK融合可能为一代EGFR-TKIs的耐药机制；
FAT1 R2597X失活突变，丰度约为6%，ARID2 F34fs移码失活突变，丰度约为40%，均可能参与肿瘤的发生发展；
出于对医生重视增测ctDNA样本检测到上述ALK基因与EML4基因融合，丰度约为0.3%，FAT1 R2597X失活突变，丰度约为1%。</t>
    <phoneticPr fontId="1" type="noConversion"/>
  </si>
  <si>
    <t>CDKN2A:NM_000077.4:exon2</t>
  </si>
  <si>
    <t>p.R80X (c.C238T)</t>
  </si>
  <si>
    <t>chr9:21971120</t>
  </si>
  <si>
    <t>rs121913388</t>
  </si>
  <si>
    <t>p.R175fs (c.524delG)</t>
  </si>
  <si>
    <t>chr17:7578406</t>
  </si>
  <si>
    <t>FBXW7</t>
  </si>
  <si>
    <t>FBXW7:NM_033632.3:exon12</t>
  </si>
  <si>
    <t>p.F657fs (c.1968delT)</t>
  </si>
  <si>
    <t>chr4:153244189</t>
  </si>
  <si>
    <t>PIK3CA:NM_006218.2:exon4</t>
  </si>
  <si>
    <t>p.K204R (c.A611G)</t>
    <phoneticPr fontId="1" type="noConversion"/>
  </si>
  <si>
    <t>chr3:178919126</t>
  </si>
  <si>
    <t>T16071322710</t>
  </si>
  <si>
    <t>p.F656fs (c.1968delT)</t>
    <phoneticPr fontId="1" type="noConversion"/>
  </si>
  <si>
    <t>CHD4</t>
  </si>
  <si>
    <t>CHD4：exon36-RUNX1T1&amp;SLC26A7</t>
    <phoneticPr fontId="1" type="noConversion"/>
  </si>
  <si>
    <t>chr8:92862458</t>
  </si>
  <si>
    <t>chr12:6687233</t>
  </si>
  <si>
    <t>.</t>
    <phoneticPr fontId="1" type="noConversion"/>
  </si>
  <si>
    <t>3R/3R</t>
    <phoneticPr fontId="1" type="noConversion"/>
  </si>
  <si>
    <t>chr18:657685</t>
    <phoneticPr fontId="1" type="noConversion"/>
  </si>
  <si>
    <t>p.746_750del (c.2236_2250delGAATTAAGAGAAGCA)</t>
    <phoneticPr fontId="1" type="noConversion"/>
  </si>
  <si>
    <t>p.C797S (c.G2390C)</t>
  </si>
  <si>
    <t>chr7:55249092</t>
  </si>
  <si>
    <t>TP53:NM_001126112.2:intron5</t>
  </si>
  <si>
    <t>c.560-25_560-4delCTGATTCCTCACTGATTGCTCT</t>
  </si>
  <si>
    <t>chr17:7578293</t>
  </si>
  <si>
    <t>chr17:7578314</t>
  </si>
  <si>
    <t>AGAGCAATCAGTGAGGAATCAG</t>
  </si>
  <si>
    <t>splice_region_variant;intron_variant</t>
  </si>
  <si>
    <t>CNV</t>
    <phoneticPr fontId="1" type="noConversion"/>
  </si>
  <si>
    <t>王加红-南京市胸科医院:
肺腺癌，ctDNA样本检测到EGFR p.746_750del第19外显子非移码缺失敏感突变，丰度约为51%，对应EGFR-TKIs；
但同时检测到T790M突变，丰度约为29%，为一、二代EGFR-TKIs耐药突变；
还检测到C797S突变（与T790M同步发生)，丰度约为16%，T790M与C797S突变同步发生可能降低肿瘤细胞对已知EGFR-TKIs药物敏感性，最新文献说明L858R／T790M／C797S同步出现时，细胞系实验显示可能使用EGFR单抗西妥昔有一定抑制效果；但不同的是，19外显子缺失／T790M／C797S突变目前显示对西妥昔响应不佳（http://www.ncbi.nlm.nih.gov/pubmed/25948633）；
EGFR基因还检测到较野生型发生2.6倍的扩增，可能增加肿瘤细胞对EGFR单抗等药物的敏感性，但同时携带EGFR基因扩增以及Del19/T790M/C797S突变的患者对EGFR单抗类药物的响应目前尚未见文献报道；
TP53 c.560-25_560-4delCTGATTCCTCACTGATTGCTCT突变，丰度约为0.8%，但意义不明确，可能引起剪切异常，对铂类药物影响未知。</t>
    <phoneticPr fontId="1" type="noConversion"/>
  </si>
  <si>
    <t>PDK1</t>
  </si>
  <si>
    <t>PDK1:NM_002610.4:exon10</t>
  </si>
  <si>
    <t>p.G358X (c.G1072T)</t>
  </si>
  <si>
    <t>chr2:173457678</t>
  </si>
  <si>
    <t>rs760923493</t>
  </si>
  <si>
    <t>意义不明确，不写入报告</t>
  </si>
  <si>
    <t>BIM</t>
  </si>
  <si>
    <t>p.ELREAT746delinsA (c.2237_2251delAATTAAGAGAAGCAA)</t>
  </si>
  <si>
    <t>chr7:55242467</t>
  </si>
  <si>
    <t>chr7:55242481</t>
  </si>
  <si>
    <t>AATTAAGAGAAGCAA</t>
  </si>
  <si>
    <t>rs727503016|rs121913425</t>
  </si>
  <si>
    <t>exon20</t>
  </si>
  <si>
    <t>MDM2</t>
  </si>
  <si>
    <t>CDK4</t>
  </si>
  <si>
    <t>DPYD:NM_000110.3:exon6</t>
  </si>
  <si>
    <t>p.M166V (c.A496G)</t>
  </si>
  <si>
    <t>chr1:98165091</t>
  </si>
  <si>
    <t>rs2297595</t>
  </si>
  <si>
    <t>p.E545A (c.A1634C)</t>
  </si>
  <si>
    <t>chr3:178936092</t>
  </si>
  <si>
    <t>rs121913274</t>
  </si>
  <si>
    <t>p.C363F (c.G1088T)</t>
  </si>
  <si>
    <t>chr18:48591925</t>
  </si>
  <si>
    <t>TP53:NM_001126112.2:exon8</t>
  </si>
  <si>
    <t>p.R282W (c.C844T)</t>
  </si>
  <si>
    <t>chr17:7577094</t>
  </si>
  <si>
    <t>rs28934574</t>
  </si>
  <si>
    <t xml:space="preserve">褚丙昌-中国中医科学院西苑医院
结直肠癌英泰康检测，患者2016年肿瘤组织样本中检测到KRAS基因第2外显子激活突变，丰度23%，能够激活RAS－RAF－MEK－ERK通路，为已知的EGFR／HER2耐药机制，故不再推荐西妥昔单抗；同时检测到PIK3CA基因第9外显子E545A激活突变，丰度20%，能够激活PI3K-AKT通路，为已知的EGFR/HER2等药物耐药机制，对应药物为PI3K抑制剂、AKT抑制剂、MTOR抑制剂等，但可能为跨适应症或者临床试验药物；SMAD4基因C363F突变，丰度25%，但具体突变意义未知；看家基因TP53 R282W失活突变，丰度25%，以及TP53单拷贝数缺失突变，均可能降低铂类等化疗药物疗效。
ctDNA样本中未检测到肿瘤特有突变，可能由于患者一直用药导致ctDNA释放有限。
增加MSI分析，显示为MSI阴性，即微卫星稳定状态。
</t>
    <phoneticPr fontId="1" type="noConversion"/>
  </si>
  <si>
    <t>BIM(BCL2L11)</t>
  </si>
  <si>
    <t>杂合缺失多态性</t>
  </si>
  <si>
    <t>p.G139S (c.G415A)</t>
  </si>
  <si>
    <t>chr9:21970943</t>
  </si>
  <si>
    <t>rs587781733</t>
  </si>
  <si>
    <t>PDCD1</t>
  </si>
  <si>
    <t>PDCD1:NM_005018.2:exon5</t>
  </si>
  <si>
    <t>p.A249D (c.C746A)</t>
  </si>
  <si>
    <t>chr2:242793331</t>
  </si>
  <si>
    <t xml:space="preserve">黄永栋-江苏省人民医院
非小细胞肺癌，倾向腺癌，百迈康检测，患者胸水及ctDNA样本中均检测到EGFR基因第21外显子L858R敏感突变，丰度分别约为19%、0.3%，参与肿瘤发生发展，对应EGFR-TKIS药物；
另外，胸水样本中单独检测到CDKN2A基因G139S突变，丰度11%，PDCD1基因A249D突变，丰度11%，但是具体突变意义均未知。
</t>
    <phoneticPr fontId="1" type="noConversion"/>
  </si>
  <si>
    <t>GG</t>
    <phoneticPr fontId="1" type="noConversion"/>
  </si>
  <si>
    <t>TT</t>
    <phoneticPr fontId="1" type="noConversion"/>
  </si>
  <si>
    <t>P16070822325</t>
  </si>
  <si>
    <t>SNP</t>
    <phoneticPr fontId="1" type="noConversion"/>
  </si>
  <si>
    <t>.</t>
    <phoneticPr fontId="1" type="noConversion"/>
  </si>
  <si>
    <t>.</t>
    <phoneticPr fontId="1" type="noConversion"/>
  </si>
  <si>
    <t>SNP</t>
    <phoneticPr fontId="1" type="noConversion"/>
  </si>
  <si>
    <t>.</t>
    <phoneticPr fontId="1" type="noConversion"/>
  </si>
  <si>
    <t>SNP</t>
    <phoneticPr fontId="1" type="noConversion"/>
  </si>
  <si>
    <t>SNP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</si>
  <si>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</si>
  <si>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</si>
  <si>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</si>
  <si>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</si>
  <si>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</si>
  <si>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</si>
  <si>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</si>
  <si>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</si>
  <si>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SNP</t>
    <phoneticPr fontId="1" type="noConversion"/>
  </si>
  <si>
    <t>GSTT1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</si>
  <si>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</si>
  <si>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</si>
  <si>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</si>
  <si>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</si>
  <si>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Mutant</t>
    <phoneticPr fontId="1" type="noConversion"/>
  </si>
  <si>
    <t>KMT2B</t>
    <phoneticPr fontId="1" type="noConversion"/>
  </si>
  <si>
    <t>KMT2B:NM_014727.1:exon3</t>
  </si>
  <si>
    <t>p.Q759X (c.C2275T)</t>
    <phoneticPr fontId="1" type="noConversion"/>
  </si>
  <si>
    <t>chr19:36212524</t>
  </si>
  <si>
    <t>Mutant</t>
    <phoneticPr fontId="1" type="noConversion"/>
  </si>
  <si>
    <t>KMT2B</t>
    <phoneticPr fontId="1" type="noConversion"/>
  </si>
  <si>
    <t>KMT2B:NM_014727.1:exon28</t>
  </si>
  <si>
    <t>p.P2078fs (c.6234_6255delTCGGGGCCAGGGCACGCCTCCT)</t>
    <phoneticPr fontId="1" type="noConversion"/>
  </si>
  <si>
    <t>chr19:36223684</t>
  </si>
  <si>
    <t>chr19:36223705</t>
  </si>
  <si>
    <t>TCGGGGCCAGGGCACGCCTCCT</t>
  </si>
  <si>
    <t>.</t>
    <phoneticPr fontId="1" type="noConversion"/>
  </si>
  <si>
    <t>Mutant</t>
    <phoneticPr fontId="1" type="noConversion"/>
  </si>
  <si>
    <t>CDH1</t>
    <phoneticPr fontId="1" type="noConversion"/>
  </si>
  <si>
    <t>CDH1:NM_004360.3:exon10</t>
  </si>
  <si>
    <t>p.E497K (c.G1489A)</t>
    <phoneticPr fontId="1" type="noConversion"/>
  </si>
  <si>
    <t>chr16:68849586</t>
  </si>
  <si>
    <t>Mutant</t>
    <phoneticPr fontId="1" type="noConversion"/>
  </si>
  <si>
    <t>TP53</t>
    <phoneticPr fontId="1" type="noConversion"/>
  </si>
  <si>
    <t>p.C176F (c.G527T)</t>
    <phoneticPr fontId="1" type="noConversion"/>
  </si>
  <si>
    <t>chr17:7578403</t>
  </si>
  <si>
    <t>.</t>
    <phoneticPr fontId="1" type="noConversion"/>
  </si>
  <si>
    <t xml:space="preserve">张钦文-苏州大学附属第一医院:
胃肠项目，胃癌，未检测到ERBB2基因扩增。患者肿瘤组织样本检测到KMT2B基因Q759X截短突变和P2078fs移码失活突变，丰度分别为24%和12%，参与肿瘤的发生发展；检测到看家基因TP53 C176F突变，丰度12%，具体突变意义未知；检测到CDH1基因E497K突变，丰度10%,具体突变意义未知。
增加MSI分析，结果为MSI阴性，即微卫星稳定型。
</t>
    <phoneticPr fontId="1" type="noConversion"/>
  </si>
  <si>
    <t>林文娟，中国医科大学附属第一医院：
乳腺浸润性导管癌，肿瘤组织样本检测到ERBB2(HER)基因扩增约9.7倍,可能引起HER2蛋白过表达，激活下游分子信号通路，参与肿瘤发生发展，并可能增加肿瘤细胞对ERBB2单抗药物和激酶抑制剂的响应，但由于患者使用西妥昔单抗出现进展，因此若患者选择其他ERBB2单抗类药物需密切观察疗效；
CDK12基因扩增约5.9倍，CDK12基因常与ERBB2基因协同过表达，参与肿瘤发生发展；MYC基因扩增约5.9倍，可能参与肿瘤的发生发展；
TP53基因R249I突变，丰度40%,具体突变意义未知，对铂类的影响也未知，同时检测到TP53基因发生单拷贝数缺失，可能降低铂类等化疗药物疗效；
此外，检测到LZTR1基因S556fs杂合种系缺失移码突变，可能参与肿瘤发生发展，遗传该失活突变可增加神经鞘瘤等肿瘤的发生风险，因此推荐家属进行基因检测。
ctDNA样本未检测到肿瘤特有突变，ctDNA释放受限可能与肿瘤分期与肿瘤进展程度相关。</t>
    <phoneticPr fontId="1" type="noConversion"/>
  </si>
  <si>
    <t>p.R249I (c.GG746_747TT)</t>
    <phoneticPr fontId="1" type="noConversion"/>
  </si>
  <si>
    <t>Gene.ID</t>
    <phoneticPr fontId="1" type="noConversion"/>
  </si>
  <si>
    <t>备注信息</t>
    <phoneticPr fontId="87" type="noConversion"/>
  </si>
  <si>
    <t>SNP</t>
    <phoneticPr fontId="1" type="noConversion"/>
  </si>
  <si>
    <t>GSTT1</t>
    <phoneticPr fontId="1" type="noConversion"/>
  </si>
  <si>
    <t>Mutant</t>
    <phoneticPr fontId="1" type="noConversion"/>
  </si>
  <si>
    <t>exon19</t>
  </si>
  <si>
    <t>p.745_750del (c.2235_2249del)</t>
  </si>
  <si>
    <t>chr7:55242465</t>
    <phoneticPr fontId="5" type="noConversion"/>
  </si>
  <si>
    <t>Mutant</t>
    <phoneticPr fontId="1" type="noConversion"/>
  </si>
  <si>
    <t>p.T790M (c.C2369T)</t>
    <phoneticPr fontId="1" type="noConversion"/>
  </si>
  <si>
    <t>p.R273L (c.G818T)</t>
  </si>
  <si>
    <t>chr17:7577120</t>
  </si>
  <si>
    <t>rs28934576</t>
  </si>
  <si>
    <t>C797S</t>
  </si>
  <si>
    <t>EGFR</t>
    <phoneticPr fontId="1" type="noConversion"/>
  </si>
  <si>
    <t>L718P</t>
    <phoneticPr fontId="1" type="noConversion"/>
  </si>
  <si>
    <t>L844</t>
    <phoneticPr fontId="1" type="noConversion"/>
  </si>
  <si>
    <t>.</t>
    <phoneticPr fontId="1" type="noConversion"/>
  </si>
  <si>
    <t>GSTM1</t>
    <phoneticPr fontId="1" type="noConversion"/>
  </si>
  <si>
    <t>.</t>
    <phoneticPr fontId="1" type="noConversion"/>
  </si>
  <si>
    <t>TYMS</t>
    <phoneticPr fontId="1" type="noConversion"/>
  </si>
  <si>
    <t>-6bp/-6bp</t>
    <phoneticPr fontId="1" type="noConversion"/>
  </si>
  <si>
    <t>chr18:673444</t>
    <phoneticPr fontId="1" type="noConversion"/>
  </si>
  <si>
    <t>ATM:NM_000051.3:exon10</t>
  </si>
  <si>
    <t>p.P434S (c.C1300T)</t>
    <phoneticPr fontId="1" type="noConversion"/>
  </si>
  <si>
    <t>chr11:108121492</t>
  </si>
  <si>
    <t>MET</t>
  </si>
  <si>
    <t>MET:NM_001127500.1:exon14</t>
  </si>
  <si>
    <t>p.D1028H (c.G3082C)</t>
  </si>
  <si>
    <t>chr7:116412043</t>
  </si>
  <si>
    <t>missense_variant;splice_region_variant</t>
  </si>
  <si>
    <t>005</t>
    <phoneticPr fontId="1" type="noConversion"/>
  </si>
  <si>
    <t>RNF43</t>
    <phoneticPr fontId="1" type="noConversion"/>
  </si>
  <si>
    <t>同步点突变，可能引起RNF43剪切与装配不正确，从而造成RNF43蛋白功能失活</t>
    <phoneticPr fontId="1" type="noConversion"/>
  </si>
  <si>
    <t>曾在胰腺癌中报道，具体意义未知</t>
    <phoneticPr fontId="1" type="noConversion"/>
  </si>
  <si>
    <t>具体意义未知，K1267R肝癌</t>
    <phoneticPr fontId="1" type="noConversion"/>
  </si>
  <si>
    <t>具体意义未知，M1I 肝癌</t>
    <phoneticPr fontId="1" type="noConversion"/>
  </si>
  <si>
    <t>p.P151S (c.C451T)</t>
    <phoneticPr fontId="1" type="noConversion"/>
  </si>
  <si>
    <t>意义未知，对铂类药物影响不明确</t>
    <phoneticPr fontId="1" type="noConversion"/>
  </si>
  <si>
    <t>意义未知，L566S子宫内膜样癌</t>
    <phoneticPr fontId="1" type="noConversion"/>
  </si>
  <si>
    <t>意义未知，E55*子宫内膜样癌</t>
    <phoneticPr fontId="1" type="noConversion"/>
  </si>
  <si>
    <t>扩增</t>
    <phoneticPr fontId="1" type="noConversion"/>
  </si>
  <si>
    <t>遗传该突变可能增加遗传性HNPCC综合征及相关肿瘤如结肠癌、胃癌等肿瘤发生风险</t>
    <phoneticPr fontId="1" type="noConversion"/>
  </si>
  <si>
    <t>Gene.ID</t>
    <phoneticPr fontId="1" type="noConversion"/>
  </si>
  <si>
    <t>P16071122408-KY152</t>
  </si>
  <si>
    <t>F16070822402-KY152</t>
  </si>
  <si>
    <t>不写入报告</t>
    <phoneticPr fontId="1" type="noConversion"/>
  </si>
  <si>
    <t>杜伟-无锡市人民医院
胰腺癌, 患者肿瘤组织样本中检测到KRAS基因第2外显子G12D激活点突变，丰度约为3%，能够激活RAS－RAF－MEK－ERK通路，为已知的EGFR／HER2耐药机制，可能增加下游MEK抑制剂的敏感性，但为跨适应症药物；ARID1A基因Y430X截短失活突变，丰度4%，TGFBR2基因L529fs插入移码突变，丰度6%，均可能参与肿瘤的发生发展；看家基因TP53 R158H突变，丰度4%，具体意义未知，对药物的影响不明确。
出于对医生重视，增测血浆样本，患者ctDNA样本中未检测到肿瘤特有突变，可能由于患者近期化疗导致ctDNA释放有限。</t>
    <phoneticPr fontId="1" type="noConversion"/>
  </si>
  <si>
    <t xml:space="preserve">瑜孟英-湖南省肿瘤医院
肺癌初得康14基因检测，患者ctDNA样本中检测到EGFR p.746_750del第19外显子非移码缺失敏感突变，丰度2%，参与肿瘤发生发展，并可能增加肿瘤细胞对EGFR-TKIs药物的敏感性。
</t>
    <phoneticPr fontId="1" type="noConversion"/>
  </si>
  <si>
    <t>同步突变</t>
    <phoneticPr fontId="1" type="noConversion"/>
  </si>
  <si>
    <t>F16071422878</t>
  </si>
  <si>
    <t>ARID1A</t>
  </si>
  <si>
    <t>ARID1A:NM_006015.4:exon18</t>
  </si>
  <si>
    <t>p.A1517fs (c.4550delC)</t>
  </si>
  <si>
    <t>chr1:27101268</t>
  </si>
  <si>
    <t>rs754673704</t>
  </si>
  <si>
    <t>ARID1A:NM_006015.4:exon5</t>
  </si>
  <si>
    <t>p.P687fs (c.2060_2061insA)</t>
  </si>
  <si>
    <t>chr1:27087486</t>
  </si>
  <si>
    <t>chr1:27087487</t>
  </si>
  <si>
    <t>ASXL1</t>
  </si>
  <si>
    <t>ASXL1:NM_015338.5:exon13</t>
  </si>
  <si>
    <t>p.G643fs (c.1927delG)</t>
  </si>
  <si>
    <t>chr20:31022442</t>
  </si>
  <si>
    <t>rs773395454|rs781077343</t>
  </si>
  <si>
    <t>BRCA2</t>
  </si>
  <si>
    <t>BRCA2:NM_000059.3:exon23</t>
  </si>
  <si>
    <t>p.T3030fs (c.9089_9090insA)</t>
  </si>
  <si>
    <t>chr13:32954022</t>
  </si>
  <si>
    <t>chr13:32954023</t>
  </si>
  <si>
    <t>rs754205122</t>
  </si>
  <si>
    <t>CTCF</t>
  </si>
  <si>
    <t>CTCF:NM_006565.3:exon3</t>
  </si>
  <si>
    <t>p.K202fs (c.604delA)</t>
  </si>
  <si>
    <t>chr16:67645339</t>
  </si>
  <si>
    <t>FGFR2:NM_000141.4:exon7</t>
  </si>
  <si>
    <t>p.P253R (c.C758G)</t>
  </si>
  <si>
    <t>chr10:123279674</t>
  </si>
  <si>
    <t>rs77543610</t>
  </si>
  <si>
    <t>http://www.ncbi.nlm.nih.gov/pubmed/12952211</t>
  </si>
  <si>
    <t>HDAC2</t>
  </si>
  <si>
    <t>HDAC2:NM_001527.3:exon1</t>
  </si>
  <si>
    <t>p.K11fs (c.33delA)</t>
  </si>
  <si>
    <t>chr6:114292040</t>
  </si>
  <si>
    <t>rs759078191</t>
  </si>
  <si>
    <t>PIK3CA:NM_006218.2:exon21</t>
  </si>
  <si>
    <t>p.H1047R (c.A3140G)</t>
  </si>
  <si>
    <t>chr3:178952085</t>
  </si>
  <si>
    <t>rs121913279</t>
  </si>
  <si>
    <t>PTEN:NM_000314.4:exon7</t>
  </si>
  <si>
    <t>p.L265fs (c.795delA)</t>
  </si>
  <si>
    <t>chr10:89717770</t>
  </si>
  <si>
    <t>QKI</t>
  </si>
  <si>
    <t>QKI:NM_006775.2:exon3</t>
  </si>
  <si>
    <t>p.K132fs (c.394delA)</t>
  </si>
  <si>
    <t>chr6:163899920</t>
  </si>
  <si>
    <t>rs755727862</t>
  </si>
  <si>
    <t>ARID1A:NM_006015.4:exon12</t>
  </si>
  <si>
    <t>p.K1071fs (c.3211delA)</t>
  </si>
  <si>
    <t>chr1:27097622</t>
  </si>
  <si>
    <t>STK11</t>
  </si>
  <si>
    <t>STK11:NM_000455.4:intron2</t>
  </si>
  <si>
    <t>c.T374+2C</t>
  </si>
  <si>
    <t>chr19:1218501</t>
  </si>
  <si>
    <t>p.R306X (c.C916T)</t>
  </si>
  <si>
    <t>chr17:7577022</t>
  </si>
  <si>
    <t>rs121913344</t>
  </si>
  <si>
    <t>FGFR3</t>
  </si>
  <si>
    <t>郑兴淑-中国医学科学院肿瘤医院:
肺腺癌，百迈康，患者ctDNA样本未检测到肿瘤特有突变，可能由于患者近期用药导致ctDNA释放有限。</t>
  </si>
  <si>
    <t>004</t>
  </si>
  <si>
    <t>p.LREATSP747delinsS (c.2240_2257delTAAGAGAAGCAACATCTC)</t>
  </si>
  <si>
    <t>TP53:NM_001126112.2:exon9</t>
  </si>
  <si>
    <t>p.318fs (c.954_955insGCCA)</t>
  </si>
  <si>
    <t>chr17:7576891</t>
  </si>
  <si>
    <t>TGGC</t>
  </si>
  <si>
    <t>CYP3A5*3</t>
  </si>
  <si>
    <t xml:space="preserve"> </t>
  </si>
  <si>
    <t>ARID2</t>
  </si>
  <si>
    <t>ARID2:NM_152641.2:exon15</t>
  </si>
  <si>
    <t>p.P1023L (c.C3068T)</t>
  </si>
  <si>
    <t>chr12:46244974</t>
  </si>
  <si>
    <t>BRIP1</t>
  </si>
  <si>
    <t>BRIP1:NM_032043.2:exon16</t>
  </si>
  <si>
    <t>p.N775S (c.A2324G)</t>
  </si>
  <si>
    <t>chr17:59820429</t>
  </si>
  <si>
    <t>WRN</t>
  </si>
  <si>
    <t>WRN:NM_000553.4:exon2</t>
  </si>
  <si>
    <t>p.Q12P (c.A35C)</t>
  </si>
  <si>
    <t>chr8:30915998</t>
  </si>
  <si>
    <t>ROS1</t>
  </si>
  <si>
    <t>ROS1:NM_002944.2:exon29</t>
  </si>
  <si>
    <t>p.R1609X (c.A4825T)</t>
  </si>
  <si>
    <t>chr6:117662640</t>
  </si>
  <si>
    <t>种系突变，种系截短突变，对肿瘤发生发展影响未知</t>
  </si>
  <si>
    <t>FLT1</t>
  </si>
  <si>
    <t>FLT1:NM_002019.4:exon16</t>
  </si>
  <si>
    <t>p.A768S (c.G2302T)</t>
  </si>
  <si>
    <t>chr13:28919635</t>
  </si>
  <si>
    <t>PDGFRB</t>
  </si>
  <si>
    <t>PDGFRB:NM_002609.3:exon4</t>
  </si>
  <si>
    <t>p.D200N (c.G598A)</t>
  </si>
  <si>
    <t>chr5:149514346</t>
  </si>
  <si>
    <t>POLH</t>
  </si>
  <si>
    <t>POLH:NM_006502.2:exon11</t>
  </si>
  <si>
    <t>p.L626R (c.T1877G)</t>
  </si>
  <si>
    <t>chr6:43582029</t>
  </si>
  <si>
    <t xml:space="preserve">种系突变，意义未知 </t>
  </si>
  <si>
    <t>F16070722256-KY152</t>
  </si>
  <si>
    <t>王会江-浙江省肿瘤医院:
初得康，肺腺癌，患者肿瘤组织样本中检测到EGFR p.746_750del第19外显子非移码缺失敏感突变，丰度约为25%，对应EGFR TKIs；
ctDNA样本未检测到肿瘤特有突变。</t>
  </si>
  <si>
    <t>初得康</t>
    <phoneticPr fontId="1" type="noConversion"/>
  </si>
  <si>
    <t xml:space="preserve">崔海英-湖南省肿瘤医院:
初得康检测，肺癌,患者ctDNA样本中检测到KRAS G12C第2外显子突变，丰度1%，能够激活RAS-RAF-ERK通路，为已知的EGFR/HER2药物耐药机制，增加下游MEK抑制剂的敏感性，但为临床试验药物。
</t>
    <phoneticPr fontId="5" type="noConversion"/>
  </si>
  <si>
    <t>ERCC2</t>
    <phoneticPr fontId="1" type="noConversion"/>
  </si>
  <si>
    <t>p.K751Q (c.A2251C)</t>
    <phoneticPr fontId="1" type="noConversion"/>
  </si>
  <si>
    <t>p.P187S (c.C559T)</t>
    <phoneticPr fontId="1" type="noConversion"/>
  </si>
  <si>
    <t>IGF1R</t>
    <phoneticPr fontId="1" type="noConversion"/>
  </si>
  <si>
    <t>p.S309L (c.C926T)</t>
    <phoneticPr fontId="1" type="noConversion"/>
  </si>
  <si>
    <t>陈海燕-中山大学附属肿瘤医院:
左上肺癌，患者血浆样本检测到EGFR基因第21外显子L858R突变，丰度约为35%,可增加EGFR-TKI药物敏感性；但同时检测到EGFR基因T790M突变，丰度约为10%，为一代EGFR-TKIs常见获得性耐药突变，可以解释患者使用一代EGFR-TKIs进展，对三代EGFR-TKIs药物可产生响应；同时EGFR基因扩增约1.7倍，对应EGFR单抗类等药物，但需要注意的是EGFR扩增倍数较低，单抗类药物疗效可能受限。
看家基因TP53 c.T782+2G突变，丰度约为30%，可能引起TP53剪切异常，并可能降低铂类药物的疗效；RB1 L161fs缺失移码突变，丰度约为3%，可能降低CDK4/6抑制剂敏感性；另外检测到NF1基因发生断裂重排，融合产物由倒置的TAOK1的1-10外显子和NF1的1-58外显子组成，丰度约为8%，尚未见于肿瘤报道，因此具体意义未知，若该基因断裂重排可能影响NF1的正常抑癌功能，则可能激活下游RAS等通路，参与肿瘤的发生发展。</t>
    <phoneticPr fontId="1" type="noConversion"/>
  </si>
  <si>
    <t>黄淑芬-宁波市第二医院:
三阳性乳腺癌，汝美康，患者血浆样本检测到RB1基因R698T突变，丰度约为31%，临床研究表明该突变可破坏分子间氢键结合及分子结构，降低RB1蛋白表达，进而影响RB1对细胞凋亡等进程的调节功能，参与肿瘤发生发展(http://www.ncbi.nlm.nih.gov/pmc/articles/PMC2908580/)，因此可能降低CDK4/6激酶抑制剂如Palbociclib的敏感性；看家基因TP53 R175H失活突变，丰度约为44%，可能降低铂类等化疗药物疗效。</t>
    <phoneticPr fontId="1" type="noConversion"/>
  </si>
  <si>
    <t>张兰-中山大学附属肿瘤医院：
右肺淋巴上皮瘤样癌，患者血浆样本单独检测到DNMT3A基因W698X截短突变，丰度约为1%，可能参与肿瘤发生发展。肿瘤组织样本未检测到肿瘤特有突变，可能由于肿瘤细胞含量较少。</t>
    <phoneticPr fontId="1" type="noConversion"/>
  </si>
  <si>
    <t xml:space="preserve">张玉娟-中国医学科学院肿瘤医院
未确诊癌种，百迈康，ctDNA样本检测到EGFR p.745_750del第19外显子非移码缺失敏感突变，丰度3%，对应EGFR-TKIs；
但同时检测到PIK3CA E542K激活点突变，丰度约为2%，能够激活PIK3CA所编码的PI3K，继而激活PI3K-AKT通路，是已知的EGFR/ERBB2药物耐药机制，对应药物为PI3K抑制剂、AKT抑制剂、MTOR抑制剂等，但均为跨适应症药物。
CTNNB1基因S33C突变，丰度1%，可能参与肿瘤的发生发展；
看家基因TP53 V122fs缺失移码突变，丰度2%，可能降低铂类等化疗药物的疗效。         
</t>
    <phoneticPr fontId="1" type="noConversion"/>
  </si>
  <si>
    <t xml:space="preserve">朱天定-江苏省人民医院
升结肠腺癌，胃肠项目，肿瘤组织和ctDNA样本均未检测到RAS基因突变，2015年美国NCCN指南建议，EGFR单抗西妥昔单抗用于治疗RAS野生型的结直肠癌；
但肿瘤组织样本检测到MEK2基因扩增2.1倍，从分子信号通路上来看可能导致西妥昔单抗疗效受限，但尚无临床证据；因此患者若使用西妥昔单抗，需要密切关注疗效。
血浆和肿瘤组织样本均检测到TGFBR2基因S199X截短突变，丰度分别为24%、7%，APC基因K1462fs移码失活突变，丰度分别为12%、6%，可能参与肿瘤的发生发展；
TP53基因L93fs缺失移码突变，丰度分别为27%、9%，可能降低铂类等化疗药物的疗效；
肿瘤组织样本单独检测到CCND1 (Cyclin D1)基因扩增约2.1倍 ，可能增加CDK4/6抑制剂的敏感性，但为跨适应症药物；
SOX2基因扩增约2.4倍，可能参与肿瘤的发生发展。
增加了MSI分析，显示MSI阴性，即微卫星稳定型。                
</t>
    <phoneticPr fontId="1" type="noConversion"/>
  </si>
  <si>
    <t>B/P结果已经出过报告，本次报告只包含肿瘤样本。</t>
    <phoneticPr fontId="1" type="noConversion"/>
  </si>
  <si>
    <t>常凤英-吉林大学第一医院
乳腺癌世和一号模板出报告，肿瘤组织样本检测到EGFR基因p.747_752del第19外显子非移码缺失突变，丰度27%，对应EGFR-TKIs药物；但患者使用一代TKI易瑞沙6月初出现进展，可能由于患者一直用靶向药物使肿瘤受到一定压制，携带耐药突变的克隆仍较小，未检测到如T790M明确的耐药机制；
检测到RPTOR基因扩增约2倍，可能参与肿瘤的发生发展；
看家基因 TP53 p.335_337del突变，丰度约为13%，但具体临床意义尚不明确，对铂类药物疗效的影响未知。</t>
    <phoneticPr fontId="1" type="noConversion"/>
  </si>
  <si>
    <t>KIRREL3-AS2</t>
    <phoneticPr fontId="1" type="noConversion"/>
  </si>
  <si>
    <t xml:space="preserve">符树军-江苏省肿瘤医院：
百迈康，肺腺癌，ctDNA样本未检测到肿瘤特有突变；ctDNA样本检测到RET基因第6内含子和KIRREL3基因第1内含子发生断裂重排，但丰度极低，不符合纳入报告的标准，未写入报告。
建议有肿瘤组织样本或者进展更明显时再送检，确认是否有融合存在。
</t>
    <phoneticPr fontId="1" type="noConversion"/>
  </si>
  <si>
    <t>KIRREL3这边无花reads</t>
    <phoneticPr fontId="1" type="noConversion"/>
  </si>
  <si>
    <t xml:space="preserve">刘朝霞-苏州大学附属第一医院：
宫颈低分化腺癌，患者肿瘤组织样本中检测到NF2 c.T447+2C剪切突变，丰度约为47%，可能引起NF2基因剪切异常，引起蛋白失活，参与肿瘤发生发展，肺癌研究表明，NF2活性缺失可能介导EGFR靶向药物如阿法替尼和西妥昔单抗等耐药，以及可能提高对mTOR抑制剂的敏感性(http://www.ncbi.nlm.nih.gov/pmc/articles/PMC4074596/），但临床证据尚不充分；TGFBR2 R528S突变，丰度约为31%；BTK A230T突变，丰度约为57%，但具体突变意义未知，可能参与肿瘤发生发展。
出于对医生的重视，增测了ctDNA样本，检测到NF2 c.T447+2C剪切突变，TGFBR2 R528S突变， BTK A230T突变，丰度均为1%。
</t>
    <phoneticPr fontId="1" type="noConversion"/>
  </si>
  <si>
    <t>备注信息</t>
    <phoneticPr fontId="87" type="noConversion"/>
  </si>
  <si>
    <t>SNP</t>
    <phoneticPr fontId="87" type="noConversion"/>
  </si>
  <si>
    <t>Germline</t>
    <phoneticPr fontId="87" type="noConversion"/>
  </si>
  <si>
    <t>PKHD1</t>
    <phoneticPr fontId="1" type="noConversion"/>
  </si>
  <si>
    <t>PKHD1:NM_138694.3:exon32</t>
  </si>
  <si>
    <t>p.I1441fs (c.4321delA)</t>
    <phoneticPr fontId="1" type="noConversion"/>
  </si>
  <si>
    <t>chr6:51890287</t>
  </si>
  <si>
    <t>TET2</t>
    <phoneticPr fontId="1" type="noConversion"/>
  </si>
  <si>
    <t>p.Q909X (c.C2725T)</t>
    <phoneticPr fontId="1" type="noConversion"/>
  </si>
  <si>
    <t>chr4:106157824</t>
  </si>
  <si>
    <t>ASXL1</t>
    <phoneticPr fontId="1" type="noConversion"/>
  </si>
  <si>
    <r>
      <t>p.</t>
    </r>
    <r>
      <rPr>
        <sz val="11"/>
        <color rgb="FFFF0000"/>
        <rFont val="宋体"/>
        <family val="3"/>
        <charset val="134"/>
        <scheme val="minor"/>
      </rPr>
      <t>D</t>
    </r>
    <r>
      <rPr>
        <sz val="11"/>
        <color theme="1"/>
        <rFont val="宋体"/>
        <family val="2"/>
        <charset val="134"/>
        <scheme val="minor"/>
      </rPr>
      <t>821fs (c.2463_2464insA)</t>
    </r>
    <phoneticPr fontId="1" type="noConversion"/>
  </si>
  <si>
    <t>chr20:31022978</t>
  </si>
  <si>
    <t>chr20:31022979</t>
  </si>
  <si>
    <t>PKHD1</t>
  </si>
  <si>
    <t>p.I1441fs (c.4321delA)</t>
  </si>
  <si>
    <t>IDH1</t>
    <phoneticPr fontId="1" type="noConversion"/>
  </si>
  <si>
    <t>IDH1:NM_005896.2:exon4</t>
  </si>
  <si>
    <t>p.R132C (c.C394T)</t>
    <phoneticPr fontId="1" type="noConversion"/>
  </si>
  <si>
    <t>chr2:209113113</t>
  </si>
  <si>
    <t>rs121913499</t>
  </si>
  <si>
    <t>CNV</t>
    <phoneticPr fontId="87" type="noConversion"/>
  </si>
  <si>
    <t>F样本中的突变，该报告已发</t>
    <phoneticPr fontId="1" type="noConversion"/>
  </si>
  <si>
    <t>NRAS</t>
    <phoneticPr fontId="1" type="noConversion"/>
  </si>
  <si>
    <t>exon3</t>
  </si>
  <si>
    <t>chr1:115256530</t>
  </si>
  <si>
    <t>p.Q61K (c.C181A)</t>
  </si>
  <si>
    <t>pair之后2个READS</t>
    <phoneticPr fontId="1" type="noConversion"/>
  </si>
  <si>
    <t>pair之前3个READS</t>
    <phoneticPr fontId="1" type="noConversion"/>
  </si>
  <si>
    <t>不可信</t>
    <phoneticPr fontId="1" type="noConversion"/>
  </si>
  <si>
    <t>P里面1个reads</t>
    <phoneticPr fontId="1" type="noConversion"/>
  </si>
  <si>
    <t>chr7:55242465</t>
    <phoneticPr fontId="5" type="noConversion"/>
  </si>
  <si>
    <t>p.747_752del</t>
    <phoneticPr fontId="1" type="noConversion"/>
  </si>
  <si>
    <t>1个READS</t>
    <phoneticPr fontId="1" type="noConversion"/>
  </si>
  <si>
    <t>NQO1:NM_000903.2:exon4</t>
  </si>
  <si>
    <t>p.R139W (c.C415T)</t>
  </si>
  <si>
    <t>chr16:69748869</t>
  </si>
  <si>
    <t>rs1131341</t>
  </si>
  <si>
    <t>p.V384D (c.T1151A)</t>
    <phoneticPr fontId="1" type="noConversion"/>
  </si>
  <si>
    <t>p.R113X (c.C337T)</t>
  </si>
  <si>
    <t>chr17:56448310</t>
  </si>
  <si>
    <t>ct-B16071122602-YH006-26</t>
  </si>
  <si>
    <t>ct-B16071122602-YH006-27</t>
  </si>
  <si>
    <t>ct-B16071122602-YH006-28</t>
  </si>
  <si>
    <t>ct-B16071122602-YH006-29</t>
  </si>
  <si>
    <t>ct-B16071122602-YH006-30</t>
  </si>
  <si>
    <t>ct-B16071122602-YH006-31</t>
  </si>
  <si>
    <t>ct-B16071122602-YH006-32</t>
  </si>
  <si>
    <t>ct-B16071122602-YH006-33</t>
  </si>
  <si>
    <t>ct-B16071122602-YH006-34</t>
  </si>
  <si>
    <t>ct-B16071122602-YH006-35</t>
  </si>
  <si>
    <t>TOP1</t>
    <phoneticPr fontId="1" type="noConversion"/>
  </si>
  <si>
    <t>TOP1:NM_003286.2:exon12</t>
  </si>
  <si>
    <t>p.R376X (c.C1126T)</t>
  </si>
  <si>
    <t>chr20:39728846</t>
  </si>
  <si>
    <t>GRM3</t>
    <phoneticPr fontId="1" type="noConversion"/>
  </si>
  <si>
    <t>GRM3:NM_000840.2:exon4</t>
  </si>
  <si>
    <t>p.V468M (c.G1402A)</t>
    <phoneticPr fontId="1" type="noConversion"/>
  </si>
  <si>
    <t>chr7:86468232</t>
  </si>
  <si>
    <t>ct-B16071122602-YH006-36</t>
  </si>
  <si>
    <t>SV</t>
  </si>
  <si>
    <t>MUTYH</t>
  </si>
  <si>
    <t>MUTYH:exon16-C7orf76&amp;SLC25A13</t>
    <phoneticPr fontId="1" type="noConversion"/>
  </si>
  <si>
    <t>.</t>
    <phoneticPr fontId="1" type="noConversion"/>
  </si>
  <si>
    <t>.</t>
    <phoneticPr fontId="1" type="noConversion"/>
  </si>
  <si>
    <t xml:space="preserve">韩淑丽-大连医科大学附属第一医院：
脉搏计划（第一次），子宫内膜癌，患者2014年6、7号子宫肿瘤组织样本和ctDNA样本均检测到PIK3CA基因H1047R第20外显子突变，丰度分别约为8%，16%和5%，能够激活PIK3CA所编码的PI3K，继而激活PI3K-AKT通路，是已知的EGFR/ERBB2药物耐药机制，对应PI3K/AKT/mTOR抑制剂等；
PTEN基因 L265fs缺失移码突变，丰度分别约为6%，15%和9%，可导致PTEN蛋白失活，失去对PI3K通路的负调控作用，并降低肿瘤细胞对一代EGFR-TKIs如厄洛替尼的敏感性，增加对AKT抑制剂的响应，但为跨适应症药物；
BRCA2基因 T3030fs移码突变，丰度分别约为3%，10%和6%，可能参与肿瘤发生发展，并可能增加PARP抑制剂如奥拉帕尼等的敏感性，但为跨适应症药物；
FGFR2基因 P253R突变，丰度分别约为12%，19%和5%，动物实验表明该突变可能激活MAPK、ERK等下游通路，参与肿瘤的发生发展；有文献报道一例携带该突变的口腔鳞癌患者，对多激酶抑制剂如帕唑帕尼有部分响应；
患者7号肿瘤组织样本单独检测到FGFR3基因扩增约2倍，可能增加对成纤维细胞生长因子受体药物的敏感性，但扩增倍数较低，疗效可能受限；
此外，患者检测到多个基因失活突变：ARID1A基因A1517fs(6、7号组织样本和ctDNA样本，丰度分别约为1%，16%和6%),K1071fs(7号组织样本和ctDNA样本，丰度分别约为1%和6%),P687fs移码突变(6、7号组织样本，丰度1%和5%)，；ASXL1基因G643fs移码突变，丰度分别约为13%，18%和6%；CTCF基因K202fs移码突变，丰度分别约为8%，14%和4%；HDAC2基因K11fs 移码突变，丰度分别约为1%，1%和11%；以上突变均可能参与肿瘤的发生发展；
6号肿瘤组织样本和ctDNA样本均检测到QKI基因K132fs移码突变，丰度均约为9%，以及ctDNA样本单独检测到STK11基因c.T374+2C突变，丰度1%，均可能参与肿瘤的发生发展；
看家基因TP53 R175H突变，丰度分别约为12%，18%和6%，以及ctDNA样本中单独检测到R306X截短突变，丰度2%，均可能参与肿瘤的发生发展，铂类药物疗效可能受限；
BIM 杂合缺失多态性，非小细胞肺癌研究中报道可能使一代EGFR-TKIs疗效受限;
增加MSI分析，6号肿瘤组织样显示MSI阴性，血浆、7号肿瘤组织样本均显示MSI阳性，即微卫星不稳定型。2015年ASCO数据显示微卫星不稳定结直肠癌患者使用PD1药物疗效较好，但由于为跨癌种药物，患者若考虑使用PD1药物需密切关注疗效。
</t>
    <phoneticPr fontId="1" type="noConversion"/>
  </si>
  <si>
    <t>MSI状态</t>
    <phoneticPr fontId="1" type="noConversion"/>
  </si>
  <si>
    <t>李水泉-浙江大学医学院附属第二医院:
非小细胞肺癌，二次送检，与上次检测结果相比，本次新鲜组织样本也检测到CDKN2A基因R80X截短失活突变，丰度68%，可能引起其对细胞周期抑制功能缺失，参与肿瘤发生发展；
FBXW7 F657fs移码失活突变，丰度46%，可能参与肿瘤发生发展；
TP53 R175fs移码失活突变，可引起TP53蛋白功能失活，可能降低铂类等化疗药物疗效；
PIK3CA基因K204R突变，丰度57%，但是具体突变意义未知；
此外，本次新鲜组织首次检测到CHD4基因因第36外显子与RUNX1T1&amp;SLC26A7基因间隔区发生断裂重排，丰度约为0.3%，融合产物由CHD4基因第1-35外显子和部分第36外显子和RUNX1T1&amp;SLC26A7基因间隔区组成，尚未见于肿瘤报道，具体意义未知。</t>
    <phoneticPr fontId="1" type="noConversion"/>
  </si>
  <si>
    <t xml:space="preserve">吕欣生-苏州大学附属第一医院：
肺腺癌，患者肿瘤组织样本中检测到MET D1028H第14外显子剪切突变，丰度约为32%，该突变可能通过引起14外显子剪切跳读，缺失Cbl E3连接酶结合位点而产生结构稳定的MET蛋白，提高MET蛋白水平，引起更强的配体介导的MET及下游通路激活，降低EGFR、ERBB2靶向药物疗效，2015年ASCO会议报道，携带MET D1028N/H突变非小细胞肺癌患者对克唑替尼可产生部分响应；
检测到ATM P434S突变，丰度15%，具体意义未知；
出于对医生的重视，增测了ctDNA样本，未检测到肿瘤特有突变.
</t>
    <phoneticPr fontId="1" type="noConversion"/>
  </si>
  <si>
    <t>有点偏</t>
    <phoneticPr fontId="1" type="noConversion"/>
  </si>
  <si>
    <t>吕来英-山东省立医院：
百迈康，肺腺癌，患者胸水样本中单独检测到IGF1R S309L突变，丰度约为1%，具体突变意义未知;
血浆样本未检测到肿瘤特有突变。</t>
    <phoneticPr fontId="5" type="noConversion"/>
  </si>
  <si>
    <t>李琴娣-武进人民医院
左乳腺浸润性导管癌，患者肿瘤组织样本中检测到CCND1基因扩增约6.3倍，可能增加CDK4/6抑制剂如Palbociclib敏感性；检测到FGFR2基因发生高倍扩增约20倍，很可能导致FGFR2受体过表达，从而激活下游信号通路，参与肿瘤的发生发展，并增加对其受体抑制剂敏感性，但可能为临床药物；检测到SETD2基因R393X截短突变，EP300基因R1356X截短突变，BRD4基因E1151X截短突变和ATRX基因c.G20+1A突变，丰度分别为1%，1%，28%和2%，均可能参与肿瘤的发生发展，具体见报告解释；检测到FGF19基因扩增约6.4倍，可能参与肿瘤的发生发展；检测到TP53基因单拷贝数缺失，可能降低铂类等化疗药物疗效，同时检测到TP53基因R249G突变，丰度约为65%，但具体意义未知，对铂类等化疗药物的影响不明确；
出于对医生的重视，增测了ctDNA样本，同样检测到BRD4基因E1151X截短突变和TP53基因R249G突变，丰度分别为6%和9%；同样检测到FGFR2基因扩增约4.8倍，FGF19基因扩增约2.5倍和CCND1基因扩增约2倍。</t>
    <phoneticPr fontId="1" type="noConversion"/>
  </si>
  <si>
    <t xml:space="preserve">顾志良-苏州大学附属第一医院:
非小细胞肺癌，世和一号，患者肿瘤组织样本检测到ERBB2基因扩增约1.8倍，可能提高对ERBB2/HER2单抗和激酶抑制剂的敏感性，但扩增倍数较低，药物疗效可能受限，如选用需密切观察疗效；FGFR1基因扩增约5.2倍，若引起蛋白过表达，可能通过激活FGFR通路，增加肿瘤细胞对FGFR抑制剂敏感性，但可能为临床药物；CDK12基因扩增约2倍；ZNF703基因扩增约3.5倍；TET2基因E227fs插入移码突变，丰度约为6%；均可能参与肿瘤的发生发展；DNMT3A基因F902fs插入移码突变，丰度约为2%，该突变位于基因末端，可导致其延后13个氨基酸再编码终止密码，具体意义未知，可能参与肿瘤的发生发展；TP53基因A76S突变;A76fs插入移码突变,两者同步发生，丰度约为56%，可能降低铂类等化疗药物的疗效。
出于对医生的重视，增测了ctDNA样本，检测到ERBB2基因扩增约1.8倍；FGFR基因扩增约4.6倍；CDK12基因扩增约1.5倍；ZNF703基因扩增约2.3倍；DNMT3A F902fs突变，丰度5%；TET2 E227fs，丰度5%；TP53基因A76S突变;A76fs插入移码突变,两者同步发生，丰度约为31%。
</t>
    <phoneticPr fontId="87" type="noConversion"/>
  </si>
  <si>
    <t>孙海莲-浙江省肿瘤医院:
肺腺癌，14基因，FFPE白片和血浆样本均检测到EGFR基因第19外显子非移码缺失敏感突变，丰度分别约为6%和2%，对应EGFR-TKIs药物。</t>
    <phoneticPr fontId="87" type="noConversion"/>
  </si>
  <si>
    <t>服用AZD92912个月（效果不好）至2016.1</t>
    <phoneticPr fontId="1" type="noConversion"/>
  </si>
  <si>
    <t>2/2864</t>
    <phoneticPr fontId="1" type="noConversion"/>
  </si>
  <si>
    <t>备注信息</t>
    <phoneticPr fontId="87" type="noConversion"/>
  </si>
  <si>
    <t>Mutant</t>
    <phoneticPr fontId="1" type="noConversion"/>
  </si>
  <si>
    <t>exon2</t>
  </si>
  <si>
    <t>p.G12D (c.G35A)</t>
    <phoneticPr fontId="1" type="noConversion"/>
  </si>
  <si>
    <t>p.G12D (c.G35A)</t>
    <phoneticPr fontId="1" type="noConversion"/>
  </si>
  <si>
    <t>即5/124</t>
    <phoneticPr fontId="1" type="noConversion"/>
  </si>
  <si>
    <t>备注信息</t>
    <phoneticPr fontId="87" type="noConversion"/>
  </si>
  <si>
    <t>chr7:55242465</t>
    <phoneticPr fontId="5" type="noConversion"/>
  </si>
  <si>
    <t>1dup/176</t>
    <phoneticPr fontId="1" type="noConversion"/>
  </si>
  <si>
    <t>吴才庆-常州市第二人民医院
结肠癌，胃肠项目，ctDNA样本中检测到KRAS G12D突变，丰度20%，能够激活RAS－RAF－MEK－ERK通路，为已知的EGFR／HER2耐药机制，故不再推荐西妥昔单抗；
RNF43 R113X失活突变，丰度16%，可能参与肿瘤的发生发展；
看家基因TP53 R175H失活突变，丰度11%，可能降低铂类等化疗药物的疗效。</t>
    <phoneticPr fontId="1" type="noConversion"/>
  </si>
  <si>
    <t>chr7:55242469</t>
    <phoneticPr fontId="5" type="noConversion"/>
  </si>
  <si>
    <t xml:space="preserve">p.747_752del </t>
    <phoneticPr fontId="1" type="noConversion"/>
  </si>
  <si>
    <t>1reads</t>
    <phoneticPr fontId="1" type="noConversion"/>
  </si>
  <si>
    <t>朱金河-山东省肿瘤医院
肺腺癌，ctDNA样本检测到TET2 Q909X失活突变；ASXL1 D821fs移码突变，丰度均约为2%，可能参与肿瘤的发生发展；
检测到PKHD1 I1441fs杂合种系移码突变，可能参与肿瘤的发生发展，但对患癌风险的影响未知。
肿瘤组织样本中突变SOX2、RPTOR基因扩增以及IDH1 R132C突变，在ctDNA样本中未检测到。
此外，由于上次未送检血液样本，不能确定PKHD1 I1441fs移码突变为种系，故再上次报告中，该突变以肿瘤特有突变来写。</t>
    <phoneticPr fontId="1" type="noConversion"/>
  </si>
  <si>
    <t xml:space="preserve">庄淑萍-中国人民解放军第一〇一医院：
百迈康，肺腺癌，患者ctDNA样本中检测到EGFR p.745_750del第19外显子非移码缺失敏感突变，丰度1%，对应EGFR-TKIs；
但同时检测到EGFR T790M突变，丰度1%，可引起细胞对一代、二代TKI药物的耐药，但对三代TKIs可产生响应；
此外，还检测到C797S突变，丰度低于0.1%，不符合写入报告的标准，未写入报告。C797S是已知的AZD9291耐药位点，可以解释患者服用AZD9291耐药；本次检测中，C797S于T790M突变不同步，可以考虑联合使用一代和三代TKIs（http://www.ncbi.nlm.nih.gov/pubmed/25964297）。但由于本次检测中C797S丰度极低，若联合用药需要密切关注疗效。
看家基因TP53 R273L失活突变，丰度1%，可导致蛋白失活，影响铂类药物的疗效；
</t>
    <phoneticPr fontId="1" type="noConversion"/>
  </si>
  <si>
    <t xml:space="preserve">郑根玉-浙江省肿瘤医院：
患者ctDNA样本和肿瘤组织样本中均未检测到14基因中包含的肿瘤特有突变。
</t>
    <phoneticPr fontId="1" type="noConversion"/>
  </si>
  <si>
    <t>王能之-南通大学附属医院：
肺腺癌，初得康，患者肿瘤组织样本中单独检测到KRAS基因第2外显子G12D激活点突变，丰度约为4%，能够激活RAS－RAF－MEK－ERK通路，为已知的EGFR／HER2耐药机制，可能增加下游MEK抑制剂的敏感性，临床阶段药物；
患者肿瘤组织样本为2011年采样，肿瘤组织样本有可能已经不能反映肿瘤目前基因图谱，血浆样本未检测到该突变，因此患者若考虑用药可能需要密切观察疗效。</t>
    <phoneticPr fontId="5" type="noConversion"/>
  </si>
  <si>
    <t>张莲女-北京大学肿瘤医院
左肺大细胞癌，ctDNA样本中检测到TP53 R306X失活突变，丰度17%，可能降低铂类等化疗药物的疗效；
TOP1 R376X失活突变，丰度10%，可能引起拓扑异构酶抑制剂药物如伊立替康等耐药；
MUTYH基因重排，丰度2%，具体为MUTYH基因第16外显子与C7orf76&amp;SLC25A13基因间隔区发生断裂重排，但意义未知；
出于对医生的重视，增测了肿瘤组织样本，检测到TP53 R306X失活突变，丰度1%；MUTYH基因重排，丰度0.1%；此外单独检测到GRM3 V468M突变，丰度2%，意义未知。</t>
    <phoneticPr fontId="1" type="noConversion"/>
  </si>
  <si>
    <r>
      <t>P16071122517</t>
    </r>
    <r>
      <rPr>
        <sz val="10"/>
        <color rgb="FFFF0000"/>
        <rFont val="微软雅黑"/>
        <family val="2"/>
        <charset val="134"/>
      </rPr>
      <t>（已在0715上机）</t>
    </r>
    <phoneticPr fontId="5" type="noConversion"/>
  </si>
  <si>
    <t>F16071422855</t>
    <phoneticPr fontId="5" type="noConversion"/>
  </si>
  <si>
    <t>BIM</t>
    <phoneticPr fontId="1" type="noConversion"/>
  </si>
  <si>
    <t>CDK4</t>
    <phoneticPr fontId="1" type="noConversion"/>
  </si>
  <si>
    <t>CYP2D6</t>
    <phoneticPr fontId="1" type="noConversion"/>
  </si>
  <si>
    <t>CYP3A5</t>
    <phoneticPr fontId="1" type="noConversion"/>
  </si>
  <si>
    <t>GSTM1</t>
    <phoneticPr fontId="1" type="noConversion"/>
  </si>
  <si>
    <t>p.ELREAT746delinsA (c.2237_2251delAATTAAGAGAAGCAA)</t>
    <phoneticPr fontId="1" type="noConversion"/>
  </si>
  <si>
    <t>G71R</t>
    <phoneticPr fontId="1" type="noConversion"/>
  </si>
  <si>
    <t>BIM(BCL2L11) 基因: 杂合缺失多态性</t>
  </si>
  <si>
    <t>CDK4 基因: 基因扩增约4.2倍</t>
  </si>
  <si>
    <t>CYP2D6 基因: P34S杂合多态性</t>
  </si>
  <si>
    <r>
      <t>EGFR 基因: p.ELREAT746delinsA第19外显子非移码缺失敏感突变</t>
    </r>
    <r>
      <rPr>
        <b/>
        <sz val="10.5"/>
        <color theme="1"/>
        <rFont val="微软雅黑"/>
        <family val="2"/>
        <charset val="134"/>
      </rPr>
      <t>(丰度45%),</t>
    </r>
  </si>
  <si>
    <t xml:space="preserve">                    T790M突变</t>
  </si>
  <si>
    <r>
      <t xml:space="preserve">                   </t>
    </r>
    <r>
      <rPr>
        <b/>
        <sz val="10.5"/>
        <color theme="1"/>
        <rFont val="微软雅黑"/>
        <family val="2"/>
        <charset val="134"/>
      </rPr>
      <t>(血浆样本独有，丰度0.4%)</t>
    </r>
  </si>
  <si>
    <t>GSTM1 基因: 纯合缺失多态性</t>
  </si>
  <si>
    <t>GSTP1 基因: I105V杂合多态性</t>
  </si>
  <si>
    <t>GSTT1 基因: 纯合缺失多态性</t>
  </si>
  <si>
    <t>MYC 基因: 基因扩增约5.5倍</t>
  </si>
  <si>
    <t>NQO1 基因: P187S杂合多态性</t>
  </si>
  <si>
    <t>UGT1A1 基因: 6/7TA杂合多态性</t>
  </si>
  <si>
    <t>MDM2 基因: 基因扩增约15.8倍</t>
    <phoneticPr fontId="1" type="noConversion"/>
  </si>
  <si>
    <t xml:space="preserve">陆金根-上海市肺科医院
肺腺癌，患者2012年肿瘤组织样本中检测到EGFR基因p.ELREAT746delinsA第19外显子非移码缺失突变，丰度约为46%，参与肿瘤发生发展，并可能增加对EGFR-TKIS药物敏感性；检测到MDM2基因扩增约15.8倍，MYC基因扩增约5.5倍，CDK4基因扩增约4.2倍，均可能参与肿瘤发生发展；
出于对医生重视，增测血浆样本，患者ctDNA样本中同样检测到EGFR基因p.ELREAT746delinsA第19外显子非移码缺失突变，丰度约为6%；
另外，ctDNA样本单独检测到EGFR T790M突变，丰度约为0.4%，为一带你常见获得性耐药突变，可引起细胞对一、二代TKIS耐药，对三代EGFR-TKIS药物敏感。
</t>
    <phoneticPr fontId="1" type="noConversion"/>
  </si>
  <si>
    <r>
      <t>2012年6月1日确诊</t>
    </r>
    <r>
      <rPr>
        <sz val="10"/>
        <color rgb="FFFF0000"/>
        <rFont val="微软雅黑"/>
        <family val="2"/>
        <charset val="134"/>
      </rPr>
      <t>肺腺癌ⅢA期</t>
    </r>
    <phoneticPr fontId="5" type="noConversion"/>
  </si>
  <si>
    <t>厄洛替尼</t>
  </si>
  <si>
    <t>吉非替尼</t>
  </si>
  <si>
    <t>埃克替尼</t>
  </si>
  <si>
    <t>阿法替尼/</t>
  </si>
  <si>
    <t>Tagrisso</t>
  </si>
  <si>
    <t>MDM2</t>
    <phoneticPr fontId="1" type="noConversion"/>
  </si>
  <si>
    <r>
      <t xml:space="preserve">CYP3A5 基因: </t>
    </r>
    <r>
      <rPr>
        <sz val="12"/>
        <color rgb="FF000000"/>
        <rFont val="微软雅黑"/>
        <family val="2"/>
        <charset val="134"/>
      </rPr>
      <t>CYP3A5*3 杂合多态性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</si>
</sst>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0.00_);[Red]\(0.00\)"/>
    <numFmt numFmtId="178" formatCode="yyyy/m"/>
    <numFmt numFmtId="179" formatCode="0.0_ "/>
    <numFmt numFmtId="180" formatCode="0.0%"/>
    <numFmt numFmtId="181" formatCode="0.0_);[Red]\(0.0\)"/>
  </numFmts>
  <fonts count="10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indexed="8"/>
      <name val="Calibri"/>
      <family val="2"/>
    </font>
    <font>
      <b/>
      <sz val="11"/>
      <color theme="1"/>
      <name val="宋体"/>
      <family val="3"/>
      <charset val="134"/>
    </font>
    <font>
      <sz val="11"/>
      <color theme="8" tint="-0.249977111117893"/>
      <name val="Calibri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10"/>
      <name val="Calibri"/>
      <family val="2"/>
    </font>
    <font>
      <b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  <scheme val="major"/>
    </font>
    <font>
      <sz val="11"/>
      <color rgb="FF00B0F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b/>
      <sz val="10.5"/>
      <color theme="1"/>
      <name val="宋体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ajor"/>
    </font>
    <font>
      <sz val="11"/>
      <color theme="6" tint="-0.249977111117893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rgb="FF000000"/>
      <name val="Verdana"/>
      <family val="2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</fonts>
  <fills count="8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873">
    <xf numFmtId="0" fontId="0" fillId="0" borderId="0">
      <alignment vertical="center"/>
    </xf>
    <xf numFmtId="0" fontId="2" fillId="0" borderId="0"/>
    <xf numFmtId="0" fontId="7" fillId="0" borderId="0"/>
    <xf numFmtId="0" fontId="7" fillId="0" borderId="0"/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8" applyNumberFormat="0" applyAlignment="0" applyProtection="0">
      <alignment vertical="center"/>
    </xf>
    <xf numFmtId="0" fontId="43" fillId="36" borderId="9" applyNumberFormat="0" applyAlignment="0" applyProtection="0">
      <alignment vertical="center"/>
    </xf>
    <xf numFmtId="0" fontId="44" fillId="36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37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51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4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5" fillId="32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3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8" applyNumberFormat="0" applyAlignment="0" applyProtection="0">
      <alignment vertical="center"/>
    </xf>
    <xf numFmtId="0" fontId="43" fillId="36" borderId="9" applyNumberFormat="0" applyAlignment="0" applyProtection="0">
      <alignment vertical="center"/>
    </xf>
    <xf numFmtId="0" fontId="44" fillId="36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37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34" fillId="0" borderId="0">
      <alignment vertical="center"/>
    </xf>
    <xf numFmtId="0" fontId="66" fillId="2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34" fillId="0" borderId="0">
      <alignment vertical="center"/>
    </xf>
    <xf numFmtId="0" fontId="66" fillId="2" borderId="18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6" fillId="2" borderId="18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20" fillId="0" borderId="0"/>
    <xf numFmtId="0" fontId="66" fillId="2" borderId="18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7" fillId="0" borderId="0"/>
    <xf numFmtId="0" fontId="66" fillId="2" borderId="18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59" fillId="68" borderId="18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0" fontId="66" fillId="2" borderId="18" applyNumberFormat="0" applyAlignment="0" applyProtection="0">
      <alignment vertical="center"/>
    </xf>
    <xf numFmtId="0" fontId="61" fillId="2" borderId="21" applyNumberFormat="0" applyAlignment="0" applyProtection="0">
      <alignment vertical="center"/>
    </xf>
    <xf numFmtId="0" fontId="7" fillId="11" borderId="22" applyNumberFormat="0" applyFon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91" fillId="0" borderId="0"/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1" fillId="0" borderId="0"/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20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91" fillId="0" borderId="0"/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0" fillId="0" borderId="0">
      <alignment vertical="center"/>
    </xf>
    <xf numFmtId="0" fontId="20" fillId="4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top"/>
      <protection locked="0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3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8" applyNumberFormat="0" applyAlignment="0" applyProtection="0">
      <alignment vertical="center"/>
    </xf>
    <xf numFmtId="0" fontId="43" fillId="36" borderId="9" applyNumberFormat="0" applyAlignment="0" applyProtection="0">
      <alignment vertical="center"/>
    </xf>
    <xf numFmtId="0" fontId="44" fillId="36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37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0" borderId="0">
      <alignment vertical="center"/>
    </xf>
    <xf numFmtId="0" fontId="7" fillId="0" borderId="0"/>
    <xf numFmtId="0" fontId="7" fillId="0" borderId="0"/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1" fillId="0" borderId="0"/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1" fillId="0" borderId="0"/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20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7" fillId="0" borderId="0"/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1" fillId="0" borderId="0"/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92" fillId="0" borderId="0" applyNumberFormat="0" applyFill="0" applyBorder="0" applyAlignment="0" applyProtection="0">
      <alignment vertical="top"/>
      <protection locked="0"/>
    </xf>
    <xf numFmtId="0" fontId="20" fillId="4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>
      <alignment vertical="center"/>
    </xf>
    <xf numFmtId="0" fontId="49" fillId="58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2" fillId="35" borderId="8" applyNumberFormat="0" applyAlignment="0" applyProtection="0">
      <alignment vertical="center"/>
    </xf>
    <xf numFmtId="0" fontId="43" fillId="36" borderId="9" applyNumberFormat="0" applyAlignment="0" applyProtection="0">
      <alignment vertical="center"/>
    </xf>
    <xf numFmtId="0" fontId="44" fillId="36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37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0" fillId="0" borderId="0"/>
    <xf numFmtId="0" fontId="7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8" applyNumberFormat="0" applyAlignment="0" applyProtection="0">
      <alignment vertical="center"/>
    </xf>
    <xf numFmtId="0" fontId="43" fillId="36" borderId="9" applyNumberFormat="0" applyAlignment="0" applyProtection="0">
      <alignment vertical="center"/>
    </xf>
    <xf numFmtId="0" fontId="44" fillId="36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37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7" fillId="6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7" fillId="7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56" fillId="7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58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56" fillId="74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69" fillId="62" borderId="0" applyNumberFormat="0" applyBorder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65" fillId="65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6" fillId="36" borderId="8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67" fillId="75" borderId="19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7" fillId="37" borderId="11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56" fillId="76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56" fillId="72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56" fillId="73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56" fillId="7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69" fillId="59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1" fillId="36" borderId="9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82" fillId="35" borderId="8" applyNumberForma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20" fillId="38" borderId="12" applyNumberFormat="0" applyFont="0" applyAlignment="0" applyProtection="0">
      <alignment vertical="center"/>
    </xf>
    <xf numFmtId="0" fontId="34" fillId="0" borderId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0" borderId="0">
      <alignment vertical="center"/>
    </xf>
    <xf numFmtId="0" fontId="61" fillId="2" borderId="26" applyNumberForma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7" fillId="0" borderId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0" borderId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38" borderId="12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34" fillId="0" borderId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34" fillId="0" borderId="0">
      <alignment vertical="center"/>
    </xf>
    <xf numFmtId="0" fontId="34" fillId="38" borderId="1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0" borderId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59" fillId="68" borderId="48" applyNumberForma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66" fillId="2" borderId="48" applyNumberFormat="0" applyAlignment="0" applyProtection="0">
      <alignment vertical="center"/>
    </xf>
    <xf numFmtId="0" fontId="61" fillId="2" borderId="49" applyNumberFormat="0" applyAlignment="0" applyProtection="0">
      <alignment vertical="center"/>
    </xf>
    <xf numFmtId="0" fontId="7" fillId="11" borderId="50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59" fillId="68" borderId="25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66" fillId="2" borderId="25" applyNumberFormat="0" applyAlignment="0" applyProtection="0">
      <alignment vertical="center"/>
    </xf>
    <xf numFmtId="0" fontId="61" fillId="2" borderId="26" applyNumberFormat="0" applyAlignment="0" applyProtection="0">
      <alignment vertical="center"/>
    </xf>
    <xf numFmtId="0" fontId="7" fillId="11" borderId="23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59" fillId="68" borderId="52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66" fillId="2" borderId="52" applyNumberFormat="0" applyAlignment="0" applyProtection="0">
      <alignment vertical="center"/>
    </xf>
    <xf numFmtId="0" fontId="61" fillId="2" borderId="53" applyNumberFormat="0" applyAlignment="0" applyProtection="0">
      <alignment vertical="center"/>
    </xf>
    <xf numFmtId="0" fontId="7" fillId="11" borderId="54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56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7" fillId="11" borderId="62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7" fillId="11" borderId="58" applyNumberFormat="0" applyFon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66" fillId="2" borderId="60" applyNumberFormat="0" applyAlignment="0" applyProtection="0">
      <alignment vertical="center"/>
    </xf>
    <xf numFmtId="0" fontId="59" fillId="68" borderId="60" applyNumberFormat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61" fillId="2" borderId="57" applyNumberFormat="0" applyAlignment="0" applyProtection="0">
      <alignment vertical="center"/>
    </xf>
    <xf numFmtId="0" fontId="66" fillId="2" borderId="56" applyNumberFormat="0" applyAlignment="0" applyProtection="0">
      <alignment vertical="center"/>
    </xf>
    <xf numFmtId="0" fontId="61" fillId="2" borderId="61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59" fillId="68" borderId="67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7" fillId="11" borderId="69" applyNumberFormat="0" applyFont="0" applyAlignment="0" applyProtection="0">
      <alignment vertical="center"/>
    </xf>
    <xf numFmtId="0" fontId="66" fillId="2" borderId="67" applyNumberFormat="0" applyAlignment="0" applyProtection="0">
      <alignment vertical="center"/>
    </xf>
    <xf numFmtId="0" fontId="61" fillId="2" borderId="68" applyNumberFormat="0" applyAlignment="0" applyProtection="0">
      <alignment vertical="center"/>
    </xf>
    <xf numFmtId="0" fontId="7" fillId="11" borderId="69" applyNumberFormat="0" applyFont="0" applyAlignment="0" applyProtection="0">
      <alignment vertical="center"/>
    </xf>
  </cellStyleXfs>
  <cellXfs count="484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49" fontId="8" fillId="3" borderId="1" xfId="2" applyNumberFormat="1" applyFont="1" applyFill="1" applyBorder="1" applyAlignment="1">
      <alignment horizontal="right" vertical="top" wrapText="1"/>
    </xf>
    <xf numFmtId="0" fontId="8" fillId="4" borderId="1" xfId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left" vertical="top" wrapText="1"/>
    </xf>
    <xf numFmtId="49" fontId="8" fillId="3" borderId="1" xfId="1" applyNumberFormat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3" borderId="1" xfId="3" applyFont="1" applyFill="1" applyBorder="1" applyAlignment="1">
      <alignment horizontal="left" vertical="top" wrapText="1"/>
    </xf>
    <xf numFmtId="0" fontId="8" fillId="0" borderId="1" xfId="3" applyFont="1" applyFill="1" applyBorder="1" applyAlignment="1">
      <alignment horizontal="left" vertical="top" wrapText="1"/>
    </xf>
    <xf numFmtId="49" fontId="9" fillId="4" borderId="1" xfId="3" applyNumberFormat="1" applyFont="1" applyFill="1" applyBorder="1" applyAlignment="1">
      <alignment horizontal="left" vertical="top" wrapText="1"/>
    </xf>
    <xf numFmtId="177" fontId="9" fillId="4" borderId="1" xfId="3" applyNumberFormat="1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left" vertical="top" wrapText="1"/>
    </xf>
    <xf numFmtId="0" fontId="9" fillId="4" borderId="1" xfId="1" applyFont="1" applyFill="1" applyBorder="1" applyAlignment="1">
      <alignment horizontal="left" vertical="top" wrapText="1"/>
    </xf>
    <xf numFmtId="49" fontId="8" fillId="3" borderId="1" xfId="3" applyNumberFormat="1" applyFont="1" applyFill="1" applyBorder="1" applyAlignment="1">
      <alignment horizontal="left" vertical="top" wrapText="1"/>
    </xf>
    <xf numFmtId="177" fontId="9" fillId="4" borderId="1" xfId="1" applyNumberFormat="1" applyFont="1" applyFill="1" applyBorder="1" applyAlignment="1">
      <alignment horizontal="left" vertical="top" wrapText="1"/>
    </xf>
    <xf numFmtId="49" fontId="8" fillId="0" borderId="1" xfId="3" applyNumberFormat="1" applyFont="1" applyFill="1" applyBorder="1" applyAlignment="1">
      <alignment horizontal="left" vertical="top" wrapText="1"/>
    </xf>
    <xf numFmtId="0" fontId="9" fillId="5" borderId="1" xfId="1" applyFont="1" applyFill="1" applyBorder="1" applyAlignment="1">
      <alignment horizontal="left" vertical="top" wrapText="1"/>
    </xf>
    <xf numFmtId="49" fontId="9" fillId="5" borderId="1" xfId="3" applyNumberFormat="1" applyFont="1" applyFill="1" applyBorder="1" applyAlignment="1">
      <alignment horizontal="left" vertical="top" wrapText="1"/>
    </xf>
    <xf numFmtId="177" fontId="9" fillId="5" borderId="1" xfId="1" applyNumberFormat="1" applyFont="1" applyFill="1" applyBorder="1" applyAlignment="1">
      <alignment horizontal="left" vertical="top" wrapText="1"/>
    </xf>
    <xf numFmtId="0" fontId="8" fillId="0" borderId="1" xfId="3" applyFont="1" applyFill="1" applyBorder="1" applyAlignment="1">
      <alignment vertical="top" wrapText="1"/>
    </xf>
    <xf numFmtId="0" fontId="9" fillId="6" borderId="1" xfId="1" applyFont="1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176" fontId="8" fillId="3" borderId="1" xfId="1" applyNumberFormat="1" applyFont="1" applyFill="1" applyBorder="1" applyAlignment="1">
      <alignment horizontal="left" vertical="top" wrapText="1"/>
    </xf>
    <xf numFmtId="0" fontId="8" fillId="3" borderId="1" xfId="3" applyFont="1" applyFill="1" applyBorder="1" applyAlignment="1">
      <alignment vertical="top" wrapText="1"/>
    </xf>
    <xf numFmtId="49" fontId="9" fillId="7" borderId="1" xfId="3" applyNumberFormat="1" applyFont="1" applyFill="1" applyBorder="1" applyAlignment="1">
      <alignment horizontal="left" vertical="top" wrapText="1"/>
    </xf>
    <xf numFmtId="177" fontId="9" fillId="7" borderId="1" xfId="1" applyNumberFormat="1" applyFont="1" applyFill="1" applyBorder="1" applyAlignment="1">
      <alignment horizontal="left" vertical="top" wrapText="1"/>
    </xf>
    <xf numFmtId="0" fontId="8" fillId="8" borderId="1" xfId="1" applyFont="1" applyFill="1" applyBorder="1" applyAlignment="1">
      <alignment horizontal="left" vertical="top" wrapText="1"/>
    </xf>
    <xf numFmtId="49" fontId="9" fillId="8" borderId="1" xfId="3" applyNumberFormat="1" applyFont="1" applyFill="1" applyBorder="1" applyAlignment="1">
      <alignment horizontal="left" vertical="top" wrapText="1"/>
    </xf>
    <xf numFmtId="177" fontId="9" fillId="8" borderId="1" xfId="3" applyNumberFormat="1" applyFont="1" applyFill="1" applyBorder="1" applyAlignment="1">
      <alignment horizontal="left" vertical="top" wrapText="1"/>
    </xf>
    <xf numFmtId="0" fontId="9" fillId="8" borderId="1" xfId="3" applyFont="1" applyFill="1" applyBorder="1" applyAlignment="1">
      <alignment horizontal="left" vertical="top" wrapText="1"/>
    </xf>
    <xf numFmtId="0" fontId="9" fillId="9" borderId="1" xfId="1" applyFont="1" applyFill="1" applyBorder="1" applyAlignment="1">
      <alignment horizontal="left" vertical="top" wrapText="1"/>
    </xf>
    <xf numFmtId="0" fontId="9" fillId="10" borderId="1" xfId="2" applyFont="1" applyFill="1" applyBorder="1" applyAlignment="1">
      <alignment horizontal="left" vertical="top" wrapText="1"/>
    </xf>
    <xf numFmtId="0" fontId="9" fillId="10" borderId="1" xfId="3" applyFont="1" applyFill="1" applyBorder="1" applyAlignment="1">
      <alignment horizontal="left" vertical="top" wrapText="1"/>
    </xf>
    <xf numFmtId="0" fontId="9" fillId="10" borderId="1" xfId="1" applyFont="1" applyFill="1" applyBorder="1" applyAlignment="1">
      <alignment horizontal="left" vertical="top" wrapText="1"/>
    </xf>
    <xf numFmtId="49" fontId="9" fillId="10" borderId="1" xfId="3" applyNumberFormat="1" applyFont="1" applyFill="1" applyBorder="1" applyAlignment="1">
      <alignment horizontal="left" vertical="top" wrapText="1"/>
    </xf>
    <xf numFmtId="177" fontId="9" fillId="10" borderId="1" xfId="1" applyNumberFormat="1" applyFont="1" applyFill="1" applyBorder="1" applyAlignment="1">
      <alignment horizontal="left" vertical="top" wrapText="1"/>
    </xf>
    <xf numFmtId="0" fontId="8" fillId="11" borderId="1" xfId="1" applyFont="1" applyFill="1" applyBorder="1" applyAlignment="1">
      <alignment horizontal="left" vertical="top" wrapText="1"/>
    </xf>
    <xf numFmtId="49" fontId="8" fillId="0" borderId="1" xfId="1" applyNumberFormat="1" applyFont="1" applyFill="1" applyBorder="1" applyAlignment="1">
      <alignment horizontal="left" vertical="top" wrapText="1"/>
    </xf>
    <xf numFmtId="49" fontId="9" fillId="11" borderId="1" xfId="3" applyNumberFormat="1" applyFont="1" applyFill="1" applyBorder="1" applyAlignment="1">
      <alignment horizontal="left" vertical="top" wrapText="1"/>
    </xf>
    <xf numFmtId="177" fontId="9" fillId="11" borderId="1" xfId="3" applyNumberFormat="1" applyFont="1" applyFill="1" applyBorder="1" applyAlignment="1">
      <alignment horizontal="left" vertical="top" wrapText="1"/>
    </xf>
    <xf numFmtId="0" fontId="9" fillId="12" borderId="1" xfId="1" applyFont="1" applyFill="1" applyBorder="1" applyAlignment="1">
      <alignment horizontal="left" vertical="top" wrapText="1"/>
    </xf>
    <xf numFmtId="49" fontId="9" fillId="12" borderId="1" xfId="1" applyNumberFormat="1" applyFont="1" applyFill="1" applyBorder="1" applyAlignment="1">
      <alignment horizontal="left" vertical="top" wrapText="1"/>
    </xf>
    <xf numFmtId="177" fontId="9" fillId="12" borderId="1" xfId="1" applyNumberFormat="1" applyFont="1" applyFill="1" applyBorder="1" applyAlignment="1">
      <alignment horizontal="left" vertical="top" wrapText="1"/>
    </xf>
    <xf numFmtId="0" fontId="9" fillId="0" borderId="1" xfId="3" applyFont="1" applyFill="1" applyBorder="1" applyAlignment="1">
      <alignment horizontal="left" vertical="top" wrapText="1"/>
    </xf>
    <xf numFmtId="0" fontId="9" fillId="12" borderId="1" xfId="2" applyFont="1" applyFill="1" applyBorder="1" applyAlignment="1">
      <alignment horizontal="left" vertical="top" wrapText="1"/>
    </xf>
    <xf numFmtId="0" fontId="9" fillId="12" borderId="1" xfId="3" applyFont="1" applyFill="1" applyBorder="1" applyAlignment="1">
      <alignment horizontal="left" vertical="top" wrapText="1"/>
    </xf>
    <xf numFmtId="49" fontId="9" fillId="12" borderId="1" xfId="3" applyNumberFormat="1" applyFont="1" applyFill="1" applyBorder="1" applyAlignment="1">
      <alignment horizontal="left" vertical="top" wrapText="1"/>
    </xf>
    <xf numFmtId="49" fontId="8" fillId="8" borderId="1" xfId="1" applyNumberFormat="1" applyFont="1" applyFill="1" applyBorder="1" applyAlignment="1">
      <alignment horizontal="left" vertical="top" wrapText="1"/>
    </xf>
    <xf numFmtId="49" fontId="8" fillId="3" borderId="0" xfId="3" applyNumberFormat="1" applyFont="1" applyFill="1" applyBorder="1" applyAlignment="1">
      <alignment horizontal="left" vertical="top" wrapText="1"/>
    </xf>
    <xf numFmtId="0" fontId="9" fillId="8" borderId="1" xfId="2" applyFont="1" applyFill="1" applyBorder="1" applyAlignment="1">
      <alignment horizontal="left" vertical="top" wrapText="1"/>
    </xf>
    <xf numFmtId="49" fontId="9" fillId="8" borderId="1" xfId="2" applyNumberFormat="1" applyFont="1" applyFill="1" applyBorder="1" applyAlignment="1">
      <alignment horizontal="left" vertical="top" wrapText="1"/>
    </xf>
    <xf numFmtId="31" fontId="8" fillId="8" borderId="1" xfId="1" applyNumberFormat="1" applyFont="1" applyFill="1" applyBorder="1" applyAlignment="1">
      <alignment horizontal="left" vertical="top" wrapText="1"/>
    </xf>
    <xf numFmtId="49" fontId="9" fillId="10" borderId="1" xfId="1" applyNumberFormat="1" applyFont="1" applyFill="1" applyBorder="1" applyAlignment="1">
      <alignment horizontal="left" vertical="top" wrapText="1"/>
    </xf>
    <xf numFmtId="14" fontId="8" fillId="3" borderId="1" xfId="3" applyNumberFormat="1" applyFont="1" applyFill="1" applyBorder="1" applyAlignment="1">
      <alignment horizontal="left" vertical="top" wrapText="1"/>
    </xf>
    <xf numFmtId="178" fontId="8" fillId="3" borderId="1" xfId="3" applyNumberFormat="1" applyFont="1" applyFill="1" applyBorder="1" applyAlignment="1">
      <alignment horizontal="left" vertical="top" wrapText="1"/>
    </xf>
    <xf numFmtId="0" fontId="9" fillId="14" borderId="1" xfId="1" applyFont="1" applyFill="1" applyBorder="1" applyAlignment="1">
      <alignment horizontal="left" vertical="top" wrapText="1"/>
    </xf>
    <xf numFmtId="49" fontId="9" fillId="14" borderId="1" xfId="1" applyNumberFormat="1" applyFont="1" applyFill="1" applyBorder="1" applyAlignment="1">
      <alignment horizontal="left" vertical="top" wrapText="1"/>
    </xf>
    <xf numFmtId="0" fontId="11" fillId="3" borderId="1" xfId="3" applyFont="1" applyFill="1" applyBorder="1" applyAlignment="1">
      <alignment vertical="top" wrapText="1"/>
    </xf>
    <xf numFmtId="0" fontId="9" fillId="15" borderId="1" xfId="1" applyFont="1" applyFill="1" applyBorder="1" applyAlignment="1">
      <alignment horizontal="left" vertical="top" wrapText="1"/>
    </xf>
    <xf numFmtId="49" fontId="9" fillId="15" borderId="1" xfId="1" applyNumberFormat="1" applyFont="1" applyFill="1" applyBorder="1" applyAlignment="1">
      <alignment horizontal="left" vertical="top" wrapText="1"/>
    </xf>
    <xf numFmtId="177" fontId="9" fillId="15" borderId="1" xfId="1" applyNumberFormat="1" applyFont="1" applyFill="1" applyBorder="1" applyAlignment="1">
      <alignment horizontal="left" vertical="top" wrapText="1"/>
    </xf>
    <xf numFmtId="0" fontId="8" fillId="6" borderId="1" xfId="1" applyFont="1" applyFill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/>
    </xf>
    <xf numFmtId="0" fontId="11" fillId="16" borderId="1" xfId="0" applyFont="1" applyFill="1" applyBorder="1" applyAlignment="1">
      <alignment horizontal="left" vertical="top" wrapText="1"/>
    </xf>
    <xf numFmtId="0" fontId="11" fillId="1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21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left" vertical="top"/>
    </xf>
    <xf numFmtId="49" fontId="8" fillId="4" borderId="1" xfId="1" applyNumberFormat="1" applyFont="1" applyFill="1" applyBorder="1" applyAlignment="1">
      <alignment horizontal="left" vertical="top" wrapText="1"/>
    </xf>
    <xf numFmtId="0" fontId="8" fillId="9" borderId="1" xfId="1" applyFont="1" applyFill="1" applyBorder="1" applyAlignment="1">
      <alignment horizontal="left" vertical="top" wrapText="1"/>
    </xf>
    <xf numFmtId="14" fontId="8" fillId="3" borderId="1" xfId="2" applyNumberFormat="1" applyFont="1" applyFill="1" applyBorder="1" applyAlignment="1">
      <alignment horizontal="left" vertical="top" wrapText="1"/>
    </xf>
    <xf numFmtId="0" fontId="9" fillId="28" borderId="1" xfId="3" applyFont="1" applyFill="1" applyBorder="1" applyAlignment="1">
      <alignment horizontal="left" vertical="top" wrapText="1"/>
    </xf>
    <xf numFmtId="176" fontId="8" fillId="3" borderId="1" xfId="2" applyNumberFormat="1" applyFont="1" applyFill="1" applyBorder="1" applyAlignment="1">
      <alignment horizontal="left" vertical="top" wrapText="1"/>
    </xf>
    <xf numFmtId="177" fontId="9" fillId="28" borderId="1" xfId="1" applyNumberFormat="1" applyFont="1" applyFill="1" applyBorder="1" applyAlignment="1">
      <alignment horizontal="left" vertical="top" wrapText="1"/>
    </xf>
    <xf numFmtId="176" fontId="3" fillId="2" borderId="1" xfId="1" applyNumberFormat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177" fontId="4" fillId="2" borderId="1" xfId="1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76" fontId="8" fillId="2" borderId="1" xfId="1" applyNumberFormat="1" applyFont="1" applyFill="1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top"/>
    </xf>
    <xf numFmtId="177" fontId="9" fillId="2" borderId="1" xfId="1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 vertical="top" wrapText="1"/>
    </xf>
    <xf numFmtId="0" fontId="11" fillId="17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18" borderId="1" xfId="0" applyFont="1" applyFill="1" applyBorder="1" applyAlignment="1">
      <alignment horizontal="left" vertical="top" wrapText="1"/>
    </xf>
    <xf numFmtId="0" fontId="11" fillId="19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0" fontId="11" fillId="0" borderId="1" xfId="0" applyFont="1" applyBorder="1">
      <alignment vertical="center"/>
    </xf>
    <xf numFmtId="0" fontId="11" fillId="22" borderId="1" xfId="0" applyFont="1" applyFill="1" applyBorder="1" applyAlignment="1">
      <alignment horizontal="left" vertical="top" wrapText="1"/>
    </xf>
    <xf numFmtId="0" fontId="11" fillId="23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left" vertical="top" wrapText="1"/>
    </xf>
    <xf numFmtId="0" fontId="11" fillId="24" borderId="1" xfId="0" applyFont="1" applyFill="1" applyBorder="1" applyAlignment="1">
      <alignment horizontal="left" vertical="top" wrapText="1"/>
    </xf>
    <xf numFmtId="0" fontId="8" fillId="25" borderId="1" xfId="1" applyFont="1" applyFill="1" applyBorder="1" applyAlignment="1">
      <alignment horizontal="left" vertical="top" wrapText="1"/>
    </xf>
    <xf numFmtId="0" fontId="9" fillId="25" borderId="1" xfId="3" applyFont="1" applyFill="1" applyBorder="1" applyAlignment="1">
      <alignment horizontal="left" vertical="top" wrapText="1"/>
    </xf>
    <xf numFmtId="177" fontId="9" fillId="25" borderId="1" xfId="3" applyNumberFormat="1" applyFont="1" applyFill="1" applyBorder="1" applyAlignment="1">
      <alignment horizontal="left" vertical="top" wrapText="1"/>
    </xf>
    <xf numFmtId="0" fontId="11" fillId="26" borderId="1" xfId="0" applyFont="1" applyFill="1" applyBorder="1" applyAlignment="1">
      <alignment horizontal="left" vertical="top" wrapText="1"/>
    </xf>
    <xf numFmtId="0" fontId="0" fillId="0" borderId="0" xfId="0" applyBorder="1">
      <alignment vertical="center"/>
    </xf>
    <xf numFmtId="0" fontId="15" fillId="0" borderId="1" xfId="0" applyFont="1" applyBorder="1">
      <alignment vertical="center"/>
    </xf>
    <xf numFmtId="0" fontId="16" fillId="2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0" fillId="0" borderId="0" xfId="0" applyFill="1">
      <alignment vertical="center"/>
    </xf>
    <xf numFmtId="177" fontId="15" fillId="0" borderId="1" xfId="0" applyNumberFormat="1" applyFont="1" applyBorder="1" applyAlignment="1">
      <alignment horizontal="center" vertical="center"/>
    </xf>
    <xf numFmtId="0" fontId="15" fillId="30" borderId="1" xfId="0" applyFont="1" applyFill="1" applyBorder="1">
      <alignment vertical="center"/>
    </xf>
    <xf numFmtId="49" fontId="15" fillId="29" borderId="1" xfId="0" applyNumberFormat="1" applyFont="1" applyFill="1" applyBorder="1" applyAlignment="1">
      <alignment horizontal="center" vertical="center"/>
    </xf>
    <xf numFmtId="0" fontId="15" fillId="31" borderId="1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2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177" fontId="15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vertical="center"/>
    </xf>
    <xf numFmtId="0" fontId="20" fillId="0" borderId="0" xfId="0" applyFont="1">
      <alignment vertical="center"/>
    </xf>
    <xf numFmtId="0" fontId="0" fillId="0" borderId="0" xfId="0" applyFill="1" applyBorder="1">
      <alignment vertical="center"/>
    </xf>
    <xf numFmtId="0" fontId="15" fillId="31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0" fontId="15" fillId="29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0" fillId="0" borderId="4" xfId="0" applyFill="1" applyBorder="1">
      <alignment vertical="center"/>
    </xf>
    <xf numFmtId="0" fontId="20" fillId="0" borderId="0" xfId="0" applyFont="1" applyBorder="1">
      <alignment vertical="center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3" fillId="0" borderId="0" xfId="0" applyFont="1">
      <alignment vertical="center"/>
    </xf>
    <xf numFmtId="0" fontId="26" fillId="0" borderId="0" xfId="0" applyFont="1" applyFill="1">
      <alignment vertical="center"/>
    </xf>
    <xf numFmtId="0" fontId="26" fillId="0" borderId="0" xfId="0" applyFont="1">
      <alignment vertical="center"/>
    </xf>
    <xf numFmtId="9" fontId="26" fillId="0" borderId="0" xfId="0" applyNumberFormat="1" applyFont="1">
      <alignment vertical="center"/>
    </xf>
    <xf numFmtId="0" fontId="27" fillId="0" borderId="0" xfId="0" applyFont="1">
      <alignment vertical="center"/>
    </xf>
    <xf numFmtId="9" fontId="27" fillId="0" borderId="0" xfId="0" applyNumberFormat="1" applyFont="1">
      <alignment vertical="center"/>
    </xf>
    <xf numFmtId="0" fontId="28" fillId="0" borderId="0" xfId="0" applyFont="1">
      <alignment vertical="center"/>
    </xf>
    <xf numFmtId="9" fontId="28" fillId="0" borderId="0" xfId="0" applyNumberFormat="1" applyFont="1">
      <alignment vertical="center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right" vertical="top" wrapText="1"/>
    </xf>
    <xf numFmtId="9" fontId="23" fillId="0" borderId="0" xfId="0" applyNumberFormat="1" applyFont="1">
      <alignment vertical="center"/>
    </xf>
    <xf numFmtId="179" fontId="26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9" fontId="32" fillId="0" borderId="0" xfId="0" applyNumberFormat="1" applyFont="1">
      <alignment vertical="center"/>
    </xf>
    <xf numFmtId="0" fontId="0" fillId="0" borderId="0" xfId="0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10" fontId="26" fillId="0" borderId="0" xfId="0" applyNumberFormat="1" applyFont="1">
      <alignment vertical="center"/>
    </xf>
    <xf numFmtId="0" fontId="27" fillId="0" borderId="0" xfId="0" applyFont="1">
      <alignment vertical="center"/>
    </xf>
    <xf numFmtId="10" fontId="27" fillId="0" borderId="0" xfId="0" applyNumberFormat="1" applyFont="1">
      <alignment vertical="center"/>
    </xf>
    <xf numFmtId="0" fontId="83" fillId="0" borderId="0" xfId="0" applyFont="1">
      <alignment vertical="center"/>
    </xf>
    <xf numFmtId="9" fontId="84" fillId="0" borderId="0" xfId="0" applyNumberFormat="1" applyFont="1">
      <alignment vertical="center"/>
    </xf>
    <xf numFmtId="10" fontId="83" fillId="0" borderId="0" xfId="0" applyNumberFormat="1" applyFont="1">
      <alignment vertical="center"/>
    </xf>
    <xf numFmtId="0" fontId="20" fillId="0" borderId="0" xfId="293">
      <alignment vertical="center"/>
    </xf>
    <xf numFmtId="0" fontId="20" fillId="0" borderId="0" xfId="295" applyFont="1">
      <alignment vertical="center"/>
    </xf>
    <xf numFmtId="0" fontId="20" fillId="0" borderId="0" xfId="298">
      <alignment vertical="center"/>
    </xf>
    <xf numFmtId="0" fontId="85" fillId="0" borderId="0" xfId="0" applyFont="1" applyFill="1">
      <alignment vertical="center"/>
    </xf>
    <xf numFmtId="0" fontId="20" fillId="0" borderId="0" xfId="296">
      <alignment vertical="center"/>
    </xf>
    <xf numFmtId="0" fontId="20" fillId="0" borderId="0" xfId="299">
      <alignment vertical="center"/>
    </xf>
    <xf numFmtId="0" fontId="20" fillId="0" borderId="0" xfId="297">
      <alignment vertical="center"/>
    </xf>
    <xf numFmtId="10" fontId="50" fillId="0" borderId="0" xfId="0" applyNumberFormat="1" applyFont="1">
      <alignment vertical="center"/>
    </xf>
    <xf numFmtId="0" fontId="20" fillId="0" borderId="0" xfId="292">
      <alignment vertical="center"/>
    </xf>
    <xf numFmtId="9" fontId="0" fillId="0" borderId="0" xfId="0" applyNumberFormat="1">
      <alignment vertical="center"/>
    </xf>
    <xf numFmtId="0" fontId="86" fillId="0" borderId="0" xfId="0" applyFont="1">
      <alignment vertical="center"/>
    </xf>
    <xf numFmtId="0" fontId="20" fillId="0" borderId="0" xfId="291" applyFont="1">
      <alignment vertical="center"/>
    </xf>
    <xf numFmtId="0" fontId="32" fillId="0" borderId="0" xfId="290" applyFont="1">
      <alignment vertical="center"/>
    </xf>
    <xf numFmtId="0" fontId="20" fillId="0" borderId="0" xfId="294">
      <alignment vertical="center"/>
    </xf>
    <xf numFmtId="0" fontId="20" fillId="0" borderId="0" xfId="290">
      <alignment vertical="center"/>
    </xf>
    <xf numFmtId="0" fontId="50" fillId="0" borderId="0" xfId="10" applyFont="1" applyFill="1" applyAlignment="1"/>
    <xf numFmtId="0" fontId="20" fillId="0" borderId="0" xfId="3" applyFont="1"/>
    <xf numFmtId="0" fontId="50" fillId="0" borderId="0" xfId="10" applyFont="1" applyFill="1">
      <alignment vertical="center"/>
    </xf>
    <xf numFmtId="0" fontId="40" fillId="0" borderId="0" xfId="10" applyFill="1">
      <alignment vertical="center"/>
    </xf>
    <xf numFmtId="10" fontId="0" fillId="0" borderId="0" xfId="0" applyNumberFormat="1" applyFill="1">
      <alignment vertical="center"/>
    </xf>
    <xf numFmtId="0" fontId="33" fillId="0" borderId="0" xfId="0" applyFont="1">
      <alignment vertical="center"/>
    </xf>
    <xf numFmtId="0" fontId="50" fillId="0" borderId="0" xfId="0" applyFont="1">
      <alignment vertical="center"/>
    </xf>
    <xf numFmtId="10" fontId="0" fillId="0" borderId="0" xfId="0" applyNumberFormat="1">
      <alignment vertical="center"/>
    </xf>
    <xf numFmtId="0" fontId="88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20" fillId="0" borderId="0" xfId="146" applyFont="1" applyAlignment="1">
      <alignment vertical="center"/>
    </xf>
    <xf numFmtId="0" fontId="20" fillId="0" borderId="0" xfId="146" applyFont="1" applyFill="1" applyAlignment="1">
      <alignment vertical="center"/>
    </xf>
    <xf numFmtId="10" fontId="31" fillId="0" borderId="0" xfId="0" applyNumberFormat="1" applyFont="1" applyFill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30" fillId="0" borderId="0" xfId="0" applyFont="1">
      <alignment vertical="center"/>
    </xf>
    <xf numFmtId="0" fontId="50" fillId="0" borderId="0" xfId="0" applyFont="1">
      <alignment vertical="center"/>
    </xf>
    <xf numFmtId="0" fontId="89" fillId="0" borderId="0" xfId="0" applyFont="1">
      <alignment vertical="center"/>
    </xf>
    <xf numFmtId="0" fontId="91" fillId="0" borderId="0" xfId="369" applyAlignment="1">
      <alignment vertical="center"/>
    </xf>
    <xf numFmtId="0" fontId="91" fillId="0" borderId="0" xfId="369" applyFill="1" applyBorder="1" applyAlignment="1">
      <alignment vertical="center"/>
    </xf>
    <xf numFmtId="0" fontId="94" fillId="0" borderId="0" xfId="7014" applyFont="1" applyFill="1">
      <alignment vertical="center"/>
    </xf>
    <xf numFmtId="0" fontId="89" fillId="0" borderId="0" xfId="0" applyFont="1" applyFill="1">
      <alignment vertical="center"/>
    </xf>
    <xf numFmtId="0" fontId="20" fillId="0" borderId="0" xfId="7014" applyFont="1">
      <alignment vertical="center"/>
    </xf>
    <xf numFmtId="0" fontId="30" fillId="0" borderId="0" xfId="0" applyFont="1" applyFill="1">
      <alignment vertical="center"/>
    </xf>
    <xf numFmtId="9" fontId="20" fillId="0" borderId="0" xfId="0" applyNumberFormat="1" applyFont="1">
      <alignment vertical="center"/>
    </xf>
    <xf numFmtId="0" fontId="20" fillId="0" borderId="0" xfId="0" applyFont="1" applyFill="1">
      <alignment vertical="center"/>
    </xf>
    <xf numFmtId="9" fontId="0" fillId="0" borderId="0" xfId="0" applyNumberFormat="1" applyFill="1">
      <alignment vertical="center"/>
    </xf>
    <xf numFmtId="0" fontId="32" fillId="0" borderId="0" xfId="1" applyFont="1" applyFill="1" applyBorder="1" applyAlignment="1">
      <alignment horizontal="left" vertical="top" wrapText="1"/>
    </xf>
    <xf numFmtId="176" fontId="8" fillId="2" borderId="30" xfId="1" applyNumberFormat="1" applyFont="1" applyFill="1" applyBorder="1" applyAlignment="1">
      <alignment horizontal="left" vertical="top"/>
    </xf>
    <xf numFmtId="0" fontId="9" fillId="2" borderId="30" xfId="1" applyFont="1" applyFill="1" applyBorder="1" applyAlignment="1">
      <alignment horizontal="left" vertical="top"/>
    </xf>
    <xf numFmtId="0" fontId="8" fillId="2" borderId="30" xfId="1" applyFont="1" applyFill="1" applyBorder="1" applyAlignment="1">
      <alignment horizontal="left" vertical="top"/>
    </xf>
    <xf numFmtId="177" fontId="9" fillId="2" borderId="30" xfId="1" applyNumberFormat="1" applyFont="1" applyFill="1" applyBorder="1" applyAlignment="1">
      <alignment horizontal="left" vertical="top"/>
    </xf>
    <xf numFmtId="14" fontId="11" fillId="0" borderId="30" xfId="0" applyNumberFormat="1" applyFont="1" applyBorder="1" applyAlignment="1">
      <alignment horizontal="left" vertical="top" wrapText="1"/>
    </xf>
    <xf numFmtId="0" fontId="11" fillId="27" borderId="30" xfId="0" applyFont="1" applyFill="1" applyBorder="1" applyAlignment="1">
      <alignment horizontal="left" vertical="top" wrapText="1"/>
    </xf>
    <xf numFmtId="0" fontId="11" fillId="0" borderId="30" xfId="0" applyFont="1" applyBorder="1" applyAlignment="1">
      <alignment horizontal="left" vertical="top" wrapText="1"/>
    </xf>
    <xf numFmtId="0" fontId="11" fillId="0" borderId="30" xfId="0" applyFont="1" applyFill="1" applyBorder="1" applyAlignment="1">
      <alignment horizontal="left" vertical="top" wrapText="1"/>
    </xf>
    <xf numFmtId="0" fontId="20" fillId="0" borderId="0" xfId="4265">
      <alignment vertical="center"/>
    </xf>
    <xf numFmtId="0" fontId="20" fillId="0" borderId="0" xfId="300">
      <alignment vertical="center"/>
    </xf>
    <xf numFmtId="0" fontId="20" fillId="0" borderId="0" xfId="301">
      <alignment vertical="center"/>
    </xf>
    <xf numFmtId="176" fontId="8" fillId="2" borderId="30" xfId="1" applyNumberFormat="1" applyFont="1" applyFill="1" applyBorder="1" applyAlignment="1">
      <alignment vertical="top"/>
    </xf>
    <xf numFmtId="0" fontId="9" fillId="2" borderId="30" xfId="1" applyFont="1" applyFill="1" applyBorder="1" applyAlignment="1">
      <alignment vertical="top"/>
    </xf>
    <xf numFmtId="0" fontId="8" fillId="2" borderId="30" xfId="1" applyFont="1" applyFill="1" applyBorder="1" applyAlignment="1">
      <alignment vertical="top"/>
    </xf>
    <xf numFmtId="177" fontId="9" fillId="2" borderId="30" xfId="1" applyNumberFormat="1" applyFont="1" applyFill="1" applyBorder="1" applyAlignment="1">
      <alignment vertical="top"/>
    </xf>
    <xf numFmtId="0" fontId="6" fillId="0" borderId="0" xfId="0" applyFont="1" applyAlignment="1">
      <alignment vertical="top"/>
    </xf>
    <xf numFmtId="49" fontId="8" fillId="3" borderId="30" xfId="2" applyNumberFormat="1" applyFont="1" applyFill="1" applyBorder="1" applyAlignment="1">
      <alignment vertical="top" wrapText="1"/>
    </xf>
    <xf numFmtId="0" fontId="8" fillId="14" borderId="30" xfId="1" applyFont="1" applyFill="1" applyBorder="1" applyAlignment="1">
      <alignment vertical="top" wrapText="1"/>
    </xf>
    <xf numFmtId="0" fontId="8" fillId="0" borderId="30" xfId="1" applyFont="1" applyFill="1" applyBorder="1" applyAlignment="1">
      <alignment vertical="top" wrapText="1"/>
    </xf>
    <xf numFmtId="49" fontId="8" fillId="0" borderId="30" xfId="1" applyNumberFormat="1" applyFont="1" applyFill="1" applyBorder="1" applyAlignment="1">
      <alignment vertical="top" wrapText="1"/>
    </xf>
    <xf numFmtId="49" fontId="8" fillId="14" borderId="30" xfId="1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8" fillId="9" borderId="30" xfId="1" applyFont="1" applyFill="1" applyBorder="1" applyAlignment="1">
      <alignment vertical="top" wrapText="1"/>
    </xf>
    <xf numFmtId="0" fontId="20" fillId="0" borderId="0" xfId="291" applyAlignment="1">
      <alignment vertical="top"/>
    </xf>
    <xf numFmtId="0" fontId="20" fillId="0" borderId="0" xfId="291" applyFont="1" applyAlignment="1">
      <alignment vertical="top"/>
    </xf>
    <xf numFmtId="0" fontId="50" fillId="0" borderId="0" xfId="0" applyFont="1" applyAlignment="1">
      <alignment vertical="top"/>
    </xf>
    <xf numFmtId="9" fontId="50" fillId="0" borderId="0" xfId="368" applyFont="1" applyAlignment="1">
      <alignment vertical="top"/>
    </xf>
    <xf numFmtId="0" fontId="30" fillId="0" borderId="0" xfId="0" applyFont="1" applyAlignment="1">
      <alignment vertical="top"/>
    </xf>
    <xf numFmtId="9" fontId="30" fillId="0" borderId="0" xfId="368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291" applyFont="1" applyAlignment="1">
      <alignment vertical="top"/>
    </xf>
    <xf numFmtId="0" fontId="89" fillId="0" borderId="0" xfId="0" applyFont="1" applyAlignment="1">
      <alignment vertical="top"/>
    </xf>
    <xf numFmtId="9" fontId="89" fillId="0" borderId="0" xfId="368" applyFont="1" applyAlignment="1">
      <alignment vertical="top"/>
    </xf>
    <xf numFmtId="0" fontId="95" fillId="0" borderId="0" xfId="0" applyFont="1">
      <alignment vertical="center"/>
    </xf>
    <xf numFmtId="180" fontId="50" fillId="0" borderId="0" xfId="368" applyNumberFormat="1" applyFont="1" applyAlignment="1">
      <alignment vertical="top"/>
    </xf>
    <xf numFmtId="9" fontId="30" fillId="0" borderId="0" xfId="0" applyNumberFormat="1" applyFont="1" applyAlignment="1">
      <alignment vertical="top"/>
    </xf>
    <xf numFmtId="9" fontId="0" fillId="0" borderId="0" xfId="0" applyNumberFormat="1" applyAlignment="1">
      <alignment vertical="top"/>
    </xf>
    <xf numFmtId="0" fontId="33" fillId="0" borderId="0" xfId="0" applyFont="1" applyAlignment="1">
      <alignment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50" fillId="31" borderId="0" xfId="0" applyFont="1" applyFill="1">
      <alignment vertical="center"/>
    </xf>
    <xf numFmtId="0" fontId="33" fillId="0" borderId="0" xfId="0" applyFont="1" applyFill="1">
      <alignment vertical="center"/>
    </xf>
    <xf numFmtId="179" fontId="30" fillId="0" borderId="0" xfId="0" applyNumberFormat="1" applyFont="1">
      <alignment vertical="center"/>
    </xf>
    <xf numFmtId="0" fontId="0" fillId="0" borderId="0" xfId="0" applyFont="1">
      <alignment vertical="center"/>
    </xf>
    <xf numFmtId="179" fontId="0" fillId="0" borderId="0" xfId="0" applyNumberFormat="1">
      <alignment vertical="center"/>
    </xf>
    <xf numFmtId="0" fontId="0" fillId="9" borderId="0" xfId="0" applyFill="1">
      <alignment vertical="center"/>
    </xf>
    <xf numFmtId="181" fontId="30" fillId="0" borderId="0" xfId="0" applyNumberFormat="1" applyFont="1">
      <alignment vertical="center"/>
    </xf>
    <xf numFmtId="0" fontId="96" fillId="0" borderId="0" xfId="0" applyFont="1">
      <alignment vertical="center"/>
    </xf>
    <xf numFmtId="0" fontId="97" fillId="0" borderId="0" xfId="0" applyFont="1">
      <alignment vertical="center"/>
    </xf>
    <xf numFmtId="9" fontId="97" fillId="0" borderId="0" xfId="0" applyNumberFormat="1" applyFont="1">
      <alignment vertical="center"/>
    </xf>
    <xf numFmtId="10" fontId="97" fillId="0" borderId="0" xfId="0" applyNumberFormat="1" applyFont="1">
      <alignment vertical="center"/>
    </xf>
    <xf numFmtId="9" fontId="50" fillId="0" borderId="0" xfId="0" applyNumberFormat="1" applyFont="1">
      <alignment vertical="center"/>
    </xf>
    <xf numFmtId="10" fontId="32" fillId="0" borderId="0" xfId="0" applyNumberFormat="1" applyFont="1">
      <alignment vertical="center"/>
    </xf>
    <xf numFmtId="10" fontId="50" fillId="0" borderId="0" xfId="0" applyNumberFormat="1" applyFont="1" applyFill="1">
      <alignment vertical="center"/>
    </xf>
    <xf numFmtId="10" fontId="32" fillId="0" borderId="0" xfId="0" applyNumberFormat="1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48">
      <alignment vertical="center"/>
    </xf>
    <xf numFmtId="0" fontId="20" fillId="0" borderId="0" xfId="48" applyFill="1">
      <alignment vertical="center"/>
    </xf>
    <xf numFmtId="0" fontId="30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Font="1">
      <alignment vertical="center"/>
    </xf>
    <xf numFmtId="0" fontId="85" fillId="0" borderId="0" xfId="0" applyFont="1" applyFill="1">
      <alignment vertical="center"/>
    </xf>
    <xf numFmtId="10" fontId="20" fillId="0" borderId="0" xfId="0" applyNumberFormat="1" applyFont="1">
      <alignment vertical="center"/>
    </xf>
    <xf numFmtId="0" fontId="8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9" fontId="0" fillId="0" borderId="0" xfId="0" applyNumberFormat="1" applyFill="1">
      <alignment vertical="center"/>
    </xf>
    <xf numFmtId="0" fontId="9" fillId="30" borderId="1" xfId="2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30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Font="1">
      <alignment vertical="center"/>
    </xf>
    <xf numFmtId="0" fontId="85" fillId="0" borderId="0" xfId="0" applyFont="1" applyFill="1">
      <alignment vertical="center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10" fontId="0" fillId="0" borderId="0" xfId="0" applyNumberFormat="1" applyFill="1">
      <alignment vertical="center"/>
    </xf>
    <xf numFmtId="0" fontId="0" fillId="0" borderId="0" xfId="0">
      <alignment vertical="center"/>
    </xf>
    <xf numFmtId="0" fontId="30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Font="1">
      <alignment vertical="center"/>
    </xf>
    <xf numFmtId="0" fontId="85" fillId="0" borderId="0" xfId="0" applyFont="1" applyFill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10" fontId="0" fillId="0" borderId="0" xfId="0" applyNumberFormat="1">
      <alignment vertical="center"/>
    </xf>
    <xf numFmtId="0" fontId="32" fillId="0" borderId="0" xfId="0" applyFont="1" applyFill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9" fontId="30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8" fillId="0" borderId="0" xfId="0" applyFont="1" applyAlignment="1">
      <alignment vertical="center"/>
    </xf>
    <xf numFmtId="9" fontId="88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0" fontId="98" fillId="0" borderId="0" xfId="0" applyFont="1">
      <alignment vertical="center"/>
    </xf>
    <xf numFmtId="0" fontId="0" fillId="0" borderId="0" xfId="0">
      <alignment vertical="center"/>
    </xf>
    <xf numFmtId="0" fontId="90" fillId="81" borderId="38" xfId="291" applyFont="1" applyFill="1" applyBorder="1" applyAlignment="1">
      <alignment horizontal="center" vertical="center"/>
    </xf>
    <xf numFmtId="9" fontId="90" fillId="81" borderId="38" xfId="291" applyNumberFormat="1" applyFont="1" applyFill="1" applyBorder="1" applyAlignment="1">
      <alignment horizontal="center" vertical="center"/>
    </xf>
    <xf numFmtId="9" fontId="90" fillId="81" borderId="38" xfId="291" applyNumberFormat="1" applyFont="1" applyFill="1" applyBorder="1" applyAlignment="1">
      <alignment horizontal="left" vertical="top"/>
    </xf>
    <xf numFmtId="49" fontId="13" fillId="82" borderId="30" xfId="1" applyNumberFormat="1" applyFont="1" applyFill="1" applyBorder="1" applyAlignment="1">
      <alignment horizontal="center" vertical="top" wrapText="1"/>
    </xf>
    <xf numFmtId="0" fontId="12" fillId="23" borderId="30" xfId="291" applyFont="1" applyFill="1" applyBorder="1" applyAlignment="1">
      <alignment horizontal="center" vertical="center"/>
    </xf>
    <xf numFmtId="0" fontId="11" fillId="23" borderId="30" xfId="291" applyFont="1" applyFill="1" applyBorder="1" applyAlignment="1">
      <alignment horizontal="center" vertical="center"/>
    </xf>
    <xf numFmtId="10" fontId="11" fillId="23" borderId="30" xfId="291" applyNumberFormat="1" applyFont="1" applyFill="1" applyBorder="1" applyAlignment="1">
      <alignment horizontal="center" vertical="center"/>
    </xf>
    <xf numFmtId="0" fontId="11" fillId="23" borderId="30" xfId="291" applyFont="1" applyFill="1" applyBorder="1" applyAlignment="1">
      <alignment horizontal="left" vertical="center"/>
    </xf>
    <xf numFmtId="0" fontId="11" fillId="0" borderId="30" xfId="291" applyFont="1" applyBorder="1" applyAlignment="1">
      <alignment horizontal="center" vertical="center"/>
    </xf>
    <xf numFmtId="0" fontId="12" fillId="7" borderId="30" xfId="291" applyFont="1" applyFill="1" applyBorder="1" applyAlignment="1">
      <alignment horizontal="center" vertical="center"/>
    </xf>
    <xf numFmtId="0" fontId="11" fillId="7" borderId="30" xfId="291" applyFont="1" applyFill="1" applyBorder="1" applyAlignment="1">
      <alignment horizontal="center" vertical="center"/>
    </xf>
    <xf numFmtId="10" fontId="11" fillId="7" borderId="30" xfId="291" applyNumberFormat="1" applyFont="1" applyFill="1" applyBorder="1" applyAlignment="1">
      <alignment horizontal="center" vertical="center"/>
    </xf>
    <xf numFmtId="0" fontId="11" fillId="7" borderId="30" xfId="291" applyFont="1" applyFill="1" applyBorder="1" applyAlignment="1">
      <alignment horizontal="left" vertical="center"/>
    </xf>
    <xf numFmtId="0" fontId="12" fillId="22" borderId="30" xfId="291" applyFont="1" applyFill="1" applyBorder="1" applyAlignment="1">
      <alignment horizontal="center" vertical="center"/>
    </xf>
    <xf numFmtId="0" fontId="11" fillId="22" borderId="30" xfId="291" applyFont="1" applyFill="1" applyBorder="1" applyAlignment="1">
      <alignment horizontal="center" vertical="center"/>
    </xf>
    <xf numFmtId="0" fontId="12" fillId="8" borderId="30" xfId="291" applyFont="1" applyFill="1" applyBorder="1" applyAlignment="1">
      <alignment horizontal="center" vertical="center"/>
    </xf>
    <xf numFmtId="0" fontId="11" fillId="8" borderId="30" xfId="291" applyFont="1" applyFill="1" applyBorder="1" applyAlignment="1">
      <alignment horizontal="center" vertical="center"/>
    </xf>
    <xf numFmtId="0" fontId="11" fillId="8" borderId="30" xfId="291" applyFont="1" applyFill="1" applyBorder="1" applyAlignment="1">
      <alignment vertical="center"/>
    </xf>
    <xf numFmtId="0" fontId="11" fillId="8" borderId="30" xfId="29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top" wrapText="1"/>
    </xf>
    <xf numFmtId="0" fontId="0" fillId="0" borderId="0" xfId="0">
      <alignment vertical="center"/>
    </xf>
    <xf numFmtId="0" fontId="0" fillId="31" borderId="0" xfId="0" applyFill="1">
      <alignment vertical="center"/>
    </xf>
    <xf numFmtId="0" fontId="91" fillId="31" borderId="0" xfId="369" applyFill="1" applyBorder="1" applyAlignment="1">
      <alignment vertical="center"/>
    </xf>
    <xf numFmtId="0" fontId="89" fillId="31" borderId="0" xfId="0" applyFont="1" applyFill="1">
      <alignment vertical="center"/>
    </xf>
    <xf numFmtId="0" fontId="20" fillId="31" borderId="0" xfId="0" applyFont="1" applyFill="1">
      <alignment vertical="center"/>
    </xf>
    <xf numFmtId="9" fontId="20" fillId="31" borderId="0" xfId="0" applyNumberFormat="1" applyFont="1" applyFill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30" fillId="0" borderId="0" xfId="0" applyFont="1">
      <alignment vertical="center"/>
    </xf>
    <xf numFmtId="0" fontId="50" fillId="0" borderId="0" xfId="0" applyFont="1">
      <alignment vertical="center"/>
    </xf>
    <xf numFmtId="0" fontId="97" fillId="0" borderId="0" xfId="0" applyFont="1">
      <alignment vertical="center"/>
    </xf>
    <xf numFmtId="9" fontId="100" fillId="0" borderId="0" xfId="368" applyFont="1">
      <alignment vertical="center"/>
    </xf>
    <xf numFmtId="0" fontId="50" fillId="0" borderId="0" xfId="291" applyFont="1">
      <alignment vertical="center"/>
    </xf>
    <xf numFmtId="0" fontId="20" fillId="0" borderId="0" xfId="291">
      <alignment vertical="center"/>
    </xf>
    <xf numFmtId="0" fontId="100" fillId="0" borderId="0" xfId="0" applyFont="1">
      <alignment vertical="center"/>
    </xf>
    <xf numFmtId="9" fontId="97" fillId="0" borderId="0" xfId="368" applyFont="1">
      <alignment vertical="center"/>
    </xf>
    <xf numFmtId="9" fontId="50" fillId="0" borderId="0" xfId="368" applyFont="1">
      <alignment vertical="center"/>
    </xf>
    <xf numFmtId="9" fontId="0" fillId="0" borderId="0" xfId="368" applyFont="1">
      <alignment vertical="center"/>
    </xf>
    <xf numFmtId="0" fontId="96" fillId="0" borderId="0" xfId="0" applyFont="1">
      <alignment vertical="center"/>
    </xf>
    <xf numFmtId="0" fontId="99" fillId="0" borderId="0" xfId="0" applyFont="1">
      <alignment vertical="center"/>
    </xf>
    <xf numFmtId="0" fontId="100" fillId="0" borderId="0" xfId="291" applyFont="1">
      <alignment vertical="center"/>
    </xf>
    <xf numFmtId="0" fontId="20" fillId="0" borderId="0" xfId="291" applyFont="1">
      <alignment vertical="center"/>
    </xf>
    <xf numFmtId="0" fontId="97" fillId="0" borderId="0" xfId="291" applyFont="1">
      <alignment vertical="center"/>
    </xf>
    <xf numFmtId="0" fontId="0" fillId="0" borderId="0" xfId="0">
      <alignment vertical="center"/>
    </xf>
    <xf numFmtId="0" fontId="30" fillId="0" borderId="0" xfId="0" applyFont="1">
      <alignment vertical="center"/>
    </xf>
    <xf numFmtId="0" fontId="32" fillId="0" borderId="0" xfId="0" applyFont="1">
      <alignment vertical="center"/>
    </xf>
    <xf numFmtId="0" fontId="20" fillId="0" borderId="0" xfId="291">
      <alignment vertical="center"/>
    </xf>
    <xf numFmtId="0" fontId="0" fillId="0" borderId="0" xfId="0">
      <alignment vertical="center"/>
    </xf>
    <xf numFmtId="0" fontId="12" fillId="22" borderId="30" xfId="291" applyFont="1" applyFill="1" applyBorder="1" applyAlignment="1">
      <alignment horizontal="center" vertical="center"/>
    </xf>
    <xf numFmtId="0" fontId="11" fillId="0" borderId="30" xfId="291" applyFont="1" applyBorder="1" applyAlignment="1">
      <alignment horizontal="center" vertical="center"/>
    </xf>
    <xf numFmtId="0" fontId="11" fillId="23" borderId="30" xfId="291" applyFont="1" applyFill="1" applyBorder="1" applyAlignment="1">
      <alignment horizontal="left" vertical="center"/>
    </xf>
    <xf numFmtId="0" fontId="11" fillId="8" borderId="30" xfId="291" applyFont="1" applyFill="1" applyBorder="1" applyAlignment="1">
      <alignment horizontal="center" vertical="center"/>
    </xf>
    <xf numFmtId="180" fontId="11" fillId="23" borderId="30" xfId="368" applyNumberFormat="1" applyFont="1" applyFill="1" applyBorder="1" applyAlignment="1">
      <alignment horizontal="center" vertical="center"/>
    </xf>
    <xf numFmtId="0" fontId="11" fillId="23" borderId="30" xfId="291" applyFont="1" applyFill="1" applyBorder="1" applyAlignment="1">
      <alignment horizontal="left" vertical="top"/>
    </xf>
    <xf numFmtId="0" fontId="11" fillId="23" borderId="30" xfId="291" applyFont="1" applyFill="1" applyBorder="1" applyAlignment="1">
      <alignment horizontal="center" vertical="center"/>
    </xf>
    <xf numFmtId="49" fontId="13" fillId="82" borderId="30" xfId="1" applyNumberFormat="1" applyFont="1" applyFill="1" applyBorder="1" applyAlignment="1">
      <alignment horizontal="center" vertical="top" wrapText="1"/>
    </xf>
    <xf numFmtId="9" fontId="90" fillId="81" borderId="2" xfId="291" applyNumberFormat="1" applyFont="1" applyFill="1" applyBorder="1" applyAlignment="1">
      <alignment horizontal="left" vertical="top"/>
    </xf>
    <xf numFmtId="0" fontId="11" fillId="8" borderId="30" xfId="291" applyFont="1" applyFill="1" applyBorder="1" applyAlignment="1">
      <alignment horizontal="left" vertical="center"/>
    </xf>
    <xf numFmtId="0" fontId="12" fillId="23" borderId="30" xfId="291" applyFont="1" applyFill="1" applyBorder="1" applyAlignment="1">
      <alignment horizontal="center" vertical="center"/>
    </xf>
    <xf numFmtId="9" fontId="90" fillId="81" borderId="2" xfId="291" applyNumberFormat="1" applyFont="1" applyFill="1" applyBorder="1" applyAlignment="1">
      <alignment horizontal="center" vertical="center"/>
    </xf>
    <xf numFmtId="9" fontId="11" fillId="23" borderId="30" xfId="368" applyFont="1" applyFill="1" applyBorder="1" applyAlignment="1">
      <alignment horizontal="center" vertical="center"/>
    </xf>
    <xf numFmtId="0" fontId="11" fillId="22" borderId="30" xfId="291" applyFont="1" applyFill="1" applyBorder="1" applyAlignment="1">
      <alignment horizontal="center" vertical="center"/>
    </xf>
    <xf numFmtId="0" fontId="90" fillId="81" borderId="2" xfId="291" applyFont="1" applyFill="1" applyBorder="1" applyAlignment="1">
      <alignment horizontal="center" vertical="center"/>
    </xf>
    <xf numFmtId="0" fontId="0" fillId="0" borderId="0" xfId="0">
      <alignment vertical="center"/>
    </xf>
    <xf numFmtId="0" fontId="30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291" applyFont="1">
      <alignment vertical="center"/>
    </xf>
    <xf numFmtId="0" fontId="20" fillId="0" borderId="0" xfId="291">
      <alignment vertical="center"/>
    </xf>
    <xf numFmtId="9" fontId="50" fillId="0" borderId="0" xfId="368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>
      <alignment vertical="center"/>
    </xf>
    <xf numFmtId="0" fontId="0" fillId="82" borderId="0" xfId="0" applyFill="1">
      <alignment vertical="center"/>
    </xf>
    <xf numFmtId="0" fontId="30" fillId="82" borderId="0" xfId="0" applyFont="1" applyFill="1">
      <alignment vertical="center"/>
    </xf>
    <xf numFmtId="0" fontId="32" fillId="82" borderId="0" xfId="0" applyFont="1" applyFill="1">
      <alignment vertical="center"/>
    </xf>
    <xf numFmtId="9" fontId="0" fillId="82" borderId="0" xfId="0" applyNumberFormat="1" applyFill="1">
      <alignment vertical="center"/>
    </xf>
    <xf numFmtId="0" fontId="0" fillId="6" borderId="0" xfId="0" applyFill="1">
      <alignment vertical="center"/>
    </xf>
    <xf numFmtId="0" fontId="0" fillId="82" borderId="0" xfId="0" applyFont="1" applyFill="1">
      <alignment vertical="center"/>
    </xf>
    <xf numFmtId="0" fontId="31" fillId="82" borderId="0" xfId="0" applyFont="1" applyFill="1">
      <alignment vertical="center"/>
    </xf>
    <xf numFmtId="10" fontId="0" fillId="82" borderId="0" xfId="0" applyNumberFormat="1" applyFill="1">
      <alignment vertical="center"/>
    </xf>
    <xf numFmtId="0" fontId="88" fillId="6" borderId="0" xfId="0" applyFont="1" applyFill="1">
      <alignment vertical="center"/>
    </xf>
    <xf numFmtId="0" fontId="31" fillId="6" borderId="0" xfId="0" applyFont="1" applyFill="1">
      <alignment vertical="center"/>
    </xf>
    <xf numFmtId="0" fontId="20" fillId="6" borderId="0" xfId="0" applyFont="1" applyFill="1">
      <alignment vertical="center"/>
    </xf>
    <xf numFmtId="10" fontId="0" fillId="6" borderId="0" xfId="0" applyNumberFormat="1" applyFill="1">
      <alignment vertical="center"/>
    </xf>
    <xf numFmtId="0" fontId="88" fillId="6" borderId="0" xfId="0" applyFont="1" applyFill="1" applyAlignment="1">
      <alignment vertical="center"/>
    </xf>
    <xf numFmtId="0" fontId="32" fillId="6" borderId="0" xfId="0" applyFont="1" applyFill="1">
      <alignment vertical="center"/>
    </xf>
    <xf numFmtId="0" fontId="50" fillId="82" borderId="0" xfId="0" applyFont="1" applyFill="1">
      <alignment vertical="center"/>
    </xf>
    <xf numFmtId="0" fontId="7" fillId="0" borderId="0" xfId="149" applyAlignment="1">
      <alignment vertical="center"/>
    </xf>
    <xf numFmtId="0" fontId="20" fillId="0" borderId="0" xfId="290" applyFont="1">
      <alignment vertical="center"/>
    </xf>
    <xf numFmtId="0" fontId="32" fillId="0" borderId="0" xfId="291" applyFont="1">
      <alignment vertical="center"/>
    </xf>
    <xf numFmtId="0" fontId="32" fillId="0" borderId="0" xfId="294" applyFont="1">
      <alignment vertical="center"/>
    </xf>
    <xf numFmtId="9" fontId="32" fillId="0" borderId="0" xfId="294" applyNumberFormat="1" applyFont="1">
      <alignment vertical="center"/>
    </xf>
    <xf numFmtId="0" fontId="20" fillId="83" borderId="0" xfId="0" applyFont="1" applyFill="1">
      <alignment vertical="center"/>
    </xf>
    <xf numFmtId="0" fontId="0" fillId="83" borderId="0" xfId="0" applyFill="1">
      <alignment vertical="center"/>
    </xf>
    <xf numFmtId="0" fontId="20" fillId="83" borderId="0" xfId="0" applyFont="1" applyFill="1" applyBorder="1" applyAlignment="1">
      <alignment horizontal="left" vertical="top" wrapText="1"/>
    </xf>
    <xf numFmtId="0" fontId="88" fillId="83" borderId="0" xfId="0" applyFont="1" applyFill="1" applyAlignment="1">
      <alignment vertical="center"/>
    </xf>
    <xf numFmtId="0" fontId="32" fillId="83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0" xfId="0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31" fillId="0" borderId="0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/>
    </xf>
    <xf numFmtId="0" fontId="88" fillId="82" borderId="0" xfId="0" applyFont="1" applyFill="1" applyAlignment="1">
      <alignment vertical="center"/>
    </xf>
    <xf numFmtId="0" fontId="20" fillId="82" borderId="0" xfId="0" applyFont="1" applyFill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6" fillId="29" borderId="2" xfId="0" applyFont="1" applyFill="1" applyBorder="1" applyAlignment="1">
      <alignment horizontal="center" vertical="center"/>
    </xf>
    <xf numFmtId="0" fontId="16" fillId="29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30" borderId="2" xfId="0" applyFont="1" applyFill="1" applyBorder="1" applyAlignment="1">
      <alignment horizontal="left" vertical="center"/>
    </xf>
    <xf numFmtId="0" fontId="15" fillId="30" borderId="3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5" fillId="31" borderId="2" xfId="0" applyFont="1" applyFill="1" applyBorder="1" applyAlignment="1">
      <alignment horizontal="left" vertical="center"/>
    </xf>
    <xf numFmtId="0" fontId="15" fillId="31" borderId="3" xfId="0" applyFont="1" applyFill="1" applyBorder="1" applyAlignment="1">
      <alignment horizontal="left" vertical="center"/>
    </xf>
    <xf numFmtId="0" fontId="15" fillId="29" borderId="2" xfId="0" applyFont="1" applyFill="1" applyBorder="1" applyAlignment="1">
      <alignment horizontal="center" vertical="center"/>
    </xf>
    <xf numFmtId="0" fontId="15" fillId="29" borderId="3" xfId="0" applyFont="1" applyFill="1" applyBorder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/>
    </xf>
    <xf numFmtId="177" fontId="15" fillId="0" borderId="3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 wrapText="1"/>
    </xf>
    <xf numFmtId="0" fontId="0" fillId="0" borderId="0" xfId="0">
      <alignment vertical="center"/>
    </xf>
    <xf numFmtId="0" fontId="86" fillId="0" borderId="0" xfId="0" applyFont="1" applyAlignment="1">
      <alignment horizontal="left" vertical="center" wrapText="1"/>
    </xf>
    <xf numFmtId="0" fontId="8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3" fillId="0" borderId="63" xfId="0" applyFont="1" applyBorder="1" applyAlignment="1">
      <alignment horizontal="left" vertical="top" wrapText="1"/>
    </xf>
    <xf numFmtId="0" fontId="33" fillId="0" borderId="64" xfId="0" applyFont="1" applyBorder="1" applyAlignment="1">
      <alignment horizontal="left" vertical="top" wrapText="1"/>
    </xf>
    <xf numFmtId="0" fontId="33" fillId="0" borderId="65" xfId="0" applyFont="1" applyBorder="1" applyAlignment="1">
      <alignment horizontal="left" vertical="top" wrapText="1"/>
    </xf>
    <xf numFmtId="0" fontId="0" fillId="82" borderId="27" xfId="0" applyFill="1" applyBorder="1" applyAlignment="1">
      <alignment vertical="center" wrapText="1"/>
    </xf>
    <xf numFmtId="0" fontId="0" fillId="82" borderId="28" xfId="0" applyFill="1" applyBorder="1" applyAlignment="1">
      <alignment vertical="center"/>
    </xf>
    <xf numFmtId="0" fontId="0" fillId="82" borderId="29" xfId="0" applyFill="1" applyBorder="1" applyAlignment="1">
      <alignment vertical="center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3" fillId="0" borderId="0" xfId="0" applyFont="1" applyBorder="1" applyAlignment="1">
      <alignment horizontal="left" vertical="top" wrapText="1"/>
    </xf>
    <xf numFmtId="0" fontId="33" fillId="0" borderId="34" xfId="0" applyFont="1" applyBorder="1" applyAlignment="1">
      <alignment horizontal="left" vertical="top" wrapText="1"/>
    </xf>
    <xf numFmtId="0" fontId="31" fillId="0" borderId="27" xfId="0" applyFont="1" applyBorder="1" applyAlignment="1">
      <alignment horizontal="left" vertical="center" wrapText="1"/>
    </xf>
    <xf numFmtId="0" fontId="32" fillId="0" borderId="28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top" wrapText="1"/>
    </xf>
    <xf numFmtId="0" fontId="33" fillId="0" borderId="27" xfId="0" applyFont="1" applyBorder="1" applyAlignment="1">
      <alignment horizontal="left" vertical="top" wrapText="1"/>
    </xf>
    <xf numFmtId="0" fontId="33" fillId="0" borderId="28" xfId="0" applyFont="1" applyBorder="1" applyAlignment="1">
      <alignment horizontal="left" vertical="top" wrapText="1"/>
    </xf>
    <xf numFmtId="0" fontId="33" fillId="0" borderId="29" xfId="0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0" fillId="82" borderId="27" xfId="0" applyFill="1" applyBorder="1" applyAlignment="1">
      <alignment horizontal="left" vertical="center" wrapText="1"/>
    </xf>
    <xf numFmtId="0" fontId="0" fillId="82" borderId="28" xfId="0" applyFill="1" applyBorder="1" applyAlignment="1">
      <alignment horizontal="left" vertical="center"/>
    </xf>
    <xf numFmtId="0" fontId="0" fillId="82" borderId="29" xfId="0" applyFill="1" applyBorder="1" applyAlignment="1">
      <alignment horizontal="left" vertical="center"/>
    </xf>
    <xf numFmtId="0" fontId="33" fillId="0" borderId="1" xfId="0" applyFont="1" applyBorder="1" applyAlignment="1">
      <alignment horizontal="left" vertical="top" wrapText="1"/>
    </xf>
    <xf numFmtId="0" fontId="33" fillId="0" borderId="39" xfId="0" applyFont="1" applyBorder="1" applyAlignment="1">
      <alignment horizontal="left" vertical="top" wrapText="1"/>
    </xf>
    <xf numFmtId="0" fontId="33" fillId="0" borderId="40" xfId="0" applyFont="1" applyBorder="1" applyAlignment="1">
      <alignment horizontal="left" vertical="top"/>
    </xf>
    <xf numFmtId="0" fontId="33" fillId="0" borderId="41" xfId="0" applyFont="1" applyBorder="1" applyAlignment="1">
      <alignment horizontal="left" vertical="top"/>
    </xf>
    <xf numFmtId="0" fontId="33" fillId="0" borderId="42" xfId="0" applyFont="1" applyBorder="1" applyAlignment="1">
      <alignment horizontal="left" vertical="top"/>
    </xf>
    <xf numFmtId="0" fontId="33" fillId="0" borderId="0" xfId="0" applyFont="1" applyBorder="1" applyAlignment="1">
      <alignment horizontal="left" vertical="top"/>
    </xf>
    <xf numFmtId="0" fontId="33" fillId="0" borderId="43" xfId="0" applyFont="1" applyBorder="1" applyAlignment="1">
      <alignment horizontal="left" vertical="top"/>
    </xf>
    <xf numFmtId="0" fontId="33" fillId="0" borderId="44" xfId="0" applyFont="1" applyBorder="1" applyAlignment="1">
      <alignment horizontal="left" vertical="top"/>
    </xf>
    <xf numFmtId="0" fontId="33" fillId="0" borderId="45" xfId="0" applyFont="1" applyBorder="1" applyAlignment="1">
      <alignment horizontal="left" vertical="top"/>
    </xf>
    <xf numFmtId="0" fontId="33" fillId="0" borderId="46" xfId="0" applyFont="1" applyBorder="1" applyAlignment="1">
      <alignment horizontal="left" vertical="top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3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1" fillId="0" borderId="0" xfId="0" applyFont="1">
      <alignment vertical="center"/>
    </xf>
    <xf numFmtId="0" fontId="104" fillId="0" borderId="0" xfId="0" applyFont="1">
      <alignment vertical="center"/>
    </xf>
  </cellXfs>
  <cellStyles count="8873">
    <cellStyle name="20% - 强调文字颜色 1" xfId="22" builtinId="30" customBuiltin="1"/>
    <cellStyle name="20% - 强调文字颜色 1 10" xfId="505"/>
    <cellStyle name="20% - 强调文字颜色 1 10 2" xfId="652"/>
    <cellStyle name="20% - 强调文字颜色 1 10 2 2" xfId="2456"/>
    <cellStyle name="20% - 强调文字颜色 1 10 2 2 2" xfId="3470"/>
    <cellStyle name="20% - 强调文字颜色 1 10 2 3" xfId="2985"/>
    <cellStyle name="20% - 强调文字颜色 1 10 2 4" xfId="3925"/>
    <cellStyle name="20% - 强调文字颜色 1 10 3" xfId="2298"/>
    <cellStyle name="20% - 强调文字颜色 1 10 3 2" xfId="3312"/>
    <cellStyle name="20% - 强调文字颜色 1 10 3 3" xfId="3924"/>
    <cellStyle name="20% - 强调文字颜色 1 10 4" xfId="2826"/>
    <cellStyle name="20% - 强调文字颜色 1 10 5" xfId="3926"/>
    <cellStyle name="20% - 强调文字颜色 1 11" xfId="519"/>
    <cellStyle name="20% - 强调文字颜色 1 11 2" xfId="666"/>
    <cellStyle name="20% - 强调文字颜色 1 11 2 2" xfId="2470"/>
    <cellStyle name="20% - 强调文字颜色 1 11 2 2 2" xfId="3484"/>
    <cellStyle name="20% - 强调文字颜色 1 11 2 3" xfId="2999"/>
    <cellStyle name="20% - 强调文字颜色 1 11 2 4" xfId="3922"/>
    <cellStyle name="20% - 强调文字颜色 1 11 3" xfId="2312"/>
    <cellStyle name="20% - 强调文字颜色 1 11 3 2" xfId="3326"/>
    <cellStyle name="20% - 强调文字颜色 1 11 3 3" xfId="3921"/>
    <cellStyle name="20% - 强调文字颜色 1 11 4" xfId="2840"/>
    <cellStyle name="20% - 强调文字颜色 1 11 5" xfId="3923"/>
    <cellStyle name="20% - 强调文字颜色 1 12" xfId="534"/>
    <cellStyle name="20% - 强调文字颜色 1 12 2" xfId="2326"/>
    <cellStyle name="20% - 强调文字颜色 1 12 2 2" xfId="3340"/>
    <cellStyle name="20% - 强调文字颜色 1 12 3" xfId="2854"/>
    <cellStyle name="20% - 强调文字颜色 1 12 4" xfId="3920"/>
    <cellStyle name="20% - 强调文字颜色 1 13" xfId="680"/>
    <cellStyle name="20% - 强调文字颜色 1 13 2" xfId="2484"/>
    <cellStyle name="20% - 强调文字颜色 1 13 2 2" xfId="3498"/>
    <cellStyle name="20% - 强调文字颜色 1 13 3" xfId="3013"/>
    <cellStyle name="20% - 强调文字颜色 1 13 4" xfId="3919"/>
    <cellStyle name="20% - 强调文字颜色 1 14" xfId="695"/>
    <cellStyle name="20% - 强调文字颜色 1 14 2" xfId="2499"/>
    <cellStyle name="20% - 强调文字颜色 1 14 2 2" xfId="3513"/>
    <cellStyle name="20% - 强调文字颜色 1 14 3" xfId="3028"/>
    <cellStyle name="20% - 强调文字颜色 1 15" xfId="709"/>
    <cellStyle name="20% - 强调文字颜色 1 15 2" xfId="2513"/>
    <cellStyle name="20% - 强调文字颜色 1 15 2 2" xfId="3527"/>
    <cellStyle name="20% - 强调文字颜色 1 15 3" xfId="3042"/>
    <cellStyle name="20% - 强调文字颜色 1 16" xfId="724"/>
    <cellStyle name="20% - 强调文字颜色 1 16 2" xfId="2527"/>
    <cellStyle name="20% - 强调文字颜色 1 16 2 2" xfId="3541"/>
    <cellStyle name="20% - 强调文字颜色 1 16 3" xfId="3056"/>
    <cellStyle name="20% - 强调文字颜色 1 17" xfId="1971"/>
    <cellStyle name="20% - 强调文字颜色 1 17 2" xfId="2562"/>
    <cellStyle name="20% - 强调文字颜色 1 17 2 2" xfId="3558"/>
    <cellStyle name="20% - 强调文字颜色 1 17 3" xfId="3079"/>
    <cellStyle name="20% - 强调文字颜色 1 18" xfId="1988"/>
    <cellStyle name="20% - 强调文字颜色 1 18 2" xfId="2577"/>
    <cellStyle name="20% - 强调文字颜色 1 18 2 2" xfId="3573"/>
    <cellStyle name="20% - 强调文字颜色 1 18 3" xfId="3094"/>
    <cellStyle name="20% - 强调文字颜色 1 19" xfId="2120"/>
    <cellStyle name="20% - 强调文字颜色 1 19 2" xfId="2635"/>
    <cellStyle name="20% - 强调文字颜色 1 19 2 2" xfId="3616"/>
    <cellStyle name="20% - 强调文字颜色 1 19 3" xfId="3138"/>
    <cellStyle name="20% - 强调文字颜色 1 2" xfId="51"/>
    <cellStyle name="20% - 强调文字颜色 1 2 2" xfId="550"/>
    <cellStyle name="20% - 强调文字颜色 1 2 2 2" xfId="791"/>
    <cellStyle name="20% - 强调文字颜色 1 2 2 2 2" xfId="3917"/>
    <cellStyle name="20% - 强调文字颜色 1 2 2 3" xfId="2341"/>
    <cellStyle name="20% - 强调文字颜色 1 2 2 3 2" xfId="3355"/>
    <cellStyle name="20% - 强调文字颜色 1 2 2 3 3" xfId="3916"/>
    <cellStyle name="20% - 强调文字颜色 1 2 2 4" xfId="2870"/>
    <cellStyle name="20% - 强调文字颜色 1 2 2 5" xfId="3918"/>
    <cellStyle name="20% - 强调文字颜色 1 2 3" xfId="790"/>
    <cellStyle name="20% - 强调文字颜色 1 2 3 2" xfId="3914"/>
    <cellStyle name="20% - 强调文字颜色 1 2 3 3" xfId="3913"/>
    <cellStyle name="20% - 强调文字颜色 1 2 3 4" xfId="3915"/>
    <cellStyle name="20% - 强调文字颜色 1 2 4" xfId="817"/>
    <cellStyle name="20% - 强调文字颜色 1 2 4 2" xfId="814"/>
    <cellStyle name="20% - 强调文字颜色 1 2 4 3" xfId="3912"/>
    <cellStyle name="20% - 强调文字颜色 1 2 5" xfId="744"/>
    <cellStyle name="20% - 强调文字颜色 1 2 5 2" xfId="3911"/>
    <cellStyle name="20% - 强调文字颜色 1 2 6" xfId="2183"/>
    <cellStyle name="20% - 强调文字颜色 1 2 6 2" xfId="3197"/>
    <cellStyle name="20% - 强调文字颜色 1 2 6 3" xfId="3910"/>
    <cellStyle name="20% - 强调文字颜色 1 2 7" xfId="2711"/>
    <cellStyle name="20% - 强调文字颜色 1 2 8" xfId="404"/>
    <cellStyle name="20% - 强调文字颜色 1 20" xfId="2167"/>
    <cellStyle name="20% - 强调文字颜色 1 20 2" xfId="3182"/>
    <cellStyle name="20% - 强调文字颜色 1 21" xfId="2679"/>
    <cellStyle name="20% - 强调文字颜色 1 21 2" xfId="3660"/>
    <cellStyle name="20% - 强调文字颜色 1 22" xfId="2694"/>
    <cellStyle name="20% - 强调文字颜色 1 23" xfId="3764"/>
    <cellStyle name="20% - 强调文字颜色 1 24" xfId="3778"/>
    <cellStyle name="20% - 强调文字颜色 1 25" xfId="6478"/>
    <cellStyle name="20% - 强调文字颜色 1 26" xfId="6555"/>
    <cellStyle name="20% - 强调文字颜色 1 3" xfId="52"/>
    <cellStyle name="20% - 强调文字颜色 1 3 2" xfId="564"/>
    <cellStyle name="20% - 强调文字颜色 1 3 2 2" xfId="806"/>
    <cellStyle name="20% - 强调文字颜色 1 3 2 2 2" xfId="3908"/>
    <cellStyle name="20% - 强调文字颜色 1 3 2 3" xfId="2355"/>
    <cellStyle name="20% - 强调文字颜色 1 3 2 3 2" xfId="3369"/>
    <cellStyle name="20% - 强调文字颜色 1 3 2 3 3" xfId="3907"/>
    <cellStyle name="20% - 强调文字颜色 1 3 2 4" xfId="2884"/>
    <cellStyle name="20% - 强调文字颜色 1 3 2 5" xfId="3909"/>
    <cellStyle name="20% - 强调文字颜色 1 3 3" xfId="802"/>
    <cellStyle name="20% - 强调文字颜色 1 3 3 2" xfId="3905"/>
    <cellStyle name="20% - 强调文字颜色 1 3 3 3" xfId="3904"/>
    <cellStyle name="20% - 强调文字颜色 1 3 3 4" xfId="3906"/>
    <cellStyle name="20% - 强调文字颜色 1 3 4" xfId="798"/>
    <cellStyle name="20% - 强调文字颜色 1 3 4 2" xfId="793"/>
    <cellStyle name="20% - 强调文字颜色 1 3 4 3" xfId="3903"/>
    <cellStyle name="20% - 强调文字颜色 1 3 5" xfId="810"/>
    <cellStyle name="20% - 强调文字颜色 1 3 5 2" xfId="3902"/>
    <cellStyle name="20% - 强调文字颜色 1 3 6" xfId="2197"/>
    <cellStyle name="20% - 强调文字颜色 1 3 6 2" xfId="3211"/>
    <cellStyle name="20% - 强调文字颜色 1 3 6 3" xfId="3898"/>
    <cellStyle name="20% - 强调文字颜色 1 3 7" xfId="2725"/>
    <cellStyle name="20% - 强调文字颜色 1 3 8" xfId="417"/>
    <cellStyle name="20% - 强调文字颜色 1 4" xfId="53"/>
    <cellStyle name="20% - 强调文字颜色 1 4 2" xfId="577"/>
    <cellStyle name="20% - 强调文字颜色 1 4 2 2" xfId="796"/>
    <cellStyle name="20% - 强调文字颜色 1 4 2 2 2" xfId="3893"/>
    <cellStyle name="20% - 强调文字颜色 1 4 2 3" xfId="2369"/>
    <cellStyle name="20% - 强调文字颜色 1 4 2 3 2" xfId="3383"/>
    <cellStyle name="20% - 强调文字颜色 1 4 2 3 3" xfId="3892"/>
    <cellStyle name="20% - 强调文字颜色 1 4 2 4" xfId="2898"/>
    <cellStyle name="20% - 强调文字颜色 1 4 2 5" xfId="3894"/>
    <cellStyle name="20% - 强调文字颜色 1 4 3" xfId="794"/>
    <cellStyle name="20% - 强调文字颜色 1 4 3 2" xfId="3890"/>
    <cellStyle name="20% - 强调文字颜色 1 4 3 3" xfId="3889"/>
    <cellStyle name="20% - 强调文字颜色 1 4 3 4" xfId="3891"/>
    <cellStyle name="20% - 强调文字颜色 1 4 4" xfId="792"/>
    <cellStyle name="20% - 强调文字颜色 1 4 4 2" xfId="797"/>
    <cellStyle name="20% - 强调文字颜色 1 4 4 3" xfId="3888"/>
    <cellStyle name="20% - 强调文字颜色 1 4 5" xfId="795"/>
    <cellStyle name="20% - 强调文字颜色 1 4 5 2" xfId="3887"/>
    <cellStyle name="20% - 强调文字颜色 1 4 6" xfId="2211"/>
    <cellStyle name="20% - 强调文字颜色 1 4 6 2" xfId="3225"/>
    <cellStyle name="20% - 强调文字颜色 1 4 6 3" xfId="3886"/>
    <cellStyle name="20% - 强调文字颜色 1 4 7" xfId="2739"/>
    <cellStyle name="20% - 强调文字颜色 1 4 8" xfId="430"/>
    <cellStyle name="20% - 强调文字颜色 1 5" xfId="237"/>
    <cellStyle name="20% - 强调文字颜色 1 5 10" xfId="2040"/>
    <cellStyle name="20% - 强调文字颜色 1 5 10 2" xfId="2591"/>
    <cellStyle name="20% - 强调文字颜色 1 5 10 2 2" xfId="3587"/>
    <cellStyle name="20% - 强调文字颜色 1 5 10 3" xfId="3108"/>
    <cellStyle name="20% - 强调文字颜色 1 5 11" xfId="2137"/>
    <cellStyle name="20% - 强调文字颜色 1 5 11 2" xfId="2649"/>
    <cellStyle name="20% - 强调文字颜色 1 5 11 2 2" xfId="3630"/>
    <cellStyle name="20% - 强调文字颜色 1 5 11 3" xfId="3152"/>
    <cellStyle name="20% - 强调文字颜色 1 5 12" xfId="2225"/>
    <cellStyle name="20% - 强调文字颜色 1 5 12 2" xfId="3239"/>
    <cellStyle name="20% - 强调文字颜色 1 5 13" xfId="2753"/>
    <cellStyle name="20% - 强调文字颜色 1 5 14" xfId="3793"/>
    <cellStyle name="20% - 强调文字颜色 1 5 15" xfId="6513"/>
    <cellStyle name="20% - 强调文字颜色 1 5 16" xfId="6633"/>
    <cellStyle name="20% - 强调文字颜色 1 5 2" xfId="277"/>
    <cellStyle name="20% - 强调文字颜色 1 5 2 2" xfId="736"/>
    <cellStyle name="20% - 强调文字颜色 1 5 2 3" xfId="2080"/>
    <cellStyle name="20% - 强调文字颜色 1 5 2 3 2" xfId="2620"/>
    <cellStyle name="20% - 强调文字颜色 1 5 2 3 2 2" xfId="3602"/>
    <cellStyle name="20% - 强调文字颜色 1 5 2 3 3" xfId="3123"/>
    <cellStyle name="20% - 强调文字颜色 1 5 2 3 4" xfId="3938"/>
    <cellStyle name="20% - 强调文字颜色 1 5 2 4" xfId="2152"/>
    <cellStyle name="20% - 强调文字颜色 1 5 2 4 2" xfId="2664"/>
    <cellStyle name="20% - 强调文字颜色 1 5 2 4 2 2" xfId="3645"/>
    <cellStyle name="20% - 强调文字颜色 1 5 2 4 3" xfId="3167"/>
    <cellStyle name="20% - 强调文字颜色 1 5 2 4 4" xfId="3885"/>
    <cellStyle name="20% - 强调文字颜色 1 5 2 5" xfId="2383"/>
    <cellStyle name="20% - 强调文字颜色 1 5 2 5 2" xfId="3397"/>
    <cellStyle name="20% - 强调文字颜色 1 5 2 6" xfId="2912"/>
    <cellStyle name="20% - 强调文字颜色 1 5 2 7" xfId="3808"/>
    <cellStyle name="20% - 强调文字颜色 1 5 2 8" xfId="6529"/>
    <cellStyle name="20% - 强调文字颜色 1 5 2 9" xfId="6656"/>
    <cellStyle name="20% - 强调文字颜色 1 5 3" xfId="789"/>
    <cellStyle name="20% - 强调文字颜色 1 5 3 2" xfId="787"/>
    <cellStyle name="20% - 强调文字颜色 1 5 3 2 2" xfId="786"/>
    <cellStyle name="20% - 强调文字颜色 1 5 3 3" xfId="785"/>
    <cellStyle name="20% - 强调文字颜色 1 5 3 4" xfId="738"/>
    <cellStyle name="20% - 强调文字颜色 1 5 3 5" xfId="4507"/>
    <cellStyle name="20% - 强调文字颜色 1 5 4" xfId="739"/>
    <cellStyle name="20% - 强调文字颜色 1 5 4 2" xfId="820"/>
    <cellStyle name="20% - 强调文字颜色 1 5 4 2 2" xfId="816"/>
    <cellStyle name="20% - 强调文字颜色 1 5 4 3" xfId="813"/>
    <cellStyle name="20% - 强调文字颜色 1 5 5" xfId="809"/>
    <cellStyle name="20% - 强调文字颜色 1 5 5 2" xfId="805"/>
    <cellStyle name="20% - 强调文字颜色 1 5 6" xfId="801"/>
    <cellStyle name="20% - 强调文字颜色 1 5 6 2" xfId="819"/>
    <cellStyle name="20% - 强调文字颜色 1 5 7" xfId="815"/>
    <cellStyle name="20% - 强调文字颜色 1 5 8" xfId="812"/>
    <cellStyle name="20% - 强调文字颜色 1 5 9" xfId="788"/>
    <cellStyle name="20% - 强调文字颜色 1 6" xfId="50"/>
    <cellStyle name="20% - 强调文字颜色 1 6 2" xfId="593"/>
    <cellStyle name="20% - 强调文字颜色 1 6 2 2" xfId="804"/>
    <cellStyle name="20% - 强调文字颜色 1 6 2 3" xfId="2397"/>
    <cellStyle name="20% - 强调文字颜色 1 6 2 3 2" xfId="3411"/>
    <cellStyle name="20% - 强调文字颜色 1 6 2 4" xfId="2926"/>
    <cellStyle name="20% - 强调文字颜色 1 6 3" xfId="800"/>
    <cellStyle name="20% - 强调文字颜色 1 6 4" xfId="808"/>
    <cellStyle name="20% - 强调文字颜色 1 6 5" xfId="2239"/>
    <cellStyle name="20% - 强调文字颜色 1 6 5 2" xfId="3253"/>
    <cellStyle name="20% - 强调文字颜色 1 6 6" xfId="2767"/>
    <cellStyle name="20% - 强调文字颜色 1 6 7" xfId="446"/>
    <cellStyle name="20% - 强调文字颜色 1 7" xfId="460"/>
    <cellStyle name="20% - 强调文字颜色 1 7 2" xfId="607"/>
    <cellStyle name="20% - 强调文字颜色 1 7 2 2" xfId="2411"/>
    <cellStyle name="20% - 强调文字颜色 1 7 2 2 2" xfId="3425"/>
    <cellStyle name="20% - 强调文字颜色 1 7 2 3" xfId="2940"/>
    <cellStyle name="20% - 强调文字颜色 1 7 2 4" xfId="3883"/>
    <cellStyle name="20% - 强调文字颜色 1 7 3" xfId="818"/>
    <cellStyle name="20% - 强调文字颜色 1 7 4" xfId="2253"/>
    <cellStyle name="20% - 强调文字颜色 1 7 4 2" xfId="3267"/>
    <cellStyle name="20% - 强调文字颜色 1 7 4 3" xfId="3884"/>
    <cellStyle name="20% - 强调文字颜色 1 7 5" xfId="2781"/>
    <cellStyle name="20% - 强调文字颜色 1 7 6" xfId="4525"/>
    <cellStyle name="20% - 强调文字颜色 1 8" xfId="475"/>
    <cellStyle name="20% - 强调文字颜色 1 8 2" xfId="622"/>
    <cellStyle name="20% - 强调文字颜色 1 8 2 2" xfId="2426"/>
    <cellStyle name="20% - 强调文字颜色 1 8 2 2 2" xfId="3440"/>
    <cellStyle name="20% - 强调文字颜色 1 8 2 3" xfId="2955"/>
    <cellStyle name="20% - 强调文字颜色 1 8 2 4" xfId="3881"/>
    <cellStyle name="20% - 强调文字颜色 1 8 3" xfId="2268"/>
    <cellStyle name="20% - 强调文字颜色 1 8 3 2" xfId="3282"/>
    <cellStyle name="20% - 强调文字颜色 1 8 3 3" xfId="3880"/>
    <cellStyle name="20% - 强调文字颜色 1 8 4" xfId="2796"/>
    <cellStyle name="20% - 强调文字颜色 1 8 5" xfId="3882"/>
    <cellStyle name="20% - 强调文字颜色 1 9" xfId="490"/>
    <cellStyle name="20% - 强调文字颜色 1 9 2" xfId="637"/>
    <cellStyle name="20% - 强调文字颜色 1 9 2 2" xfId="2441"/>
    <cellStyle name="20% - 强调文字颜色 1 9 2 2 2" xfId="3455"/>
    <cellStyle name="20% - 强调文字颜色 1 9 2 3" xfId="2970"/>
    <cellStyle name="20% - 强调文字颜色 1 9 2 4" xfId="3878"/>
    <cellStyle name="20% - 强调文字颜色 1 9 3" xfId="2283"/>
    <cellStyle name="20% - 强调文字颜色 1 9 3 2" xfId="3297"/>
    <cellStyle name="20% - 强调文字颜色 1 9 3 3" xfId="3877"/>
    <cellStyle name="20% - 强调文字颜色 1 9 4" xfId="2811"/>
    <cellStyle name="20% - 强调文字颜色 1 9 5" xfId="3879"/>
    <cellStyle name="20% - 强调文字颜色 2" xfId="26" builtinId="34" customBuiltin="1"/>
    <cellStyle name="20% - 强调文字颜色 2 10" xfId="507"/>
    <cellStyle name="20% - 强调文字颜色 2 10 2" xfId="654"/>
    <cellStyle name="20% - 强调文字颜色 2 10 2 2" xfId="2458"/>
    <cellStyle name="20% - 强调文字颜色 2 10 2 2 2" xfId="3472"/>
    <cellStyle name="20% - 强调文字颜色 2 10 2 3" xfId="2987"/>
    <cellStyle name="20% - 强调文字颜色 2 10 2 4" xfId="3875"/>
    <cellStyle name="20% - 强调文字颜色 2 10 3" xfId="2300"/>
    <cellStyle name="20% - 强调文字颜色 2 10 3 2" xfId="3314"/>
    <cellStyle name="20% - 强调文字颜色 2 10 3 3" xfId="3874"/>
    <cellStyle name="20% - 强调文字颜色 2 10 4" xfId="2828"/>
    <cellStyle name="20% - 强调文字颜色 2 10 5" xfId="3876"/>
    <cellStyle name="20% - 强调文字颜色 2 11" xfId="521"/>
    <cellStyle name="20% - 强调文字颜色 2 11 2" xfId="668"/>
    <cellStyle name="20% - 强调文字颜色 2 11 2 2" xfId="2472"/>
    <cellStyle name="20% - 强调文字颜色 2 11 2 2 2" xfId="3486"/>
    <cellStyle name="20% - 强调文字颜色 2 11 2 3" xfId="3001"/>
    <cellStyle name="20% - 强调文字颜色 2 11 2 4" xfId="3872"/>
    <cellStyle name="20% - 强调文字颜色 2 11 3" xfId="2314"/>
    <cellStyle name="20% - 强调文字颜色 2 11 3 2" xfId="3328"/>
    <cellStyle name="20% - 强调文字颜色 2 11 3 3" xfId="3871"/>
    <cellStyle name="20% - 强调文字颜色 2 11 4" xfId="2842"/>
    <cellStyle name="20% - 强调文字颜色 2 11 5" xfId="3873"/>
    <cellStyle name="20% - 强调文字颜色 2 12" xfId="536"/>
    <cellStyle name="20% - 强调文字颜色 2 12 2" xfId="2328"/>
    <cellStyle name="20% - 强调文字颜色 2 12 2 2" xfId="3342"/>
    <cellStyle name="20% - 强调文字颜色 2 12 3" xfId="2856"/>
    <cellStyle name="20% - 强调文字颜色 2 12 4" xfId="3870"/>
    <cellStyle name="20% - 强调文字颜色 2 13" xfId="682"/>
    <cellStyle name="20% - 强调文字颜色 2 13 2" xfId="2486"/>
    <cellStyle name="20% - 强调文字颜色 2 13 2 2" xfId="3500"/>
    <cellStyle name="20% - 强调文字颜色 2 13 3" xfId="3015"/>
    <cellStyle name="20% - 强调文字颜色 2 13 4" xfId="3869"/>
    <cellStyle name="20% - 强调文字颜色 2 14" xfId="697"/>
    <cellStyle name="20% - 强调文字颜色 2 14 2" xfId="2501"/>
    <cellStyle name="20% - 强调文字颜色 2 14 2 2" xfId="3515"/>
    <cellStyle name="20% - 强调文字颜色 2 14 3" xfId="3030"/>
    <cellStyle name="20% - 强调文字颜色 2 15" xfId="711"/>
    <cellStyle name="20% - 强调文字颜色 2 15 2" xfId="2515"/>
    <cellStyle name="20% - 强调文字颜色 2 15 2 2" xfId="3529"/>
    <cellStyle name="20% - 强调文字颜色 2 15 3" xfId="3044"/>
    <cellStyle name="20% - 强调文字颜色 2 16" xfId="726"/>
    <cellStyle name="20% - 强调文字颜色 2 16 2" xfId="2529"/>
    <cellStyle name="20% - 强调文字颜色 2 16 2 2" xfId="3543"/>
    <cellStyle name="20% - 强调文字颜色 2 16 3" xfId="3058"/>
    <cellStyle name="20% - 强调文字颜色 2 17" xfId="1973"/>
    <cellStyle name="20% - 强调文字颜色 2 17 2" xfId="2564"/>
    <cellStyle name="20% - 强调文字颜色 2 17 2 2" xfId="3560"/>
    <cellStyle name="20% - 强调文字颜色 2 17 3" xfId="3081"/>
    <cellStyle name="20% - 强调文字颜色 2 18" xfId="1990"/>
    <cellStyle name="20% - 强调文字颜色 2 18 2" xfId="2579"/>
    <cellStyle name="20% - 强调文字颜色 2 18 2 2" xfId="3575"/>
    <cellStyle name="20% - 强调文字颜色 2 18 3" xfId="3096"/>
    <cellStyle name="20% - 强调文字颜色 2 19" xfId="2122"/>
    <cellStyle name="20% - 强调文字颜色 2 19 2" xfId="2637"/>
    <cellStyle name="20% - 强调文字颜色 2 19 2 2" xfId="3618"/>
    <cellStyle name="20% - 强调文字颜色 2 19 3" xfId="3140"/>
    <cellStyle name="20% - 强调文字颜色 2 2" xfId="55"/>
    <cellStyle name="20% - 强调文字颜色 2 2 2" xfId="552"/>
    <cellStyle name="20% - 强调文字颜色 2 2 2 2" xfId="811"/>
    <cellStyle name="20% - 强调文字颜色 2 2 2 2 2" xfId="3867"/>
    <cellStyle name="20% - 强调文字颜色 2 2 2 3" xfId="2343"/>
    <cellStyle name="20% - 强调文字颜色 2 2 2 3 2" xfId="3357"/>
    <cellStyle name="20% - 强调文字颜色 2 2 2 3 3" xfId="3866"/>
    <cellStyle name="20% - 强调文字颜色 2 2 2 4" xfId="2872"/>
    <cellStyle name="20% - 强调文字颜色 2 2 2 5" xfId="3868"/>
    <cellStyle name="20% - 强调文字颜色 2 2 3" xfId="807"/>
    <cellStyle name="20% - 强调文字颜色 2 2 3 2" xfId="3864"/>
    <cellStyle name="20% - 强调文字颜色 2 2 3 3" xfId="3863"/>
    <cellStyle name="20% - 强调文字颜色 2 2 3 4" xfId="3865"/>
    <cellStyle name="20% - 强调文字颜色 2 2 4" xfId="803"/>
    <cellStyle name="20% - 强调文字颜色 2 2 4 2" xfId="799"/>
    <cellStyle name="20% - 强调文字颜色 2 2 4 3" xfId="3862"/>
    <cellStyle name="20% - 强调文字颜色 2 2 5" xfId="745"/>
    <cellStyle name="20% - 强调文字颜色 2 2 5 2" xfId="3861"/>
    <cellStyle name="20% - 强调文字颜色 2 2 6" xfId="2185"/>
    <cellStyle name="20% - 强调文字颜色 2 2 6 2" xfId="3199"/>
    <cellStyle name="20% - 强调文字颜色 2 2 6 3" xfId="3860"/>
    <cellStyle name="20% - 强调文字颜色 2 2 7" xfId="2713"/>
    <cellStyle name="20% - 强调文字颜色 2 2 8" xfId="406"/>
    <cellStyle name="20% - 强调文字颜色 2 20" xfId="2169"/>
    <cellStyle name="20% - 强调文字颜色 2 20 2" xfId="3184"/>
    <cellStyle name="20% - 强调文字颜色 2 21" xfId="2681"/>
    <cellStyle name="20% - 强调文字颜色 2 21 2" xfId="3662"/>
    <cellStyle name="20% - 强调文字颜色 2 22" xfId="2696"/>
    <cellStyle name="20% - 强调文字颜色 2 23" xfId="3766"/>
    <cellStyle name="20% - 强调文字颜色 2 24" xfId="3780"/>
    <cellStyle name="20% - 强调文字颜色 2 25" xfId="6481"/>
    <cellStyle name="20% - 强调文字颜色 2 26" xfId="6558"/>
    <cellStyle name="20% - 强调文字颜色 2 3" xfId="56"/>
    <cellStyle name="20% - 强调文字颜色 2 3 2" xfId="566"/>
    <cellStyle name="20% - 强调文字颜色 2 3 2 2" xfId="822"/>
    <cellStyle name="20% - 强调文字颜色 2 3 2 2 2" xfId="3858"/>
    <cellStyle name="20% - 强调文字颜色 2 3 2 3" xfId="2357"/>
    <cellStyle name="20% - 强调文字颜色 2 3 2 3 2" xfId="3371"/>
    <cellStyle name="20% - 强调文字颜色 2 3 2 3 3" xfId="3857"/>
    <cellStyle name="20% - 强调文字颜色 2 3 2 4" xfId="2886"/>
    <cellStyle name="20% - 强调文字颜色 2 3 2 5" xfId="3859"/>
    <cellStyle name="20% - 强调文字颜色 2 3 3" xfId="823"/>
    <cellStyle name="20% - 强调文字颜色 2 3 3 2" xfId="3855"/>
    <cellStyle name="20% - 强调文字颜色 2 3 3 3" xfId="3854"/>
    <cellStyle name="20% - 强调文字颜色 2 3 3 4" xfId="3856"/>
    <cellStyle name="20% - 强调文字颜色 2 3 4" xfId="824"/>
    <cellStyle name="20% - 强调文字颜色 2 3 4 2" xfId="825"/>
    <cellStyle name="20% - 强调文字颜色 2 3 4 3" xfId="3853"/>
    <cellStyle name="20% - 强调文字颜色 2 3 5" xfId="821"/>
    <cellStyle name="20% - 强调文字颜色 2 3 5 2" xfId="3852"/>
    <cellStyle name="20% - 强调文字颜色 2 3 6" xfId="2199"/>
    <cellStyle name="20% - 强调文字颜色 2 3 6 2" xfId="3213"/>
    <cellStyle name="20% - 强调文字颜色 2 3 6 3" xfId="3851"/>
    <cellStyle name="20% - 强调文字颜色 2 3 7" xfId="2727"/>
    <cellStyle name="20% - 强调文字颜色 2 3 8" xfId="419"/>
    <cellStyle name="20% - 强调文字颜色 2 4" xfId="57"/>
    <cellStyle name="20% - 强调文字颜色 2 4 2" xfId="579"/>
    <cellStyle name="20% - 强调文字颜色 2 4 2 2" xfId="827"/>
    <cellStyle name="20% - 强调文字颜色 2 4 2 2 2" xfId="3849"/>
    <cellStyle name="20% - 强调文字颜色 2 4 2 3" xfId="2371"/>
    <cellStyle name="20% - 强调文字颜色 2 4 2 3 2" xfId="3385"/>
    <cellStyle name="20% - 强调文字颜色 2 4 2 3 3" xfId="3848"/>
    <cellStyle name="20% - 强调文字颜色 2 4 2 4" xfId="2900"/>
    <cellStyle name="20% - 强调文字颜色 2 4 2 5" xfId="3850"/>
    <cellStyle name="20% - 强调文字颜色 2 4 3" xfId="828"/>
    <cellStyle name="20% - 强调文字颜色 2 4 3 2" xfId="3846"/>
    <cellStyle name="20% - 强调文字颜色 2 4 3 3" xfId="3845"/>
    <cellStyle name="20% - 强调文字颜色 2 4 3 4" xfId="3847"/>
    <cellStyle name="20% - 强调文字颜色 2 4 4" xfId="829"/>
    <cellStyle name="20% - 强调文字颜色 2 4 4 2" xfId="830"/>
    <cellStyle name="20% - 强调文字颜色 2 4 4 3" xfId="3844"/>
    <cellStyle name="20% - 强调文字颜色 2 4 5" xfId="826"/>
    <cellStyle name="20% - 强调文字颜色 2 4 5 2" xfId="3843"/>
    <cellStyle name="20% - 强调文字颜色 2 4 6" xfId="2213"/>
    <cellStyle name="20% - 强调文字颜色 2 4 6 2" xfId="3227"/>
    <cellStyle name="20% - 强调文字颜色 2 4 6 3" xfId="3842"/>
    <cellStyle name="20% - 强调文字颜色 2 4 7" xfId="2741"/>
    <cellStyle name="20% - 强调文字颜色 2 4 8" xfId="432"/>
    <cellStyle name="20% - 强调文字颜色 2 5" xfId="241"/>
    <cellStyle name="20% - 强调文字颜色 2 5 10" xfId="2044"/>
    <cellStyle name="20% - 强调文字颜色 2 5 10 2" xfId="2593"/>
    <cellStyle name="20% - 强调文字颜色 2 5 10 2 2" xfId="3589"/>
    <cellStyle name="20% - 强调文字颜色 2 5 10 3" xfId="3110"/>
    <cellStyle name="20% - 强调文字颜色 2 5 11" xfId="2139"/>
    <cellStyle name="20% - 强调文字颜色 2 5 11 2" xfId="2651"/>
    <cellStyle name="20% - 强调文字颜色 2 5 11 2 2" xfId="3632"/>
    <cellStyle name="20% - 强调文字颜色 2 5 11 3" xfId="3154"/>
    <cellStyle name="20% - 强调文字颜色 2 5 12" xfId="2227"/>
    <cellStyle name="20% - 强调文字颜色 2 5 12 2" xfId="3241"/>
    <cellStyle name="20% - 强调文字颜色 2 5 13" xfId="2755"/>
    <cellStyle name="20% - 强调文字颜色 2 5 14" xfId="3795"/>
    <cellStyle name="20% - 强调文字颜色 2 5 15" xfId="6515"/>
    <cellStyle name="20% - 强调文字颜色 2 5 16" xfId="6636"/>
    <cellStyle name="20% - 强调文字颜色 2 5 2" xfId="279"/>
    <cellStyle name="20% - 强调文字颜色 2 5 2 2" xfId="832"/>
    <cellStyle name="20% - 强调文字颜色 2 5 2 3" xfId="2082"/>
    <cellStyle name="20% - 强调文字颜色 2 5 2 3 2" xfId="2622"/>
    <cellStyle name="20% - 强调文字颜色 2 5 2 3 2 2" xfId="3604"/>
    <cellStyle name="20% - 强调文字颜色 2 5 2 3 3" xfId="3125"/>
    <cellStyle name="20% - 强调文字颜色 2 5 2 3 4" xfId="3840"/>
    <cellStyle name="20% - 强调文字颜色 2 5 2 4" xfId="2154"/>
    <cellStyle name="20% - 强调文字颜色 2 5 2 4 2" xfId="2666"/>
    <cellStyle name="20% - 强调文字颜色 2 5 2 4 2 2" xfId="3647"/>
    <cellStyle name="20% - 强调文字颜色 2 5 2 4 3" xfId="3169"/>
    <cellStyle name="20% - 强调文字颜色 2 5 2 4 4" xfId="3841"/>
    <cellStyle name="20% - 强调文字颜色 2 5 2 5" xfId="2385"/>
    <cellStyle name="20% - 强调文字颜色 2 5 2 5 2" xfId="3399"/>
    <cellStyle name="20% - 强调文字颜色 2 5 2 6" xfId="2914"/>
    <cellStyle name="20% - 强调文字颜色 2 5 2 7" xfId="3810"/>
    <cellStyle name="20% - 强调文字颜色 2 5 2 8" xfId="6531"/>
    <cellStyle name="20% - 强调文字颜色 2 5 2 9" xfId="6658"/>
    <cellStyle name="20% - 强调文字颜色 2 5 3" xfId="833"/>
    <cellStyle name="20% - 强调文字颜色 2 5 3 2" xfId="834"/>
    <cellStyle name="20% - 强调文字颜色 2 5 3 2 2" xfId="835"/>
    <cellStyle name="20% - 强调文字颜色 2 5 3 3" xfId="836"/>
    <cellStyle name="20% - 强调文字颜色 2 5 3 4" xfId="837"/>
    <cellStyle name="20% - 强调文字颜色 2 5 3 5" xfId="4580"/>
    <cellStyle name="20% - 强调文字颜色 2 5 4" xfId="838"/>
    <cellStyle name="20% - 强调文字颜色 2 5 4 2" xfId="839"/>
    <cellStyle name="20% - 强调文字颜色 2 5 4 2 2" xfId="840"/>
    <cellStyle name="20% - 强调文字颜色 2 5 4 3" xfId="841"/>
    <cellStyle name="20% - 强调文字颜色 2 5 5" xfId="842"/>
    <cellStyle name="20% - 强调文字颜色 2 5 5 2" xfId="843"/>
    <cellStyle name="20% - 强调文字颜色 2 5 6" xfId="844"/>
    <cellStyle name="20% - 强调文字颜色 2 5 6 2" xfId="845"/>
    <cellStyle name="20% - 强调文字颜色 2 5 7" xfId="846"/>
    <cellStyle name="20% - 强调文字颜色 2 5 8" xfId="847"/>
    <cellStyle name="20% - 强调文字颜色 2 5 9" xfId="831"/>
    <cellStyle name="20% - 强调文字颜色 2 6" xfId="54"/>
    <cellStyle name="20% - 强调文字颜色 2 6 2" xfId="595"/>
    <cellStyle name="20% - 强调文字颜色 2 6 2 2" xfId="849"/>
    <cellStyle name="20% - 强调文字颜色 2 6 2 3" xfId="2399"/>
    <cellStyle name="20% - 强调文字颜色 2 6 2 3 2" xfId="3413"/>
    <cellStyle name="20% - 强调文字颜色 2 6 2 4" xfId="2928"/>
    <cellStyle name="20% - 强调文字颜色 2 6 3" xfId="850"/>
    <cellStyle name="20% - 强调文字颜色 2 6 4" xfId="848"/>
    <cellStyle name="20% - 强调文字颜色 2 6 5" xfId="2241"/>
    <cellStyle name="20% - 强调文字颜色 2 6 5 2" xfId="3255"/>
    <cellStyle name="20% - 强调文字颜色 2 6 6" xfId="2769"/>
    <cellStyle name="20% - 强调文字颜色 2 6 7" xfId="448"/>
    <cellStyle name="20% - 强调文字颜色 2 7" xfId="462"/>
    <cellStyle name="20% - 强调文字颜色 2 7 2" xfId="609"/>
    <cellStyle name="20% - 强调文字颜色 2 7 2 2" xfId="2413"/>
    <cellStyle name="20% - 强调文字颜色 2 7 2 2 2" xfId="3427"/>
    <cellStyle name="20% - 强调文字颜色 2 7 2 3" xfId="2942"/>
    <cellStyle name="20% - 强调文字颜色 2 7 2 4" xfId="3838"/>
    <cellStyle name="20% - 强调文字颜色 2 7 3" xfId="851"/>
    <cellStyle name="20% - 强调文字颜色 2 7 4" xfId="2255"/>
    <cellStyle name="20% - 强调文字颜色 2 7 4 2" xfId="3269"/>
    <cellStyle name="20% - 强调文字颜色 2 7 4 3" xfId="3839"/>
    <cellStyle name="20% - 强调文字颜色 2 7 5" xfId="2783"/>
    <cellStyle name="20% - 强调文字颜色 2 7 6" xfId="4529"/>
    <cellStyle name="20% - 强调文字颜色 2 8" xfId="477"/>
    <cellStyle name="20% - 强调文字颜色 2 8 2" xfId="624"/>
    <cellStyle name="20% - 强调文字颜色 2 8 2 2" xfId="2428"/>
    <cellStyle name="20% - 强调文字颜色 2 8 2 2 2" xfId="3442"/>
    <cellStyle name="20% - 强调文字颜色 2 8 2 3" xfId="2957"/>
    <cellStyle name="20% - 强调文字颜色 2 8 2 4" xfId="3836"/>
    <cellStyle name="20% - 强调文字颜色 2 8 3" xfId="2270"/>
    <cellStyle name="20% - 强调文字颜色 2 8 3 2" xfId="3284"/>
    <cellStyle name="20% - 强调文字颜色 2 8 3 3" xfId="3835"/>
    <cellStyle name="20% - 强调文字颜色 2 8 4" xfId="2798"/>
    <cellStyle name="20% - 强调文字颜色 2 8 5" xfId="3837"/>
    <cellStyle name="20% - 强调文字颜色 2 9" xfId="492"/>
    <cellStyle name="20% - 强调文字颜色 2 9 2" xfId="639"/>
    <cellStyle name="20% - 强调文字颜色 2 9 2 2" xfId="2443"/>
    <cellStyle name="20% - 强调文字颜色 2 9 2 2 2" xfId="3457"/>
    <cellStyle name="20% - 强调文字颜色 2 9 2 3" xfId="2972"/>
    <cellStyle name="20% - 强调文字颜色 2 9 2 4" xfId="3833"/>
    <cellStyle name="20% - 强调文字颜色 2 9 3" xfId="2285"/>
    <cellStyle name="20% - 强调文字颜色 2 9 3 2" xfId="3299"/>
    <cellStyle name="20% - 强调文字颜色 2 9 3 3" xfId="3832"/>
    <cellStyle name="20% - 强调文字颜色 2 9 4" xfId="2813"/>
    <cellStyle name="20% - 强调文字颜色 2 9 5" xfId="3834"/>
    <cellStyle name="20% - 强调文字颜色 3" xfId="30" builtinId="38" customBuiltin="1"/>
    <cellStyle name="20% - 强调文字颜色 3 10" xfId="509"/>
    <cellStyle name="20% - 强调文字颜色 3 10 2" xfId="656"/>
    <cellStyle name="20% - 强调文字颜色 3 10 2 2" xfId="2460"/>
    <cellStyle name="20% - 强调文字颜色 3 10 2 2 2" xfId="3474"/>
    <cellStyle name="20% - 强调文字颜色 3 10 2 3" xfId="2989"/>
    <cellStyle name="20% - 强调文字颜色 3 10 2 4" xfId="3830"/>
    <cellStyle name="20% - 强调文字颜色 3 10 3" xfId="2302"/>
    <cellStyle name="20% - 强调文字颜色 3 10 3 2" xfId="3316"/>
    <cellStyle name="20% - 强调文字颜色 3 10 3 3" xfId="3829"/>
    <cellStyle name="20% - 强调文字颜色 3 10 4" xfId="2830"/>
    <cellStyle name="20% - 强调文字颜色 3 10 5" xfId="3831"/>
    <cellStyle name="20% - 强调文字颜色 3 11" xfId="523"/>
    <cellStyle name="20% - 强调文字颜色 3 11 2" xfId="670"/>
    <cellStyle name="20% - 强调文字颜色 3 11 2 2" xfId="2474"/>
    <cellStyle name="20% - 强调文字颜色 3 11 2 2 2" xfId="3488"/>
    <cellStyle name="20% - 强调文字颜色 3 11 2 3" xfId="3003"/>
    <cellStyle name="20% - 强调文字颜色 3 11 2 4" xfId="3827"/>
    <cellStyle name="20% - 强调文字颜色 3 11 3" xfId="2316"/>
    <cellStyle name="20% - 强调文字颜色 3 11 3 2" xfId="3330"/>
    <cellStyle name="20% - 强调文字颜色 3 11 3 3" xfId="3826"/>
    <cellStyle name="20% - 强调文字颜色 3 11 4" xfId="2844"/>
    <cellStyle name="20% - 强调文字颜色 3 11 5" xfId="3828"/>
    <cellStyle name="20% - 强调文字颜色 3 12" xfId="538"/>
    <cellStyle name="20% - 强调文字颜色 3 12 2" xfId="2330"/>
    <cellStyle name="20% - 强调文字颜色 3 12 2 2" xfId="3344"/>
    <cellStyle name="20% - 强调文字颜色 3 12 3" xfId="2858"/>
    <cellStyle name="20% - 强调文字颜色 3 12 4" xfId="3825"/>
    <cellStyle name="20% - 强调文字颜色 3 13" xfId="684"/>
    <cellStyle name="20% - 强调文字颜色 3 13 2" xfId="2488"/>
    <cellStyle name="20% - 强调文字颜色 3 13 2 2" xfId="3502"/>
    <cellStyle name="20% - 强调文字颜色 3 13 3" xfId="3017"/>
    <cellStyle name="20% - 强调文字颜色 3 13 4" xfId="3824"/>
    <cellStyle name="20% - 强调文字颜色 3 14" xfId="699"/>
    <cellStyle name="20% - 强调文字颜色 3 14 2" xfId="2503"/>
    <cellStyle name="20% - 强调文字颜色 3 14 2 2" xfId="3517"/>
    <cellStyle name="20% - 强调文字颜色 3 14 3" xfId="3032"/>
    <cellStyle name="20% - 强调文字颜色 3 15" xfId="713"/>
    <cellStyle name="20% - 强调文字颜色 3 15 2" xfId="2517"/>
    <cellStyle name="20% - 强调文字颜色 3 15 2 2" xfId="3531"/>
    <cellStyle name="20% - 强调文字颜色 3 15 3" xfId="3046"/>
    <cellStyle name="20% - 强调文字颜色 3 16" xfId="728"/>
    <cellStyle name="20% - 强调文字颜色 3 16 2" xfId="2531"/>
    <cellStyle name="20% - 强调文字颜色 3 16 2 2" xfId="3545"/>
    <cellStyle name="20% - 强调文字颜色 3 16 3" xfId="3060"/>
    <cellStyle name="20% - 强调文字颜色 3 17" xfId="1975"/>
    <cellStyle name="20% - 强调文字颜色 3 17 2" xfId="2566"/>
    <cellStyle name="20% - 强调文字颜色 3 17 2 2" xfId="3562"/>
    <cellStyle name="20% - 强调文字颜色 3 17 3" xfId="3083"/>
    <cellStyle name="20% - 强调文字颜色 3 18" xfId="1993"/>
    <cellStyle name="20% - 强调文字颜色 3 18 2" xfId="2581"/>
    <cellStyle name="20% - 强调文字颜色 3 18 2 2" xfId="3577"/>
    <cellStyle name="20% - 强调文字颜色 3 18 3" xfId="3098"/>
    <cellStyle name="20% - 强调文字颜色 3 19" xfId="2124"/>
    <cellStyle name="20% - 强调文字颜色 3 19 2" xfId="2639"/>
    <cellStyle name="20% - 强调文字颜色 3 19 2 2" xfId="3620"/>
    <cellStyle name="20% - 强调文字颜色 3 19 3" xfId="3142"/>
    <cellStyle name="20% - 强调文字颜色 3 2" xfId="59"/>
    <cellStyle name="20% - 强调文字颜色 3 2 2" xfId="554"/>
    <cellStyle name="20% - 强调文字颜色 3 2 2 2" xfId="852"/>
    <cellStyle name="20% - 强调文字颜色 3 2 2 2 2" xfId="3822"/>
    <cellStyle name="20% - 强调文字颜色 3 2 2 3" xfId="2345"/>
    <cellStyle name="20% - 强调文字颜色 3 2 2 3 2" xfId="3359"/>
    <cellStyle name="20% - 强调文字颜色 3 2 2 3 3" xfId="3821"/>
    <cellStyle name="20% - 强调文字颜色 3 2 2 4" xfId="2874"/>
    <cellStyle name="20% - 强调文字颜色 3 2 2 5" xfId="3823"/>
    <cellStyle name="20% - 强调文字颜色 3 2 3" xfId="853"/>
    <cellStyle name="20% - 强调文字颜色 3 2 3 2" xfId="4597"/>
    <cellStyle name="20% - 强调文字颜色 3 2 3 3" xfId="4598"/>
    <cellStyle name="20% - 强调文字颜色 3 2 3 4" xfId="4596"/>
    <cellStyle name="20% - 强调文字颜色 3 2 4" xfId="854"/>
    <cellStyle name="20% - 强调文字颜色 3 2 4 2" xfId="855"/>
    <cellStyle name="20% - 强调文字颜色 3 2 4 3" xfId="4599"/>
    <cellStyle name="20% - 强调文字颜色 3 2 5" xfId="746"/>
    <cellStyle name="20% - 强调文字颜色 3 2 5 2" xfId="4600"/>
    <cellStyle name="20% - 强调文字颜色 3 2 6" xfId="2187"/>
    <cellStyle name="20% - 强调文字颜色 3 2 6 2" xfId="3201"/>
    <cellStyle name="20% - 强调文字颜色 3 2 6 3" xfId="4601"/>
    <cellStyle name="20% - 强调文字颜色 3 2 7" xfId="2715"/>
    <cellStyle name="20% - 强调文字颜色 3 2 8" xfId="408"/>
    <cellStyle name="20% - 强调文字颜色 3 20" xfId="2171"/>
    <cellStyle name="20% - 强调文字颜色 3 20 2" xfId="3186"/>
    <cellStyle name="20% - 强调文字颜色 3 21" xfId="2683"/>
    <cellStyle name="20% - 强调文字颜色 3 21 2" xfId="3664"/>
    <cellStyle name="20% - 强调文字颜色 3 22" xfId="2698"/>
    <cellStyle name="20% - 强调文字颜色 3 23" xfId="3768"/>
    <cellStyle name="20% - 强调文字颜色 3 24" xfId="3782"/>
    <cellStyle name="20% - 强调文字颜色 3 25" xfId="6483"/>
    <cellStyle name="20% - 强调文字颜色 3 26" xfId="6561"/>
    <cellStyle name="20% - 强调文字颜色 3 3" xfId="60"/>
    <cellStyle name="20% - 强调文字颜色 3 3 2" xfId="568"/>
    <cellStyle name="20% - 强调文字颜色 3 3 2 2" xfId="857"/>
    <cellStyle name="20% - 强调文字颜色 3 3 2 2 2" xfId="4603"/>
    <cellStyle name="20% - 强调文字颜色 3 3 2 3" xfId="2359"/>
    <cellStyle name="20% - 强调文字颜色 3 3 2 3 2" xfId="3373"/>
    <cellStyle name="20% - 强调文字颜色 3 3 2 3 3" xfId="4604"/>
    <cellStyle name="20% - 强调文字颜色 3 3 2 4" xfId="2888"/>
    <cellStyle name="20% - 强调文字颜色 3 3 2 5" xfId="4602"/>
    <cellStyle name="20% - 强调文字颜色 3 3 3" xfId="858"/>
    <cellStyle name="20% - 强调文字颜色 3 3 3 2" xfId="4606"/>
    <cellStyle name="20% - 强调文字颜色 3 3 3 3" xfId="4607"/>
    <cellStyle name="20% - 强调文字颜色 3 3 3 4" xfId="4605"/>
    <cellStyle name="20% - 强调文字颜色 3 3 4" xfId="859"/>
    <cellStyle name="20% - 强调文字颜色 3 3 4 2" xfId="860"/>
    <cellStyle name="20% - 强调文字颜色 3 3 4 3" xfId="4608"/>
    <cellStyle name="20% - 强调文字颜色 3 3 5" xfId="856"/>
    <cellStyle name="20% - 强调文字颜色 3 3 5 2" xfId="4609"/>
    <cellStyle name="20% - 强调文字颜色 3 3 6" xfId="2201"/>
    <cellStyle name="20% - 强调文字颜色 3 3 6 2" xfId="3215"/>
    <cellStyle name="20% - 强调文字颜色 3 3 6 3" xfId="4610"/>
    <cellStyle name="20% - 强调文字颜色 3 3 7" xfId="2729"/>
    <cellStyle name="20% - 强调文字颜色 3 3 8" xfId="421"/>
    <cellStyle name="20% - 强调文字颜色 3 4" xfId="61"/>
    <cellStyle name="20% - 强调文字颜色 3 4 2" xfId="581"/>
    <cellStyle name="20% - 强调文字颜色 3 4 2 2" xfId="862"/>
    <cellStyle name="20% - 强调文字颜色 3 4 2 2 2" xfId="4612"/>
    <cellStyle name="20% - 强调文字颜色 3 4 2 3" xfId="2373"/>
    <cellStyle name="20% - 强调文字颜色 3 4 2 3 2" xfId="3387"/>
    <cellStyle name="20% - 强调文字颜色 3 4 2 3 3" xfId="4613"/>
    <cellStyle name="20% - 强调文字颜色 3 4 2 4" xfId="2902"/>
    <cellStyle name="20% - 强调文字颜色 3 4 2 5" xfId="4611"/>
    <cellStyle name="20% - 强调文字颜色 3 4 3" xfId="863"/>
    <cellStyle name="20% - 强调文字颜色 3 4 3 2" xfId="4615"/>
    <cellStyle name="20% - 强调文字颜色 3 4 3 3" xfId="4616"/>
    <cellStyle name="20% - 强调文字颜色 3 4 3 4" xfId="4614"/>
    <cellStyle name="20% - 强调文字颜色 3 4 4" xfId="864"/>
    <cellStyle name="20% - 强调文字颜色 3 4 4 2" xfId="865"/>
    <cellStyle name="20% - 强调文字颜色 3 4 4 3" xfId="4617"/>
    <cellStyle name="20% - 强调文字颜色 3 4 5" xfId="861"/>
    <cellStyle name="20% - 强调文字颜色 3 4 5 2" xfId="4618"/>
    <cellStyle name="20% - 强调文字颜色 3 4 6" xfId="2215"/>
    <cellStyle name="20% - 强调文字颜色 3 4 6 2" xfId="3229"/>
    <cellStyle name="20% - 强调文字颜色 3 4 6 3" xfId="4619"/>
    <cellStyle name="20% - 强调文字颜色 3 4 7" xfId="2743"/>
    <cellStyle name="20% - 强调文字颜色 3 4 8" xfId="434"/>
    <cellStyle name="20% - 强调文字颜色 3 5" xfId="245"/>
    <cellStyle name="20% - 强调文字颜色 3 5 10" xfId="2048"/>
    <cellStyle name="20% - 强调文字颜色 3 5 10 2" xfId="2595"/>
    <cellStyle name="20% - 强调文字颜色 3 5 10 2 2" xfId="3591"/>
    <cellStyle name="20% - 强调文字颜色 3 5 10 3" xfId="3112"/>
    <cellStyle name="20% - 强调文字颜色 3 5 11" xfId="2141"/>
    <cellStyle name="20% - 强调文字颜色 3 5 11 2" xfId="2653"/>
    <cellStyle name="20% - 强调文字颜色 3 5 11 2 2" xfId="3634"/>
    <cellStyle name="20% - 强调文字颜色 3 5 11 3" xfId="3156"/>
    <cellStyle name="20% - 强调文字颜色 3 5 12" xfId="2229"/>
    <cellStyle name="20% - 强调文字颜色 3 5 12 2" xfId="3243"/>
    <cellStyle name="20% - 强调文字颜色 3 5 13" xfId="2757"/>
    <cellStyle name="20% - 强调文字颜色 3 5 14" xfId="3797"/>
    <cellStyle name="20% - 强调文字颜色 3 5 15" xfId="6517"/>
    <cellStyle name="20% - 强调文字颜色 3 5 16" xfId="6638"/>
    <cellStyle name="20% - 强调文字颜色 3 5 2" xfId="281"/>
    <cellStyle name="20% - 强调文字颜色 3 5 2 2" xfId="867"/>
    <cellStyle name="20% - 强调文字颜色 3 5 2 3" xfId="2084"/>
    <cellStyle name="20% - 强调文字颜色 3 5 2 3 2" xfId="2624"/>
    <cellStyle name="20% - 强调文字颜色 3 5 2 3 2 2" xfId="3606"/>
    <cellStyle name="20% - 强调文字颜色 3 5 2 3 3" xfId="3127"/>
    <cellStyle name="20% - 强调文字颜色 3 5 2 3 4" xfId="4621"/>
    <cellStyle name="20% - 强调文字颜色 3 5 2 4" xfId="2156"/>
    <cellStyle name="20% - 强调文字颜色 3 5 2 4 2" xfId="2668"/>
    <cellStyle name="20% - 强调文字颜色 3 5 2 4 2 2" xfId="3649"/>
    <cellStyle name="20% - 强调文字颜色 3 5 2 4 3" xfId="3171"/>
    <cellStyle name="20% - 强调文字颜色 3 5 2 4 4" xfId="4620"/>
    <cellStyle name="20% - 强调文字颜色 3 5 2 5" xfId="2387"/>
    <cellStyle name="20% - 强调文字颜色 3 5 2 5 2" xfId="3401"/>
    <cellStyle name="20% - 强调文字颜色 3 5 2 6" xfId="2916"/>
    <cellStyle name="20% - 强调文字颜色 3 5 2 7" xfId="3812"/>
    <cellStyle name="20% - 强调文字颜色 3 5 2 8" xfId="6533"/>
    <cellStyle name="20% - 强调文字颜色 3 5 2 9" xfId="6660"/>
    <cellStyle name="20% - 强调文字颜色 3 5 3" xfId="868"/>
    <cellStyle name="20% - 强调文字颜色 3 5 3 2" xfId="869"/>
    <cellStyle name="20% - 强调文字颜色 3 5 3 2 2" xfId="870"/>
    <cellStyle name="20% - 强调文字颜色 3 5 3 3" xfId="871"/>
    <cellStyle name="20% - 强调文字颜色 3 5 3 4" xfId="872"/>
    <cellStyle name="20% - 强调文字颜色 3 5 3 5" xfId="4583"/>
    <cellStyle name="20% - 强调文字颜色 3 5 4" xfId="873"/>
    <cellStyle name="20% - 强调文字颜色 3 5 4 2" xfId="874"/>
    <cellStyle name="20% - 强调文字颜色 3 5 4 2 2" xfId="875"/>
    <cellStyle name="20% - 强调文字颜色 3 5 4 3" xfId="876"/>
    <cellStyle name="20% - 强调文字颜色 3 5 5" xfId="877"/>
    <cellStyle name="20% - 强调文字颜色 3 5 5 2" xfId="878"/>
    <cellStyle name="20% - 强调文字颜色 3 5 6" xfId="879"/>
    <cellStyle name="20% - 强调文字颜色 3 5 6 2" xfId="880"/>
    <cellStyle name="20% - 强调文字颜色 3 5 7" xfId="881"/>
    <cellStyle name="20% - 强调文字颜色 3 5 8" xfId="882"/>
    <cellStyle name="20% - 强调文字颜色 3 5 9" xfId="866"/>
    <cellStyle name="20% - 强调文字颜色 3 6" xfId="58"/>
    <cellStyle name="20% - 强调文字颜色 3 6 2" xfId="597"/>
    <cellStyle name="20% - 强调文字颜色 3 6 2 2" xfId="884"/>
    <cellStyle name="20% - 强调文字颜色 3 6 2 3" xfId="2401"/>
    <cellStyle name="20% - 强调文字颜色 3 6 2 3 2" xfId="3415"/>
    <cellStyle name="20% - 强调文字颜色 3 6 2 4" xfId="2930"/>
    <cellStyle name="20% - 强调文字颜色 3 6 3" xfId="885"/>
    <cellStyle name="20% - 强调文字颜色 3 6 4" xfId="883"/>
    <cellStyle name="20% - 强调文字颜色 3 6 5" xfId="2243"/>
    <cellStyle name="20% - 强调文字颜色 3 6 5 2" xfId="3257"/>
    <cellStyle name="20% - 强调文字颜色 3 6 6" xfId="2771"/>
    <cellStyle name="20% - 强调文字颜色 3 6 7" xfId="450"/>
    <cellStyle name="20% - 强调文字颜色 3 7" xfId="464"/>
    <cellStyle name="20% - 强调文字颜色 3 7 2" xfId="611"/>
    <cellStyle name="20% - 强调文字颜色 3 7 2 2" xfId="2415"/>
    <cellStyle name="20% - 强调文字颜色 3 7 2 2 2" xfId="3429"/>
    <cellStyle name="20% - 强调文字颜色 3 7 2 3" xfId="2944"/>
    <cellStyle name="20% - 强调文字颜色 3 7 2 4" xfId="4623"/>
    <cellStyle name="20% - 强调文字颜色 3 7 3" xfId="886"/>
    <cellStyle name="20% - 强调文字颜色 3 7 4" xfId="2257"/>
    <cellStyle name="20% - 强调文字颜色 3 7 4 2" xfId="3271"/>
    <cellStyle name="20% - 强调文字颜色 3 7 4 3" xfId="4622"/>
    <cellStyle name="20% - 强调文字颜色 3 7 5" xfId="2785"/>
    <cellStyle name="20% - 强调文字颜色 3 7 6" xfId="4546"/>
    <cellStyle name="20% - 强调文字颜色 3 8" xfId="479"/>
    <cellStyle name="20% - 强调文字颜色 3 8 2" xfId="626"/>
    <cellStyle name="20% - 强调文字颜色 3 8 2 2" xfId="2430"/>
    <cellStyle name="20% - 强调文字颜色 3 8 2 2 2" xfId="3444"/>
    <cellStyle name="20% - 强调文字颜色 3 8 2 3" xfId="2959"/>
    <cellStyle name="20% - 强调文字颜色 3 8 2 4" xfId="4625"/>
    <cellStyle name="20% - 强调文字颜色 3 8 3" xfId="2272"/>
    <cellStyle name="20% - 强调文字颜色 3 8 3 2" xfId="3286"/>
    <cellStyle name="20% - 强调文字颜色 3 8 3 3" xfId="4626"/>
    <cellStyle name="20% - 强调文字颜色 3 8 4" xfId="2800"/>
    <cellStyle name="20% - 强调文字颜色 3 8 5" xfId="4624"/>
    <cellStyle name="20% - 强调文字颜色 3 9" xfId="494"/>
    <cellStyle name="20% - 强调文字颜色 3 9 2" xfId="641"/>
    <cellStyle name="20% - 强调文字颜色 3 9 2 2" xfId="2445"/>
    <cellStyle name="20% - 强调文字颜色 3 9 2 2 2" xfId="3459"/>
    <cellStyle name="20% - 强调文字颜色 3 9 2 3" xfId="2974"/>
    <cellStyle name="20% - 强调文字颜色 3 9 2 4" xfId="4628"/>
    <cellStyle name="20% - 强调文字颜色 3 9 3" xfId="2287"/>
    <cellStyle name="20% - 强调文字颜色 3 9 3 2" xfId="3301"/>
    <cellStyle name="20% - 强调文字颜色 3 9 3 3" xfId="4629"/>
    <cellStyle name="20% - 强调文字颜色 3 9 4" xfId="2815"/>
    <cellStyle name="20% - 强调文字颜色 3 9 5" xfId="4627"/>
    <cellStyle name="20% - 强调文字颜色 4" xfId="34" builtinId="42" customBuiltin="1"/>
    <cellStyle name="20% - 强调文字颜色 4 10" xfId="511"/>
    <cellStyle name="20% - 强调文字颜色 4 10 2" xfId="658"/>
    <cellStyle name="20% - 强调文字颜色 4 10 2 2" xfId="2462"/>
    <cellStyle name="20% - 强调文字颜色 4 10 2 2 2" xfId="3476"/>
    <cellStyle name="20% - 强调文字颜色 4 10 2 3" xfId="2991"/>
    <cellStyle name="20% - 强调文字颜色 4 10 2 4" xfId="4631"/>
    <cellStyle name="20% - 强调文字颜色 4 10 3" xfId="2304"/>
    <cellStyle name="20% - 强调文字颜色 4 10 3 2" xfId="3318"/>
    <cellStyle name="20% - 强调文字颜色 4 10 3 3" xfId="4632"/>
    <cellStyle name="20% - 强调文字颜色 4 10 4" xfId="2832"/>
    <cellStyle name="20% - 强调文字颜色 4 10 5" xfId="4630"/>
    <cellStyle name="20% - 强调文字颜色 4 11" xfId="525"/>
    <cellStyle name="20% - 强调文字颜色 4 11 2" xfId="672"/>
    <cellStyle name="20% - 强调文字颜色 4 11 2 2" xfId="2476"/>
    <cellStyle name="20% - 强调文字颜色 4 11 2 2 2" xfId="3490"/>
    <cellStyle name="20% - 强调文字颜色 4 11 2 3" xfId="3005"/>
    <cellStyle name="20% - 强调文字颜色 4 11 2 4" xfId="4634"/>
    <cellStyle name="20% - 强调文字颜色 4 11 3" xfId="2318"/>
    <cellStyle name="20% - 强调文字颜色 4 11 3 2" xfId="3332"/>
    <cellStyle name="20% - 强调文字颜色 4 11 3 3" xfId="4635"/>
    <cellStyle name="20% - 强调文字颜色 4 11 4" xfId="2846"/>
    <cellStyle name="20% - 强调文字颜色 4 11 5" xfId="4633"/>
    <cellStyle name="20% - 强调文字颜色 4 12" xfId="540"/>
    <cellStyle name="20% - 强调文字颜色 4 12 2" xfId="2332"/>
    <cellStyle name="20% - 强调文字颜色 4 12 2 2" xfId="3346"/>
    <cellStyle name="20% - 强调文字颜色 4 12 3" xfId="2860"/>
    <cellStyle name="20% - 强调文字颜色 4 12 4" xfId="4636"/>
    <cellStyle name="20% - 强调文字颜色 4 13" xfId="686"/>
    <cellStyle name="20% - 强调文字颜色 4 13 2" xfId="2490"/>
    <cellStyle name="20% - 强调文字颜色 4 13 2 2" xfId="3504"/>
    <cellStyle name="20% - 强调文字颜色 4 13 3" xfId="3019"/>
    <cellStyle name="20% - 强调文字颜色 4 13 4" xfId="4637"/>
    <cellStyle name="20% - 强调文字颜色 4 14" xfId="701"/>
    <cellStyle name="20% - 强调文字颜色 4 14 2" xfId="2505"/>
    <cellStyle name="20% - 强调文字颜色 4 14 2 2" xfId="3519"/>
    <cellStyle name="20% - 强调文字颜色 4 14 3" xfId="3034"/>
    <cellStyle name="20% - 强调文字颜色 4 15" xfId="715"/>
    <cellStyle name="20% - 强调文字颜色 4 15 2" xfId="2519"/>
    <cellStyle name="20% - 强调文字颜色 4 15 2 2" xfId="3533"/>
    <cellStyle name="20% - 强调文字颜色 4 15 3" xfId="3048"/>
    <cellStyle name="20% - 强调文字颜色 4 16" xfId="730"/>
    <cellStyle name="20% - 强调文字颜色 4 16 2" xfId="2533"/>
    <cellStyle name="20% - 强调文字颜色 4 16 2 2" xfId="3547"/>
    <cellStyle name="20% - 强调文字颜色 4 16 3" xfId="3062"/>
    <cellStyle name="20% - 强调文字颜色 4 17" xfId="1977"/>
    <cellStyle name="20% - 强调文字颜色 4 17 2" xfId="2568"/>
    <cellStyle name="20% - 强调文字颜色 4 17 2 2" xfId="3564"/>
    <cellStyle name="20% - 强调文字颜色 4 17 3" xfId="3085"/>
    <cellStyle name="20% - 强调文字颜色 4 18" xfId="1995"/>
    <cellStyle name="20% - 强调文字颜色 4 18 2" xfId="2583"/>
    <cellStyle name="20% - 强调文字颜色 4 18 2 2" xfId="3579"/>
    <cellStyle name="20% - 强调文字颜色 4 18 3" xfId="3100"/>
    <cellStyle name="20% - 强调文字颜色 4 19" xfId="2126"/>
    <cellStyle name="20% - 强调文字颜色 4 19 2" xfId="2641"/>
    <cellStyle name="20% - 强调文字颜色 4 19 2 2" xfId="3622"/>
    <cellStyle name="20% - 强调文字颜色 4 19 3" xfId="3144"/>
    <cellStyle name="20% - 强调文字颜色 4 2" xfId="63"/>
    <cellStyle name="20% - 强调文字颜色 4 2 2" xfId="556"/>
    <cellStyle name="20% - 强调文字颜色 4 2 2 2" xfId="887"/>
    <cellStyle name="20% - 强调文字颜色 4 2 2 2 2" xfId="4639"/>
    <cellStyle name="20% - 强调文字颜色 4 2 2 3" xfId="2347"/>
    <cellStyle name="20% - 强调文字颜色 4 2 2 3 2" xfId="3361"/>
    <cellStyle name="20% - 强调文字颜色 4 2 2 3 3" xfId="4640"/>
    <cellStyle name="20% - 强调文字颜色 4 2 2 4" xfId="2876"/>
    <cellStyle name="20% - 强调文字颜色 4 2 2 5" xfId="4638"/>
    <cellStyle name="20% - 强调文字颜色 4 2 3" xfId="888"/>
    <cellStyle name="20% - 强调文字颜色 4 2 3 2" xfId="4642"/>
    <cellStyle name="20% - 强调文字颜色 4 2 3 3" xfId="4643"/>
    <cellStyle name="20% - 强调文字颜色 4 2 3 4" xfId="4641"/>
    <cellStyle name="20% - 强调文字颜色 4 2 4" xfId="889"/>
    <cellStyle name="20% - 强调文字颜色 4 2 4 2" xfId="890"/>
    <cellStyle name="20% - 强调文字颜色 4 2 4 3" xfId="4644"/>
    <cellStyle name="20% - 强调文字颜色 4 2 5" xfId="747"/>
    <cellStyle name="20% - 强调文字颜色 4 2 5 2" xfId="4645"/>
    <cellStyle name="20% - 强调文字颜色 4 2 6" xfId="2189"/>
    <cellStyle name="20% - 强调文字颜色 4 2 6 2" xfId="3203"/>
    <cellStyle name="20% - 强调文字颜色 4 2 6 3" xfId="4646"/>
    <cellStyle name="20% - 强调文字颜色 4 2 7" xfId="2717"/>
    <cellStyle name="20% - 强调文字颜色 4 2 8" xfId="410"/>
    <cellStyle name="20% - 强调文字颜色 4 20" xfId="2173"/>
    <cellStyle name="20% - 强调文字颜色 4 20 2" xfId="3188"/>
    <cellStyle name="20% - 强调文字颜色 4 21" xfId="2685"/>
    <cellStyle name="20% - 强调文字颜色 4 21 2" xfId="3666"/>
    <cellStyle name="20% - 强调文字颜色 4 22" xfId="2700"/>
    <cellStyle name="20% - 强调文字颜色 4 23" xfId="3770"/>
    <cellStyle name="20% - 强调文字颜色 4 24" xfId="3784"/>
    <cellStyle name="20% - 强调文字颜色 4 25" xfId="6485"/>
    <cellStyle name="20% - 强调文字颜色 4 26" xfId="6563"/>
    <cellStyle name="20% - 强调文字颜色 4 3" xfId="64"/>
    <cellStyle name="20% - 强调文字颜色 4 3 2" xfId="570"/>
    <cellStyle name="20% - 强调文字颜色 4 3 2 2" xfId="892"/>
    <cellStyle name="20% - 强调文字颜色 4 3 2 2 2" xfId="4648"/>
    <cellStyle name="20% - 强调文字颜色 4 3 2 3" xfId="2361"/>
    <cellStyle name="20% - 强调文字颜色 4 3 2 3 2" xfId="3375"/>
    <cellStyle name="20% - 强调文字颜色 4 3 2 3 3" xfId="4649"/>
    <cellStyle name="20% - 强调文字颜色 4 3 2 4" xfId="2890"/>
    <cellStyle name="20% - 强调文字颜色 4 3 2 5" xfId="4647"/>
    <cellStyle name="20% - 强调文字颜色 4 3 3" xfId="893"/>
    <cellStyle name="20% - 强调文字颜色 4 3 3 2" xfId="4651"/>
    <cellStyle name="20% - 强调文字颜色 4 3 3 3" xfId="4652"/>
    <cellStyle name="20% - 强调文字颜色 4 3 3 4" xfId="4650"/>
    <cellStyle name="20% - 强调文字颜色 4 3 4" xfId="894"/>
    <cellStyle name="20% - 强调文字颜色 4 3 4 2" xfId="895"/>
    <cellStyle name="20% - 强调文字颜色 4 3 4 3" xfId="4653"/>
    <cellStyle name="20% - 强调文字颜色 4 3 5" xfId="891"/>
    <cellStyle name="20% - 强调文字颜色 4 3 5 2" xfId="4654"/>
    <cellStyle name="20% - 强调文字颜色 4 3 6" xfId="2203"/>
    <cellStyle name="20% - 强调文字颜色 4 3 6 2" xfId="3217"/>
    <cellStyle name="20% - 强调文字颜色 4 3 6 3" xfId="4655"/>
    <cellStyle name="20% - 强调文字颜色 4 3 7" xfId="2731"/>
    <cellStyle name="20% - 强调文字颜色 4 3 8" xfId="423"/>
    <cellStyle name="20% - 强调文字颜色 4 4" xfId="65"/>
    <cellStyle name="20% - 强调文字颜色 4 4 2" xfId="583"/>
    <cellStyle name="20% - 强调文字颜色 4 4 2 2" xfId="897"/>
    <cellStyle name="20% - 强调文字颜色 4 4 2 2 2" xfId="4657"/>
    <cellStyle name="20% - 强调文字颜色 4 4 2 3" xfId="2375"/>
    <cellStyle name="20% - 强调文字颜色 4 4 2 3 2" xfId="3389"/>
    <cellStyle name="20% - 强调文字颜色 4 4 2 3 3" xfId="4658"/>
    <cellStyle name="20% - 强调文字颜色 4 4 2 4" xfId="2904"/>
    <cellStyle name="20% - 强调文字颜色 4 4 2 5" xfId="4656"/>
    <cellStyle name="20% - 强调文字颜色 4 4 3" xfId="898"/>
    <cellStyle name="20% - 强调文字颜色 4 4 3 2" xfId="4660"/>
    <cellStyle name="20% - 强调文字颜色 4 4 3 3" xfId="4661"/>
    <cellStyle name="20% - 强调文字颜色 4 4 3 4" xfId="4659"/>
    <cellStyle name="20% - 强调文字颜色 4 4 4" xfId="899"/>
    <cellStyle name="20% - 强调文字颜色 4 4 4 2" xfId="900"/>
    <cellStyle name="20% - 强调文字颜色 4 4 4 3" xfId="4662"/>
    <cellStyle name="20% - 强调文字颜色 4 4 5" xfId="896"/>
    <cellStyle name="20% - 强调文字颜色 4 4 5 2" xfId="4663"/>
    <cellStyle name="20% - 强调文字颜色 4 4 6" xfId="2217"/>
    <cellStyle name="20% - 强调文字颜色 4 4 6 2" xfId="3231"/>
    <cellStyle name="20% - 强调文字颜色 4 4 6 3" xfId="4664"/>
    <cellStyle name="20% - 强调文字颜色 4 4 7" xfId="2745"/>
    <cellStyle name="20% - 强调文字颜色 4 4 8" xfId="436"/>
    <cellStyle name="20% - 强调文字颜色 4 5" xfId="249"/>
    <cellStyle name="20% - 强调文字颜色 4 5 10" xfId="2052"/>
    <cellStyle name="20% - 强调文字颜色 4 5 10 2" xfId="2597"/>
    <cellStyle name="20% - 强调文字颜色 4 5 10 2 2" xfId="3593"/>
    <cellStyle name="20% - 强调文字颜色 4 5 10 3" xfId="3114"/>
    <cellStyle name="20% - 强调文字颜色 4 5 11" xfId="2143"/>
    <cellStyle name="20% - 强调文字颜色 4 5 11 2" xfId="2655"/>
    <cellStyle name="20% - 强调文字颜色 4 5 11 2 2" xfId="3636"/>
    <cellStyle name="20% - 强调文字颜色 4 5 11 3" xfId="3158"/>
    <cellStyle name="20% - 强调文字颜色 4 5 12" xfId="2231"/>
    <cellStyle name="20% - 强调文字颜色 4 5 12 2" xfId="3245"/>
    <cellStyle name="20% - 强调文字颜色 4 5 13" xfId="2759"/>
    <cellStyle name="20% - 强调文字颜色 4 5 14" xfId="3799"/>
    <cellStyle name="20% - 强调文字颜色 4 5 15" xfId="6519"/>
    <cellStyle name="20% - 强调文字颜色 4 5 16" xfId="6640"/>
    <cellStyle name="20% - 强调文字颜色 4 5 2" xfId="283"/>
    <cellStyle name="20% - 强调文字颜色 4 5 2 2" xfId="902"/>
    <cellStyle name="20% - 强调文字颜色 4 5 2 3" xfId="2086"/>
    <cellStyle name="20% - 强调文字颜色 4 5 2 3 2" xfId="2626"/>
    <cellStyle name="20% - 强调文字颜色 4 5 2 3 2 2" xfId="3608"/>
    <cellStyle name="20% - 强调文字颜色 4 5 2 3 3" xfId="3129"/>
    <cellStyle name="20% - 强调文字颜色 4 5 2 3 4" xfId="4666"/>
    <cellStyle name="20% - 强调文字颜色 4 5 2 4" xfId="2158"/>
    <cellStyle name="20% - 强调文字颜色 4 5 2 4 2" xfId="2670"/>
    <cellStyle name="20% - 强调文字颜色 4 5 2 4 2 2" xfId="3651"/>
    <cellStyle name="20% - 强调文字颜色 4 5 2 4 3" xfId="3173"/>
    <cellStyle name="20% - 强调文字颜色 4 5 2 4 4" xfId="4665"/>
    <cellStyle name="20% - 强调文字颜色 4 5 2 5" xfId="2389"/>
    <cellStyle name="20% - 强调文字颜色 4 5 2 5 2" xfId="3403"/>
    <cellStyle name="20% - 强调文字颜色 4 5 2 6" xfId="2918"/>
    <cellStyle name="20% - 强调文字颜色 4 5 2 7" xfId="3814"/>
    <cellStyle name="20% - 强调文字颜色 4 5 2 8" xfId="6535"/>
    <cellStyle name="20% - 强调文字颜色 4 5 2 9" xfId="6662"/>
    <cellStyle name="20% - 强调文字颜色 4 5 3" xfId="903"/>
    <cellStyle name="20% - 强调文字颜色 4 5 3 2" xfId="904"/>
    <cellStyle name="20% - 强调文字颜色 4 5 3 2 2" xfId="905"/>
    <cellStyle name="20% - 强调文字颜色 4 5 3 3" xfId="906"/>
    <cellStyle name="20% - 强调文字颜色 4 5 3 4" xfId="907"/>
    <cellStyle name="20% - 强调文字颜色 4 5 3 5" xfId="4505"/>
    <cellStyle name="20% - 强调文字颜色 4 5 4" xfId="908"/>
    <cellStyle name="20% - 强调文字颜色 4 5 4 2" xfId="909"/>
    <cellStyle name="20% - 强调文字颜色 4 5 4 2 2" xfId="910"/>
    <cellStyle name="20% - 强调文字颜色 4 5 4 3" xfId="911"/>
    <cellStyle name="20% - 强调文字颜色 4 5 5" xfId="912"/>
    <cellStyle name="20% - 强调文字颜色 4 5 5 2" xfId="913"/>
    <cellStyle name="20% - 强调文字颜色 4 5 6" xfId="914"/>
    <cellStyle name="20% - 强调文字颜色 4 5 6 2" xfId="915"/>
    <cellStyle name="20% - 强调文字颜色 4 5 7" xfId="916"/>
    <cellStyle name="20% - 强调文字颜色 4 5 8" xfId="917"/>
    <cellStyle name="20% - 强调文字颜色 4 5 9" xfId="901"/>
    <cellStyle name="20% - 强调文字颜色 4 6" xfId="62"/>
    <cellStyle name="20% - 强调文字颜色 4 6 2" xfId="599"/>
    <cellStyle name="20% - 强调文字颜色 4 6 2 2" xfId="919"/>
    <cellStyle name="20% - 强调文字颜色 4 6 2 3" xfId="2403"/>
    <cellStyle name="20% - 强调文字颜色 4 6 2 3 2" xfId="3417"/>
    <cellStyle name="20% - 强调文字颜色 4 6 2 4" xfId="2932"/>
    <cellStyle name="20% - 强调文字颜色 4 6 3" xfId="920"/>
    <cellStyle name="20% - 强调文字颜色 4 6 4" xfId="918"/>
    <cellStyle name="20% - 强调文字颜色 4 6 5" xfId="2245"/>
    <cellStyle name="20% - 强调文字颜色 4 6 5 2" xfId="3259"/>
    <cellStyle name="20% - 强调文字颜色 4 6 6" xfId="2773"/>
    <cellStyle name="20% - 强调文字颜色 4 6 7" xfId="452"/>
    <cellStyle name="20% - 强调文字颜色 4 7" xfId="466"/>
    <cellStyle name="20% - 强调文字颜色 4 7 2" xfId="613"/>
    <cellStyle name="20% - 强调文字颜色 4 7 2 2" xfId="2417"/>
    <cellStyle name="20% - 强调文字颜色 4 7 2 2 2" xfId="3431"/>
    <cellStyle name="20% - 强调文字颜色 4 7 2 3" xfId="2946"/>
    <cellStyle name="20% - 强调文字颜色 4 7 2 4" xfId="4668"/>
    <cellStyle name="20% - 强调文字颜色 4 7 3" xfId="921"/>
    <cellStyle name="20% - 强调文字颜色 4 7 4" xfId="2259"/>
    <cellStyle name="20% - 强调文字颜色 4 7 4 2" xfId="3273"/>
    <cellStyle name="20% - 强调文字颜色 4 7 4 3" xfId="4667"/>
    <cellStyle name="20% - 强调文字颜色 4 7 5" xfId="2787"/>
    <cellStyle name="20% - 强调文字颜色 4 7 6" xfId="4536"/>
    <cellStyle name="20% - 强调文字颜色 4 8" xfId="481"/>
    <cellStyle name="20% - 强调文字颜色 4 8 2" xfId="628"/>
    <cellStyle name="20% - 强调文字颜色 4 8 2 2" xfId="2432"/>
    <cellStyle name="20% - 强调文字颜色 4 8 2 2 2" xfId="3446"/>
    <cellStyle name="20% - 强调文字颜色 4 8 2 3" xfId="2961"/>
    <cellStyle name="20% - 强调文字颜色 4 8 2 4" xfId="4670"/>
    <cellStyle name="20% - 强调文字颜色 4 8 3" xfId="2274"/>
    <cellStyle name="20% - 强调文字颜色 4 8 3 2" xfId="3288"/>
    <cellStyle name="20% - 强调文字颜色 4 8 3 3" xfId="4671"/>
    <cellStyle name="20% - 强调文字颜色 4 8 4" xfId="2802"/>
    <cellStyle name="20% - 强调文字颜色 4 8 5" xfId="4669"/>
    <cellStyle name="20% - 强调文字颜色 4 9" xfId="496"/>
    <cellStyle name="20% - 强调文字颜色 4 9 2" xfId="643"/>
    <cellStyle name="20% - 强调文字颜色 4 9 2 2" xfId="2447"/>
    <cellStyle name="20% - 强调文字颜色 4 9 2 2 2" xfId="3461"/>
    <cellStyle name="20% - 强调文字颜色 4 9 2 3" xfId="2976"/>
    <cellStyle name="20% - 强调文字颜色 4 9 2 4" xfId="4673"/>
    <cellStyle name="20% - 强调文字颜色 4 9 3" xfId="2289"/>
    <cellStyle name="20% - 强调文字颜色 4 9 3 2" xfId="3303"/>
    <cellStyle name="20% - 强调文字颜色 4 9 3 3" xfId="4674"/>
    <cellStyle name="20% - 强调文字颜色 4 9 4" xfId="2817"/>
    <cellStyle name="20% - 强调文字颜色 4 9 5" xfId="4672"/>
    <cellStyle name="20% - 强调文字颜色 5" xfId="38" builtinId="46" customBuiltin="1"/>
    <cellStyle name="20% - 强调文字颜色 5 10" xfId="513"/>
    <cellStyle name="20% - 强调文字颜色 5 10 2" xfId="660"/>
    <cellStyle name="20% - 强调文字颜色 5 10 2 2" xfId="2464"/>
    <cellStyle name="20% - 强调文字颜色 5 10 2 2 2" xfId="3478"/>
    <cellStyle name="20% - 强调文字颜色 5 10 2 3" xfId="2993"/>
    <cellStyle name="20% - 强调文字颜色 5 10 2 4" xfId="4676"/>
    <cellStyle name="20% - 强调文字颜色 5 10 3" xfId="2306"/>
    <cellStyle name="20% - 强调文字颜色 5 10 3 2" xfId="3320"/>
    <cellStyle name="20% - 强调文字颜色 5 10 3 3" xfId="4677"/>
    <cellStyle name="20% - 强调文字颜色 5 10 4" xfId="2834"/>
    <cellStyle name="20% - 强调文字颜色 5 10 5" xfId="4675"/>
    <cellStyle name="20% - 强调文字颜色 5 11" xfId="527"/>
    <cellStyle name="20% - 强调文字颜色 5 11 2" xfId="674"/>
    <cellStyle name="20% - 强调文字颜色 5 11 2 2" xfId="2478"/>
    <cellStyle name="20% - 强调文字颜色 5 11 2 2 2" xfId="3492"/>
    <cellStyle name="20% - 强调文字颜色 5 11 2 3" xfId="3007"/>
    <cellStyle name="20% - 强调文字颜色 5 11 2 4" xfId="4679"/>
    <cellStyle name="20% - 强调文字颜色 5 11 3" xfId="2320"/>
    <cellStyle name="20% - 强调文字颜色 5 11 3 2" xfId="3334"/>
    <cellStyle name="20% - 强调文字颜色 5 11 3 3" xfId="4680"/>
    <cellStyle name="20% - 强调文字颜色 5 11 4" xfId="2848"/>
    <cellStyle name="20% - 强调文字颜色 5 11 5" xfId="4678"/>
    <cellStyle name="20% - 强调文字颜色 5 12" xfId="542"/>
    <cellStyle name="20% - 强调文字颜色 5 12 2" xfId="2334"/>
    <cellStyle name="20% - 强调文字颜色 5 12 2 2" xfId="3348"/>
    <cellStyle name="20% - 强调文字颜色 5 12 3" xfId="2862"/>
    <cellStyle name="20% - 强调文字颜色 5 12 4" xfId="4681"/>
    <cellStyle name="20% - 强调文字颜色 5 13" xfId="688"/>
    <cellStyle name="20% - 强调文字颜色 5 13 2" xfId="2492"/>
    <cellStyle name="20% - 强调文字颜色 5 13 2 2" xfId="3506"/>
    <cellStyle name="20% - 强调文字颜色 5 13 3" xfId="3021"/>
    <cellStyle name="20% - 强调文字颜色 5 13 4" xfId="4682"/>
    <cellStyle name="20% - 强调文字颜色 5 14" xfId="703"/>
    <cellStyle name="20% - 强调文字颜色 5 14 2" xfId="2507"/>
    <cellStyle name="20% - 强调文字颜色 5 14 2 2" xfId="3521"/>
    <cellStyle name="20% - 强调文字颜色 5 14 3" xfId="3036"/>
    <cellStyle name="20% - 强调文字颜色 5 15" xfId="717"/>
    <cellStyle name="20% - 强调文字颜色 5 15 2" xfId="2521"/>
    <cellStyle name="20% - 强调文字颜色 5 15 2 2" xfId="3535"/>
    <cellStyle name="20% - 强调文字颜色 5 15 3" xfId="3050"/>
    <cellStyle name="20% - 强调文字颜色 5 16" xfId="732"/>
    <cellStyle name="20% - 强调文字颜色 5 16 2" xfId="2535"/>
    <cellStyle name="20% - 强调文字颜色 5 16 2 2" xfId="3549"/>
    <cellStyle name="20% - 强调文字颜色 5 16 3" xfId="3064"/>
    <cellStyle name="20% - 强调文字颜色 5 17" xfId="1979"/>
    <cellStyle name="20% - 强调文字颜色 5 17 2" xfId="2570"/>
    <cellStyle name="20% - 强调文字颜色 5 17 2 2" xfId="3566"/>
    <cellStyle name="20% - 强调文字颜色 5 17 3" xfId="3087"/>
    <cellStyle name="20% - 强调文字颜色 5 18" xfId="1997"/>
    <cellStyle name="20% - 强调文字颜色 5 18 2" xfId="2585"/>
    <cellStyle name="20% - 强调文字颜色 5 18 2 2" xfId="3581"/>
    <cellStyle name="20% - 强调文字颜色 5 18 3" xfId="3102"/>
    <cellStyle name="20% - 强调文字颜色 5 19" xfId="2128"/>
    <cellStyle name="20% - 强调文字颜色 5 19 2" xfId="2643"/>
    <cellStyle name="20% - 强调文字颜色 5 19 2 2" xfId="3624"/>
    <cellStyle name="20% - 强调文字颜色 5 19 3" xfId="3146"/>
    <cellStyle name="20% - 强调文字颜色 5 2" xfId="67"/>
    <cellStyle name="20% - 强调文字颜色 5 2 2" xfId="558"/>
    <cellStyle name="20% - 强调文字颜色 5 2 2 2" xfId="922"/>
    <cellStyle name="20% - 强调文字颜色 5 2 2 2 2" xfId="4684"/>
    <cellStyle name="20% - 强调文字颜色 5 2 2 3" xfId="2349"/>
    <cellStyle name="20% - 强调文字颜色 5 2 2 3 2" xfId="3363"/>
    <cellStyle name="20% - 强调文字颜色 5 2 2 3 3" xfId="4685"/>
    <cellStyle name="20% - 强调文字颜色 5 2 2 4" xfId="2878"/>
    <cellStyle name="20% - 强调文字颜色 5 2 2 5" xfId="4683"/>
    <cellStyle name="20% - 强调文字颜色 5 2 3" xfId="923"/>
    <cellStyle name="20% - 强调文字颜色 5 2 3 2" xfId="4687"/>
    <cellStyle name="20% - 强调文字颜色 5 2 3 3" xfId="4688"/>
    <cellStyle name="20% - 强调文字颜色 5 2 3 4" xfId="4686"/>
    <cellStyle name="20% - 强调文字颜色 5 2 4" xfId="924"/>
    <cellStyle name="20% - 强调文字颜色 5 2 4 2" xfId="925"/>
    <cellStyle name="20% - 强调文字颜色 5 2 4 3" xfId="4689"/>
    <cellStyle name="20% - 强调文字颜色 5 2 5" xfId="748"/>
    <cellStyle name="20% - 强调文字颜色 5 2 5 2" xfId="4690"/>
    <cellStyle name="20% - 强调文字颜色 5 2 6" xfId="2191"/>
    <cellStyle name="20% - 强调文字颜色 5 2 6 2" xfId="3205"/>
    <cellStyle name="20% - 强调文字颜色 5 2 6 3" xfId="4691"/>
    <cellStyle name="20% - 强调文字颜色 5 2 7" xfId="2719"/>
    <cellStyle name="20% - 强调文字颜色 5 2 8" xfId="412"/>
    <cellStyle name="20% - 强调文字颜色 5 20" xfId="2175"/>
    <cellStyle name="20% - 强调文字颜色 5 20 2" xfId="3190"/>
    <cellStyle name="20% - 强调文字颜色 5 21" xfId="2687"/>
    <cellStyle name="20% - 强调文字颜色 5 21 2" xfId="3668"/>
    <cellStyle name="20% - 强调文字颜色 5 22" xfId="2702"/>
    <cellStyle name="20% - 强调文字颜色 5 23" xfId="3772"/>
    <cellStyle name="20% - 强调文字颜色 5 24" xfId="3786"/>
    <cellStyle name="20% - 强调文字颜色 5 25" xfId="6488"/>
    <cellStyle name="20% - 强调文字颜色 5 26" xfId="6565"/>
    <cellStyle name="20% - 强调文字颜色 5 3" xfId="68"/>
    <cellStyle name="20% - 强调文字颜色 5 3 2" xfId="572"/>
    <cellStyle name="20% - 强调文字颜色 5 3 2 2" xfId="927"/>
    <cellStyle name="20% - 强调文字颜色 5 3 2 2 2" xfId="4693"/>
    <cellStyle name="20% - 强调文字颜色 5 3 2 3" xfId="2363"/>
    <cellStyle name="20% - 强调文字颜色 5 3 2 3 2" xfId="3377"/>
    <cellStyle name="20% - 强调文字颜色 5 3 2 3 3" xfId="4694"/>
    <cellStyle name="20% - 强调文字颜色 5 3 2 4" xfId="2892"/>
    <cellStyle name="20% - 强调文字颜色 5 3 2 5" xfId="4692"/>
    <cellStyle name="20% - 强调文字颜色 5 3 3" xfId="928"/>
    <cellStyle name="20% - 强调文字颜色 5 3 3 2" xfId="4696"/>
    <cellStyle name="20% - 强调文字颜色 5 3 3 3" xfId="4697"/>
    <cellStyle name="20% - 强调文字颜色 5 3 3 4" xfId="4695"/>
    <cellStyle name="20% - 强调文字颜色 5 3 4" xfId="929"/>
    <cellStyle name="20% - 强调文字颜色 5 3 4 2" xfId="930"/>
    <cellStyle name="20% - 强调文字颜色 5 3 4 3" xfId="4698"/>
    <cellStyle name="20% - 强调文字颜色 5 3 5" xfId="926"/>
    <cellStyle name="20% - 强调文字颜色 5 3 5 2" xfId="4699"/>
    <cellStyle name="20% - 强调文字颜色 5 3 6" xfId="2205"/>
    <cellStyle name="20% - 强调文字颜色 5 3 6 2" xfId="3219"/>
    <cellStyle name="20% - 强调文字颜色 5 3 6 3" xfId="4700"/>
    <cellStyle name="20% - 强调文字颜色 5 3 7" xfId="2733"/>
    <cellStyle name="20% - 强调文字颜色 5 3 8" xfId="425"/>
    <cellStyle name="20% - 强调文字颜色 5 4" xfId="69"/>
    <cellStyle name="20% - 强调文字颜色 5 4 2" xfId="585"/>
    <cellStyle name="20% - 强调文字颜色 5 4 2 2" xfId="932"/>
    <cellStyle name="20% - 强调文字颜色 5 4 2 2 2" xfId="4702"/>
    <cellStyle name="20% - 强调文字颜色 5 4 2 3" xfId="2377"/>
    <cellStyle name="20% - 强调文字颜色 5 4 2 3 2" xfId="3391"/>
    <cellStyle name="20% - 强调文字颜色 5 4 2 3 3" xfId="4703"/>
    <cellStyle name="20% - 强调文字颜色 5 4 2 4" xfId="2906"/>
    <cellStyle name="20% - 强调文字颜色 5 4 2 5" xfId="4701"/>
    <cellStyle name="20% - 强调文字颜色 5 4 3" xfId="933"/>
    <cellStyle name="20% - 强调文字颜色 5 4 3 2" xfId="4705"/>
    <cellStyle name="20% - 强调文字颜色 5 4 3 3" xfId="4706"/>
    <cellStyle name="20% - 强调文字颜色 5 4 3 4" xfId="4704"/>
    <cellStyle name="20% - 强调文字颜色 5 4 4" xfId="934"/>
    <cellStyle name="20% - 强调文字颜色 5 4 4 2" xfId="935"/>
    <cellStyle name="20% - 强调文字颜色 5 4 4 3" xfId="4707"/>
    <cellStyle name="20% - 强调文字颜色 5 4 5" xfId="931"/>
    <cellStyle name="20% - 强调文字颜色 5 4 5 2" xfId="4708"/>
    <cellStyle name="20% - 强调文字颜色 5 4 6" xfId="2219"/>
    <cellStyle name="20% - 强调文字颜色 5 4 6 2" xfId="3233"/>
    <cellStyle name="20% - 强调文字颜色 5 4 6 3" xfId="4709"/>
    <cellStyle name="20% - 强调文字颜色 5 4 7" xfId="2747"/>
    <cellStyle name="20% - 强调文字颜色 5 4 8" xfId="438"/>
    <cellStyle name="20% - 强调文字颜色 5 5" xfId="253"/>
    <cellStyle name="20% - 强调文字颜色 5 5 10" xfId="2056"/>
    <cellStyle name="20% - 强调文字颜色 5 5 10 2" xfId="2599"/>
    <cellStyle name="20% - 强调文字颜色 5 5 10 2 2" xfId="3595"/>
    <cellStyle name="20% - 强调文字颜色 5 5 10 3" xfId="3116"/>
    <cellStyle name="20% - 强调文字颜色 5 5 11" xfId="2145"/>
    <cellStyle name="20% - 强调文字颜色 5 5 11 2" xfId="2657"/>
    <cellStyle name="20% - 强调文字颜色 5 5 11 2 2" xfId="3638"/>
    <cellStyle name="20% - 强调文字颜色 5 5 11 3" xfId="3160"/>
    <cellStyle name="20% - 强调文字颜色 5 5 12" xfId="2233"/>
    <cellStyle name="20% - 强调文字颜色 5 5 12 2" xfId="3247"/>
    <cellStyle name="20% - 强调文字颜色 5 5 13" xfId="2761"/>
    <cellStyle name="20% - 强调文字颜色 5 5 14" xfId="3801"/>
    <cellStyle name="20% - 强调文字颜色 5 5 15" xfId="6521"/>
    <cellStyle name="20% - 强调文字颜色 5 5 16" xfId="6644"/>
    <cellStyle name="20% - 强调文字颜色 5 5 2" xfId="285"/>
    <cellStyle name="20% - 强调文字颜色 5 5 2 2" xfId="937"/>
    <cellStyle name="20% - 强调文字颜色 5 5 2 3" xfId="2088"/>
    <cellStyle name="20% - 强调文字颜色 5 5 2 3 2" xfId="2628"/>
    <cellStyle name="20% - 强调文字颜色 5 5 2 3 2 2" xfId="3610"/>
    <cellStyle name="20% - 强调文字颜色 5 5 2 3 3" xfId="3131"/>
    <cellStyle name="20% - 强调文字颜色 5 5 2 3 4" xfId="4711"/>
    <cellStyle name="20% - 强调文字颜色 5 5 2 4" xfId="2160"/>
    <cellStyle name="20% - 强调文字颜色 5 5 2 4 2" xfId="2672"/>
    <cellStyle name="20% - 强调文字颜色 5 5 2 4 2 2" xfId="3653"/>
    <cellStyle name="20% - 强调文字颜色 5 5 2 4 3" xfId="3175"/>
    <cellStyle name="20% - 强调文字颜色 5 5 2 4 4" xfId="4710"/>
    <cellStyle name="20% - 强调文字颜色 5 5 2 5" xfId="2391"/>
    <cellStyle name="20% - 强调文字颜色 5 5 2 5 2" xfId="3405"/>
    <cellStyle name="20% - 强调文字颜色 5 5 2 6" xfId="2920"/>
    <cellStyle name="20% - 强调文字颜色 5 5 2 7" xfId="3816"/>
    <cellStyle name="20% - 强调文字颜色 5 5 2 8" xfId="6537"/>
    <cellStyle name="20% - 强调文字颜色 5 5 2 9" xfId="6664"/>
    <cellStyle name="20% - 强调文字颜色 5 5 3" xfId="938"/>
    <cellStyle name="20% - 强调文字颜色 5 5 3 2" xfId="939"/>
    <cellStyle name="20% - 强调文字颜色 5 5 3 2 2" xfId="940"/>
    <cellStyle name="20% - 强调文字颜色 5 5 3 3" xfId="941"/>
    <cellStyle name="20% - 强调文字颜色 5 5 3 4" xfId="942"/>
    <cellStyle name="20% - 强调文字颜色 5 5 3 5" xfId="4590"/>
    <cellStyle name="20% - 强调文字颜色 5 5 4" xfId="943"/>
    <cellStyle name="20% - 强调文字颜色 5 5 4 2" xfId="944"/>
    <cellStyle name="20% - 强调文字颜色 5 5 4 2 2" xfId="945"/>
    <cellStyle name="20% - 强调文字颜色 5 5 4 3" xfId="946"/>
    <cellStyle name="20% - 强调文字颜色 5 5 5" xfId="947"/>
    <cellStyle name="20% - 强调文字颜色 5 5 5 2" xfId="948"/>
    <cellStyle name="20% - 强调文字颜色 5 5 6" xfId="949"/>
    <cellStyle name="20% - 强调文字颜色 5 5 6 2" xfId="950"/>
    <cellStyle name="20% - 强调文字颜色 5 5 7" xfId="951"/>
    <cellStyle name="20% - 强调文字颜色 5 5 8" xfId="952"/>
    <cellStyle name="20% - 强调文字颜色 5 5 9" xfId="936"/>
    <cellStyle name="20% - 强调文字颜色 5 6" xfId="66"/>
    <cellStyle name="20% - 强调文字颜色 5 6 2" xfId="601"/>
    <cellStyle name="20% - 强调文字颜色 5 6 2 2" xfId="954"/>
    <cellStyle name="20% - 强调文字颜色 5 6 2 3" xfId="2405"/>
    <cellStyle name="20% - 强调文字颜色 5 6 2 3 2" xfId="3419"/>
    <cellStyle name="20% - 强调文字颜色 5 6 2 4" xfId="2934"/>
    <cellStyle name="20% - 强调文字颜色 5 6 3" xfId="955"/>
    <cellStyle name="20% - 强调文字颜色 5 6 4" xfId="953"/>
    <cellStyle name="20% - 强调文字颜色 5 6 5" xfId="2247"/>
    <cellStyle name="20% - 强调文字颜色 5 6 5 2" xfId="3261"/>
    <cellStyle name="20% - 强调文字颜色 5 6 6" xfId="2775"/>
    <cellStyle name="20% - 强调文字颜色 5 6 7" xfId="454"/>
    <cellStyle name="20% - 强调文字颜色 5 7" xfId="468"/>
    <cellStyle name="20% - 强调文字颜色 5 7 2" xfId="615"/>
    <cellStyle name="20% - 强调文字颜色 5 7 2 2" xfId="2419"/>
    <cellStyle name="20% - 强调文字颜色 5 7 2 2 2" xfId="3433"/>
    <cellStyle name="20% - 强调文字颜色 5 7 2 3" xfId="2948"/>
    <cellStyle name="20% - 强调文字颜色 5 7 2 4" xfId="4713"/>
    <cellStyle name="20% - 强调文字颜色 5 7 3" xfId="956"/>
    <cellStyle name="20% - 强调文字颜色 5 7 4" xfId="2261"/>
    <cellStyle name="20% - 强调文字颜色 5 7 4 2" xfId="3275"/>
    <cellStyle name="20% - 强调文字颜色 5 7 4 3" xfId="4712"/>
    <cellStyle name="20% - 强调文字颜色 5 7 5" xfId="2789"/>
    <cellStyle name="20% - 强调文字颜色 5 7 6" xfId="4547"/>
    <cellStyle name="20% - 强调文字颜色 5 8" xfId="483"/>
    <cellStyle name="20% - 强调文字颜色 5 8 2" xfId="630"/>
    <cellStyle name="20% - 强调文字颜色 5 8 2 2" xfId="2434"/>
    <cellStyle name="20% - 强调文字颜色 5 8 2 2 2" xfId="3448"/>
    <cellStyle name="20% - 强调文字颜色 5 8 2 3" xfId="2963"/>
    <cellStyle name="20% - 强调文字颜色 5 8 2 4" xfId="4715"/>
    <cellStyle name="20% - 强调文字颜色 5 8 3" xfId="2276"/>
    <cellStyle name="20% - 强调文字颜色 5 8 3 2" xfId="3290"/>
    <cellStyle name="20% - 强调文字颜色 5 8 3 3" xfId="4716"/>
    <cellStyle name="20% - 强调文字颜色 5 8 4" xfId="2804"/>
    <cellStyle name="20% - 强调文字颜色 5 8 5" xfId="4714"/>
    <cellStyle name="20% - 强调文字颜色 5 9" xfId="498"/>
    <cellStyle name="20% - 强调文字颜色 5 9 2" xfId="645"/>
    <cellStyle name="20% - 强调文字颜色 5 9 2 2" xfId="2449"/>
    <cellStyle name="20% - 强调文字颜色 5 9 2 2 2" xfId="3463"/>
    <cellStyle name="20% - 强调文字颜色 5 9 2 3" xfId="2978"/>
    <cellStyle name="20% - 强调文字颜色 5 9 2 4" xfId="4718"/>
    <cellStyle name="20% - 强调文字颜色 5 9 3" xfId="2291"/>
    <cellStyle name="20% - 强调文字颜色 5 9 3 2" xfId="3305"/>
    <cellStyle name="20% - 强调文字颜色 5 9 3 3" xfId="4719"/>
    <cellStyle name="20% - 强调文字颜色 5 9 4" xfId="2819"/>
    <cellStyle name="20% - 强调文字颜色 5 9 5" xfId="4717"/>
    <cellStyle name="20% - 强调文字颜色 6" xfId="42" builtinId="50" customBuiltin="1"/>
    <cellStyle name="20% - 强调文字颜色 6 10" xfId="515"/>
    <cellStyle name="20% - 强调文字颜色 6 10 2" xfId="662"/>
    <cellStyle name="20% - 强调文字颜色 6 10 2 2" xfId="2466"/>
    <cellStyle name="20% - 强调文字颜色 6 10 2 2 2" xfId="3480"/>
    <cellStyle name="20% - 强调文字颜色 6 10 2 3" xfId="2995"/>
    <cellStyle name="20% - 强调文字颜色 6 10 2 4" xfId="4721"/>
    <cellStyle name="20% - 强调文字颜色 6 10 3" xfId="2308"/>
    <cellStyle name="20% - 强调文字颜色 6 10 3 2" xfId="3322"/>
    <cellStyle name="20% - 强调文字颜色 6 10 3 3" xfId="4722"/>
    <cellStyle name="20% - 强调文字颜色 6 10 4" xfId="2836"/>
    <cellStyle name="20% - 强调文字颜色 6 10 5" xfId="4720"/>
    <cellStyle name="20% - 强调文字颜色 6 11" xfId="529"/>
    <cellStyle name="20% - 强调文字颜色 6 11 2" xfId="676"/>
    <cellStyle name="20% - 强调文字颜色 6 11 2 2" xfId="2480"/>
    <cellStyle name="20% - 强调文字颜色 6 11 2 2 2" xfId="3494"/>
    <cellStyle name="20% - 强调文字颜色 6 11 2 3" xfId="3009"/>
    <cellStyle name="20% - 强调文字颜色 6 11 2 4" xfId="4724"/>
    <cellStyle name="20% - 强调文字颜色 6 11 3" xfId="2322"/>
    <cellStyle name="20% - 强调文字颜色 6 11 3 2" xfId="3336"/>
    <cellStyle name="20% - 强调文字颜色 6 11 3 3" xfId="4725"/>
    <cellStyle name="20% - 强调文字颜色 6 11 4" xfId="2850"/>
    <cellStyle name="20% - 强调文字颜色 6 11 5" xfId="4723"/>
    <cellStyle name="20% - 强调文字颜色 6 12" xfId="544"/>
    <cellStyle name="20% - 强调文字颜色 6 12 2" xfId="2336"/>
    <cellStyle name="20% - 强调文字颜色 6 12 2 2" xfId="3350"/>
    <cellStyle name="20% - 强调文字颜色 6 12 3" xfId="2864"/>
    <cellStyle name="20% - 强调文字颜色 6 12 4" xfId="4726"/>
    <cellStyle name="20% - 强调文字颜色 6 13" xfId="690"/>
    <cellStyle name="20% - 强调文字颜色 6 13 2" xfId="2494"/>
    <cellStyle name="20% - 强调文字颜色 6 13 2 2" xfId="3508"/>
    <cellStyle name="20% - 强调文字颜色 6 13 3" xfId="3023"/>
    <cellStyle name="20% - 强调文字颜色 6 13 4" xfId="4727"/>
    <cellStyle name="20% - 强调文字颜色 6 14" xfId="705"/>
    <cellStyle name="20% - 强调文字颜色 6 14 2" xfId="2509"/>
    <cellStyle name="20% - 强调文字颜色 6 14 2 2" xfId="3523"/>
    <cellStyle name="20% - 强调文字颜色 6 14 3" xfId="3038"/>
    <cellStyle name="20% - 强调文字颜色 6 15" xfId="719"/>
    <cellStyle name="20% - 强调文字颜色 6 15 2" xfId="2523"/>
    <cellStyle name="20% - 强调文字颜色 6 15 2 2" xfId="3537"/>
    <cellStyle name="20% - 强调文字颜色 6 15 3" xfId="3052"/>
    <cellStyle name="20% - 强调文字颜色 6 16" xfId="734"/>
    <cellStyle name="20% - 强调文字颜色 6 16 2" xfId="2537"/>
    <cellStyle name="20% - 强调文字颜色 6 16 2 2" xfId="3551"/>
    <cellStyle name="20% - 强调文字颜色 6 16 3" xfId="3066"/>
    <cellStyle name="20% - 强调文字颜色 6 17" xfId="1981"/>
    <cellStyle name="20% - 强调文字颜色 6 17 2" xfId="2572"/>
    <cellStyle name="20% - 强调文字颜色 6 17 2 2" xfId="3568"/>
    <cellStyle name="20% - 强调文字颜色 6 17 3" xfId="3089"/>
    <cellStyle name="20% - 强调文字颜色 6 18" xfId="1999"/>
    <cellStyle name="20% - 强调文字颜色 6 18 2" xfId="2587"/>
    <cellStyle name="20% - 强调文字颜色 6 18 2 2" xfId="3583"/>
    <cellStyle name="20% - 强调文字颜色 6 18 3" xfId="3104"/>
    <cellStyle name="20% - 强调文字颜色 6 19" xfId="2130"/>
    <cellStyle name="20% - 强调文字颜色 6 19 2" xfId="2645"/>
    <cellStyle name="20% - 强调文字颜色 6 19 2 2" xfId="3626"/>
    <cellStyle name="20% - 强调文字颜色 6 19 3" xfId="3148"/>
    <cellStyle name="20% - 强调文字颜色 6 2" xfId="71"/>
    <cellStyle name="20% - 强调文字颜色 6 2 2" xfId="560"/>
    <cellStyle name="20% - 强调文字颜色 6 2 2 2" xfId="957"/>
    <cellStyle name="20% - 强调文字颜色 6 2 2 2 2" xfId="4729"/>
    <cellStyle name="20% - 强调文字颜色 6 2 2 3" xfId="2351"/>
    <cellStyle name="20% - 强调文字颜色 6 2 2 3 2" xfId="3365"/>
    <cellStyle name="20% - 强调文字颜色 6 2 2 3 3" xfId="4730"/>
    <cellStyle name="20% - 强调文字颜色 6 2 2 4" xfId="2880"/>
    <cellStyle name="20% - 强调文字颜色 6 2 2 5" xfId="4728"/>
    <cellStyle name="20% - 强调文字颜色 6 2 3" xfId="958"/>
    <cellStyle name="20% - 强调文字颜色 6 2 3 2" xfId="4732"/>
    <cellStyle name="20% - 强调文字颜色 6 2 3 3" xfId="4733"/>
    <cellStyle name="20% - 强调文字颜色 6 2 3 4" xfId="4731"/>
    <cellStyle name="20% - 强调文字颜色 6 2 4" xfId="959"/>
    <cellStyle name="20% - 强调文字颜色 6 2 4 2" xfId="960"/>
    <cellStyle name="20% - 强调文字颜色 6 2 4 3" xfId="4734"/>
    <cellStyle name="20% - 强调文字颜色 6 2 5" xfId="749"/>
    <cellStyle name="20% - 强调文字颜色 6 2 5 2" xfId="4735"/>
    <cellStyle name="20% - 强调文字颜色 6 2 6" xfId="2193"/>
    <cellStyle name="20% - 强调文字颜色 6 2 6 2" xfId="3207"/>
    <cellStyle name="20% - 强调文字颜色 6 2 6 3" xfId="4736"/>
    <cellStyle name="20% - 强调文字颜色 6 2 7" xfId="2721"/>
    <cellStyle name="20% - 强调文字颜色 6 2 8" xfId="414"/>
    <cellStyle name="20% - 强调文字颜色 6 20" xfId="2177"/>
    <cellStyle name="20% - 强调文字颜色 6 20 2" xfId="3192"/>
    <cellStyle name="20% - 强调文字颜色 6 21" xfId="2689"/>
    <cellStyle name="20% - 强调文字颜色 6 21 2" xfId="3670"/>
    <cellStyle name="20% - 强调文字颜色 6 22" xfId="2704"/>
    <cellStyle name="20% - 强调文字颜色 6 23" xfId="3774"/>
    <cellStyle name="20% - 强调文字颜色 6 24" xfId="3788"/>
    <cellStyle name="20% - 强调文字颜色 6 25" xfId="6490"/>
    <cellStyle name="20% - 强调文字颜色 6 26" xfId="6567"/>
    <cellStyle name="20% - 强调文字颜色 6 3" xfId="72"/>
    <cellStyle name="20% - 强调文字颜色 6 3 2" xfId="574"/>
    <cellStyle name="20% - 强调文字颜色 6 3 2 2" xfId="962"/>
    <cellStyle name="20% - 强调文字颜色 6 3 2 2 2" xfId="4738"/>
    <cellStyle name="20% - 强调文字颜色 6 3 2 3" xfId="2365"/>
    <cellStyle name="20% - 强调文字颜色 6 3 2 3 2" xfId="3379"/>
    <cellStyle name="20% - 强调文字颜色 6 3 2 3 3" xfId="4739"/>
    <cellStyle name="20% - 强调文字颜色 6 3 2 4" xfId="2894"/>
    <cellStyle name="20% - 强调文字颜色 6 3 2 5" xfId="4737"/>
    <cellStyle name="20% - 强调文字颜色 6 3 3" xfId="963"/>
    <cellStyle name="20% - 强调文字颜色 6 3 3 2" xfId="4741"/>
    <cellStyle name="20% - 强调文字颜色 6 3 3 3" xfId="4742"/>
    <cellStyle name="20% - 强调文字颜色 6 3 3 4" xfId="4740"/>
    <cellStyle name="20% - 强调文字颜色 6 3 4" xfId="964"/>
    <cellStyle name="20% - 强调文字颜色 6 3 4 2" xfId="965"/>
    <cellStyle name="20% - 强调文字颜色 6 3 4 3" xfId="4743"/>
    <cellStyle name="20% - 强调文字颜色 6 3 5" xfId="961"/>
    <cellStyle name="20% - 强调文字颜色 6 3 5 2" xfId="4744"/>
    <cellStyle name="20% - 强调文字颜色 6 3 6" xfId="2207"/>
    <cellStyle name="20% - 强调文字颜色 6 3 6 2" xfId="3221"/>
    <cellStyle name="20% - 强调文字颜色 6 3 6 3" xfId="4745"/>
    <cellStyle name="20% - 强调文字颜色 6 3 7" xfId="2735"/>
    <cellStyle name="20% - 强调文字颜色 6 3 8" xfId="427"/>
    <cellStyle name="20% - 强调文字颜色 6 4" xfId="73"/>
    <cellStyle name="20% - 强调文字颜色 6 4 2" xfId="587"/>
    <cellStyle name="20% - 强调文字颜色 6 4 2 2" xfId="967"/>
    <cellStyle name="20% - 强调文字颜色 6 4 2 2 2" xfId="4747"/>
    <cellStyle name="20% - 强调文字颜色 6 4 2 3" xfId="2379"/>
    <cellStyle name="20% - 强调文字颜色 6 4 2 3 2" xfId="3393"/>
    <cellStyle name="20% - 强调文字颜色 6 4 2 3 3" xfId="4748"/>
    <cellStyle name="20% - 强调文字颜色 6 4 2 4" xfId="2908"/>
    <cellStyle name="20% - 强调文字颜色 6 4 2 5" xfId="4746"/>
    <cellStyle name="20% - 强调文字颜色 6 4 3" xfId="968"/>
    <cellStyle name="20% - 强调文字颜色 6 4 3 2" xfId="4750"/>
    <cellStyle name="20% - 强调文字颜色 6 4 3 3" xfId="4751"/>
    <cellStyle name="20% - 强调文字颜色 6 4 3 4" xfId="4749"/>
    <cellStyle name="20% - 强调文字颜色 6 4 4" xfId="969"/>
    <cellStyle name="20% - 强调文字颜色 6 4 4 2" xfId="970"/>
    <cellStyle name="20% - 强调文字颜色 6 4 4 3" xfId="4752"/>
    <cellStyle name="20% - 强调文字颜色 6 4 5" xfId="966"/>
    <cellStyle name="20% - 强调文字颜色 6 4 5 2" xfId="4753"/>
    <cellStyle name="20% - 强调文字颜色 6 4 6" xfId="2221"/>
    <cellStyle name="20% - 强调文字颜色 6 4 6 2" xfId="3235"/>
    <cellStyle name="20% - 强调文字颜色 6 4 6 3" xfId="4754"/>
    <cellStyle name="20% - 强调文字颜色 6 4 7" xfId="2749"/>
    <cellStyle name="20% - 强调文字颜色 6 4 8" xfId="440"/>
    <cellStyle name="20% - 强调文字颜色 6 5" xfId="257"/>
    <cellStyle name="20% - 强调文字颜色 6 5 10" xfId="2060"/>
    <cellStyle name="20% - 强调文字颜色 6 5 10 2" xfId="2601"/>
    <cellStyle name="20% - 强调文字颜色 6 5 10 2 2" xfId="3597"/>
    <cellStyle name="20% - 强调文字颜色 6 5 10 3" xfId="3118"/>
    <cellStyle name="20% - 强调文字颜色 6 5 11" xfId="2147"/>
    <cellStyle name="20% - 强调文字颜色 6 5 11 2" xfId="2659"/>
    <cellStyle name="20% - 强调文字颜色 6 5 11 2 2" xfId="3640"/>
    <cellStyle name="20% - 强调文字颜色 6 5 11 3" xfId="3162"/>
    <cellStyle name="20% - 强调文字颜色 6 5 12" xfId="2235"/>
    <cellStyle name="20% - 强调文字颜色 6 5 12 2" xfId="3249"/>
    <cellStyle name="20% - 强调文字颜色 6 5 13" xfId="2763"/>
    <cellStyle name="20% - 强调文字颜色 6 5 14" xfId="3803"/>
    <cellStyle name="20% - 强调文字颜色 6 5 15" xfId="6523"/>
    <cellStyle name="20% - 强调文字颜色 6 5 16" xfId="6648"/>
    <cellStyle name="20% - 强调文字颜色 6 5 2" xfId="287"/>
    <cellStyle name="20% - 强调文字颜色 6 5 2 2" xfId="972"/>
    <cellStyle name="20% - 强调文字颜色 6 5 2 3" xfId="2090"/>
    <cellStyle name="20% - 强调文字颜色 6 5 2 3 2" xfId="2630"/>
    <cellStyle name="20% - 强调文字颜色 6 5 2 3 2 2" xfId="3612"/>
    <cellStyle name="20% - 强调文字颜色 6 5 2 3 3" xfId="3133"/>
    <cellStyle name="20% - 强调文字颜色 6 5 2 3 4" xfId="4756"/>
    <cellStyle name="20% - 强调文字颜色 6 5 2 4" xfId="2162"/>
    <cellStyle name="20% - 强调文字颜色 6 5 2 4 2" xfId="2674"/>
    <cellStyle name="20% - 强调文字颜色 6 5 2 4 2 2" xfId="3655"/>
    <cellStyle name="20% - 强调文字颜色 6 5 2 4 3" xfId="3177"/>
    <cellStyle name="20% - 强调文字颜色 6 5 2 4 4" xfId="4755"/>
    <cellStyle name="20% - 强调文字颜色 6 5 2 5" xfId="2393"/>
    <cellStyle name="20% - 强调文字颜色 6 5 2 5 2" xfId="3407"/>
    <cellStyle name="20% - 强调文字颜色 6 5 2 6" xfId="2922"/>
    <cellStyle name="20% - 强调文字颜色 6 5 2 7" xfId="3818"/>
    <cellStyle name="20% - 强调文字颜色 6 5 2 8" xfId="6539"/>
    <cellStyle name="20% - 强调文字颜色 6 5 2 9" xfId="6666"/>
    <cellStyle name="20% - 强调文字颜色 6 5 3" xfId="973"/>
    <cellStyle name="20% - 强调文字颜色 6 5 3 2" xfId="974"/>
    <cellStyle name="20% - 强调文字颜色 6 5 3 2 2" xfId="975"/>
    <cellStyle name="20% - 强调文字颜色 6 5 3 3" xfId="976"/>
    <cellStyle name="20% - 强调文字颜色 6 5 3 4" xfId="977"/>
    <cellStyle name="20% - 强调文字颜色 6 5 3 5" xfId="4593"/>
    <cellStyle name="20% - 强调文字颜色 6 5 4" xfId="978"/>
    <cellStyle name="20% - 强调文字颜色 6 5 4 2" xfId="979"/>
    <cellStyle name="20% - 强调文字颜色 6 5 4 2 2" xfId="980"/>
    <cellStyle name="20% - 强调文字颜色 6 5 4 3" xfId="981"/>
    <cellStyle name="20% - 强调文字颜色 6 5 5" xfId="982"/>
    <cellStyle name="20% - 强调文字颜色 6 5 5 2" xfId="983"/>
    <cellStyle name="20% - 强调文字颜色 6 5 6" xfId="984"/>
    <cellStyle name="20% - 强调文字颜色 6 5 6 2" xfId="985"/>
    <cellStyle name="20% - 强调文字颜色 6 5 7" xfId="986"/>
    <cellStyle name="20% - 强调文字颜色 6 5 8" xfId="987"/>
    <cellStyle name="20% - 强调文字颜色 6 5 9" xfId="971"/>
    <cellStyle name="20% - 强调文字颜色 6 6" xfId="70"/>
    <cellStyle name="20% - 强调文字颜色 6 6 2" xfId="603"/>
    <cellStyle name="20% - 强调文字颜色 6 6 2 2" xfId="989"/>
    <cellStyle name="20% - 强调文字颜色 6 6 2 3" xfId="2407"/>
    <cellStyle name="20% - 强调文字颜色 6 6 2 3 2" xfId="3421"/>
    <cellStyle name="20% - 强调文字颜色 6 6 2 4" xfId="2936"/>
    <cellStyle name="20% - 强调文字颜色 6 6 3" xfId="990"/>
    <cellStyle name="20% - 强调文字颜色 6 6 4" xfId="988"/>
    <cellStyle name="20% - 强调文字颜色 6 6 5" xfId="2249"/>
    <cellStyle name="20% - 强调文字颜色 6 6 5 2" xfId="3263"/>
    <cellStyle name="20% - 强调文字颜色 6 6 6" xfId="2777"/>
    <cellStyle name="20% - 强调文字颜色 6 6 7" xfId="456"/>
    <cellStyle name="20% - 强调文字颜色 6 7" xfId="470"/>
    <cellStyle name="20% - 强调文字颜色 6 7 2" xfId="617"/>
    <cellStyle name="20% - 强调文字颜色 6 7 2 2" xfId="2421"/>
    <cellStyle name="20% - 强调文字颜色 6 7 2 2 2" xfId="3435"/>
    <cellStyle name="20% - 强调文字颜色 6 7 2 3" xfId="2950"/>
    <cellStyle name="20% - 强调文字颜色 6 7 2 4" xfId="4758"/>
    <cellStyle name="20% - 强调文字颜色 6 7 3" xfId="991"/>
    <cellStyle name="20% - 强调文字颜色 6 7 4" xfId="2263"/>
    <cellStyle name="20% - 强调文字颜色 6 7 4 2" xfId="3277"/>
    <cellStyle name="20% - 强调文字颜色 6 7 4 3" xfId="4757"/>
    <cellStyle name="20% - 强调文字颜色 6 7 5" xfId="2791"/>
    <cellStyle name="20% - 强调文字颜色 6 7 6" xfId="4543"/>
    <cellStyle name="20% - 强调文字颜色 6 8" xfId="485"/>
    <cellStyle name="20% - 强调文字颜色 6 8 2" xfId="632"/>
    <cellStyle name="20% - 强调文字颜色 6 8 2 2" xfId="2436"/>
    <cellStyle name="20% - 强调文字颜色 6 8 2 2 2" xfId="3450"/>
    <cellStyle name="20% - 强调文字颜色 6 8 2 3" xfId="2965"/>
    <cellStyle name="20% - 强调文字颜色 6 8 2 4" xfId="4760"/>
    <cellStyle name="20% - 强调文字颜色 6 8 3" xfId="2278"/>
    <cellStyle name="20% - 强调文字颜色 6 8 3 2" xfId="3292"/>
    <cellStyle name="20% - 强调文字颜色 6 8 3 3" xfId="4761"/>
    <cellStyle name="20% - 强调文字颜色 6 8 4" xfId="2806"/>
    <cellStyle name="20% - 强调文字颜色 6 8 5" xfId="4759"/>
    <cellStyle name="20% - 强调文字颜色 6 9" xfId="500"/>
    <cellStyle name="20% - 强调文字颜色 6 9 2" xfId="647"/>
    <cellStyle name="20% - 强调文字颜色 6 9 2 2" xfId="2451"/>
    <cellStyle name="20% - 强调文字颜色 6 9 2 2 2" xfId="3465"/>
    <cellStyle name="20% - 强调文字颜色 6 9 2 3" xfId="2980"/>
    <cellStyle name="20% - 强调文字颜色 6 9 2 4" xfId="4763"/>
    <cellStyle name="20% - 强调文字颜色 6 9 3" xfId="2293"/>
    <cellStyle name="20% - 强调文字颜色 6 9 3 2" xfId="3307"/>
    <cellStyle name="20% - 强调文字颜色 6 9 3 3" xfId="4764"/>
    <cellStyle name="20% - 强调文字颜色 6 9 4" xfId="2821"/>
    <cellStyle name="20% - 强调文字颜色 6 9 5" xfId="4762"/>
    <cellStyle name="40% - 强调文字颜色 1" xfId="23" builtinId="31" customBuiltin="1"/>
    <cellStyle name="40% - 强调文字颜色 1 10" xfId="506"/>
    <cellStyle name="40% - 强调文字颜色 1 10 2" xfId="653"/>
    <cellStyle name="40% - 强调文字颜色 1 10 2 2" xfId="2457"/>
    <cellStyle name="40% - 强调文字颜色 1 10 2 2 2" xfId="3471"/>
    <cellStyle name="40% - 强调文字颜色 1 10 2 3" xfId="2986"/>
    <cellStyle name="40% - 强调文字颜色 1 10 2 4" xfId="4766"/>
    <cellStyle name="40% - 强调文字颜色 1 10 3" xfId="2299"/>
    <cellStyle name="40% - 强调文字颜色 1 10 3 2" xfId="3313"/>
    <cellStyle name="40% - 强调文字颜色 1 10 3 3" xfId="4767"/>
    <cellStyle name="40% - 强调文字颜色 1 10 4" xfId="2827"/>
    <cellStyle name="40% - 强调文字颜色 1 10 5" xfId="4765"/>
    <cellStyle name="40% - 强调文字颜色 1 11" xfId="520"/>
    <cellStyle name="40% - 强调文字颜色 1 11 2" xfId="667"/>
    <cellStyle name="40% - 强调文字颜色 1 11 2 2" xfId="2471"/>
    <cellStyle name="40% - 强调文字颜色 1 11 2 2 2" xfId="3485"/>
    <cellStyle name="40% - 强调文字颜色 1 11 2 3" xfId="3000"/>
    <cellStyle name="40% - 强调文字颜色 1 11 2 4" xfId="4769"/>
    <cellStyle name="40% - 强调文字颜色 1 11 3" xfId="2313"/>
    <cellStyle name="40% - 强调文字颜色 1 11 3 2" xfId="3327"/>
    <cellStyle name="40% - 强调文字颜色 1 11 3 3" xfId="4770"/>
    <cellStyle name="40% - 强调文字颜色 1 11 4" xfId="2841"/>
    <cellStyle name="40% - 强调文字颜色 1 11 5" xfId="4768"/>
    <cellStyle name="40% - 强调文字颜色 1 12" xfId="535"/>
    <cellStyle name="40% - 强调文字颜色 1 12 2" xfId="2327"/>
    <cellStyle name="40% - 强调文字颜色 1 12 2 2" xfId="3341"/>
    <cellStyle name="40% - 强调文字颜色 1 12 3" xfId="2855"/>
    <cellStyle name="40% - 强调文字颜色 1 12 4" xfId="4771"/>
    <cellStyle name="40% - 强调文字颜色 1 13" xfId="681"/>
    <cellStyle name="40% - 强调文字颜色 1 13 2" xfId="2485"/>
    <cellStyle name="40% - 强调文字颜色 1 13 2 2" xfId="3499"/>
    <cellStyle name="40% - 强调文字颜色 1 13 3" xfId="3014"/>
    <cellStyle name="40% - 强调文字颜色 1 13 4" xfId="4772"/>
    <cellStyle name="40% - 强调文字颜色 1 14" xfId="696"/>
    <cellStyle name="40% - 强调文字颜色 1 14 2" xfId="2500"/>
    <cellStyle name="40% - 强调文字颜色 1 14 2 2" xfId="3514"/>
    <cellStyle name="40% - 强调文字颜色 1 14 3" xfId="3029"/>
    <cellStyle name="40% - 强调文字颜色 1 15" xfId="710"/>
    <cellStyle name="40% - 强调文字颜色 1 15 2" xfId="2514"/>
    <cellStyle name="40% - 强调文字颜色 1 15 2 2" xfId="3528"/>
    <cellStyle name="40% - 强调文字颜色 1 15 3" xfId="3043"/>
    <cellStyle name="40% - 强调文字颜色 1 16" xfId="725"/>
    <cellStyle name="40% - 强调文字颜色 1 16 2" xfId="2528"/>
    <cellStyle name="40% - 强调文字颜色 1 16 2 2" xfId="3542"/>
    <cellStyle name="40% - 强调文字颜色 1 16 3" xfId="3057"/>
    <cellStyle name="40% - 强调文字颜色 1 17" xfId="1972"/>
    <cellStyle name="40% - 强调文字颜色 1 17 2" xfId="2563"/>
    <cellStyle name="40% - 强调文字颜色 1 17 2 2" xfId="3559"/>
    <cellStyle name="40% - 强调文字颜色 1 17 3" xfId="3080"/>
    <cellStyle name="40% - 强调文字颜色 1 18" xfId="1989"/>
    <cellStyle name="40% - 强调文字颜色 1 18 2" xfId="2578"/>
    <cellStyle name="40% - 强调文字颜色 1 18 2 2" xfId="3574"/>
    <cellStyle name="40% - 强调文字颜色 1 18 3" xfId="3095"/>
    <cellStyle name="40% - 强调文字颜色 1 19" xfId="2121"/>
    <cellStyle name="40% - 强调文字颜色 1 19 2" xfId="2636"/>
    <cellStyle name="40% - 强调文字颜色 1 19 2 2" xfId="3617"/>
    <cellStyle name="40% - 强调文字颜色 1 19 3" xfId="3139"/>
    <cellStyle name="40% - 强调文字颜色 1 2" xfId="75"/>
    <cellStyle name="40% - 强调文字颜色 1 2 2" xfId="551"/>
    <cellStyle name="40% - 强调文字颜色 1 2 2 2" xfId="992"/>
    <cellStyle name="40% - 强调文字颜色 1 2 2 2 2" xfId="4774"/>
    <cellStyle name="40% - 强调文字颜色 1 2 2 3" xfId="2342"/>
    <cellStyle name="40% - 强调文字颜色 1 2 2 3 2" xfId="3356"/>
    <cellStyle name="40% - 强调文字颜色 1 2 2 3 3" xfId="4775"/>
    <cellStyle name="40% - 强调文字颜色 1 2 2 4" xfId="2871"/>
    <cellStyle name="40% - 强调文字颜色 1 2 2 5" xfId="4773"/>
    <cellStyle name="40% - 强调文字颜色 1 2 3" xfId="993"/>
    <cellStyle name="40% - 强调文字颜色 1 2 3 2" xfId="4777"/>
    <cellStyle name="40% - 强调文字颜色 1 2 3 3" xfId="4778"/>
    <cellStyle name="40% - 强调文字颜色 1 2 3 4" xfId="4776"/>
    <cellStyle name="40% - 强调文字颜色 1 2 4" xfId="994"/>
    <cellStyle name="40% - 强调文字颜色 1 2 4 2" xfId="995"/>
    <cellStyle name="40% - 强调文字颜色 1 2 4 3" xfId="4779"/>
    <cellStyle name="40% - 强调文字颜色 1 2 5" xfId="750"/>
    <cellStyle name="40% - 强调文字颜色 1 2 5 2" xfId="4780"/>
    <cellStyle name="40% - 强调文字颜色 1 2 6" xfId="2184"/>
    <cellStyle name="40% - 强调文字颜色 1 2 6 2" xfId="3198"/>
    <cellStyle name="40% - 强调文字颜色 1 2 6 3" xfId="4781"/>
    <cellStyle name="40% - 强调文字颜色 1 2 7" xfId="2712"/>
    <cellStyle name="40% - 强调文字颜色 1 2 8" xfId="405"/>
    <cellStyle name="40% - 强调文字颜色 1 20" xfId="2168"/>
    <cellStyle name="40% - 强调文字颜色 1 20 2" xfId="3183"/>
    <cellStyle name="40% - 强调文字颜色 1 21" xfId="2680"/>
    <cellStyle name="40% - 强调文字颜色 1 21 2" xfId="3661"/>
    <cellStyle name="40% - 强调文字颜色 1 22" xfId="2695"/>
    <cellStyle name="40% - 强调文字颜色 1 23" xfId="3765"/>
    <cellStyle name="40% - 强调文字颜色 1 24" xfId="3779"/>
    <cellStyle name="40% - 强调文字颜色 1 25" xfId="6479"/>
    <cellStyle name="40% - 强调文字颜色 1 26" xfId="6556"/>
    <cellStyle name="40% - 强调文字颜色 1 3" xfId="76"/>
    <cellStyle name="40% - 强调文字颜色 1 3 2" xfId="565"/>
    <cellStyle name="40% - 强调文字颜色 1 3 2 2" xfId="997"/>
    <cellStyle name="40% - 强调文字颜色 1 3 2 2 2" xfId="4783"/>
    <cellStyle name="40% - 强调文字颜色 1 3 2 3" xfId="2356"/>
    <cellStyle name="40% - 强调文字颜色 1 3 2 3 2" xfId="3370"/>
    <cellStyle name="40% - 强调文字颜色 1 3 2 3 3" xfId="4784"/>
    <cellStyle name="40% - 强调文字颜色 1 3 2 4" xfId="2885"/>
    <cellStyle name="40% - 强调文字颜色 1 3 2 5" xfId="4782"/>
    <cellStyle name="40% - 强调文字颜色 1 3 3" xfId="998"/>
    <cellStyle name="40% - 强调文字颜色 1 3 3 2" xfId="4786"/>
    <cellStyle name="40% - 强调文字颜色 1 3 3 3" xfId="4787"/>
    <cellStyle name="40% - 强调文字颜色 1 3 3 4" xfId="4785"/>
    <cellStyle name="40% - 强调文字颜色 1 3 4" xfId="999"/>
    <cellStyle name="40% - 强调文字颜色 1 3 4 2" xfId="1000"/>
    <cellStyle name="40% - 强调文字颜色 1 3 4 3" xfId="4788"/>
    <cellStyle name="40% - 强调文字颜色 1 3 5" xfId="996"/>
    <cellStyle name="40% - 强调文字颜色 1 3 5 2" xfId="4789"/>
    <cellStyle name="40% - 强调文字颜色 1 3 6" xfId="2198"/>
    <cellStyle name="40% - 强调文字颜色 1 3 6 2" xfId="3212"/>
    <cellStyle name="40% - 强调文字颜色 1 3 6 3" xfId="4790"/>
    <cellStyle name="40% - 强调文字颜色 1 3 7" xfId="2726"/>
    <cellStyle name="40% - 强调文字颜色 1 3 8" xfId="418"/>
    <cellStyle name="40% - 强调文字颜色 1 4" xfId="77"/>
    <cellStyle name="40% - 强调文字颜色 1 4 2" xfId="578"/>
    <cellStyle name="40% - 强调文字颜色 1 4 2 2" xfId="1002"/>
    <cellStyle name="40% - 强调文字颜色 1 4 2 2 2" xfId="4792"/>
    <cellStyle name="40% - 强调文字颜色 1 4 2 3" xfId="2370"/>
    <cellStyle name="40% - 强调文字颜色 1 4 2 3 2" xfId="3384"/>
    <cellStyle name="40% - 强调文字颜色 1 4 2 3 3" xfId="4793"/>
    <cellStyle name="40% - 强调文字颜色 1 4 2 4" xfId="2899"/>
    <cellStyle name="40% - 强调文字颜色 1 4 2 5" xfId="4791"/>
    <cellStyle name="40% - 强调文字颜色 1 4 3" xfId="1003"/>
    <cellStyle name="40% - 强调文字颜色 1 4 3 2" xfId="4795"/>
    <cellStyle name="40% - 强调文字颜色 1 4 3 3" xfId="4796"/>
    <cellStyle name="40% - 强调文字颜色 1 4 3 4" xfId="4794"/>
    <cellStyle name="40% - 强调文字颜色 1 4 4" xfId="1004"/>
    <cellStyle name="40% - 强调文字颜色 1 4 4 2" xfId="1005"/>
    <cellStyle name="40% - 强调文字颜色 1 4 4 3" xfId="4797"/>
    <cellStyle name="40% - 强调文字颜色 1 4 5" xfId="1001"/>
    <cellStyle name="40% - 强调文字颜色 1 4 5 2" xfId="4798"/>
    <cellStyle name="40% - 强调文字颜色 1 4 6" xfId="2212"/>
    <cellStyle name="40% - 强调文字颜色 1 4 6 2" xfId="3226"/>
    <cellStyle name="40% - 强调文字颜色 1 4 6 3" xfId="4799"/>
    <cellStyle name="40% - 强调文字颜色 1 4 7" xfId="2740"/>
    <cellStyle name="40% - 强调文字颜色 1 4 8" xfId="431"/>
    <cellStyle name="40% - 强调文字颜色 1 5" xfId="238"/>
    <cellStyle name="40% - 强调文字颜色 1 5 10" xfId="2041"/>
    <cellStyle name="40% - 强调文字颜色 1 5 10 2" xfId="2592"/>
    <cellStyle name="40% - 强调文字颜色 1 5 10 2 2" xfId="3588"/>
    <cellStyle name="40% - 强调文字颜色 1 5 10 3" xfId="3109"/>
    <cellStyle name="40% - 强调文字颜色 1 5 11" xfId="2138"/>
    <cellStyle name="40% - 强调文字颜色 1 5 11 2" xfId="2650"/>
    <cellStyle name="40% - 强调文字颜色 1 5 11 2 2" xfId="3631"/>
    <cellStyle name="40% - 强调文字颜色 1 5 11 3" xfId="3153"/>
    <cellStyle name="40% - 强调文字颜色 1 5 12" xfId="2226"/>
    <cellStyle name="40% - 强调文字颜色 1 5 12 2" xfId="3240"/>
    <cellStyle name="40% - 强调文字颜色 1 5 13" xfId="2754"/>
    <cellStyle name="40% - 强调文字颜色 1 5 14" xfId="3794"/>
    <cellStyle name="40% - 强调文字颜色 1 5 15" xfId="6514"/>
    <cellStyle name="40% - 强调文字颜色 1 5 16" xfId="6634"/>
    <cellStyle name="40% - 强调文字颜色 1 5 2" xfId="278"/>
    <cellStyle name="40% - 强调文字颜色 1 5 2 2" xfId="1007"/>
    <cellStyle name="40% - 强调文字颜色 1 5 2 3" xfId="2081"/>
    <cellStyle name="40% - 强调文字颜色 1 5 2 3 2" xfId="2621"/>
    <cellStyle name="40% - 强调文字颜色 1 5 2 3 2 2" xfId="3603"/>
    <cellStyle name="40% - 强调文字颜色 1 5 2 3 3" xfId="3124"/>
    <cellStyle name="40% - 强调文字颜色 1 5 2 3 4" xfId="4801"/>
    <cellStyle name="40% - 强调文字颜色 1 5 2 4" xfId="2153"/>
    <cellStyle name="40% - 强调文字颜色 1 5 2 4 2" xfId="2665"/>
    <cellStyle name="40% - 强调文字颜色 1 5 2 4 2 2" xfId="3646"/>
    <cellStyle name="40% - 强调文字颜色 1 5 2 4 3" xfId="3168"/>
    <cellStyle name="40% - 强调文字颜色 1 5 2 4 4" xfId="4800"/>
    <cellStyle name="40% - 强调文字颜色 1 5 2 5" xfId="2384"/>
    <cellStyle name="40% - 强调文字颜色 1 5 2 5 2" xfId="3398"/>
    <cellStyle name="40% - 强调文字颜色 1 5 2 6" xfId="2913"/>
    <cellStyle name="40% - 强调文字颜色 1 5 2 7" xfId="3809"/>
    <cellStyle name="40% - 强调文字颜色 1 5 2 8" xfId="6530"/>
    <cellStyle name="40% - 强调文字颜色 1 5 2 9" xfId="6657"/>
    <cellStyle name="40% - 强调文字颜色 1 5 3" xfId="1008"/>
    <cellStyle name="40% - 强调文字颜色 1 5 3 2" xfId="1009"/>
    <cellStyle name="40% - 强调文字颜色 1 5 3 2 2" xfId="1010"/>
    <cellStyle name="40% - 强调文字颜色 1 5 3 3" xfId="1011"/>
    <cellStyle name="40% - 强调文字颜色 1 5 3 4" xfId="1012"/>
    <cellStyle name="40% - 强调文字颜色 1 5 3 5" xfId="4577"/>
    <cellStyle name="40% - 强调文字颜色 1 5 4" xfId="1013"/>
    <cellStyle name="40% - 强调文字颜色 1 5 4 2" xfId="1014"/>
    <cellStyle name="40% - 强调文字颜色 1 5 4 2 2" xfId="1015"/>
    <cellStyle name="40% - 强调文字颜色 1 5 4 3" xfId="1016"/>
    <cellStyle name="40% - 强调文字颜色 1 5 5" xfId="1017"/>
    <cellStyle name="40% - 强调文字颜色 1 5 5 2" xfId="1018"/>
    <cellStyle name="40% - 强调文字颜色 1 5 6" xfId="1019"/>
    <cellStyle name="40% - 强调文字颜色 1 5 6 2" xfId="1020"/>
    <cellStyle name="40% - 强调文字颜色 1 5 7" xfId="1021"/>
    <cellStyle name="40% - 强调文字颜色 1 5 8" xfId="1022"/>
    <cellStyle name="40% - 强调文字颜色 1 5 9" xfId="1006"/>
    <cellStyle name="40% - 强调文字颜色 1 6" xfId="74"/>
    <cellStyle name="40% - 强调文字颜色 1 6 2" xfId="594"/>
    <cellStyle name="40% - 强调文字颜色 1 6 2 2" xfId="1024"/>
    <cellStyle name="40% - 强调文字颜色 1 6 2 3" xfId="2398"/>
    <cellStyle name="40% - 强调文字颜色 1 6 2 3 2" xfId="3412"/>
    <cellStyle name="40% - 强调文字颜色 1 6 2 4" xfId="2927"/>
    <cellStyle name="40% - 强调文字颜色 1 6 3" xfId="1025"/>
    <cellStyle name="40% - 强调文字颜色 1 6 4" xfId="1023"/>
    <cellStyle name="40% - 强调文字颜色 1 6 5" xfId="2240"/>
    <cellStyle name="40% - 强调文字颜色 1 6 5 2" xfId="3254"/>
    <cellStyle name="40% - 强调文字颜色 1 6 6" xfId="2768"/>
    <cellStyle name="40% - 强调文字颜色 1 6 7" xfId="447"/>
    <cellStyle name="40% - 强调文字颜色 1 7" xfId="461"/>
    <cellStyle name="40% - 强调文字颜色 1 7 2" xfId="608"/>
    <cellStyle name="40% - 强调文字颜色 1 7 2 2" xfId="2412"/>
    <cellStyle name="40% - 强调文字颜色 1 7 2 2 2" xfId="3426"/>
    <cellStyle name="40% - 强调文字颜色 1 7 2 3" xfId="2941"/>
    <cellStyle name="40% - 强调文字颜色 1 7 2 4" xfId="4803"/>
    <cellStyle name="40% - 强调文字颜色 1 7 3" xfId="1026"/>
    <cellStyle name="40% - 强调文字颜色 1 7 4" xfId="2254"/>
    <cellStyle name="40% - 强调文字颜色 1 7 4 2" xfId="3268"/>
    <cellStyle name="40% - 强调文字颜色 1 7 4 3" xfId="4802"/>
    <cellStyle name="40% - 强调文字颜色 1 7 5" xfId="2782"/>
    <cellStyle name="40% - 强调文字颜色 1 7 6" xfId="4526"/>
    <cellStyle name="40% - 强调文字颜色 1 8" xfId="476"/>
    <cellStyle name="40% - 强调文字颜色 1 8 2" xfId="623"/>
    <cellStyle name="40% - 强调文字颜色 1 8 2 2" xfId="2427"/>
    <cellStyle name="40% - 强调文字颜色 1 8 2 2 2" xfId="3441"/>
    <cellStyle name="40% - 强调文字颜色 1 8 2 3" xfId="2956"/>
    <cellStyle name="40% - 强调文字颜色 1 8 2 4" xfId="4805"/>
    <cellStyle name="40% - 强调文字颜色 1 8 3" xfId="2269"/>
    <cellStyle name="40% - 强调文字颜色 1 8 3 2" xfId="3283"/>
    <cellStyle name="40% - 强调文字颜色 1 8 3 3" xfId="4806"/>
    <cellStyle name="40% - 强调文字颜色 1 8 4" xfId="2797"/>
    <cellStyle name="40% - 强调文字颜色 1 8 5" xfId="4804"/>
    <cellStyle name="40% - 强调文字颜色 1 9" xfId="491"/>
    <cellStyle name="40% - 强调文字颜色 1 9 2" xfId="638"/>
    <cellStyle name="40% - 强调文字颜色 1 9 2 2" xfId="2442"/>
    <cellStyle name="40% - 强调文字颜色 1 9 2 2 2" xfId="3456"/>
    <cellStyle name="40% - 强调文字颜色 1 9 2 3" xfId="2971"/>
    <cellStyle name="40% - 强调文字颜色 1 9 2 4" xfId="4808"/>
    <cellStyle name="40% - 强调文字颜色 1 9 3" xfId="2284"/>
    <cellStyle name="40% - 强调文字颜色 1 9 3 2" xfId="3298"/>
    <cellStyle name="40% - 强调文字颜色 1 9 3 3" xfId="4809"/>
    <cellStyle name="40% - 强调文字颜色 1 9 4" xfId="2812"/>
    <cellStyle name="40% - 强调文字颜色 1 9 5" xfId="4807"/>
    <cellStyle name="40% - 强调文字颜色 2" xfId="27" builtinId="35" customBuiltin="1"/>
    <cellStyle name="40% - 强调文字颜色 2 10" xfId="508"/>
    <cellStyle name="40% - 强调文字颜色 2 10 2" xfId="655"/>
    <cellStyle name="40% - 强调文字颜色 2 10 2 2" xfId="2459"/>
    <cellStyle name="40% - 强调文字颜色 2 10 2 2 2" xfId="3473"/>
    <cellStyle name="40% - 强调文字颜色 2 10 2 3" xfId="2988"/>
    <cellStyle name="40% - 强调文字颜色 2 10 2 4" xfId="4811"/>
    <cellStyle name="40% - 强调文字颜色 2 10 3" xfId="2301"/>
    <cellStyle name="40% - 强调文字颜色 2 10 3 2" xfId="3315"/>
    <cellStyle name="40% - 强调文字颜色 2 10 3 3" xfId="4812"/>
    <cellStyle name="40% - 强调文字颜色 2 10 4" xfId="2829"/>
    <cellStyle name="40% - 强调文字颜色 2 10 5" xfId="4810"/>
    <cellStyle name="40% - 强调文字颜色 2 11" xfId="522"/>
    <cellStyle name="40% - 强调文字颜色 2 11 2" xfId="669"/>
    <cellStyle name="40% - 强调文字颜色 2 11 2 2" xfId="2473"/>
    <cellStyle name="40% - 强调文字颜色 2 11 2 2 2" xfId="3487"/>
    <cellStyle name="40% - 强调文字颜色 2 11 2 3" xfId="3002"/>
    <cellStyle name="40% - 强调文字颜色 2 11 2 4" xfId="4814"/>
    <cellStyle name="40% - 强调文字颜色 2 11 3" xfId="2315"/>
    <cellStyle name="40% - 强调文字颜色 2 11 3 2" xfId="3329"/>
    <cellStyle name="40% - 强调文字颜色 2 11 3 3" xfId="4815"/>
    <cellStyle name="40% - 强调文字颜色 2 11 4" xfId="2843"/>
    <cellStyle name="40% - 强调文字颜色 2 11 5" xfId="4813"/>
    <cellStyle name="40% - 强调文字颜色 2 12" xfId="537"/>
    <cellStyle name="40% - 强调文字颜色 2 12 2" xfId="2329"/>
    <cellStyle name="40% - 强调文字颜色 2 12 2 2" xfId="3343"/>
    <cellStyle name="40% - 强调文字颜色 2 12 3" xfId="2857"/>
    <cellStyle name="40% - 强调文字颜色 2 12 4" xfId="4816"/>
    <cellStyle name="40% - 强调文字颜色 2 13" xfId="683"/>
    <cellStyle name="40% - 强调文字颜色 2 13 2" xfId="2487"/>
    <cellStyle name="40% - 强调文字颜色 2 13 2 2" xfId="3501"/>
    <cellStyle name="40% - 强调文字颜色 2 13 3" xfId="3016"/>
    <cellStyle name="40% - 强调文字颜色 2 13 4" xfId="4817"/>
    <cellStyle name="40% - 强调文字颜色 2 14" xfId="698"/>
    <cellStyle name="40% - 强调文字颜色 2 14 2" xfId="2502"/>
    <cellStyle name="40% - 强调文字颜色 2 14 2 2" xfId="3516"/>
    <cellStyle name="40% - 强调文字颜色 2 14 3" xfId="3031"/>
    <cellStyle name="40% - 强调文字颜色 2 15" xfId="712"/>
    <cellStyle name="40% - 强调文字颜色 2 15 2" xfId="2516"/>
    <cellStyle name="40% - 强调文字颜色 2 15 2 2" xfId="3530"/>
    <cellStyle name="40% - 强调文字颜色 2 15 3" xfId="3045"/>
    <cellStyle name="40% - 强调文字颜色 2 16" xfId="727"/>
    <cellStyle name="40% - 强调文字颜色 2 16 2" xfId="2530"/>
    <cellStyle name="40% - 强调文字颜色 2 16 2 2" xfId="3544"/>
    <cellStyle name="40% - 强调文字颜色 2 16 3" xfId="3059"/>
    <cellStyle name="40% - 强调文字颜色 2 17" xfId="1974"/>
    <cellStyle name="40% - 强调文字颜色 2 17 2" xfId="2565"/>
    <cellStyle name="40% - 强调文字颜色 2 17 2 2" xfId="3561"/>
    <cellStyle name="40% - 强调文字颜色 2 17 3" xfId="3082"/>
    <cellStyle name="40% - 强调文字颜色 2 18" xfId="1991"/>
    <cellStyle name="40% - 强调文字颜色 2 18 2" xfId="2580"/>
    <cellStyle name="40% - 强调文字颜色 2 18 2 2" xfId="3576"/>
    <cellStyle name="40% - 强调文字颜色 2 18 3" xfId="3097"/>
    <cellStyle name="40% - 强调文字颜色 2 19" xfId="2123"/>
    <cellStyle name="40% - 强调文字颜色 2 19 2" xfId="2638"/>
    <cellStyle name="40% - 强调文字颜色 2 19 2 2" xfId="3619"/>
    <cellStyle name="40% - 强调文字颜色 2 19 3" xfId="3141"/>
    <cellStyle name="40% - 强调文字颜色 2 2" xfId="79"/>
    <cellStyle name="40% - 强调文字颜色 2 2 2" xfId="553"/>
    <cellStyle name="40% - 强调文字颜色 2 2 2 2" xfId="1027"/>
    <cellStyle name="40% - 强调文字颜色 2 2 2 2 2" xfId="4819"/>
    <cellStyle name="40% - 强调文字颜色 2 2 2 3" xfId="2344"/>
    <cellStyle name="40% - 强调文字颜色 2 2 2 3 2" xfId="3358"/>
    <cellStyle name="40% - 强调文字颜色 2 2 2 3 3" xfId="4820"/>
    <cellStyle name="40% - 强调文字颜色 2 2 2 4" xfId="2873"/>
    <cellStyle name="40% - 强调文字颜色 2 2 2 5" xfId="4818"/>
    <cellStyle name="40% - 强调文字颜色 2 2 3" xfId="1028"/>
    <cellStyle name="40% - 强调文字颜色 2 2 3 2" xfId="4822"/>
    <cellStyle name="40% - 强调文字颜色 2 2 3 3" xfId="4823"/>
    <cellStyle name="40% - 强调文字颜色 2 2 3 4" xfId="4821"/>
    <cellStyle name="40% - 强调文字颜色 2 2 4" xfId="1029"/>
    <cellStyle name="40% - 强调文字颜色 2 2 4 2" xfId="1030"/>
    <cellStyle name="40% - 强调文字颜色 2 2 4 3" xfId="4824"/>
    <cellStyle name="40% - 强调文字颜色 2 2 5" xfId="751"/>
    <cellStyle name="40% - 强调文字颜色 2 2 5 2" xfId="4825"/>
    <cellStyle name="40% - 强调文字颜色 2 2 6" xfId="2186"/>
    <cellStyle name="40% - 强调文字颜色 2 2 6 2" xfId="3200"/>
    <cellStyle name="40% - 强调文字颜色 2 2 6 3" xfId="4826"/>
    <cellStyle name="40% - 强调文字颜色 2 2 7" xfId="2714"/>
    <cellStyle name="40% - 强调文字颜色 2 2 8" xfId="407"/>
    <cellStyle name="40% - 强调文字颜色 2 20" xfId="2170"/>
    <cellStyle name="40% - 强调文字颜色 2 20 2" xfId="3185"/>
    <cellStyle name="40% - 强调文字颜色 2 21" xfId="2682"/>
    <cellStyle name="40% - 强调文字颜色 2 21 2" xfId="3663"/>
    <cellStyle name="40% - 强调文字颜色 2 22" xfId="2697"/>
    <cellStyle name="40% - 强调文字颜色 2 23" xfId="3767"/>
    <cellStyle name="40% - 强调文字颜色 2 24" xfId="3781"/>
    <cellStyle name="40% - 强调文字颜色 2 25" xfId="6482"/>
    <cellStyle name="40% - 强调文字颜色 2 26" xfId="6559"/>
    <cellStyle name="40% - 强调文字颜色 2 3" xfId="80"/>
    <cellStyle name="40% - 强调文字颜色 2 3 2" xfId="567"/>
    <cellStyle name="40% - 强调文字颜色 2 3 2 2" xfId="1032"/>
    <cellStyle name="40% - 强调文字颜色 2 3 2 2 2" xfId="4828"/>
    <cellStyle name="40% - 强调文字颜色 2 3 2 3" xfId="2358"/>
    <cellStyle name="40% - 强调文字颜色 2 3 2 3 2" xfId="3372"/>
    <cellStyle name="40% - 强调文字颜色 2 3 2 3 3" xfId="4829"/>
    <cellStyle name="40% - 强调文字颜色 2 3 2 4" xfId="2887"/>
    <cellStyle name="40% - 强调文字颜色 2 3 2 5" xfId="4827"/>
    <cellStyle name="40% - 强调文字颜色 2 3 3" xfId="1033"/>
    <cellStyle name="40% - 强调文字颜色 2 3 3 2" xfId="4831"/>
    <cellStyle name="40% - 强调文字颜色 2 3 3 3" xfId="4832"/>
    <cellStyle name="40% - 强调文字颜色 2 3 3 4" xfId="4830"/>
    <cellStyle name="40% - 强调文字颜色 2 3 4" xfId="1034"/>
    <cellStyle name="40% - 强调文字颜色 2 3 4 2" xfId="1035"/>
    <cellStyle name="40% - 强调文字颜色 2 3 4 3" xfId="4833"/>
    <cellStyle name="40% - 强调文字颜色 2 3 5" xfId="1031"/>
    <cellStyle name="40% - 强调文字颜色 2 3 5 2" xfId="4834"/>
    <cellStyle name="40% - 强调文字颜色 2 3 6" xfId="2200"/>
    <cellStyle name="40% - 强调文字颜色 2 3 6 2" xfId="3214"/>
    <cellStyle name="40% - 强调文字颜色 2 3 6 3" xfId="4835"/>
    <cellStyle name="40% - 强调文字颜色 2 3 7" xfId="2728"/>
    <cellStyle name="40% - 强调文字颜色 2 3 8" xfId="420"/>
    <cellStyle name="40% - 强调文字颜色 2 4" xfId="81"/>
    <cellStyle name="40% - 强调文字颜色 2 4 2" xfId="580"/>
    <cellStyle name="40% - 强调文字颜色 2 4 2 2" xfId="1037"/>
    <cellStyle name="40% - 强调文字颜色 2 4 2 2 2" xfId="4837"/>
    <cellStyle name="40% - 强调文字颜色 2 4 2 3" xfId="2372"/>
    <cellStyle name="40% - 强调文字颜色 2 4 2 3 2" xfId="3386"/>
    <cellStyle name="40% - 强调文字颜色 2 4 2 3 3" xfId="4838"/>
    <cellStyle name="40% - 强调文字颜色 2 4 2 4" xfId="2901"/>
    <cellStyle name="40% - 强调文字颜色 2 4 2 5" xfId="4836"/>
    <cellStyle name="40% - 强调文字颜色 2 4 3" xfId="1038"/>
    <cellStyle name="40% - 强调文字颜色 2 4 3 2" xfId="4840"/>
    <cellStyle name="40% - 强调文字颜色 2 4 3 3" xfId="4841"/>
    <cellStyle name="40% - 强调文字颜色 2 4 3 4" xfId="4839"/>
    <cellStyle name="40% - 强调文字颜色 2 4 4" xfId="1039"/>
    <cellStyle name="40% - 强调文字颜色 2 4 4 2" xfId="1040"/>
    <cellStyle name="40% - 强调文字颜色 2 4 4 3" xfId="4842"/>
    <cellStyle name="40% - 强调文字颜色 2 4 5" xfId="1036"/>
    <cellStyle name="40% - 强调文字颜色 2 4 5 2" xfId="4843"/>
    <cellStyle name="40% - 强调文字颜色 2 4 6" xfId="2214"/>
    <cellStyle name="40% - 强调文字颜色 2 4 6 2" xfId="3228"/>
    <cellStyle name="40% - 强调文字颜色 2 4 6 3" xfId="4844"/>
    <cellStyle name="40% - 强调文字颜色 2 4 7" xfId="2742"/>
    <cellStyle name="40% - 强调文字颜色 2 4 8" xfId="433"/>
    <cellStyle name="40% - 强调文字颜色 2 5" xfId="242"/>
    <cellStyle name="40% - 强调文字颜色 2 5 10" xfId="2045"/>
    <cellStyle name="40% - 强调文字颜色 2 5 10 2" xfId="2594"/>
    <cellStyle name="40% - 强调文字颜色 2 5 10 2 2" xfId="3590"/>
    <cellStyle name="40% - 强调文字颜色 2 5 10 3" xfId="3111"/>
    <cellStyle name="40% - 强调文字颜色 2 5 11" xfId="2140"/>
    <cellStyle name="40% - 强调文字颜色 2 5 11 2" xfId="2652"/>
    <cellStyle name="40% - 强调文字颜色 2 5 11 2 2" xfId="3633"/>
    <cellStyle name="40% - 强调文字颜色 2 5 11 3" xfId="3155"/>
    <cellStyle name="40% - 强调文字颜色 2 5 12" xfId="2228"/>
    <cellStyle name="40% - 强调文字颜色 2 5 12 2" xfId="3242"/>
    <cellStyle name="40% - 强调文字颜色 2 5 13" xfId="2756"/>
    <cellStyle name="40% - 强调文字颜色 2 5 14" xfId="3796"/>
    <cellStyle name="40% - 强调文字颜色 2 5 15" xfId="6516"/>
    <cellStyle name="40% - 强调文字颜色 2 5 16" xfId="6637"/>
    <cellStyle name="40% - 强调文字颜色 2 5 2" xfId="280"/>
    <cellStyle name="40% - 强调文字颜色 2 5 2 2" xfId="1042"/>
    <cellStyle name="40% - 强调文字颜色 2 5 2 3" xfId="2083"/>
    <cellStyle name="40% - 强调文字颜色 2 5 2 3 2" xfId="2623"/>
    <cellStyle name="40% - 强调文字颜色 2 5 2 3 2 2" xfId="3605"/>
    <cellStyle name="40% - 强调文字颜色 2 5 2 3 3" xfId="3126"/>
    <cellStyle name="40% - 强调文字颜色 2 5 2 3 4" xfId="4846"/>
    <cellStyle name="40% - 强调文字颜色 2 5 2 4" xfId="2155"/>
    <cellStyle name="40% - 强调文字颜色 2 5 2 4 2" xfId="2667"/>
    <cellStyle name="40% - 强调文字颜色 2 5 2 4 2 2" xfId="3648"/>
    <cellStyle name="40% - 强调文字颜色 2 5 2 4 3" xfId="3170"/>
    <cellStyle name="40% - 强调文字颜色 2 5 2 4 4" xfId="4845"/>
    <cellStyle name="40% - 强调文字颜色 2 5 2 5" xfId="2386"/>
    <cellStyle name="40% - 强调文字颜色 2 5 2 5 2" xfId="3400"/>
    <cellStyle name="40% - 强调文字颜色 2 5 2 6" xfId="2915"/>
    <cellStyle name="40% - 强调文字颜色 2 5 2 7" xfId="3811"/>
    <cellStyle name="40% - 强调文字颜色 2 5 2 8" xfId="6532"/>
    <cellStyle name="40% - 强调文字颜色 2 5 2 9" xfId="6659"/>
    <cellStyle name="40% - 强调文字颜色 2 5 3" xfId="1043"/>
    <cellStyle name="40% - 强调文字颜色 2 5 3 2" xfId="1044"/>
    <cellStyle name="40% - 强调文字颜色 2 5 3 2 2" xfId="1045"/>
    <cellStyle name="40% - 强调文字颜色 2 5 3 3" xfId="1046"/>
    <cellStyle name="40% - 强调文字颜色 2 5 3 4" xfId="1047"/>
    <cellStyle name="40% - 强调文字颜色 2 5 3 5" xfId="4581"/>
    <cellStyle name="40% - 强调文字颜色 2 5 4" xfId="1048"/>
    <cellStyle name="40% - 强调文字颜色 2 5 4 2" xfId="1049"/>
    <cellStyle name="40% - 强调文字颜色 2 5 4 2 2" xfId="1050"/>
    <cellStyle name="40% - 强调文字颜色 2 5 4 3" xfId="1051"/>
    <cellStyle name="40% - 强调文字颜色 2 5 5" xfId="1052"/>
    <cellStyle name="40% - 强调文字颜色 2 5 5 2" xfId="1053"/>
    <cellStyle name="40% - 强调文字颜色 2 5 6" xfId="1054"/>
    <cellStyle name="40% - 强调文字颜色 2 5 6 2" xfId="1055"/>
    <cellStyle name="40% - 强调文字颜色 2 5 7" xfId="1056"/>
    <cellStyle name="40% - 强调文字颜色 2 5 8" xfId="1057"/>
    <cellStyle name="40% - 强调文字颜色 2 5 9" xfId="1041"/>
    <cellStyle name="40% - 强调文字颜色 2 6" xfId="78"/>
    <cellStyle name="40% - 强调文字颜色 2 6 2" xfId="596"/>
    <cellStyle name="40% - 强调文字颜色 2 6 2 2" xfId="1059"/>
    <cellStyle name="40% - 强调文字颜色 2 6 2 3" xfId="2400"/>
    <cellStyle name="40% - 强调文字颜色 2 6 2 3 2" xfId="3414"/>
    <cellStyle name="40% - 强调文字颜色 2 6 2 4" xfId="2929"/>
    <cellStyle name="40% - 强调文字颜色 2 6 3" xfId="1060"/>
    <cellStyle name="40% - 强调文字颜色 2 6 4" xfId="1058"/>
    <cellStyle name="40% - 强调文字颜色 2 6 5" xfId="2242"/>
    <cellStyle name="40% - 强调文字颜色 2 6 5 2" xfId="3256"/>
    <cellStyle name="40% - 强调文字颜色 2 6 6" xfId="2770"/>
    <cellStyle name="40% - 强调文字颜色 2 6 7" xfId="449"/>
    <cellStyle name="40% - 强调文字颜色 2 7" xfId="463"/>
    <cellStyle name="40% - 强调文字颜色 2 7 2" xfId="610"/>
    <cellStyle name="40% - 强调文字颜色 2 7 2 2" xfId="2414"/>
    <cellStyle name="40% - 强调文字颜色 2 7 2 2 2" xfId="3428"/>
    <cellStyle name="40% - 强调文字颜色 2 7 2 3" xfId="2943"/>
    <cellStyle name="40% - 强调文字颜色 2 7 2 4" xfId="4848"/>
    <cellStyle name="40% - 强调文字颜色 2 7 3" xfId="1061"/>
    <cellStyle name="40% - 强调文字颜色 2 7 4" xfId="2256"/>
    <cellStyle name="40% - 强调文字颜色 2 7 4 2" xfId="3270"/>
    <cellStyle name="40% - 强调文字颜色 2 7 4 3" xfId="4847"/>
    <cellStyle name="40% - 强调文字颜色 2 7 5" xfId="2784"/>
    <cellStyle name="40% - 强调文字颜色 2 7 6" xfId="4530"/>
    <cellStyle name="40% - 强调文字颜色 2 8" xfId="478"/>
    <cellStyle name="40% - 强调文字颜色 2 8 2" xfId="625"/>
    <cellStyle name="40% - 强调文字颜色 2 8 2 2" xfId="2429"/>
    <cellStyle name="40% - 强调文字颜色 2 8 2 2 2" xfId="3443"/>
    <cellStyle name="40% - 强调文字颜色 2 8 2 3" xfId="2958"/>
    <cellStyle name="40% - 强调文字颜色 2 8 2 4" xfId="4850"/>
    <cellStyle name="40% - 强调文字颜色 2 8 3" xfId="2271"/>
    <cellStyle name="40% - 强调文字颜色 2 8 3 2" xfId="3285"/>
    <cellStyle name="40% - 强调文字颜色 2 8 3 3" xfId="4851"/>
    <cellStyle name="40% - 强调文字颜色 2 8 4" xfId="2799"/>
    <cellStyle name="40% - 强调文字颜色 2 8 5" xfId="4849"/>
    <cellStyle name="40% - 强调文字颜色 2 9" xfId="493"/>
    <cellStyle name="40% - 强调文字颜色 2 9 2" xfId="640"/>
    <cellStyle name="40% - 强调文字颜色 2 9 2 2" xfId="2444"/>
    <cellStyle name="40% - 强调文字颜色 2 9 2 2 2" xfId="3458"/>
    <cellStyle name="40% - 强调文字颜色 2 9 2 3" xfId="2973"/>
    <cellStyle name="40% - 强调文字颜色 2 9 2 4" xfId="4853"/>
    <cellStyle name="40% - 强调文字颜色 2 9 3" xfId="2286"/>
    <cellStyle name="40% - 强调文字颜色 2 9 3 2" xfId="3300"/>
    <cellStyle name="40% - 强调文字颜色 2 9 3 3" xfId="4854"/>
    <cellStyle name="40% - 强调文字颜色 2 9 4" xfId="2814"/>
    <cellStyle name="40% - 强调文字颜色 2 9 5" xfId="4852"/>
    <cellStyle name="40% - 强调文字颜色 3" xfId="31" builtinId="39" customBuiltin="1"/>
    <cellStyle name="40% - 强调文字颜色 3 10" xfId="510"/>
    <cellStyle name="40% - 强调文字颜色 3 10 2" xfId="657"/>
    <cellStyle name="40% - 强调文字颜色 3 10 2 2" xfId="2461"/>
    <cellStyle name="40% - 强调文字颜色 3 10 2 2 2" xfId="3475"/>
    <cellStyle name="40% - 强调文字颜色 3 10 2 3" xfId="2990"/>
    <cellStyle name="40% - 强调文字颜色 3 10 2 4" xfId="4856"/>
    <cellStyle name="40% - 强调文字颜色 3 10 3" xfId="2303"/>
    <cellStyle name="40% - 强调文字颜色 3 10 3 2" xfId="3317"/>
    <cellStyle name="40% - 强调文字颜色 3 10 3 3" xfId="4857"/>
    <cellStyle name="40% - 强调文字颜色 3 10 4" xfId="2831"/>
    <cellStyle name="40% - 强调文字颜色 3 10 5" xfId="4855"/>
    <cellStyle name="40% - 强调文字颜色 3 11" xfId="524"/>
    <cellStyle name="40% - 强调文字颜色 3 11 2" xfId="671"/>
    <cellStyle name="40% - 强调文字颜色 3 11 2 2" xfId="2475"/>
    <cellStyle name="40% - 强调文字颜色 3 11 2 2 2" xfId="3489"/>
    <cellStyle name="40% - 强调文字颜色 3 11 2 3" xfId="3004"/>
    <cellStyle name="40% - 强调文字颜色 3 11 2 4" xfId="4859"/>
    <cellStyle name="40% - 强调文字颜色 3 11 3" xfId="2317"/>
    <cellStyle name="40% - 强调文字颜色 3 11 3 2" xfId="3331"/>
    <cellStyle name="40% - 强调文字颜色 3 11 3 3" xfId="4860"/>
    <cellStyle name="40% - 强调文字颜色 3 11 4" xfId="2845"/>
    <cellStyle name="40% - 强调文字颜色 3 11 5" xfId="4858"/>
    <cellStyle name="40% - 强调文字颜色 3 12" xfId="539"/>
    <cellStyle name="40% - 强调文字颜色 3 12 2" xfId="2331"/>
    <cellStyle name="40% - 强调文字颜色 3 12 2 2" xfId="3345"/>
    <cellStyle name="40% - 强调文字颜色 3 12 3" xfId="2859"/>
    <cellStyle name="40% - 强调文字颜色 3 12 4" xfId="4861"/>
    <cellStyle name="40% - 强调文字颜色 3 13" xfId="685"/>
    <cellStyle name="40% - 强调文字颜色 3 13 2" xfId="2489"/>
    <cellStyle name="40% - 强调文字颜色 3 13 2 2" xfId="3503"/>
    <cellStyle name="40% - 强调文字颜色 3 13 3" xfId="3018"/>
    <cellStyle name="40% - 强调文字颜色 3 13 4" xfId="4862"/>
    <cellStyle name="40% - 强调文字颜色 3 14" xfId="700"/>
    <cellStyle name="40% - 强调文字颜色 3 14 2" xfId="2504"/>
    <cellStyle name="40% - 强调文字颜色 3 14 2 2" xfId="3518"/>
    <cellStyle name="40% - 强调文字颜色 3 14 3" xfId="3033"/>
    <cellStyle name="40% - 强调文字颜色 3 15" xfId="714"/>
    <cellStyle name="40% - 强调文字颜色 3 15 2" xfId="2518"/>
    <cellStyle name="40% - 强调文字颜色 3 15 2 2" xfId="3532"/>
    <cellStyle name="40% - 强调文字颜色 3 15 3" xfId="3047"/>
    <cellStyle name="40% - 强调文字颜色 3 16" xfId="729"/>
    <cellStyle name="40% - 强调文字颜色 3 16 2" xfId="2532"/>
    <cellStyle name="40% - 强调文字颜色 3 16 2 2" xfId="3546"/>
    <cellStyle name="40% - 强调文字颜色 3 16 3" xfId="3061"/>
    <cellStyle name="40% - 强调文字颜色 3 17" xfId="1976"/>
    <cellStyle name="40% - 强调文字颜色 3 17 2" xfId="2567"/>
    <cellStyle name="40% - 强调文字颜色 3 17 2 2" xfId="3563"/>
    <cellStyle name="40% - 强调文字颜色 3 17 3" xfId="3084"/>
    <cellStyle name="40% - 强调文字颜色 3 18" xfId="1994"/>
    <cellStyle name="40% - 强调文字颜色 3 18 2" xfId="2582"/>
    <cellStyle name="40% - 强调文字颜色 3 18 2 2" xfId="3578"/>
    <cellStyle name="40% - 强调文字颜色 3 18 3" xfId="3099"/>
    <cellStyle name="40% - 强调文字颜色 3 19" xfId="2125"/>
    <cellStyle name="40% - 强调文字颜色 3 19 2" xfId="2640"/>
    <cellStyle name="40% - 强调文字颜色 3 19 2 2" xfId="3621"/>
    <cellStyle name="40% - 强调文字颜色 3 19 3" xfId="3143"/>
    <cellStyle name="40% - 强调文字颜色 3 2" xfId="83"/>
    <cellStyle name="40% - 强调文字颜色 3 2 2" xfId="555"/>
    <cellStyle name="40% - 强调文字颜色 3 2 2 2" xfId="1062"/>
    <cellStyle name="40% - 强调文字颜色 3 2 2 2 2" xfId="4864"/>
    <cellStyle name="40% - 强调文字颜色 3 2 2 3" xfId="2346"/>
    <cellStyle name="40% - 强调文字颜色 3 2 2 3 2" xfId="3360"/>
    <cellStyle name="40% - 强调文字颜色 3 2 2 3 3" xfId="4865"/>
    <cellStyle name="40% - 强调文字颜色 3 2 2 4" xfId="2875"/>
    <cellStyle name="40% - 强调文字颜色 3 2 2 5" xfId="4863"/>
    <cellStyle name="40% - 强调文字颜色 3 2 3" xfId="1063"/>
    <cellStyle name="40% - 强调文字颜色 3 2 3 2" xfId="4867"/>
    <cellStyle name="40% - 强调文字颜色 3 2 3 3" xfId="4868"/>
    <cellStyle name="40% - 强调文字颜色 3 2 3 4" xfId="4866"/>
    <cellStyle name="40% - 强调文字颜色 3 2 4" xfId="1064"/>
    <cellStyle name="40% - 强调文字颜色 3 2 4 2" xfId="1065"/>
    <cellStyle name="40% - 强调文字颜色 3 2 4 3" xfId="4869"/>
    <cellStyle name="40% - 强调文字颜色 3 2 5" xfId="752"/>
    <cellStyle name="40% - 强调文字颜色 3 2 5 2" xfId="4870"/>
    <cellStyle name="40% - 强调文字颜色 3 2 6" xfId="2188"/>
    <cellStyle name="40% - 强调文字颜色 3 2 6 2" xfId="3202"/>
    <cellStyle name="40% - 强调文字颜色 3 2 6 3" xfId="4871"/>
    <cellStyle name="40% - 强调文字颜色 3 2 7" xfId="2716"/>
    <cellStyle name="40% - 强调文字颜色 3 2 8" xfId="409"/>
    <cellStyle name="40% - 强调文字颜色 3 20" xfId="2172"/>
    <cellStyle name="40% - 强调文字颜色 3 20 2" xfId="3187"/>
    <cellStyle name="40% - 强调文字颜色 3 21" xfId="2684"/>
    <cellStyle name="40% - 强调文字颜色 3 21 2" xfId="3665"/>
    <cellStyle name="40% - 强调文字颜色 3 22" xfId="2699"/>
    <cellStyle name="40% - 强调文字颜色 3 23" xfId="3769"/>
    <cellStyle name="40% - 强调文字颜色 3 24" xfId="3783"/>
    <cellStyle name="40% - 强调文字颜色 3 25" xfId="6484"/>
    <cellStyle name="40% - 强调文字颜色 3 26" xfId="6562"/>
    <cellStyle name="40% - 强调文字颜色 3 3" xfId="84"/>
    <cellStyle name="40% - 强调文字颜色 3 3 2" xfId="569"/>
    <cellStyle name="40% - 强调文字颜色 3 3 2 2" xfId="1067"/>
    <cellStyle name="40% - 强调文字颜色 3 3 2 2 2" xfId="4873"/>
    <cellStyle name="40% - 强调文字颜色 3 3 2 3" xfId="2360"/>
    <cellStyle name="40% - 强调文字颜色 3 3 2 3 2" xfId="3374"/>
    <cellStyle name="40% - 强调文字颜色 3 3 2 3 3" xfId="4874"/>
    <cellStyle name="40% - 强调文字颜色 3 3 2 4" xfId="2889"/>
    <cellStyle name="40% - 强调文字颜色 3 3 2 5" xfId="4872"/>
    <cellStyle name="40% - 强调文字颜色 3 3 3" xfId="1068"/>
    <cellStyle name="40% - 强调文字颜色 3 3 3 2" xfId="4876"/>
    <cellStyle name="40% - 强调文字颜色 3 3 3 3" xfId="4877"/>
    <cellStyle name="40% - 强调文字颜色 3 3 3 4" xfId="4875"/>
    <cellStyle name="40% - 强调文字颜色 3 3 4" xfId="1069"/>
    <cellStyle name="40% - 强调文字颜色 3 3 4 2" xfId="1070"/>
    <cellStyle name="40% - 强调文字颜色 3 3 4 3" xfId="4878"/>
    <cellStyle name="40% - 强调文字颜色 3 3 5" xfId="1066"/>
    <cellStyle name="40% - 强调文字颜色 3 3 5 2" xfId="4879"/>
    <cellStyle name="40% - 强调文字颜色 3 3 6" xfId="2202"/>
    <cellStyle name="40% - 强调文字颜色 3 3 6 2" xfId="3216"/>
    <cellStyle name="40% - 强调文字颜色 3 3 6 3" xfId="4880"/>
    <cellStyle name="40% - 强调文字颜色 3 3 7" xfId="2730"/>
    <cellStyle name="40% - 强调文字颜色 3 3 8" xfId="422"/>
    <cellStyle name="40% - 强调文字颜色 3 4" xfId="85"/>
    <cellStyle name="40% - 强调文字颜色 3 4 2" xfId="582"/>
    <cellStyle name="40% - 强调文字颜色 3 4 2 2" xfId="1072"/>
    <cellStyle name="40% - 强调文字颜色 3 4 2 2 2" xfId="4882"/>
    <cellStyle name="40% - 强调文字颜色 3 4 2 3" xfId="2374"/>
    <cellStyle name="40% - 强调文字颜色 3 4 2 3 2" xfId="3388"/>
    <cellStyle name="40% - 强调文字颜色 3 4 2 3 3" xfId="4883"/>
    <cellStyle name="40% - 强调文字颜色 3 4 2 4" xfId="2903"/>
    <cellStyle name="40% - 强调文字颜色 3 4 2 5" xfId="4881"/>
    <cellStyle name="40% - 强调文字颜色 3 4 3" xfId="1073"/>
    <cellStyle name="40% - 强调文字颜色 3 4 3 2" xfId="4885"/>
    <cellStyle name="40% - 强调文字颜色 3 4 3 3" xfId="4886"/>
    <cellStyle name="40% - 强调文字颜色 3 4 3 4" xfId="4884"/>
    <cellStyle name="40% - 强调文字颜色 3 4 4" xfId="1074"/>
    <cellStyle name="40% - 强调文字颜色 3 4 4 2" xfId="1075"/>
    <cellStyle name="40% - 强调文字颜色 3 4 4 3" xfId="4887"/>
    <cellStyle name="40% - 强调文字颜色 3 4 5" xfId="1071"/>
    <cellStyle name="40% - 强调文字颜色 3 4 5 2" xfId="4888"/>
    <cellStyle name="40% - 强调文字颜色 3 4 6" xfId="2216"/>
    <cellStyle name="40% - 强调文字颜色 3 4 6 2" xfId="3230"/>
    <cellStyle name="40% - 强调文字颜色 3 4 6 3" xfId="4889"/>
    <cellStyle name="40% - 强调文字颜色 3 4 7" xfId="2744"/>
    <cellStyle name="40% - 强调文字颜色 3 4 8" xfId="435"/>
    <cellStyle name="40% - 强调文字颜色 3 5" xfId="246"/>
    <cellStyle name="40% - 强调文字颜色 3 5 10" xfId="2049"/>
    <cellStyle name="40% - 强调文字颜色 3 5 10 2" xfId="2596"/>
    <cellStyle name="40% - 强调文字颜色 3 5 10 2 2" xfId="3592"/>
    <cellStyle name="40% - 强调文字颜色 3 5 10 3" xfId="3113"/>
    <cellStyle name="40% - 强调文字颜色 3 5 11" xfId="2142"/>
    <cellStyle name="40% - 强调文字颜色 3 5 11 2" xfId="2654"/>
    <cellStyle name="40% - 强调文字颜色 3 5 11 2 2" xfId="3635"/>
    <cellStyle name="40% - 强调文字颜色 3 5 11 3" xfId="3157"/>
    <cellStyle name="40% - 强调文字颜色 3 5 12" xfId="2230"/>
    <cellStyle name="40% - 强调文字颜色 3 5 12 2" xfId="3244"/>
    <cellStyle name="40% - 强调文字颜色 3 5 13" xfId="2758"/>
    <cellStyle name="40% - 强调文字颜色 3 5 14" xfId="3798"/>
    <cellStyle name="40% - 强调文字颜色 3 5 15" xfId="6518"/>
    <cellStyle name="40% - 强调文字颜色 3 5 16" xfId="6639"/>
    <cellStyle name="40% - 强调文字颜色 3 5 2" xfId="282"/>
    <cellStyle name="40% - 强调文字颜色 3 5 2 2" xfId="1077"/>
    <cellStyle name="40% - 强调文字颜色 3 5 2 3" xfId="2085"/>
    <cellStyle name="40% - 强调文字颜色 3 5 2 3 2" xfId="2625"/>
    <cellStyle name="40% - 强调文字颜色 3 5 2 3 2 2" xfId="3607"/>
    <cellStyle name="40% - 强调文字颜色 3 5 2 3 3" xfId="3128"/>
    <cellStyle name="40% - 强调文字颜色 3 5 2 3 4" xfId="4891"/>
    <cellStyle name="40% - 强调文字颜色 3 5 2 4" xfId="2157"/>
    <cellStyle name="40% - 强调文字颜色 3 5 2 4 2" xfId="2669"/>
    <cellStyle name="40% - 强调文字颜色 3 5 2 4 2 2" xfId="3650"/>
    <cellStyle name="40% - 强调文字颜色 3 5 2 4 3" xfId="3172"/>
    <cellStyle name="40% - 强调文字颜色 3 5 2 4 4" xfId="4890"/>
    <cellStyle name="40% - 强调文字颜色 3 5 2 5" xfId="2388"/>
    <cellStyle name="40% - 强调文字颜色 3 5 2 5 2" xfId="3402"/>
    <cellStyle name="40% - 强调文字颜色 3 5 2 6" xfId="2917"/>
    <cellStyle name="40% - 强调文字颜色 3 5 2 7" xfId="3813"/>
    <cellStyle name="40% - 强调文字颜色 3 5 2 8" xfId="6534"/>
    <cellStyle name="40% - 强调文字颜色 3 5 2 9" xfId="6661"/>
    <cellStyle name="40% - 强调文字颜色 3 5 3" xfId="1078"/>
    <cellStyle name="40% - 强调文字颜色 3 5 3 2" xfId="1079"/>
    <cellStyle name="40% - 强调文字颜色 3 5 3 2 2" xfId="1080"/>
    <cellStyle name="40% - 强调文字颜色 3 5 3 3" xfId="1081"/>
    <cellStyle name="40% - 强调文字颜色 3 5 3 4" xfId="1082"/>
    <cellStyle name="40% - 强调文字颜色 3 5 3 5" xfId="4584"/>
    <cellStyle name="40% - 强调文字颜色 3 5 4" xfId="1083"/>
    <cellStyle name="40% - 强调文字颜色 3 5 4 2" xfId="1084"/>
    <cellStyle name="40% - 强调文字颜色 3 5 4 2 2" xfId="1085"/>
    <cellStyle name="40% - 强调文字颜色 3 5 4 3" xfId="1086"/>
    <cellStyle name="40% - 强调文字颜色 3 5 5" xfId="1087"/>
    <cellStyle name="40% - 强调文字颜色 3 5 5 2" xfId="1088"/>
    <cellStyle name="40% - 强调文字颜色 3 5 6" xfId="1089"/>
    <cellStyle name="40% - 强调文字颜色 3 5 6 2" xfId="1090"/>
    <cellStyle name="40% - 强调文字颜色 3 5 7" xfId="1091"/>
    <cellStyle name="40% - 强调文字颜色 3 5 8" xfId="1092"/>
    <cellStyle name="40% - 强调文字颜色 3 5 9" xfId="1076"/>
    <cellStyle name="40% - 强调文字颜色 3 6" xfId="82"/>
    <cellStyle name="40% - 强调文字颜色 3 6 2" xfId="598"/>
    <cellStyle name="40% - 强调文字颜色 3 6 2 2" xfId="1094"/>
    <cellStyle name="40% - 强调文字颜色 3 6 2 3" xfId="2402"/>
    <cellStyle name="40% - 强调文字颜色 3 6 2 3 2" xfId="3416"/>
    <cellStyle name="40% - 强调文字颜色 3 6 2 4" xfId="2931"/>
    <cellStyle name="40% - 强调文字颜色 3 6 3" xfId="1095"/>
    <cellStyle name="40% - 强调文字颜色 3 6 4" xfId="1093"/>
    <cellStyle name="40% - 强调文字颜色 3 6 5" xfId="2244"/>
    <cellStyle name="40% - 强调文字颜色 3 6 5 2" xfId="3258"/>
    <cellStyle name="40% - 强调文字颜色 3 6 6" xfId="2772"/>
    <cellStyle name="40% - 强调文字颜色 3 6 7" xfId="451"/>
    <cellStyle name="40% - 强调文字颜色 3 7" xfId="465"/>
    <cellStyle name="40% - 强调文字颜色 3 7 2" xfId="612"/>
    <cellStyle name="40% - 强调文字颜色 3 7 2 2" xfId="2416"/>
    <cellStyle name="40% - 强调文字颜色 3 7 2 2 2" xfId="3430"/>
    <cellStyle name="40% - 强调文字颜色 3 7 2 3" xfId="2945"/>
    <cellStyle name="40% - 强调文字颜色 3 7 2 4" xfId="4893"/>
    <cellStyle name="40% - 强调文字颜色 3 7 3" xfId="1096"/>
    <cellStyle name="40% - 强调文字颜色 3 7 4" xfId="2258"/>
    <cellStyle name="40% - 强调文字颜色 3 7 4 2" xfId="3272"/>
    <cellStyle name="40% - 强调文字颜色 3 7 4 3" xfId="4892"/>
    <cellStyle name="40% - 强调文字颜色 3 7 5" xfId="2786"/>
    <cellStyle name="40% - 强调文字颜色 3 7 6" xfId="4533"/>
    <cellStyle name="40% - 强调文字颜色 3 8" xfId="480"/>
    <cellStyle name="40% - 强调文字颜色 3 8 2" xfId="627"/>
    <cellStyle name="40% - 强调文字颜色 3 8 2 2" xfId="2431"/>
    <cellStyle name="40% - 强调文字颜色 3 8 2 2 2" xfId="3445"/>
    <cellStyle name="40% - 强调文字颜色 3 8 2 3" xfId="2960"/>
    <cellStyle name="40% - 强调文字颜色 3 8 2 4" xfId="4895"/>
    <cellStyle name="40% - 强调文字颜色 3 8 3" xfId="2273"/>
    <cellStyle name="40% - 强调文字颜色 3 8 3 2" xfId="3287"/>
    <cellStyle name="40% - 强调文字颜色 3 8 3 3" xfId="4896"/>
    <cellStyle name="40% - 强调文字颜色 3 8 4" xfId="2801"/>
    <cellStyle name="40% - 强调文字颜色 3 8 5" xfId="4894"/>
    <cellStyle name="40% - 强调文字颜色 3 9" xfId="495"/>
    <cellStyle name="40% - 强调文字颜色 3 9 2" xfId="642"/>
    <cellStyle name="40% - 强调文字颜色 3 9 2 2" xfId="2446"/>
    <cellStyle name="40% - 强调文字颜色 3 9 2 2 2" xfId="3460"/>
    <cellStyle name="40% - 强调文字颜色 3 9 2 3" xfId="2975"/>
    <cellStyle name="40% - 强调文字颜色 3 9 2 4" xfId="4898"/>
    <cellStyle name="40% - 强调文字颜色 3 9 3" xfId="2288"/>
    <cellStyle name="40% - 强调文字颜色 3 9 3 2" xfId="3302"/>
    <cellStyle name="40% - 强调文字颜色 3 9 3 3" xfId="4899"/>
    <cellStyle name="40% - 强调文字颜色 3 9 4" xfId="2816"/>
    <cellStyle name="40% - 强调文字颜色 3 9 5" xfId="4897"/>
    <cellStyle name="40% - 强调文字颜色 4" xfId="35" builtinId="43" customBuiltin="1"/>
    <cellStyle name="40% - 强调文字颜色 4 10" xfId="512"/>
    <cellStyle name="40% - 强调文字颜色 4 10 2" xfId="659"/>
    <cellStyle name="40% - 强调文字颜色 4 10 2 2" xfId="2463"/>
    <cellStyle name="40% - 强调文字颜色 4 10 2 2 2" xfId="3477"/>
    <cellStyle name="40% - 强调文字颜色 4 10 2 3" xfId="2992"/>
    <cellStyle name="40% - 强调文字颜色 4 10 2 4" xfId="4901"/>
    <cellStyle name="40% - 强调文字颜色 4 10 3" xfId="2305"/>
    <cellStyle name="40% - 强调文字颜色 4 10 3 2" xfId="3319"/>
    <cellStyle name="40% - 强调文字颜色 4 10 3 3" xfId="4902"/>
    <cellStyle name="40% - 强调文字颜色 4 10 4" xfId="2833"/>
    <cellStyle name="40% - 强调文字颜色 4 10 5" xfId="4900"/>
    <cellStyle name="40% - 强调文字颜色 4 11" xfId="526"/>
    <cellStyle name="40% - 强调文字颜色 4 11 2" xfId="673"/>
    <cellStyle name="40% - 强调文字颜色 4 11 2 2" xfId="2477"/>
    <cellStyle name="40% - 强调文字颜色 4 11 2 2 2" xfId="3491"/>
    <cellStyle name="40% - 强调文字颜色 4 11 2 3" xfId="3006"/>
    <cellStyle name="40% - 强调文字颜色 4 11 2 4" xfId="4904"/>
    <cellStyle name="40% - 强调文字颜色 4 11 3" xfId="2319"/>
    <cellStyle name="40% - 强调文字颜色 4 11 3 2" xfId="3333"/>
    <cellStyle name="40% - 强调文字颜色 4 11 3 3" xfId="4905"/>
    <cellStyle name="40% - 强调文字颜色 4 11 4" xfId="2847"/>
    <cellStyle name="40% - 强调文字颜色 4 11 5" xfId="4903"/>
    <cellStyle name="40% - 强调文字颜色 4 12" xfId="541"/>
    <cellStyle name="40% - 强调文字颜色 4 12 2" xfId="2333"/>
    <cellStyle name="40% - 强调文字颜色 4 12 2 2" xfId="3347"/>
    <cellStyle name="40% - 强调文字颜色 4 12 3" xfId="2861"/>
    <cellStyle name="40% - 强调文字颜色 4 12 4" xfId="4906"/>
    <cellStyle name="40% - 强调文字颜色 4 13" xfId="687"/>
    <cellStyle name="40% - 强调文字颜色 4 13 2" xfId="2491"/>
    <cellStyle name="40% - 强调文字颜色 4 13 2 2" xfId="3505"/>
    <cellStyle name="40% - 强调文字颜色 4 13 3" xfId="3020"/>
    <cellStyle name="40% - 强调文字颜色 4 13 4" xfId="4907"/>
    <cellStyle name="40% - 强调文字颜色 4 14" xfId="702"/>
    <cellStyle name="40% - 强调文字颜色 4 14 2" xfId="2506"/>
    <cellStyle name="40% - 强调文字颜色 4 14 2 2" xfId="3520"/>
    <cellStyle name="40% - 强调文字颜色 4 14 3" xfId="3035"/>
    <cellStyle name="40% - 强调文字颜色 4 15" xfId="716"/>
    <cellStyle name="40% - 强调文字颜色 4 15 2" xfId="2520"/>
    <cellStyle name="40% - 强调文字颜色 4 15 2 2" xfId="3534"/>
    <cellStyle name="40% - 强调文字颜色 4 15 3" xfId="3049"/>
    <cellStyle name="40% - 强调文字颜色 4 16" xfId="731"/>
    <cellStyle name="40% - 强调文字颜色 4 16 2" xfId="2534"/>
    <cellStyle name="40% - 强调文字颜色 4 16 2 2" xfId="3548"/>
    <cellStyle name="40% - 强调文字颜色 4 16 3" xfId="3063"/>
    <cellStyle name="40% - 强调文字颜色 4 17" xfId="1978"/>
    <cellStyle name="40% - 强调文字颜色 4 17 2" xfId="2569"/>
    <cellStyle name="40% - 强调文字颜色 4 17 2 2" xfId="3565"/>
    <cellStyle name="40% - 强调文字颜色 4 17 3" xfId="3086"/>
    <cellStyle name="40% - 强调文字颜色 4 18" xfId="1996"/>
    <cellStyle name="40% - 强调文字颜色 4 18 2" xfId="2584"/>
    <cellStyle name="40% - 强调文字颜色 4 18 2 2" xfId="3580"/>
    <cellStyle name="40% - 强调文字颜色 4 18 3" xfId="3101"/>
    <cellStyle name="40% - 强调文字颜色 4 19" xfId="2127"/>
    <cellStyle name="40% - 强调文字颜色 4 19 2" xfId="2642"/>
    <cellStyle name="40% - 强调文字颜色 4 19 2 2" xfId="3623"/>
    <cellStyle name="40% - 强调文字颜色 4 19 3" xfId="3145"/>
    <cellStyle name="40% - 强调文字颜色 4 2" xfId="87"/>
    <cellStyle name="40% - 强调文字颜色 4 2 2" xfId="557"/>
    <cellStyle name="40% - 强调文字颜色 4 2 2 2" xfId="1097"/>
    <cellStyle name="40% - 强调文字颜色 4 2 2 2 2" xfId="4909"/>
    <cellStyle name="40% - 强调文字颜色 4 2 2 3" xfId="2348"/>
    <cellStyle name="40% - 强调文字颜色 4 2 2 3 2" xfId="3362"/>
    <cellStyle name="40% - 强调文字颜色 4 2 2 3 3" xfId="4910"/>
    <cellStyle name="40% - 强调文字颜色 4 2 2 4" xfId="2877"/>
    <cellStyle name="40% - 强调文字颜色 4 2 2 5" xfId="4908"/>
    <cellStyle name="40% - 强调文字颜色 4 2 3" xfId="1098"/>
    <cellStyle name="40% - 强调文字颜色 4 2 3 2" xfId="4912"/>
    <cellStyle name="40% - 强调文字颜色 4 2 3 3" xfId="4913"/>
    <cellStyle name="40% - 强调文字颜色 4 2 3 4" xfId="4911"/>
    <cellStyle name="40% - 强调文字颜色 4 2 4" xfId="1099"/>
    <cellStyle name="40% - 强调文字颜色 4 2 4 2" xfId="1100"/>
    <cellStyle name="40% - 强调文字颜色 4 2 4 3" xfId="4914"/>
    <cellStyle name="40% - 强调文字颜色 4 2 5" xfId="753"/>
    <cellStyle name="40% - 强调文字颜色 4 2 5 2" xfId="4915"/>
    <cellStyle name="40% - 强调文字颜色 4 2 6" xfId="2190"/>
    <cellStyle name="40% - 强调文字颜色 4 2 6 2" xfId="3204"/>
    <cellStyle name="40% - 强调文字颜色 4 2 6 3" xfId="4916"/>
    <cellStyle name="40% - 强调文字颜色 4 2 7" xfId="2718"/>
    <cellStyle name="40% - 强调文字颜色 4 2 8" xfId="411"/>
    <cellStyle name="40% - 强调文字颜色 4 20" xfId="2174"/>
    <cellStyle name="40% - 强调文字颜色 4 20 2" xfId="3189"/>
    <cellStyle name="40% - 强调文字颜色 4 21" xfId="2686"/>
    <cellStyle name="40% - 强调文字颜色 4 21 2" xfId="3667"/>
    <cellStyle name="40% - 强调文字颜色 4 22" xfId="2701"/>
    <cellStyle name="40% - 强调文字颜色 4 23" xfId="3771"/>
    <cellStyle name="40% - 强调文字颜色 4 24" xfId="3785"/>
    <cellStyle name="40% - 强调文字颜色 4 25" xfId="6486"/>
    <cellStyle name="40% - 强调文字颜色 4 26" xfId="6564"/>
    <cellStyle name="40% - 强调文字颜色 4 3" xfId="88"/>
    <cellStyle name="40% - 强调文字颜色 4 3 2" xfId="571"/>
    <cellStyle name="40% - 强调文字颜色 4 3 2 2" xfId="1102"/>
    <cellStyle name="40% - 强调文字颜色 4 3 2 2 2" xfId="4918"/>
    <cellStyle name="40% - 强调文字颜色 4 3 2 3" xfId="2362"/>
    <cellStyle name="40% - 强调文字颜色 4 3 2 3 2" xfId="3376"/>
    <cellStyle name="40% - 强调文字颜色 4 3 2 3 3" xfId="4919"/>
    <cellStyle name="40% - 强调文字颜色 4 3 2 4" xfId="2891"/>
    <cellStyle name="40% - 强调文字颜色 4 3 2 5" xfId="4917"/>
    <cellStyle name="40% - 强调文字颜色 4 3 3" xfId="1103"/>
    <cellStyle name="40% - 强调文字颜色 4 3 3 2" xfId="4921"/>
    <cellStyle name="40% - 强调文字颜色 4 3 3 3" xfId="4922"/>
    <cellStyle name="40% - 强调文字颜色 4 3 3 4" xfId="4920"/>
    <cellStyle name="40% - 强调文字颜色 4 3 4" xfId="1104"/>
    <cellStyle name="40% - 强调文字颜色 4 3 4 2" xfId="1105"/>
    <cellStyle name="40% - 强调文字颜色 4 3 4 3" xfId="4923"/>
    <cellStyle name="40% - 强调文字颜色 4 3 5" xfId="1101"/>
    <cellStyle name="40% - 强调文字颜色 4 3 5 2" xfId="4924"/>
    <cellStyle name="40% - 强调文字颜色 4 3 6" xfId="2204"/>
    <cellStyle name="40% - 强调文字颜色 4 3 6 2" xfId="3218"/>
    <cellStyle name="40% - 强调文字颜色 4 3 6 3" xfId="4925"/>
    <cellStyle name="40% - 强调文字颜色 4 3 7" xfId="2732"/>
    <cellStyle name="40% - 强调文字颜色 4 3 8" xfId="424"/>
    <cellStyle name="40% - 强调文字颜色 4 4" xfId="89"/>
    <cellStyle name="40% - 强调文字颜色 4 4 2" xfId="584"/>
    <cellStyle name="40% - 强调文字颜色 4 4 2 2" xfId="1107"/>
    <cellStyle name="40% - 强调文字颜色 4 4 2 2 2" xfId="4927"/>
    <cellStyle name="40% - 强调文字颜色 4 4 2 3" xfId="2376"/>
    <cellStyle name="40% - 强调文字颜色 4 4 2 3 2" xfId="3390"/>
    <cellStyle name="40% - 强调文字颜色 4 4 2 3 3" xfId="4928"/>
    <cellStyle name="40% - 强调文字颜色 4 4 2 4" xfId="2905"/>
    <cellStyle name="40% - 强调文字颜色 4 4 2 5" xfId="4926"/>
    <cellStyle name="40% - 强调文字颜色 4 4 3" xfId="1108"/>
    <cellStyle name="40% - 强调文字颜色 4 4 3 2" xfId="4930"/>
    <cellStyle name="40% - 强调文字颜色 4 4 3 3" xfId="4931"/>
    <cellStyle name="40% - 强调文字颜色 4 4 3 4" xfId="4929"/>
    <cellStyle name="40% - 强调文字颜色 4 4 4" xfId="1109"/>
    <cellStyle name="40% - 强调文字颜色 4 4 4 2" xfId="1110"/>
    <cellStyle name="40% - 强调文字颜色 4 4 4 3" xfId="4932"/>
    <cellStyle name="40% - 强调文字颜色 4 4 5" xfId="1106"/>
    <cellStyle name="40% - 强调文字颜色 4 4 5 2" xfId="4933"/>
    <cellStyle name="40% - 强调文字颜色 4 4 6" xfId="2218"/>
    <cellStyle name="40% - 强调文字颜色 4 4 6 2" xfId="3232"/>
    <cellStyle name="40% - 强调文字颜色 4 4 6 3" xfId="4934"/>
    <cellStyle name="40% - 强调文字颜色 4 4 7" xfId="2746"/>
    <cellStyle name="40% - 强调文字颜色 4 4 8" xfId="437"/>
    <cellStyle name="40% - 强调文字颜色 4 5" xfId="250"/>
    <cellStyle name="40% - 强调文字颜色 4 5 10" xfId="2053"/>
    <cellStyle name="40% - 强调文字颜色 4 5 10 2" xfId="2598"/>
    <cellStyle name="40% - 强调文字颜色 4 5 10 2 2" xfId="3594"/>
    <cellStyle name="40% - 强调文字颜色 4 5 10 3" xfId="3115"/>
    <cellStyle name="40% - 强调文字颜色 4 5 11" xfId="2144"/>
    <cellStyle name="40% - 强调文字颜色 4 5 11 2" xfId="2656"/>
    <cellStyle name="40% - 强调文字颜色 4 5 11 2 2" xfId="3637"/>
    <cellStyle name="40% - 强调文字颜色 4 5 11 3" xfId="3159"/>
    <cellStyle name="40% - 强调文字颜色 4 5 12" xfId="2232"/>
    <cellStyle name="40% - 强调文字颜色 4 5 12 2" xfId="3246"/>
    <cellStyle name="40% - 强调文字颜色 4 5 13" xfId="2760"/>
    <cellStyle name="40% - 强调文字颜色 4 5 14" xfId="3800"/>
    <cellStyle name="40% - 强调文字颜色 4 5 15" xfId="6520"/>
    <cellStyle name="40% - 强调文字颜色 4 5 16" xfId="6641"/>
    <cellStyle name="40% - 强调文字颜色 4 5 2" xfId="284"/>
    <cellStyle name="40% - 强调文字颜色 4 5 2 2" xfId="1112"/>
    <cellStyle name="40% - 强调文字颜色 4 5 2 3" xfId="2087"/>
    <cellStyle name="40% - 强调文字颜色 4 5 2 3 2" xfId="2627"/>
    <cellStyle name="40% - 强调文字颜色 4 5 2 3 2 2" xfId="3609"/>
    <cellStyle name="40% - 强调文字颜色 4 5 2 3 3" xfId="3130"/>
    <cellStyle name="40% - 强调文字颜色 4 5 2 3 4" xfId="4936"/>
    <cellStyle name="40% - 强调文字颜色 4 5 2 4" xfId="2159"/>
    <cellStyle name="40% - 强调文字颜色 4 5 2 4 2" xfId="2671"/>
    <cellStyle name="40% - 强调文字颜色 4 5 2 4 2 2" xfId="3652"/>
    <cellStyle name="40% - 强调文字颜色 4 5 2 4 3" xfId="3174"/>
    <cellStyle name="40% - 强调文字颜色 4 5 2 4 4" xfId="4935"/>
    <cellStyle name="40% - 强调文字颜色 4 5 2 5" xfId="2390"/>
    <cellStyle name="40% - 强调文字颜色 4 5 2 5 2" xfId="3404"/>
    <cellStyle name="40% - 强调文字颜色 4 5 2 6" xfId="2919"/>
    <cellStyle name="40% - 强调文字颜色 4 5 2 7" xfId="3815"/>
    <cellStyle name="40% - 强调文字颜色 4 5 2 8" xfId="6536"/>
    <cellStyle name="40% - 强调文字颜色 4 5 2 9" xfId="6663"/>
    <cellStyle name="40% - 强调文字颜色 4 5 3" xfId="1113"/>
    <cellStyle name="40% - 强调文字颜色 4 5 3 2" xfId="1114"/>
    <cellStyle name="40% - 强调文字颜色 4 5 3 2 2" xfId="1115"/>
    <cellStyle name="40% - 强调文字颜色 4 5 3 3" xfId="1116"/>
    <cellStyle name="40% - 强调文字颜色 4 5 3 4" xfId="1117"/>
    <cellStyle name="40% - 强调文字颜色 4 5 3 5" xfId="4587"/>
    <cellStyle name="40% - 强调文字颜色 4 5 4" xfId="1118"/>
    <cellStyle name="40% - 强调文字颜色 4 5 4 2" xfId="1119"/>
    <cellStyle name="40% - 强调文字颜色 4 5 4 2 2" xfId="1120"/>
    <cellStyle name="40% - 强调文字颜色 4 5 4 3" xfId="1121"/>
    <cellStyle name="40% - 强调文字颜色 4 5 5" xfId="1122"/>
    <cellStyle name="40% - 强调文字颜色 4 5 5 2" xfId="1123"/>
    <cellStyle name="40% - 强调文字颜色 4 5 6" xfId="1124"/>
    <cellStyle name="40% - 强调文字颜色 4 5 6 2" xfId="1125"/>
    <cellStyle name="40% - 强调文字颜色 4 5 7" xfId="1126"/>
    <cellStyle name="40% - 强调文字颜色 4 5 8" xfId="1127"/>
    <cellStyle name="40% - 强调文字颜色 4 5 9" xfId="1111"/>
    <cellStyle name="40% - 强调文字颜色 4 6" xfId="86"/>
    <cellStyle name="40% - 强调文字颜色 4 6 2" xfId="600"/>
    <cellStyle name="40% - 强调文字颜色 4 6 2 2" xfId="1129"/>
    <cellStyle name="40% - 强调文字颜色 4 6 2 3" xfId="2404"/>
    <cellStyle name="40% - 强调文字颜色 4 6 2 3 2" xfId="3418"/>
    <cellStyle name="40% - 强调文字颜色 4 6 2 4" xfId="2933"/>
    <cellStyle name="40% - 强调文字颜色 4 6 3" xfId="1130"/>
    <cellStyle name="40% - 强调文字颜色 4 6 4" xfId="1128"/>
    <cellStyle name="40% - 强调文字颜色 4 6 5" xfId="2246"/>
    <cellStyle name="40% - 强调文字颜色 4 6 5 2" xfId="3260"/>
    <cellStyle name="40% - 强调文字颜色 4 6 6" xfId="2774"/>
    <cellStyle name="40% - 强调文字颜色 4 6 7" xfId="453"/>
    <cellStyle name="40% - 强调文字颜色 4 7" xfId="467"/>
    <cellStyle name="40% - 强调文字颜色 4 7 2" xfId="614"/>
    <cellStyle name="40% - 强调文字颜色 4 7 2 2" xfId="2418"/>
    <cellStyle name="40% - 强调文字颜色 4 7 2 2 2" xfId="3432"/>
    <cellStyle name="40% - 强调文字颜色 4 7 2 3" xfId="2947"/>
    <cellStyle name="40% - 强调文字颜色 4 7 2 4" xfId="4938"/>
    <cellStyle name="40% - 强调文字颜色 4 7 3" xfId="1131"/>
    <cellStyle name="40% - 强调文字颜色 4 7 4" xfId="2260"/>
    <cellStyle name="40% - 强调文字颜色 4 7 4 2" xfId="3274"/>
    <cellStyle name="40% - 强调文字颜色 4 7 4 3" xfId="4937"/>
    <cellStyle name="40% - 强调文字颜色 4 7 5" xfId="2788"/>
    <cellStyle name="40% - 强调文字颜色 4 7 6" xfId="4537"/>
    <cellStyle name="40% - 强调文字颜色 4 8" xfId="482"/>
    <cellStyle name="40% - 强调文字颜色 4 8 2" xfId="629"/>
    <cellStyle name="40% - 强调文字颜色 4 8 2 2" xfId="2433"/>
    <cellStyle name="40% - 强调文字颜色 4 8 2 2 2" xfId="3447"/>
    <cellStyle name="40% - 强调文字颜色 4 8 2 3" xfId="2962"/>
    <cellStyle name="40% - 强调文字颜色 4 8 2 4" xfId="4940"/>
    <cellStyle name="40% - 强调文字颜色 4 8 3" xfId="2275"/>
    <cellStyle name="40% - 强调文字颜色 4 8 3 2" xfId="3289"/>
    <cellStyle name="40% - 强调文字颜色 4 8 3 3" xfId="4941"/>
    <cellStyle name="40% - 强调文字颜色 4 8 4" xfId="2803"/>
    <cellStyle name="40% - 强调文字颜色 4 8 5" xfId="4939"/>
    <cellStyle name="40% - 强调文字颜色 4 9" xfId="497"/>
    <cellStyle name="40% - 强调文字颜色 4 9 2" xfId="644"/>
    <cellStyle name="40% - 强调文字颜色 4 9 2 2" xfId="2448"/>
    <cellStyle name="40% - 强调文字颜色 4 9 2 2 2" xfId="3462"/>
    <cellStyle name="40% - 强调文字颜色 4 9 2 3" xfId="2977"/>
    <cellStyle name="40% - 强调文字颜色 4 9 2 4" xfId="4943"/>
    <cellStyle name="40% - 强调文字颜色 4 9 3" xfId="2290"/>
    <cellStyle name="40% - 强调文字颜色 4 9 3 2" xfId="3304"/>
    <cellStyle name="40% - 强调文字颜色 4 9 3 3" xfId="4944"/>
    <cellStyle name="40% - 强调文字颜色 4 9 4" xfId="2818"/>
    <cellStyle name="40% - 强调文字颜色 4 9 5" xfId="4942"/>
    <cellStyle name="40% - 强调文字颜色 5" xfId="39" builtinId="47" customBuiltin="1"/>
    <cellStyle name="40% - 强调文字颜色 5 10" xfId="514"/>
    <cellStyle name="40% - 强调文字颜色 5 10 2" xfId="661"/>
    <cellStyle name="40% - 强调文字颜色 5 10 2 2" xfId="2465"/>
    <cellStyle name="40% - 强调文字颜色 5 10 2 2 2" xfId="3479"/>
    <cellStyle name="40% - 强调文字颜色 5 10 2 3" xfId="2994"/>
    <cellStyle name="40% - 强调文字颜色 5 10 2 4" xfId="4946"/>
    <cellStyle name="40% - 强调文字颜色 5 10 3" xfId="2307"/>
    <cellStyle name="40% - 强调文字颜色 5 10 3 2" xfId="3321"/>
    <cellStyle name="40% - 强调文字颜色 5 10 3 3" xfId="4947"/>
    <cellStyle name="40% - 强调文字颜色 5 10 4" xfId="2835"/>
    <cellStyle name="40% - 强调文字颜色 5 10 5" xfId="4945"/>
    <cellStyle name="40% - 强调文字颜色 5 11" xfId="528"/>
    <cellStyle name="40% - 强调文字颜色 5 11 2" xfId="675"/>
    <cellStyle name="40% - 强调文字颜色 5 11 2 2" xfId="2479"/>
    <cellStyle name="40% - 强调文字颜色 5 11 2 2 2" xfId="3493"/>
    <cellStyle name="40% - 强调文字颜色 5 11 2 3" xfId="3008"/>
    <cellStyle name="40% - 强调文字颜色 5 11 2 4" xfId="4949"/>
    <cellStyle name="40% - 强调文字颜色 5 11 3" xfId="2321"/>
    <cellStyle name="40% - 强调文字颜色 5 11 3 2" xfId="3335"/>
    <cellStyle name="40% - 强调文字颜色 5 11 3 3" xfId="4950"/>
    <cellStyle name="40% - 强调文字颜色 5 11 4" xfId="2849"/>
    <cellStyle name="40% - 强调文字颜色 5 11 5" xfId="4948"/>
    <cellStyle name="40% - 强调文字颜色 5 12" xfId="543"/>
    <cellStyle name="40% - 强调文字颜色 5 12 2" xfId="2335"/>
    <cellStyle name="40% - 强调文字颜色 5 12 2 2" xfId="3349"/>
    <cellStyle name="40% - 强调文字颜色 5 12 3" xfId="2863"/>
    <cellStyle name="40% - 强调文字颜色 5 12 4" xfId="4951"/>
    <cellStyle name="40% - 强调文字颜色 5 13" xfId="689"/>
    <cellStyle name="40% - 强调文字颜色 5 13 2" xfId="2493"/>
    <cellStyle name="40% - 强调文字颜色 5 13 2 2" xfId="3507"/>
    <cellStyle name="40% - 强调文字颜色 5 13 3" xfId="3022"/>
    <cellStyle name="40% - 强调文字颜色 5 13 4" xfId="4952"/>
    <cellStyle name="40% - 强调文字颜色 5 14" xfId="704"/>
    <cellStyle name="40% - 强调文字颜色 5 14 2" xfId="2508"/>
    <cellStyle name="40% - 强调文字颜色 5 14 2 2" xfId="3522"/>
    <cellStyle name="40% - 强调文字颜色 5 14 3" xfId="3037"/>
    <cellStyle name="40% - 强调文字颜色 5 15" xfId="718"/>
    <cellStyle name="40% - 强调文字颜色 5 15 2" xfId="2522"/>
    <cellStyle name="40% - 强调文字颜色 5 15 2 2" xfId="3536"/>
    <cellStyle name="40% - 强调文字颜色 5 15 3" xfId="3051"/>
    <cellStyle name="40% - 强调文字颜色 5 16" xfId="733"/>
    <cellStyle name="40% - 强调文字颜色 5 16 2" xfId="2536"/>
    <cellStyle name="40% - 强调文字颜色 5 16 2 2" xfId="3550"/>
    <cellStyle name="40% - 强调文字颜色 5 16 3" xfId="3065"/>
    <cellStyle name="40% - 强调文字颜色 5 17" xfId="1980"/>
    <cellStyle name="40% - 强调文字颜色 5 17 2" xfId="2571"/>
    <cellStyle name="40% - 强调文字颜色 5 17 2 2" xfId="3567"/>
    <cellStyle name="40% - 强调文字颜色 5 17 3" xfId="3088"/>
    <cellStyle name="40% - 强调文字颜色 5 18" xfId="1998"/>
    <cellStyle name="40% - 强调文字颜色 5 18 2" xfId="2586"/>
    <cellStyle name="40% - 强调文字颜色 5 18 2 2" xfId="3582"/>
    <cellStyle name="40% - 强调文字颜色 5 18 3" xfId="3103"/>
    <cellStyle name="40% - 强调文字颜色 5 19" xfId="2129"/>
    <cellStyle name="40% - 强调文字颜色 5 19 2" xfId="2644"/>
    <cellStyle name="40% - 强调文字颜色 5 19 2 2" xfId="3625"/>
    <cellStyle name="40% - 强调文字颜色 5 19 3" xfId="3147"/>
    <cellStyle name="40% - 强调文字颜色 5 2" xfId="91"/>
    <cellStyle name="40% - 强调文字颜色 5 2 2" xfId="559"/>
    <cellStyle name="40% - 强调文字颜色 5 2 2 2" xfId="1132"/>
    <cellStyle name="40% - 强调文字颜色 5 2 2 2 2" xfId="4954"/>
    <cellStyle name="40% - 强调文字颜色 5 2 2 3" xfId="2350"/>
    <cellStyle name="40% - 强调文字颜色 5 2 2 3 2" xfId="3364"/>
    <cellStyle name="40% - 强调文字颜色 5 2 2 3 3" xfId="4955"/>
    <cellStyle name="40% - 强调文字颜色 5 2 2 4" xfId="2879"/>
    <cellStyle name="40% - 强调文字颜色 5 2 2 5" xfId="4953"/>
    <cellStyle name="40% - 强调文字颜色 5 2 3" xfId="1133"/>
    <cellStyle name="40% - 强调文字颜色 5 2 3 2" xfId="4957"/>
    <cellStyle name="40% - 强调文字颜色 5 2 3 3" xfId="4958"/>
    <cellStyle name="40% - 强调文字颜色 5 2 3 4" xfId="4956"/>
    <cellStyle name="40% - 强调文字颜色 5 2 4" xfId="1134"/>
    <cellStyle name="40% - 强调文字颜色 5 2 4 2" xfId="1135"/>
    <cellStyle name="40% - 强调文字颜色 5 2 4 3" xfId="4959"/>
    <cellStyle name="40% - 强调文字颜色 5 2 5" xfId="754"/>
    <cellStyle name="40% - 强调文字颜色 5 2 5 2" xfId="4960"/>
    <cellStyle name="40% - 强调文字颜色 5 2 6" xfId="2192"/>
    <cellStyle name="40% - 强调文字颜色 5 2 6 2" xfId="3206"/>
    <cellStyle name="40% - 强调文字颜色 5 2 6 3" xfId="4961"/>
    <cellStyle name="40% - 强调文字颜色 5 2 7" xfId="2720"/>
    <cellStyle name="40% - 强调文字颜色 5 2 8" xfId="413"/>
    <cellStyle name="40% - 强调文字颜色 5 20" xfId="2176"/>
    <cellStyle name="40% - 强调文字颜色 5 20 2" xfId="3191"/>
    <cellStyle name="40% - 强调文字颜色 5 21" xfId="2688"/>
    <cellStyle name="40% - 强调文字颜色 5 21 2" xfId="3669"/>
    <cellStyle name="40% - 强调文字颜色 5 22" xfId="2703"/>
    <cellStyle name="40% - 强调文字颜色 5 23" xfId="3773"/>
    <cellStyle name="40% - 强调文字颜色 5 24" xfId="3787"/>
    <cellStyle name="40% - 强调文字颜色 5 25" xfId="6489"/>
    <cellStyle name="40% - 强调文字颜色 5 26" xfId="6566"/>
    <cellStyle name="40% - 强调文字颜色 5 3" xfId="92"/>
    <cellStyle name="40% - 强调文字颜色 5 3 2" xfId="573"/>
    <cellStyle name="40% - 强调文字颜色 5 3 2 2" xfId="1137"/>
    <cellStyle name="40% - 强调文字颜色 5 3 2 2 2" xfId="4963"/>
    <cellStyle name="40% - 强调文字颜色 5 3 2 3" xfId="2364"/>
    <cellStyle name="40% - 强调文字颜色 5 3 2 3 2" xfId="3378"/>
    <cellStyle name="40% - 强调文字颜色 5 3 2 3 3" xfId="4964"/>
    <cellStyle name="40% - 强调文字颜色 5 3 2 4" xfId="2893"/>
    <cellStyle name="40% - 强调文字颜色 5 3 2 5" xfId="4962"/>
    <cellStyle name="40% - 强调文字颜色 5 3 3" xfId="1138"/>
    <cellStyle name="40% - 强调文字颜色 5 3 3 2" xfId="4966"/>
    <cellStyle name="40% - 强调文字颜色 5 3 3 3" xfId="4967"/>
    <cellStyle name="40% - 强调文字颜色 5 3 3 4" xfId="4965"/>
    <cellStyle name="40% - 强调文字颜色 5 3 4" xfId="1139"/>
    <cellStyle name="40% - 强调文字颜色 5 3 4 2" xfId="1140"/>
    <cellStyle name="40% - 强调文字颜色 5 3 4 3" xfId="4968"/>
    <cellStyle name="40% - 强调文字颜色 5 3 5" xfId="1136"/>
    <cellStyle name="40% - 强调文字颜色 5 3 5 2" xfId="4969"/>
    <cellStyle name="40% - 强调文字颜色 5 3 6" xfId="2206"/>
    <cellStyle name="40% - 强调文字颜色 5 3 6 2" xfId="3220"/>
    <cellStyle name="40% - 强调文字颜色 5 3 6 3" xfId="4970"/>
    <cellStyle name="40% - 强调文字颜色 5 3 7" xfId="2734"/>
    <cellStyle name="40% - 强调文字颜色 5 3 8" xfId="426"/>
    <cellStyle name="40% - 强调文字颜色 5 4" xfId="93"/>
    <cellStyle name="40% - 强调文字颜色 5 4 2" xfId="586"/>
    <cellStyle name="40% - 强调文字颜色 5 4 2 2" xfId="1142"/>
    <cellStyle name="40% - 强调文字颜色 5 4 2 2 2" xfId="4972"/>
    <cellStyle name="40% - 强调文字颜色 5 4 2 3" xfId="2378"/>
    <cellStyle name="40% - 强调文字颜色 5 4 2 3 2" xfId="3392"/>
    <cellStyle name="40% - 强调文字颜色 5 4 2 3 3" xfId="4973"/>
    <cellStyle name="40% - 强调文字颜色 5 4 2 4" xfId="2907"/>
    <cellStyle name="40% - 强调文字颜色 5 4 2 5" xfId="4971"/>
    <cellStyle name="40% - 强调文字颜色 5 4 3" xfId="1143"/>
    <cellStyle name="40% - 强调文字颜色 5 4 3 2" xfId="4975"/>
    <cellStyle name="40% - 强调文字颜色 5 4 3 3" xfId="4976"/>
    <cellStyle name="40% - 强调文字颜色 5 4 3 4" xfId="4974"/>
    <cellStyle name="40% - 强调文字颜色 5 4 4" xfId="1144"/>
    <cellStyle name="40% - 强调文字颜色 5 4 4 2" xfId="1145"/>
    <cellStyle name="40% - 强调文字颜色 5 4 4 3" xfId="4977"/>
    <cellStyle name="40% - 强调文字颜色 5 4 5" xfId="1141"/>
    <cellStyle name="40% - 强调文字颜色 5 4 5 2" xfId="4978"/>
    <cellStyle name="40% - 强调文字颜色 5 4 6" xfId="2220"/>
    <cellStyle name="40% - 强调文字颜色 5 4 6 2" xfId="3234"/>
    <cellStyle name="40% - 强调文字颜色 5 4 6 3" xfId="4979"/>
    <cellStyle name="40% - 强调文字颜色 5 4 7" xfId="2748"/>
    <cellStyle name="40% - 强调文字颜色 5 4 8" xfId="439"/>
    <cellStyle name="40% - 强调文字颜色 5 5" xfId="254"/>
    <cellStyle name="40% - 强调文字颜色 5 5 10" xfId="2057"/>
    <cellStyle name="40% - 强调文字颜色 5 5 10 2" xfId="2600"/>
    <cellStyle name="40% - 强调文字颜色 5 5 10 2 2" xfId="3596"/>
    <cellStyle name="40% - 强调文字颜色 5 5 10 3" xfId="3117"/>
    <cellStyle name="40% - 强调文字颜色 5 5 11" xfId="2146"/>
    <cellStyle name="40% - 强调文字颜色 5 5 11 2" xfId="2658"/>
    <cellStyle name="40% - 强调文字颜色 5 5 11 2 2" xfId="3639"/>
    <cellStyle name="40% - 强调文字颜色 5 5 11 3" xfId="3161"/>
    <cellStyle name="40% - 强调文字颜色 5 5 12" xfId="2234"/>
    <cellStyle name="40% - 强调文字颜色 5 5 12 2" xfId="3248"/>
    <cellStyle name="40% - 强调文字颜色 5 5 13" xfId="2762"/>
    <cellStyle name="40% - 强调文字颜色 5 5 14" xfId="3802"/>
    <cellStyle name="40% - 强调文字颜色 5 5 15" xfId="6522"/>
    <cellStyle name="40% - 强调文字颜色 5 5 16" xfId="6645"/>
    <cellStyle name="40% - 强调文字颜色 5 5 2" xfId="286"/>
    <cellStyle name="40% - 强调文字颜色 5 5 2 2" xfId="1147"/>
    <cellStyle name="40% - 强调文字颜色 5 5 2 3" xfId="2089"/>
    <cellStyle name="40% - 强调文字颜色 5 5 2 3 2" xfId="2629"/>
    <cellStyle name="40% - 强调文字颜色 5 5 2 3 2 2" xfId="3611"/>
    <cellStyle name="40% - 强调文字颜色 5 5 2 3 3" xfId="3132"/>
    <cellStyle name="40% - 强调文字颜色 5 5 2 3 4" xfId="4981"/>
    <cellStyle name="40% - 强调文字颜色 5 5 2 4" xfId="2161"/>
    <cellStyle name="40% - 强调文字颜色 5 5 2 4 2" xfId="2673"/>
    <cellStyle name="40% - 强调文字颜色 5 5 2 4 2 2" xfId="3654"/>
    <cellStyle name="40% - 强调文字颜色 5 5 2 4 3" xfId="3176"/>
    <cellStyle name="40% - 强调文字颜色 5 5 2 4 4" xfId="4980"/>
    <cellStyle name="40% - 强调文字颜色 5 5 2 5" xfId="2392"/>
    <cellStyle name="40% - 强调文字颜色 5 5 2 5 2" xfId="3406"/>
    <cellStyle name="40% - 强调文字颜色 5 5 2 6" xfId="2921"/>
    <cellStyle name="40% - 强调文字颜色 5 5 2 7" xfId="3817"/>
    <cellStyle name="40% - 强调文字颜色 5 5 2 8" xfId="6538"/>
    <cellStyle name="40% - 强调文字颜色 5 5 2 9" xfId="6665"/>
    <cellStyle name="40% - 强调文字颜色 5 5 3" xfId="1148"/>
    <cellStyle name="40% - 强调文字颜色 5 5 3 2" xfId="1149"/>
    <cellStyle name="40% - 强调文字颜色 5 5 3 2 2" xfId="1150"/>
    <cellStyle name="40% - 强调文字颜色 5 5 3 3" xfId="1151"/>
    <cellStyle name="40% - 强调文字颜色 5 5 3 4" xfId="1152"/>
    <cellStyle name="40% - 强调文字颜色 5 5 3 5" xfId="4591"/>
    <cellStyle name="40% - 强调文字颜色 5 5 4" xfId="1153"/>
    <cellStyle name="40% - 强调文字颜色 5 5 4 2" xfId="1154"/>
    <cellStyle name="40% - 强调文字颜色 5 5 4 2 2" xfId="1155"/>
    <cellStyle name="40% - 强调文字颜色 5 5 4 3" xfId="1156"/>
    <cellStyle name="40% - 强调文字颜色 5 5 5" xfId="1157"/>
    <cellStyle name="40% - 强调文字颜色 5 5 5 2" xfId="1158"/>
    <cellStyle name="40% - 强调文字颜色 5 5 6" xfId="1159"/>
    <cellStyle name="40% - 强调文字颜色 5 5 6 2" xfId="1160"/>
    <cellStyle name="40% - 强调文字颜色 5 5 7" xfId="1161"/>
    <cellStyle name="40% - 强调文字颜色 5 5 8" xfId="1162"/>
    <cellStyle name="40% - 强调文字颜色 5 5 9" xfId="1146"/>
    <cellStyle name="40% - 强调文字颜色 5 6" xfId="90"/>
    <cellStyle name="40% - 强调文字颜色 5 6 2" xfId="602"/>
    <cellStyle name="40% - 强调文字颜色 5 6 2 2" xfId="1164"/>
    <cellStyle name="40% - 强调文字颜色 5 6 2 3" xfId="2406"/>
    <cellStyle name="40% - 强调文字颜色 5 6 2 3 2" xfId="3420"/>
    <cellStyle name="40% - 强调文字颜色 5 6 2 4" xfId="2935"/>
    <cellStyle name="40% - 强调文字颜色 5 6 3" xfId="1165"/>
    <cellStyle name="40% - 强调文字颜色 5 6 4" xfId="1163"/>
    <cellStyle name="40% - 强调文字颜色 5 6 5" xfId="2248"/>
    <cellStyle name="40% - 强调文字颜色 5 6 5 2" xfId="3262"/>
    <cellStyle name="40% - 强调文字颜色 5 6 6" xfId="2776"/>
    <cellStyle name="40% - 强调文字颜色 5 6 7" xfId="455"/>
    <cellStyle name="40% - 强调文字颜色 5 7" xfId="469"/>
    <cellStyle name="40% - 强调文字颜色 5 7 2" xfId="616"/>
    <cellStyle name="40% - 强调文字颜色 5 7 2 2" xfId="2420"/>
    <cellStyle name="40% - 强调文字颜色 5 7 2 2 2" xfId="3434"/>
    <cellStyle name="40% - 强调文字颜色 5 7 2 3" xfId="2949"/>
    <cellStyle name="40% - 强调文字颜色 5 7 2 4" xfId="4983"/>
    <cellStyle name="40% - 强调文字颜色 5 7 3" xfId="1166"/>
    <cellStyle name="40% - 强调文字颜色 5 7 4" xfId="2262"/>
    <cellStyle name="40% - 强调文字颜色 5 7 4 2" xfId="3276"/>
    <cellStyle name="40% - 强调文字颜色 5 7 4 3" xfId="4982"/>
    <cellStyle name="40% - 强调文字颜色 5 7 5" xfId="2790"/>
    <cellStyle name="40% - 强调文字颜色 5 7 6" xfId="4540"/>
    <cellStyle name="40% - 强调文字颜色 5 8" xfId="484"/>
    <cellStyle name="40% - 强调文字颜色 5 8 2" xfId="631"/>
    <cellStyle name="40% - 强调文字颜色 5 8 2 2" xfId="2435"/>
    <cellStyle name="40% - 强调文字颜色 5 8 2 2 2" xfId="3449"/>
    <cellStyle name="40% - 强调文字颜色 5 8 2 3" xfId="2964"/>
    <cellStyle name="40% - 强调文字颜色 5 8 2 4" xfId="4985"/>
    <cellStyle name="40% - 强调文字颜色 5 8 3" xfId="2277"/>
    <cellStyle name="40% - 强调文字颜色 5 8 3 2" xfId="3291"/>
    <cellStyle name="40% - 强调文字颜色 5 8 3 3" xfId="4986"/>
    <cellStyle name="40% - 强调文字颜色 5 8 4" xfId="2805"/>
    <cellStyle name="40% - 强调文字颜色 5 8 5" xfId="4984"/>
    <cellStyle name="40% - 强调文字颜色 5 9" xfId="499"/>
    <cellStyle name="40% - 强调文字颜色 5 9 2" xfId="646"/>
    <cellStyle name="40% - 强调文字颜色 5 9 2 2" xfId="2450"/>
    <cellStyle name="40% - 强调文字颜色 5 9 2 2 2" xfId="3464"/>
    <cellStyle name="40% - 强调文字颜色 5 9 2 3" xfId="2979"/>
    <cellStyle name="40% - 强调文字颜色 5 9 2 4" xfId="4988"/>
    <cellStyle name="40% - 强调文字颜色 5 9 3" xfId="2292"/>
    <cellStyle name="40% - 强调文字颜色 5 9 3 2" xfId="3306"/>
    <cellStyle name="40% - 强调文字颜色 5 9 3 3" xfId="4989"/>
    <cellStyle name="40% - 强调文字颜色 5 9 4" xfId="2820"/>
    <cellStyle name="40% - 强调文字颜色 5 9 5" xfId="4987"/>
    <cellStyle name="40% - 强调文字颜色 6" xfId="43" builtinId="51" customBuiltin="1"/>
    <cellStyle name="40% - 强调文字颜色 6 10" xfId="516"/>
    <cellStyle name="40% - 强调文字颜色 6 10 2" xfId="663"/>
    <cellStyle name="40% - 强调文字颜色 6 10 2 2" xfId="2467"/>
    <cellStyle name="40% - 强调文字颜色 6 10 2 2 2" xfId="3481"/>
    <cellStyle name="40% - 强调文字颜色 6 10 2 3" xfId="2996"/>
    <cellStyle name="40% - 强调文字颜色 6 10 2 4" xfId="4991"/>
    <cellStyle name="40% - 强调文字颜色 6 10 3" xfId="2309"/>
    <cellStyle name="40% - 强调文字颜色 6 10 3 2" xfId="3323"/>
    <cellStyle name="40% - 强调文字颜色 6 10 3 3" xfId="4992"/>
    <cellStyle name="40% - 强调文字颜色 6 10 4" xfId="2837"/>
    <cellStyle name="40% - 强调文字颜色 6 10 5" xfId="4990"/>
    <cellStyle name="40% - 强调文字颜色 6 11" xfId="530"/>
    <cellStyle name="40% - 强调文字颜色 6 11 2" xfId="677"/>
    <cellStyle name="40% - 强调文字颜色 6 11 2 2" xfId="2481"/>
    <cellStyle name="40% - 强调文字颜色 6 11 2 2 2" xfId="3495"/>
    <cellStyle name="40% - 强调文字颜色 6 11 2 3" xfId="3010"/>
    <cellStyle name="40% - 强调文字颜色 6 11 2 4" xfId="4994"/>
    <cellStyle name="40% - 强调文字颜色 6 11 3" xfId="2323"/>
    <cellStyle name="40% - 强调文字颜色 6 11 3 2" xfId="3337"/>
    <cellStyle name="40% - 强调文字颜色 6 11 3 3" xfId="4995"/>
    <cellStyle name="40% - 强调文字颜色 6 11 4" xfId="2851"/>
    <cellStyle name="40% - 强调文字颜色 6 11 5" xfId="4993"/>
    <cellStyle name="40% - 强调文字颜色 6 12" xfId="545"/>
    <cellStyle name="40% - 强调文字颜色 6 12 2" xfId="2337"/>
    <cellStyle name="40% - 强调文字颜色 6 12 2 2" xfId="3351"/>
    <cellStyle name="40% - 强调文字颜色 6 12 3" xfId="2865"/>
    <cellStyle name="40% - 强调文字颜色 6 12 4" xfId="4996"/>
    <cellStyle name="40% - 强调文字颜色 6 13" xfId="691"/>
    <cellStyle name="40% - 强调文字颜色 6 13 2" xfId="2495"/>
    <cellStyle name="40% - 强调文字颜色 6 13 2 2" xfId="3509"/>
    <cellStyle name="40% - 强调文字颜色 6 13 3" xfId="3024"/>
    <cellStyle name="40% - 强调文字颜色 6 13 4" xfId="4997"/>
    <cellStyle name="40% - 强调文字颜色 6 14" xfId="706"/>
    <cellStyle name="40% - 强调文字颜色 6 14 2" xfId="2510"/>
    <cellStyle name="40% - 强调文字颜色 6 14 2 2" xfId="3524"/>
    <cellStyle name="40% - 强调文字颜色 6 14 3" xfId="3039"/>
    <cellStyle name="40% - 强调文字颜色 6 15" xfId="720"/>
    <cellStyle name="40% - 强调文字颜色 6 15 2" xfId="2524"/>
    <cellStyle name="40% - 强调文字颜色 6 15 2 2" xfId="3538"/>
    <cellStyle name="40% - 强调文字颜色 6 15 3" xfId="3053"/>
    <cellStyle name="40% - 强调文字颜色 6 16" xfId="735"/>
    <cellStyle name="40% - 强调文字颜色 6 16 2" xfId="2538"/>
    <cellStyle name="40% - 强调文字颜色 6 16 2 2" xfId="3552"/>
    <cellStyle name="40% - 强调文字颜色 6 16 3" xfId="3067"/>
    <cellStyle name="40% - 强调文字颜色 6 17" xfId="1982"/>
    <cellStyle name="40% - 强调文字颜色 6 17 2" xfId="2573"/>
    <cellStyle name="40% - 强调文字颜色 6 17 2 2" xfId="3569"/>
    <cellStyle name="40% - 强调文字颜色 6 17 3" xfId="3090"/>
    <cellStyle name="40% - 强调文字颜色 6 18" xfId="2000"/>
    <cellStyle name="40% - 强调文字颜色 6 18 2" xfId="2588"/>
    <cellStyle name="40% - 强调文字颜色 6 18 2 2" xfId="3584"/>
    <cellStyle name="40% - 强调文字颜色 6 18 3" xfId="3105"/>
    <cellStyle name="40% - 强调文字颜色 6 19" xfId="2131"/>
    <cellStyle name="40% - 强调文字颜色 6 19 2" xfId="2646"/>
    <cellStyle name="40% - 强调文字颜色 6 19 2 2" xfId="3627"/>
    <cellStyle name="40% - 强调文字颜色 6 19 3" xfId="3149"/>
    <cellStyle name="40% - 强调文字颜色 6 2" xfId="95"/>
    <cellStyle name="40% - 强调文字颜色 6 2 2" xfId="561"/>
    <cellStyle name="40% - 强调文字颜色 6 2 2 2" xfId="1167"/>
    <cellStyle name="40% - 强调文字颜色 6 2 2 2 2" xfId="4999"/>
    <cellStyle name="40% - 强调文字颜色 6 2 2 3" xfId="2352"/>
    <cellStyle name="40% - 强调文字颜色 6 2 2 3 2" xfId="3366"/>
    <cellStyle name="40% - 强调文字颜色 6 2 2 3 3" xfId="5000"/>
    <cellStyle name="40% - 强调文字颜色 6 2 2 4" xfId="2881"/>
    <cellStyle name="40% - 强调文字颜色 6 2 2 5" xfId="4998"/>
    <cellStyle name="40% - 强调文字颜色 6 2 3" xfId="1168"/>
    <cellStyle name="40% - 强调文字颜色 6 2 3 2" xfId="5002"/>
    <cellStyle name="40% - 强调文字颜色 6 2 3 3" xfId="5003"/>
    <cellStyle name="40% - 强调文字颜色 6 2 3 4" xfId="5001"/>
    <cellStyle name="40% - 强调文字颜色 6 2 4" xfId="1169"/>
    <cellStyle name="40% - 强调文字颜色 6 2 4 2" xfId="1170"/>
    <cellStyle name="40% - 强调文字颜色 6 2 4 3" xfId="5004"/>
    <cellStyle name="40% - 强调文字颜色 6 2 5" xfId="755"/>
    <cellStyle name="40% - 强调文字颜色 6 2 5 2" xfId="5005"/>
    <cellStyle name="40% - 强调文字颜色 6 2 6" xfId="2194"/>
    <cellStyle name="40% - 强调文字颜色 6 2 6 2" xfId="3208"/>
    <cellStyle name="40% - 强调文字颜色 6 2 6 3" xfId="5006"/>
    <cellStyle name="40% - 强调文字颜色 6 2 7" xfId="2722"/>
    <cellStyle name="40% - 强调文字颜色 6 2 8" xfId="415"/>
    <cellStyle name="40% - 强调文字颜色 6 20" xfId="2178"/>
    <cellStyle name="40% - 强调文字颜色 6 20 2" xfId="3193"/>
    <cellStyle name="40% - 强调文字颜色 6 21" xfId="2690"/>
    <cellStyle name="40% - 强调文字颜色 6 21 2" xfId="3671"/>
    <cellStyle name="40% - 强调文字颜色 6 22" xfId="2705"/>
    <cellStyle name="40% - 强调文字颜色 6 23" xfId="3775"/>
    <cellStyle name="40% - 强调文字颜色 6 24" xfId="3789"/>
    <cellStyle name="40% - 强调文字颜色 6 25" xfId="6491"/>
    <cellStyle name="40% - 强调文字颜色 6 26" xfId="6568"/>
    <cellStyle name="40% - 强调文字颜色 6 3" xfId="96"/>
    <cellStyle name="40% - 强调文字颜色 6 3 2" xfId="575"/>
    <cellStyle name="40% - 强调文字颜色 6 3 2 2" xfId="1172"/>
    <cellStyle name="40% - 强调文字颜色 6 3 2 2 2" xfId="5008"/>
    <cellStyle name="40% - 强调文字颜色 6 3 2 3" xfId="2366"/>
    <cellStyle name="40% - 强调文字颜色 6 3 2 3 2" xfId="3380"/>
    <cellStyle name="40% - 强调文字颜色 6 3 2 3 3" xfId="5009"/>
    <cellStyle name="40% - 强调文字颜色 6 3 2 4" xfId="2895"/>
    <cellStyle name="40% - 强调文字颜色 6 3 2 5" xfId="5007"/>
    <cellStyle name="40% - 强调文字颜色 6 3 3" xfId="1173"/>
    <cellStyle name="40% - 强调文字颜色 6 3 3 2" xfId="5011"/>
    <cellStyle name="40% - 强调文字颜色 6 3 3 3" xfId="5012"/>
    <cellStyle name="40% - 强调文字颜色 6 3 3 4" xfId="5010"/>
    <cellStyle name="40% - 强调文字颜色 6 3 4" xfId="1174"/>
    <cellStyle name="40% - 强调文字颜色 6 3 4 2" xfId="1175"/>
    <cellStyle name="40% - 强调文字颜色 6 3 4 3" xfId="5013"/>
    <cellStyle name="40% - 强调文字颜色 6 3 5" xfId="1171"/>
    <cellStyle name="40% - 强调文字颜色 6 3 5 2" xfId="5014"/>
    <cellStyle name="40% - 强调文字颜色 6 3 6" xfId="2208"/>
    <cellStyle name="40% - 强调文字颜色 6 3 6 2" xfId="3222"/>
    <cellStyle name="40% - 强调文字颜色 6 3 6 3" xfId="5015"/>
    <cellStyle name="40% - 强调文字颜色 6 3 7" xfId="2736"/>
    <cellStyle name="40% - 强调文字颜色 6 3 8" xfId="428"/>
    <cellStyle name="40% - 强调文字颜色 6 4" xfId="97"/>
    <cellStyle name="40% - 强调文字颜色 6 4 2" xfId="588"/>
    <cellStyle name="40% - 强调文字颜色 6 4 2 2" xfId="1177"/>
    <cellStyle name="40% - 强调文字颜色 6 4 2 2 2" xfId="5017"/>
    <cellStyle name="40% - 强调文字颜色 6 4 2 3" xfId="2380"/>
    <cellStyle name="40% - 强调文字颜色 6 4 2 3 2" xfId="3394"/>
    <cellStyle name="40% - 强调文字颜色 6 4 2 3 3" xfId="5018"/>
    <cellStyle name="40% - 强调文字颜色 6 4 2 4" xfId="2909"/>
    <cellStyle name="40% - 强调文字颜色 6 4 2 5" xfId="5016"/>
    <cellStyle name="40% - 强调文字颜色 6 4 3" xfId="1178"/>
    <cellStyle name="40% - 强调文字颜色 6 4 3 2" xfId="5020"/>
    <cellStyle name="40% - 强调文字颜色 6 4 3 3" xfId="5021"/>
    <cellStyle name="40% - 强调文字颜色 6 4 3 4" xfId="5019"/>
    <cellStyle name="40% - 强调文字颜色 6 4 4" xfId="1179"/>
    <cellStyle name="40% - 强调文字颜色 6 4 4 2" xfId="1180"/>
    <cellStyle name="40% - 强调文字颜色 6 4 4 3" xfId="5022"/>
    <cellStyle name="40% - 强调文字颜色 6 4 5" xfId="1176"/>
    <cellStyle name="40% - 强调文字颜色 6 4 5 2" xfId="5023"/>
    <cellStyle name="40% - 强调文字颜色 6 4 6" xfId="2222"/>
    <cellStyle name="40% - 强调文字颜色 6 4 6 2" xfId="3236"/>
    <cellStyle name="40% - 强调文字颜色 6 4 6 3" xfId="5024"/>
    <cellStyle name="40% - 强调文字颜色 6 4 7" xfId="2750"/>
    <cellStyle name="40% - 强调文字颜色 6 4 8" xfId="441"/>
    <cellStyle name="40% - 强调文字颜色 6 5" xfId="258"/>
    <cellStyle name="40% - 强调文字颜色 6 5 10" xfId="2061"/>
    <cellStyle name="40% - 强调文字颜色 6 5 10 2" xfId="2602"/>
    <cellStyle name="40% - 强调文字颜色 6 5 10 2 2" xfId="3598"/>
    <cellStyle name="40% - 强调文字颜色 6 5 10 3" xfId="3119"/>
    <cellStyle name="40% - 强调文字颜色 6 5 11" xfId="2148"/>
    <cellStyle name="40% - 强调文字颜色 6 5 11 2" xfId="2660"/>
    <cellStyle name="40% - 强调文字颜色 6 5 11 2 2" xfId="3641"/>
    <cellStyle name="40% - 强调文字颜色 6 5 11 3" xfId="3163"/>
    <cellStyle name="40% - 强调文字颜色 6 5 12" xfId="2236"/>
    <cellStyle name="40% - 强调文字颜色 6 5 12 2" xfId="3250"/>
    <cellStyle name="40% - 强调文字颜色 6 5 13" xfId="2764"/>
    <cellStyle name="40% - 强调文字颜色 6 5 14" xfId="3804"/>
    <cellStyle name="40% - 强调文字颜色 6 5 15" xfId="6524"/>
    <cellStyle name="40% - 强调文字颜色 6 5 16" xfId="6649"/>
    <cellStyle name="40% - 强调文字颜色 6 5 2" xfId="288"/>
    <cellStyle name="40% - 强调文字颜色 6 5 2 2" xfId="1182"/>
    <cellStyle name="40% - 强调文字颜色 6 5 2 3" xfId="2091"/>
    <cellStyle name="40% - 强调文字颜色 6 5 2 3 2" xfId="2631"/>
    <cellStyle name="40% - 强调文字颜色 6 5 2 3 2 2" xfId="3613"/>
    <cellStyle name="40% - 强调文字颜色 6 5 2 3 3" xfId="3134"/>
    <cellStyle name="40% - 强调文字颜色 6 5 2 3 4" xfId="5026"/>
    <cellStyle name="40% - 强调文字颜色 6 5 2 4" xfId="2163"/>
    <cellStyle name="40% - 强调文字颜色 6 5 2 4 2" xfId="2675"/>
    <cellStyle name="40% - 强调文字颜色 6 5 2 4 2 2" xfId="3656"/>
    <cellStyle name="40% - 强调文字颜色 6 5 2 4 3" xfId="3178"/>
    <cellStyle name="40% - 强调文字颜色 6 5 2 4 4" xfId="5025"/>
    <cellStyle name="40% - 强调文字颜色 6 5 2 5" xfId="2394"/>
    <cellStyle name="40% - 强调文字颜色 6 5 2 5 2" xfId="3408"/>
    <cellStyle name="40% - 强调文字颜色 6 5 2 6" xfId="2923"/>
    <cellStyle name="40% - 强调文字颜色 6 5 2 7" xfId="3819"/>
    <cellStyle name="40% - 强调文字颜色 6 5 2 8" xfId="6540"/>
    <cellStyle name="40% - 强调文字颜色 6 5 2 9" xfId="6667"/>
    <cellStyle name="40% - 强调文字颜色 6 5 3" xfId="1183"/>
    <cellStyle name="40% - 强调文字颜色 6 5 3 2" xfId="1184"/>
    <cellStyle name="40% - 强调文字颜色 6 5 3 2 2" xfId="1185"/>
    <cellStyle name="40% - 强调文字颜色 6 5 3 3" xfId="1186"/>
    <cellStyle name="40% - 强调文字颜色 6 5 3 4" xfId="1187"/>
    <cellStyle name="40% - 强调文字颜色 6 5 3 5" xfId="4594"/>
    <cellStyle name="40% - 强调文字颜色 6 5 4" xfId="1188"/>
    <cellStyle name="40% - 强调文字颜色 6 5 4 2" xfId="1189"/>
    <cellStyle name="40% - 强调文字颜色 6 5 4 2 2" xfId="1190"/>
    <cellStyle name="40% - 强调文字颜色 6 5 4 3" xfId="1191"/>
    <cellStyle name="40% - 强调文字颜色 6 5 5" xfId="1192"/>
    <cellStyle name="40% - 强调文字颜色 6 5 5 2" xfId="1193"/>
    <cellStyle name="40% - 强调文字颜色 6 5 6" xfId="1194"/>
    <cellStyle name="40% - 强调文字颜色 6 5 6 2" xfId="1195"/>
    <cellStyle name="40% - 强调文字颜色 6 5 7" xfId="1196"/>
    <cellStyle name="40% - 强调文字颜色 6 5 8" xfId="1197"/>
    <cellStyle name="40% - 强调文字颜色 6 5 9" xfId="1181"/>
    <cellStyle name="40% - 强调文字颜色 6 6" xfId="94"/>
    <cellStyle name="40% - 强调文字颜色 6 6 2" xfId="604"/>
    <cellStyle name="40% - 强调文字颜色 6 6 2 2" xfId="1199"/>
    <cellStyle name="40% - 强调文字颜色 6 6 2 3" xfId="2408"/>
    <cellStyle name="40% - 强调文字颜色 6 6 2 3 2" xfId="3422"/>
    <cellStyle name="40% - 强调文字颜色 6 6 2 4" xfId="2937"/>
    <cellStyle name="40% - 强调文字颜色 6 6 3" xfId="1200"/>
    <cellStyle name="40% - 强调文字颜色 6 6 4" xfId="1198"/>
    <cellStyle name="40% - 强调文字颜色 6 6 5" xfId="2250"/>
    <cellStyle name="40% - 强调文字颜色 6 6 5 2" xfId="3264"/>
    <cellStyle name="40% - 强调文字颜色 6 6 6" xfId="2778"/>
    <cellStyle name="40% - 强调文字颜色 6 6 7" xfId="457"/>
    <cellStyle name="40% - 强调文字颜色 6 7" xfId="471"/>
    <cellStyle name="40% - 强调文字颜色 6 7 2" xfId="618"/>
    <cellStyle name="40% - 强调文字颜色 6 7 2 2" xfId="2422"/>
    <cellStyle name="40% - 强调文字颜色 6 7 2 2 2" xfId="3436"/>
    <cellStyle name="40% - 强调文字颜色 6 7 2 3" xfId="2951"/>
    <cellStyle name="40% - 强调文字颜色 6 7 2 4" xfId="5028"/>
    <cellStyle name="40% - 强调文字颜色 6 7 3" xfId="1201"/>
    <cellStyle name="40% - 强调文字颜色 6 7 4" xfId="2264"/>
    <cellStyle name="40% - 强调文字颜色 6 7 4 2" xfId="3278"/>
    <cellStyle name="40% - 强调文字颜色 6 7 4 3" xfId="5027"/>
    <cellStyle name="40% - 强调文字颜色 6 7 5" xfId="2792"/>
    <cellStyle name="40% - 强调文字颜色 6 7 6" xfId="4544"/>
    <cellStyle name="40% - 强调文字颜色 6 8" xfId="486"/>
    <cellStyle name="40% - 强调文字颜色 6 8 2" xfId="633"/>
    <cellStyle name="40% - 强调文字颜色 6 8 2 2" xfId="2437"/>
    <cellStyle name="40% - 强调文字颜色 6 8 2 2 2" xfId="3451"/>
    <cellStyle name="40% - 强调文字颜色 6 8 2 3" xfId="2966"/>
    <cellStyle name="40% - 强调文字颜色 6 8 2 4" xfId="5030"/>
    <cellStyle name="40% - 强调文字颜色 6 8 3" xfId="2279"/>
    <cellStyle name="40% - 强调文字颜色 6 8 3 2" xfId="3293"/>
    <cellStyle name="40% - 强调文字颜色 6 8 3 3" xfId="5031"/>
    <cellStyle name="40% - 强调文字颜色 6 8 4" xfId="2807"/>
    <cellStyle name="40% - 强调文字颜色 6 8 5" xfId="5029"/>
    <cellStyle name="40% - 强调文字颜色 6 9" xfId="501"/>
    <cellStyle name="40% - 强调文字颜色 6 9 2" xfId="648"/>
    <cellStyle name="40% - 强调文字颜色 6 9 2 2" xfId="2452"/>
    <cellStyle name="40% - 强调文字颜色 6 9 2 2 2" xfId="3466"/>
    <cellStyle name="40% - 强调文字颜色 6 9 2 3" xfId="2981"/>
    <cellStyle name="40% - 强调文字颜色 6 9 2 4" xfId="5033"/>
    <cellStyle name="40% - 强调文字颜色 6 9 3" xfId="2294"/>
    <cellStyle name="40% - 强调文字颜色 6 9 3 2" xfId="3308"/>
    <cellStyle name="40% - 强调文字颜色 6 9 3 3" xfId="5034"/>
    <cellStyle name="40% - 强调文字颜色 6 9 4" xfId="2822"/>
    <cellStyle name="40% - 强调文字颜色 6 9 5" xfId="5032"/>
    <cellStyle name="60% - 强调文字颜色 1" xfId="24" builtinId="32" customBuiltin="1"/>
    <cellStyle name="60% - 强调文字颜色 1 10" xfId="5035"/>
    <cellStyle name="60% - 强调文字颜色 1 10 2" xfId="5036"/>
    <cellStyle name="60% - 强调文字颜色 1 10 3" xfId="5037"/>
    <cellStyle name="60% - 强调文字颜色 1 11" xfId="5038"/>
    <cellStyle name="60% - 强调文字颜色 1 11 2" xfId="5039"/>
    <cellStyle name="60% - 强调文字颜色 1 11 3" xfId="5040"/>
    <cellStyle name="60% - 强调文字颜色 1 12" xfId="5041"/>
    <cellStyle name="60% - 强调文字颜色 1 13" xfId="5042"/>
    <cellStyle name="60% - 强调文字颜色 1 2" xfId="99"/>
    <cellStyle name="60% - 强调文字颜色 1 2 2" xfId="1202"/>
    <cellStyle name="60% - 强调文字颜色 1 2 2 2" xfId="5044"/>
    <cellStyle name="60% - 强调文字颜色 1 2 2 3" xfId="5045"/>
    <cellStyle name="60% - 强调文字颜色 1 2 2 4" xfId="5043"/>
    <cellStyle name="60% - 强调文字颜色 1 2 3" xfId="1203"/>
    <cellStyle name="60% - 强调文字颜色 1 2 3 2" xfId="5047"/>
    <cellStyle name="60% - 强调文字颜色 1 2 3 3" xfId="5048"/>
    <cellStyle name="60% - 强调文字颜色 1 2 3 4" xfId="5046"/>
    <cellStyle name="60% - 强调文字颜色 1 2 4" xfId="1204"/>
    <cellStyle name="60% - 强调文字颜色 1 2 4 2" xfId="1205"/>
    <cellStyle name="60% - 强调文字颜色 1 2 4 3" xfId="5049"/>
    <cellStyle name="60% - 强调文字颜色 1 2 5" xfId="5050"/>
    <cellStyle name="60% - 强调文字颜色 1 2 6" xfId="5051"/>
    <cellStyle name="60% - 强调文字颜色 1 2 7" xfId="756"/>
    <cellStyle name="60% - 强调文字颜色 1 3" xfId="100"/>
    <cellStyle name="60% - 强调文字颜色 1 3 2" xfId="1207"/>
    <cellStyle name="60% - 强调文字颜色 1 3 2 2" xfId="5053"/>
    <cellStyle name="60% - 强调文字颜色 1 3 2 3" xfId="5054"/>
    <cellStyle name="60% - 强调文字颜色 1 3 2 4" xfId="5052"/>
    <cellStyle name="60% - 强调文字颜色 1 3 3" xfId="1208"/>
    <cellStyle name="60% - 强调文字颜色 1 3 3 2" xfId="5056"/>
    <cellStyle name="60% - 强调文字颜色 1 3 3 3" xfId="5057"/>
    <cellStyle name="60% - 强调文字颜色 1 3 3 4" xfId="5055"/>
    <cellStyle name="60% - 强调文字颜色 1 3 4" xfId="1209"/>
    <cellStyle name="60% - 强调文字颜色 1 3 4 2" xfId="1210"/>
    <cellStyle name="60% - 强调文字颜色 1 3 4 3" xfId="5058"/>
    <cellStyle name="60% - 强调文字颜色 1 3 5" xfId="5059"/>
    <cellStyle name="60% - 强调文字颜色 1 3 6" xfId="5060"/>
    <cellStyle name="60% - 强调文字颜色 1 3 7" xfId="1206"/>
    <cellStyle name="60% - 强调文字颜色 1 4" xfId="101"/>
    <cellStyle name="60% - 强调文字颜色 1 4 2" xfId="1212"/>
    <cellStyle name="60% - 强调文字颜色 1 4 2 2" xfId="5062"/>
    <cellStyle name="60% - 强调文字颜色 1 4 2 3" xfId="5063"/>
    <cellStyle name="60% - 强调文字颜色 1 4 2 4" xfId="5061"/>
    <cellStyle name="60% - 强调文字颜色 1 4 3" xfId="1213"/>
    <cellStyle name="60% - 强调文字颜色 1 4 3 2" xfId="5065"/>
    <cellStyle name="60% - 强调文字颜色 1 4 3 3" xfId="5066"/>
    <cellStyle name="60% - 强调文字颜色 1 4 3 4" xfId="5064"/>
    <cellStyle name="60% - 强调文字颜色 1 4 4" xfId="1214"/>
    <cellStyle name="60% - 强调文字颜色 1 4 4 2" xfId="1215"/>
    <cellStyle name="60% - 强调文字颜色 1 4 4 3" xfId="5067"/>
    <cellStyle name="60% - 强调文字颜色 1 4 5" xfId="5068"/>
    <cellStyle name="60% - 强调文字颜色 1 4 6" xfId="5069"/>
    <cellStyle name="60% - 强调文字颜色 1 4 7" xfId="1211"/>
    <cellStyle name="60% - 强调文字颜色 1 5" xfId="239"/>
    <cellStyle name="60% - 强调文字颜色 1 5 2" xfId="1217"/>
    <cellStyle name="60% - 强调文字颜色 1 5 2 2" xfId="5071"/>
    <cellStyle name="60% - 强调文字颜色 1 5 2 3" xfId="5072"/>
    <cellStyle name="60% - 强调文字颜色 1 5 2 4" xfId="5070"/>
    <cellStyle name="60% - 强调文字颜色 1 5 2 5" xfId="4578"/>
    <cellStyle name="60% - 强调文字颜色 1 5 3" xfId="1218"/>
    <cellStyle name="60% - 强调文字颜色 1 5 3 2" xfId="5073"/>
    <cellStyle name="60% - 强调文字颜色 1 5 3 3" xfId="5074"/>
    <cellStyle name="60% - 强调文字颜色 1 5 4" xfId="1219"/>
    <cellStyle name="60% - 强调文字颜色 1 5 5" xfId="1220"/>
    <cellStyle name="60% - 强调文字颜色 1 5 6" xfId="2042"/>
    <cellStyle name="60% - 强调文字颜色 1 5 7" xfId="1216"/>
    <cellStyle name="60% - 强调文字颜色 1 6" xfId="98"/>
    <cellStyle name="60% - 强调文字颜色 1 6 2" xfId="1221"/>
    <cellStyle name="60% - 强调文字颜色 1 6 3" xfId="1222"/>
    <cellStyle name="60% - 强调文字颜色 1 7" xfId="1223"/>
    <cellStyle name="60% - 强调文字颜色 1 7 2" xfId="5076"/>
    <cellStyle name="60% - 强调文字颜色 1 7 3" xfId="5077"/>
    <cellStyle name="60% - 强调文字颜色 1 7 4" xfId="5075"/>
    <cellStyle name="60% - 强调文字颜色 1 7 5" xfId="4527"/>
    <cellStyle name="60% - 强调文字颜色 1 8" xfId="5078"/>
    <cellStyle name="60% - 强调文字颜色 1 8 2" xfId="5079"/>
    <cellStyle name="60% - 强调文字颜色 1 8 3" xfId="5080"/>
    <cellStyle name="60% - 强调文字颜色 1 9" xfId="5081"/>
    <cellStyle name="60% - 强调文字颜色 1 9 2" xfId="5082"/>
    <cellStyle name="60% - 强调文字颜色 1 9 3" xfId="5083"/>
    <cellStyle name="60% - 强调文字颜色 2" xfId="28" builtinId="36" customBuiltin="1"/>
    <cellStyle name="60% - 强调文字颜色 2 10" xfId="5084"/>
    <cellStyle name="60% - 强调文字颜色 2 10 2" xfId="5085"/>
    <cellStyle name="60% - 强调文字颜色 2 10 3" xfId="5086"/>
    <cellStyle name="60% - 强调文字颜色 2 11" xfId="5087"/>
    <cellStyle name="60% - 强调文字颜色 2 11 2" xfId="5088"/>
    <cellStyle name="60% - 强调文字颜色 2 11 3" xfId="5089"/>
    <cellStyle name="60% - 强调文字颜色 2 12" xfId="5090"/>
    <cellStyle name="60% - 强调文字颜色 2 13" xfId="5091"/>
    <cellStyle name="60% - 强调文字颜色 2 2" xfId="103"/>
    <cellStyle name="60% - 强调文字颜色 2 2 2" xfId="1224"/>
    <cellStyle name="60% - 强调文字颜色 2 2 2 2" xfId="5093"/>
    <cellStyle name="60% - 强调文字颜色 2 2 2 3" xfId="5094"/>
    <cellStyle name="60% - 强调文字颜色 2 2 2 4" xfId="5092"/>
    <cellStyle name="60% - 强调文字颜色 2 2 3" xfId="1225"/>
    <cellStyle name="60% - 强调文字颜色 2 2 3 2" xfId="5096"/>
    <cellStyle name="60% - 强调文字颜色 2 2 3 3" xfId="5097"/>
    <cellStyle name="60% - 强调文字颜色 2 2 3 4" xfId="5095"/>
    <cellStyle name="60% - 强调文字颜色 2 2 4" xfId="1226"/>
    <cellStyle name="60% - 强调文字颜色 2 2 4 2" xfId="1227"/>
    <cellStyle name="60% - 强调文字颜色 2 2 4 3" xfId="5098"/>
    <cellStyle name="60% - 强调文字颜色 2 2 5" xfId="5099"/>
    <cellStyle name="60% - 强调文字颜色 2 2 6" xfId="5100"/>
    <cellStyle name="60% - 强调文字颜色 2 2 7" xfId="757"/>
    <cellStyle name="60% - 强调文字颜色 2 3" xfId="104"/>
    <cellStyle name="60% - 强调文字颜色 2 3 2" xfId="1229"/>
    <cellStyle name="60% - 强调文字颜色 2 3 2 2" xfId="5102"/>
    <cellStyle name="60% - 强调文字颜色 2 3 2 3" xfId="5103"/>
    <cellStyle name="60% - 强调文字颜色 2 3 2 4" xfId="5101"/>
    <cellStyle name="60% - 强调文字颜色 2 3 3" xfId="1230"/>
    <cellStyle name="60% - 强调文字颜色 2 3 3 2" xfId="5105"/>
    <cellStyle name="60% - 强调文字颜色 2 3 3 3" xfId="5106"/>
    <cellStyle name="60% - 强调文字颜色 2 3 3 4" xfId="5104"/>
    <cellStyle name="60% - 强调文字颜色 2 3 4" xfId="1231"/>
    <cellStyle name="60% - 强调文字颜色 2 3 4 2" xfId="1232"/>
    <cellStyle name="60% - 强调文字颜色 2 3 4 3" xfId="5107"/>
    <cellStyle name="60% - 强调文字颜色 2 3 5" xfId="5108"/>
    <cellStyle name="60% - 强调文字颜色 2 3 6" xfId="5109"/>
    <cellStyle name="60% - 强调文字颜色 2 3 7" xfId="1228"/>
    <cellStyle name="60% - 强调文字颜色 2 4" xfId="105"/>
    <cellStyle name="60% - 强调文字颜色 2 4 2" xfId="1234"/>
    <cellStyle name="60% - 强调文字颜色 2 4 2 2" xfId="5111"/>
    <cellStyle name="60% - 强调文字颜色 2 4 2 3" xfId="5112"/>
    <cellStyle name="60% - 强调文字颜色 2 4 2 4" xfId="5110"/>
    <cellStyle name="60% - 强调文字颜色 2 4 3" xfId="1235"/>
    <cellStyle name="60% - 强调文字颜色 2 4 3 2" xfId="5114"/>
    <cellStyle name="60% - 强调文字颜色 2 4 3 3" xfId="5115"/>
    <cellStyle name="60% - 强调文字颜色 2 4 3 4" xfId="5113"/>
    <cellStyle name="60% - 强调文字颜色 2 4 4" xfId="1236"/>
    <cellStyle name="60% - 强调文字颜色 2 4 4 2" xfId="1237"/>
    <cellStyle name="60% - 强调文字颜色 2 4 4 3" xfId="5116"/>
    <cellStyle name="60% - 强调文字颜色 2 4 5" xfId="5117"/>
    <cellStyle name="60% - 强调文字颜色 2 4 6" xfId="5118"/>
    <cellStyle name="60% - 强调文字颜色 2 4 7" xfId="1233"/>
    <cellStyle name="60% - 强调文字颜色 2 5" xfId="243"/>
    <cellStyle name="60% - 强调文字颜色 2 5 2" xfId="1239"/>
    <cellStyle name="60% - 强调文字颜色 2 5 2 2" xfId="5120"/>
    <cellStyle name="60% - 强调文字颜色 2 5 2 3" xfId="5121"/>
    <cellStyle name="60% - 强调文字颜色 2 5 2 4" xfId="5119"/>
    <cellStyle name="60% - 强调文字颜色 2 5 2 5" xfId="4506"/>
    <cellStyle name="60% - 强调文字颜色 2 5 3" xfId="1240"/>
    <cellStyle name="60% - 强调文字颜色 2 5 3 2" xfId="5122"/>
    <cellStyle name="60% - 强调文字颜色 2 5 3 3" xfId="5123"/>
    <cellStyle name="60% - 强调文字颜色 2 5 4" xfId="1241"/>
    <cellStyle name="60% - 强调文字颜色 2 5 5" xfId="1242"/>
    <cellStyle name="60% - 强调文字颜色 2 5 6" xfId="2046"/>
    <cellStyle name="60% - 强调文字颜色 2 5 7" xfId="1238"/>
    <cellStyle name="60% - 强调文字颜色 2 6" xfId="102"/>
    <cellStyle name="60% - 强调文字颜色 2 6 2" xfId="1243"/>
    <cellStyle name="60% - 强调文字颜色 2 6 3" xfId="1244"/>
    <cellStyle name="60% - 强调文字颜色 2 7" xfId="1245"/>
    <cellStyle name="60% - 强调文字颜色 2 7 2" xfId="5125"/>
    <cellStyle name="60% - 强调文字颜色 2 7 3" xfId="5126"/>
    <cellStyle name="60% - 强调文字颜色 2 7 4" xfId="5124"/>
    <cellStyle name="60% - 强调文字颜色 2 7 5" xfId="4531"/>
    <cellStyle name="60% - 强调文字颜色 2 8" xfId="5127"/>
    <cellStyle name="60% - 强调文字颜色 2 8 2" xfId="5128"/>
    <cellStyle name="60% - 强调文字颜色 2 8 3" xfId="5129"/>
    <cellStyle name="60% - 强调文字颜色 2 9" xfId="5130"/>
    <cellStyle name="60% - 强调文字颜色 2 9 2" xfId="5131"/>
    <cellStyle name="60% - 强调文字颜色 2 9 3" xfId="5132"/>
    <cellStyle name="60% - 强调文字颜色 3" xfId="32" builtinId="40" customBuiltin="1"/>
    <cellStyle name="60% - 强调文字颜色 3 10" xfId="5133"/>
    <cellStyle name="60% - 强调文字颜色 3 10 2" xfId="5134"/>
    <cellStyle name="60% - 强调文字颜色 3 10 3" xfId="5135"/>
    <cellStyle name="60% - 强调文字颜色 3 11" xfId="5136"/>
    <cellStyle name="60% - 强调文字颜色 3 11 2" xfId="5137"/>
    <cellStyle name="60% - 强调文字颜色 3 11 3" xfId="5138"/>
    <cellStyle name="60% - 强调文字颜色 3 12" xfId="5139"/>
    <cellStyle name="60% - 强调文字颜色 3 13" xfId="5140"/>
    <cellStyle name="60% - 强调文字颜色 3 2" xfId="107"/>
    <cellStyle name="60% - 强调文字颜色 3 2 2" xfId="1246"/>
    <cellStyle name="60% - 强调文字颜色 3 2 2 2" xfId="5142"/>
    <cellStyle name="60% - 强调文字颜色 3 2 2 3" xfId="5143"/>
    <cellStyle name="60% - 强调文字颜色 3 2 2 4" xfId="5141"/>
    <cellStyle name="60% - 强调文字颜色 3 2 3" xfId="1247"/>
    <cellStyle name="60% - 强调文字颜色 3 2 3 2" xfId="5145"/>
    <cellStyle name="60% - 强调文字颜色 3 2 3 3" xfId="5146"/>
    <cellStyle name="60% - 强调文字颜色 3 2 3 4" xfId="5144"/>
    <cellStyle name="60% - 强调文字颜色 3 2 4" xfId="1248"/>
    <cellStyle name="60% - 强调文字颜色 3 2 4 2" xfId="1249"/>
    <cellStyle name="60% - 强调文字颜色 3 2 4 3" xfId="5147"/>
    <cellStyle name="60% - 强调文字颜色 3 2 5" xfId="5148"/>
    <cellStyle name="60% - 强调文字颜色 3 2 6" xfId="5149"/>
    <cellStyle name="60% - 强调文字颜色 3 2 7" xfId="758"/>
    <cellStyle name="60% - 强调文字颜色 3 3" xfId="108"/>
    <cellStyle name="60% - 强调文字颜色 3 3 2" xfId="1251"/>
    <cellStyle name="60% - 强调文字颜色 3 3 2 2" xfId="5151"/>
    <cellStyle name="60% - 强调文字颜色 3 3 2 3" xfId="5152"/>
    <cellStyle name="60% - 强调文字颜色 3 3 2 4" xfId="5150"/>
    <cellStyle name="60% - 强调文字颜色 3 3 3" xfId="1252"/>
    <cellStyle name="60% - 强调文字颜色 3 3 3 2" xfId="5154"/>
    <cellStyle name="60% - 强调文字颜色 3 3 3 3" xfId="5155"/>
    <cellStyle name="60% - 强调文字颜色 3 3 3 4" xfId="5153"/>
    <cellStyle name="60% - 强调文字颜色 3 3 4" xfId="1253"/>
    <cellStyle name="60% - 强调文字颜色 3 3 4 2" xfId="1254"/>
    <cellStyle name="60% - 强调文字颜色 3 3 4 3" xfId="5156"/>
    <cellStyle name="60% - 强调文字颜色 3 3 5" xfId="5157"/>
    <cellStyle name="60% - 强调文字颜色 3 3 6" xfId="5158"/>
    <cellStyle name="60% - 强调文字颜色 3 3 7" xfId="1250"/>
    <cellStyle name="60% - 强调文字颜色 3 4" xfId="109"/>
    <cellStyle name="60% - 强调文字颜色 3 4 2" xfId="1256"/>
    <cellStyle name="60% - 强调文字颜色 3 4 2 2" xfId="5160"/>
    <cellStyle name="60% - 强调文字颜色 3 4 2 3" xfId="5161"/>
    <cellStyle name="60% - 强调文字颜色 3 4 2 4" xfId="5159"/>
    <cellStyle name="60% - 强调文字颜色 3 4 3" xfId="1257"/>
    <cellStyle name="60% - 强调文字颜色 3 4 3 2" xfId="5163"/>
    <cellStyle name="60% - 强调文字颜色 3 4 3 3" xfId="5164"/>
    <cellStyle name="60% - 强调文字颜色 3 4 3 4" xfId="5162"/>
    <cellStyle name="60% - 强调文字颜色 3 4 4" xfId="1258"/>
    <cellStyle name="60% - 强调文字颜色 3 4 4 2" xfId="1259"/>
    <cellStyle name="60% - 强调文字颜色 3 4 4 3" xfId="5165"/>
    <cellStyle name="60% - 强调文字颜色 3 4 5" xfId="5166"/>
    <cellStyle name="60% - 强调文字颜色 3 4 6" xfId="5167"/>
    <cellStyle name="60% - 强调文字颜色 3 4 7" xfId="1255"/>
    <cellStyle name="60% - 强调文字颜色 3 5" xfId="247"/>
    <cellStyle name="60% - 强调文字颜色 3 5 2" xfId="1261"/>
    <cellStyle name="60% - 强调文字颜色 3 5 2 2" xfId="5169"/>
    <cellStyle name="60% - 强调文字颜色 3 5 2 3" xfId="5170"/>
    <cellStyle name="60% - 强调文字颜色 3 5 2 4" xfId="5168"/>
    <cellStyle name="60% - 强调文字颜色 3 5 2 5" xfId="4585"/>
    <cellStyle name="60% - 强调文字颜色 3 5 3" xfId="1262"/>
    <cellStyle name="60% - 强调文字颜色 3 5 3 2" xfId="5171"/>
    <cellStyle name="60% - 强调文字颜色 3 5 3 3" xfId="5172"/>
    <cellStyle name="60% - 强调文字颜色 3 5 4" xfId="1263"/>
    <cellStyle name="60% - 强调文字颜色 3 5 5" xfId="1264"/>
    <cellStyle name="60% - 强调文字颜色 3 5 6" xfId="2050"/>
    <cellStyle name="60% - 强调文字颜色 3 5 7" xfId="1260"/>
    <cellStyle name="60% - 强调文字颜色 3 6" xfId="106"/>
    <cellStyle name="60% - 强调文字颜色 3 6 2" xfId="1265"/>
    <cellStyle name="60% - 强调文字颜色 3 6 3" xfId="1266"/>
    <cellStyle name="60% - 强调文字颜色 3 7" xfId="1267"/>
    <cellStyle name="60% - 强调文字颜色 3 7 2" xfId="5174"/>
    <cellStyle name="60% - 强调文字颜色 3 7 3" xfId="5175"/>
    <cellStyle name="60% - 强调文字颜色 3 7 4" xfId="5173"/>
    <cellStyle name="60% - 强调文字颜色 3 7 5" xfId="4534"/>
    <cellStyle name="60% - 强调文字颜色 3 8" xfId="5176"/>
    <cellStyle name="60% - 强调文字颜色 3 8 2" xfId="5177"/>
    <cellStyle name="60% - 强调文字颜色 3 8 3" xfId="5178"/>
    <cellStyle name="60% - 强调文字颜色 3 9" xfId="5179"/>
    <cellStyle name="60% - 强调文字颜色 3 9 2" xfId="5180"/>
    <cellStyle name="60% - 强调文字颜色 3 9 3" xfId="5181"/>
    <cellStyle name="60% - 强调文字颜色 4" xfId="36" builtinId="44" customBuiltin="1"/>
    <cellStyle name="60% - 强调文字颜色 4 10" xfId="5182"/>
    <cellStyle name="60% - 强调文字颜色 4 10 2" xfId="5183"/>
    <cellStyle name="60% - 强调文字颜色 4 10 3" xfId="5184"/>
    <cellStyle name="60% - 强调文字颜色 4 11" xfId="5185"/>
    <cellStyle name="60% - 强调文字颜色 4 11 2" xfId="5186"/>
    <cellStyle name="60% - 强调文字颜色 4 11 3" xfId="5187"/>
    <cellStyle name="60% - 强调文字颜色 4 12" xfId="5188"/>
    <cellStyle name="60% - 强调文字颜色 4 13" xfId="5189"/>
    <cellStyle name="60% - 强调文字颜色 4 2" xfId="111"/>
    <cellStyle name="60% - 强调文字颜色 4 2 2" xfId="1268"/>
    <cellStyle name="60% - 强调文字颜色 4 2 2 2" xfId="5191"/>
    <cellStyle name="60% - 强调文字颜色 4 2 2 3" xfId="5192"/>
    <cellStyle name="60% - 强调文字颜色 4 2 2 4" xfId="5190"/>
    <cellStyle name="60% - 强调文字颜色 4 2 3" xfId="1269"/>
    <cellStyle name="60% - 强调文字颜色 4 2 3 2" xfId="5194"/>
    <cellStyle name="60% - 强调文字颜色 4 2 3 3" xfId="5195"/>
    <cellStyle name="60% - 强调文字颜色 4 2 3 4" xfId="5193"/>
    <cellStyle name="60% - 强调文字颜色 4 2 4" xfId="1270"/>
    <cellStyle name="60% - 强调文字颜色 4 2 4 2" xfId="1271"/>
    <cellStyle name="60% - 强调文字颜色 4 2 4 3" xfId="5196"/>
    <cellStyle name="60% - 强调文字颜色 4 2 5" xfId="5197"/>
    <cellStyle name="60% - 强调文字颜色 4 2 6" xfId="5198"/>
    <cellStyle name="60% - 强调文字颜色 4 2 7" xfId="759"/>
    <cellStyle name="60% - 强调文字颜色 4 3" xfId="112"/>
    <cellStyle name="60% - 强调文字颜色 4 3 2" xfId="1273"/>
    <cellStyle name="60% - 强调文字颜色 4 3 2 2" xfId="5200"/>
    <cellStyle name="60% - 强调文字颜色 4 3 2 3" xfId="5201"/>
    <cellStyle name="60% - 强调文字颜色 4 3 2 4" xfId="5199"/>
    <cellStyle name="60% - 强调文字颜色 4 3 3" xfId="1274"/>
    <cellStyle name="60% - 强调文字颜色 4 3 3 2" xfId="5203"/>
    <cellStyle name="60% - 强调文字颜色 4 3 3 3" xfId="5204"/>
    <cellStyle name="60% - 强调文字颜色 4 3 3 4" xfId="5202"/>
    <cellStyle name="60% - 强调文字颜色 4 3 4" xfId="1275"/>
    <cellStyle name="60% - 强调文字颜色 4 3 4 2" xfId="1276"/>
    <cellStyle name="60% - 强调文字颜色 4 3 4 3" xfId="5205"/>
    <cellStyle name="60% - 强调文字颜色 4 3 5" xfId="5206"/>
    <cellStyle name="60% - 强调文字颜色 4 3 6" xfId="5207"/>
    <cellStyle name="60% - 强调文字颜色 4 3 7" xfId="1272"/>
    <cellStyle name="60% - 强调文字颜色 4 4" xfId="113"/>
    <cellStyle name="60% - 强调文字颜色 4 4 2" xfId="1278"/>
    <cellStyle name="60% - 强调文字颜色 4 4 2 2" xfId="5209"/>
    <cellStyle name="60% - 强调文字颜色 4 4 2 3" xfId="5210"/>
    <cellStyle name="60% - 强调文字颜色 4 4 2 4" xfId="5208"/>
    <cellStyle name="60% - 强调文字颜色 4 4 3" xfId="1279"/>
    <cellStyle name="60% - 强调文字颜色 4 4 3 2" xfId="5212"/>
    <cellStyle name="60% - 强调文字颜色 4 4 3 3" xfId="5213"/>
    <cellStyle name="60% - 强调文字颜色 4 4 3 4" xfId="5211"/>
    <cellStyle name="60% - 强调文字颜色 4 4 4" xfId="1280"/>
    <cellStyle name="60% - 强调文字颜色 4 4 4 2" xfId="1281"/>
    <cellStyle name="60% - 强调文字颜色 4 4 4 3" xfId="5214"/>
    <cellStyle name="60% - 强调文字颜色 4 4 5" xfId="5215"/>
    <cellStyle name="60% - 强调文字颜色 4 4 6" xfId="5216"/>
    <cellStyle name="60% - 强调文字颜色 4 4 7" xfId="1277"/>
    <cellStyle name="60% - 强调文字颜色 4 5" xfId="251"/>
    <cellStyle name="60% - 强调文字颜色 4 5 2" xfId="1283"/>
    <cellStyle name="60% - 强调文字颜色 4 5 2 2" xfId="5218"/>
    <cellStyle name="60% - 强调文字颜色 4 5 2 3" xfId="5219"/>
    <cellStyle name="60% - 强调文字颜色 4 5 2 4" xfId="5217"/>
    <cellStyle name="60% - 强调文字颜色 4 5 2 5" xfId="4588"/>
    <cellStyle name="60% - 强调文字颜色 4 5 3" xfId="1284"/>
    <cellStyle name="60% - 强调文字颜色 4 5 3 2" xfId="5220"/>
    <cellStyle name="60% - 强调文字颜色 4 5 3 3" xfId="5221"/>
    <cellStyle name="60% - 强调文字颜色 4 5 4" xfId="1285"/>
    <cellStyle name="60% - 强调文字颜色 4 5 5" xfId="1286"/>
    <cellStyle name="60% - 强调文字颜色 4 5 6" xfId="2054"/>
    <cellStyle name="60% - 强调文字颜色 4 5 7" xfId="1282"/>
    <cellStyle name="60% - 强调文字颜色 4 6" xfId="110"/>
    <cellStyle name="60% - 强调文字颜色 4 6 2" xfId="1287"/>
    <cellStyle name="60% - 强调文字颜色 4 6 3" xfId="1288"/>
    <cellStyle name="60% - 强调文字颜色 4 7" xfId="1289"/>
    <cellStyle name="60% - 强调文字颜色 4 7 2" xfId="5223"/>
    <cellStyle name="60% - 强调文字颜色 4 7 3" xfId="5224"/>
    <cellStyle name="60% - 强调文字颜色 4 7 4" xfId="5222"/>
    <cellStyle name="60% - 强调文字颜色 4 7 5" xfId="4538"/>
    <cellStyle name="60% - 强调文字颜色 4 8" xfId="5225"/>
    <cellStyle name="60% - 强调文字颜色 4 8 2" xfId="5226"/>
    <cellStyle name="60% - 强调文字颜色 4 8 3" xfId="5227"/>
    <cellStyle name="60% - 强调文字颜色 4 9" xfId="5228"/>
    <cellStyle name="60% - 强调文字颜色 4 9 2" xfId="5229"/>
    <cellStyle name="60% - 强调文字颜色 4 9 3" xfId="5230"/>
    <cellStyle name="60% - 强调文字颜色 5" xfId="40" builtinId="48" customBuiltin="1"/>
    <cellStyle name="60% - 强调文字颜色 5 10" xfId="5231"/>
    <cellStyle name="60% - 强调文字颜色 5 10 2" xfId="5232"/>
    <cellStyle name="60% - 强调文字颜色 5 10 3" xfId="5233"/>
    <cellStyle name="60% - 强调文字颜色 5 11" xfId="5234"/>
    <cellStyle name="60% - 强调文字颜色 5 11 2" xfId="5235"/>
    <cellStyle name="60% - 强调文字颜色 5 11 3" xfId="5236"/>
    <cellStyle name="60% - 强调文字颜色 5 12" xfId="5237"/>
    <cellStyle name="60% - 强调文字颜色 5 13" xfId="5238"/>
    <cellStyle name="60% - 强调文字颜色 5 2" xfId="115"/>
    <cellStyle name="60% - 强调文字颜色 5 2 2" xfId="1290"/>
    <cellStyle name="60% - 强调文字颜色 5 2 2 2" xfId="5240"/>
    <cellStyle name="60% - 强调文字颜色 5 2 2 3" xfId="5241"/>
    <cellStyle name="60% - 强调文字颜色 5 2 2 4" xfId="5239"/>
    <cellStyle name="60% - 强调文字颜色 5 2 3" xfId="1291"/>
    <cellStyle name="60% - 强调文字颜色 5 2 3 2" xfId="5243"/>
    <cellStyle name="60% - 强调文字颜色 5 2 3 3" xfId="5244"/>
    <cellStyle name="60% - 强调文字颜色 5 2 3 4" xfId="5242"/>
    <cellStyle name="60% - 强调文字颜色 5 2 4" xfId="1292"/>
    <cellStyle name="60% - 强调文字颜色 5 2 4 2" xfId="1293"/>
    <cellStyle name="60% - 强调文字颜色 5 2 4 3" xfId="5245"/>
    <cellStyle name="60% - 强调文字颜色 5 2 5" xfId="5246"/>
    <cellStyle name="60% - 强调文字颜色 5 2 6" xfId="5247"/>
    <cellStyle name="60% - 强调文字颜色 5 2 7" xfId="760"/>
    <cellStyle name="60% - 强调文字颜色 5 3" xfId="116"/>
    <cellStyle name="60% - 强调文字颜色 5 3 2" xfId="1295"/>
    <cellStyle name="60% - 强调文字颜色 5 3 2 2" xfId="5249"/>
    <cellStyle name="60% - 强调文字颜色 5 3 2 3" xfId="5250"/>
    <cellStyle name="60% - 强调文字颜色 5 3 2 4" xfId="5248"/>
    <cellStyle name="60% - 强调文字颜色 5 3 3" xfId="1296"/>
    <cellStyle name="60% - 强调文字颜色 5 3 3 2" xfId="5252"/>
    <cellStyle name="60% - 强调文字颜色 5 3 3 3" xfId="5253"/>
    <cellStyle name="60% - 强调文字颜色 5 3 3 4" xfId="5251"/>
    <cellStyle name="60% - 强调文字颜色 5 3 4" xfId="1297"/>
    <cellStyle name="60% - 强调文字颜色 5 3 4 2" xfId="1298"/>
    <cellStyle name="60% - 强调文字颜色 5 3 4 3" xfId="5254"/>
    <cellStyle name="60% - 强调文字颜色 5 3 5" xfId="5255"/>
    <cellStyle name="60% - 强调文字颜色 5 3 6" xfId="5256"/>
    <cellStyle name="60% - 强调文字颜色 5 3 7" xfId="1294"/>
    <cellStyle name="60% - 强调文字颜色 5 4" xfId="117"/>
    <cellStyle name="60% - 强调文字颜色 5 4 2" xfId="1300"/>
    <cellStyle name="60% - 强调文字颜色 5 4 2 2" xfId="5258"/>
    <cellStyle name="60% - 强调文字颜色 5 4 2 3" xfId="5259"/>
    <cellStyle name="60% - 强调文字颜色 5 4 2 4" xfId="5257"/>
    <cellStyle name="60% - 强调文字颜色 5 4 3" xfId="1301"/>
    <cellStyle name="60% - 强调文字颜色 5 4 3 2" xfId="5261"/>
    <cellStyle name="60% - 强调文字颜色 5 4 3 3" xfId="5262"/>
    <cellStyle name="60% - 强调文字颜色 5 4 3 4" xfId="5260"/>
    <cellStyle name="60% - 强调文字颜色 5 4 4" xfId="1302"/>
    <cellStyle name="60% - 强调文字颜色 5 4 4 2" xfId="1303"/>
    <cellStyle name="60% - 强调文字颜色 5 4 4 3" xfId="5263"/>
    <cellStyle name="60% - 强调文字颜色 5 4 5" xfId="5264"/>
    <cellStyle name="60% - 强调文字颜色 5 4 6" xfId="5265"/>
    <cellStyle name="60% - 强调文字颜色 5 4 7" xfId="1299"/>
    <cellStyle name="60% - 强调文字颜色 5 5" xfId="255"/>
    <cellStyle name="60% - 强调文字颜色 5 5 2" xfId="1305"/>
    <cellStyle name="60% - 强调文字颜色 5 5 2 2" xfId="5267"/>
    <cellStyle name="60% - 强调文字颜色 5 5 2 3" xfId="5268"/>
    <cellStyle name="60% - 强调文字颜色 5 5 2 4" xfId="5266"/>
    <cellStyle name="60% - 强调文字颜色 5 5 2 5" xfId="4504"/>
    <cellStyle name="60% - 强调文字颜色 5 5 3" xfId="1306"/>
    <cellStyle name="60% - 强调文字颜色 5 5 3 2" xfId="5269"/>
    <cellStyle name="60% - 强调文字颜色 5 5 3 3" xfId="5270"/>
    <cellStyle name="60% - 强调文字颜色 5 5 4" xfId="1307"/>
    <cellStyle name="60% - 强调文字颜色 5 5 5" xfId="1308"/>
    <cellStyle name="60% - 强调文字颜色 5 5 6" xfId="2058"/>
    <cellStyle name="60% - 强调文字颜色 5 5 7" xfId="1304"/>
    <cellStyle name="60% - 强调文字颜色 5 6" xfId="114"/>
    <cellStyle name="60% - 强调文字颜色 5 6 2" xfId="1309"/>
    <cellStyle name="60% - 强调文字颜色 5 6 3" xfId="1310"/>
    <cellStyle name="60% - 强调文字颜色 5 7" xfId="1311"/>
    <cellStyle name="60% - 强调文字颜色 5 7 2" xfId="5272"/>
    <cellStyle name="60% - 强调文字颜色 5 7 3" xfId="5273"/>
    <cellStyle name="60% - 强调文字颜色 5 7 4" xfId="5271"/>
    <cellStyle name="60% - 强调文字颜色 5 7 5" xfId="4541"/>
    <cellStyle name="60% - 强调文字颜色 5 8" xfId="5274"/>
    <cellStyle name="60% - 强调文字颜色 5 8 2" xfId="5275"/>
    <cellStyle name="60% - 强调文字颜色 5 8 3" xfId="5276"/>
    <cellStyle name="60% - 强调文字颜色 5 9" xfId="5277"/>
    <cellStyle name="60% - 强调文字颜色 5 9 2" xfId="5278"/>
    <cellStyle name="60% - 强调文字颜色 5 9 3" xfId="5279"/>
    <cellStyle name="60% - 强调文字颜色 6" xfId="44" builtinId="52" customBuiltin="1"/>
    <cellStyle name="60% - 强调文字颜色 6 10" xfId="5280"/>
    <cellStyle name="60% - 强调文字颜色 6 10 2" xfId="5281"/>
    <cellStyle name="60% - 强调文字颜色 6 10 3" xfId="5282"/>
    <cellStyle name="60% - 强调文字颜色 6 11" xfId="5283"/>
    <cellStyle name="60% - 强调文字颜色 6 11 2" xfId="5284"/>
    <cellStyle name="60% - 强调文字颜色 6 11 3" xfId="5285"/>
    <cellStyle name="60% - 强调文字颜色 6 12" xfId="5286"/>
    <cellStyle name="60% - 强调文字颜色 6 13" xfId="5287"/>
    <cellStyle name="60% - 强调文字颜色 6 2" xfId="119"/>
    <cellStyle name="60% - 强调文字颜色 6 2 2" xfId="1312"/>
    <cellStyle name="60% - 强调文字颜色 6 2 2 2" xfId="5289"/>
    <cellStyle name="60% - 强调文字颜色 6 2 2 3" xfId="5290"/>
    <cellStyle name="60% - 强调文字颜色 6 2 2 4" xfId="5288"/>
    <cellStyle name="60% - 强调文字颜色 6 2 3" xfId="1313"/>
    <cellStyle name="60% - 强调文字颜色 6 2 3 2" xfId="5292"/>
    <cellStyle name="60% - 强调文字颜色 6 2 3 3" xfId="5293"/>
    <cellStyle name="60% - 强调文字颜色 6 2 3 4" xfId="5291"/>
    <cellStyle name="60% - 强调文字颜色 6 2 4" xfId="1314"/>
    <cellStyle name="60% - 强调文字颜色 6 2 4 2" xfId="1315"/>
    <cellStyle name="60% - 强调文字颜色 6 2 4 3" xfId="5294"/>
    <cellStyle name="60% - 强调文字颜色 6 2 5" xfId="5295"/>
    <cellStyle name="60% - 强调文字颜色 6 2 6" xfId="5296"/>
    <cellStyle name="60% - 强调文字颜色 6 2 7" xfId="761"/>
    <cellStyle name="60% - 强调文字颜色 6 3" xfId="120"/>
    <cellStyle name="60% - 强调文字颜色 6 3 2" xfId="1317"/>
    <cellStyle name="60% - 强调文字颜色 6 3 2 2" xfId="5298"/>
    <cellStyle name="60% - 强调文字颜色 6 3 2 3" xfId="5299"/>
    <cellStyle name="60% - 强调文字颜色 6 3 2 4" xfId="5297"/>
    <cellStyle name="60% - 强调文字颜色 6 3 3" xfId="1318"/>
    <cellStyle name="60% - 强调文字颜色 6 3 3 2" xfId="5301"/>
    <cellStyle name="60% - 强调文字颜色 6 3 3 3" xfId="5302"/>
    <cellStyle name="60% - 强调文字颜色 6 3 3 4" xfId="5300"/>
    <cellStyle name="60% - 强调文字颜色 6 3 4" xfId="1319"/>
    <cellStyle name="60% - 强调文字颜色 6 3 4 2" xfId="1320"/>
    <cellStyle name="60% - 强调文字颜色 6 3 4 3" xfId="5303"/>
    <cellStyle name="60% - 强调文字颜色 6 3 5" xfId="5304"/>
    <cellStyle name="60% - 强调文字颜色 6 3 6" xfId="5305"/>
    <cellStyle name="60% - 强调文字颜色 6 3 7" xfId="1316"/>
    <cellStyle name="60% - 强调文字颜色 6 4" xfId="121"/>
    <cellStyle name="60% - 强调文字颜色 6 4 2" xfId="1322"/>
    <cellStyle name="60% - 强调文字颜色 6 4 2 2" xfId="5307"/>
    <cellStyle name="60% - 强调文字颜色 6 4 2 3" xfId="5308"/>
    <cellStyle name="60% - 强调文字颜色 6 4 2 4" xfId="5306"/>
    <cellStyle name="60% - 强调文字颜色 6 4 3" xfId="1323"/>
    <cellStyle name="60% - 强调文字颜色 6 4 3 2" xfId="5310"/>
    <cellStyle name="60% - 强调文字颜色 6 4 3 3" xfId="5311"/>
    <cellStyle name="60% - 强调文字颜色 6 4 3 4" xfId="5309"/>
    <cellStyle name="60% - 强调文字颜色 6 4 4" xfId="1324"/>
    <cellStyle name="60% - 强调文字颜色 6 4 4 2" xfId="1325"/>
    <cellStyle name="60% - 强调文字颜色 6 4 4 3" xfId="5312"/>
    <cellStyle name="60% - 强调文字颜色 6 4 5" xfId="5313"/>
    <cellStyle name="60% - 强调文字颜色 6 4 6" xfId="5314"/>
    <cellStyle name="60% - 强调文字颜色 6 4 7" xfId="1321"/>
    <cellStyle name="60% - 强调文字颜色 6 5" xfId="259"/>
    <cellStyle name="60% - 强调文字颜色 6 5 2" xfId="1327"/>
    <cellStyle name="60% - 强调文字颜色 6 5 2 2" xfId="5316"/>
    <cellStyle name="60% - 强调文字颜色 6 5 2 3" xfId="5317"/>
    <cellStyle name="60% - 强调文字颜色 6 5 2 4" xfId="5315"/>
    <cellStyle name="60% - 强调文字颜色 6 5 2 5" xfId="4595"/>
    <cellStyle name="60% - 强调文字颜色 6 5 3" xfId="1328"/>
    <cellStyle name="60% - 强调文字颜色 6 5 3 2" xfId="5318"/>
    <cellStyle name="60% - 强调文字颜色 6 5 3 3" xfId="5319"/>
    <cellStyle name="60% - 强调文字颜色 6 5 4" xfId="1329"/>
    <cellStyle name="60% - 强调文字颜色 6 5 5" xfId="1330"/>
    <cellStyle name="60% - 强调文字颜色 6 5 6" xfId="2062"/>
    <cellStyle name="60% - 强调文字颜色 6 5 7" xfId="1326"/>
    <cellStyle name="60% - 强调文字颜色 6 6" xfId="118"/>
    <cellStyle name="60% - 强调文字颜色 6 6 2" xfId="1331"/>
    <cellStyle name="60% - 强调文字颜色 6 6 3" xfId="1332"/>
    <cellStyle name="60% - 强调文字颜色 6 7" xfId="1333"/>
    <cellStyle name="60% - 强调文字颜色 6 7 2" xfId="5321"/>
    <cellStyle name="60% - 强调文字颜色 6 7 3" xfId="5322"/>
    <cellStyle name="60% - 强调文字颜色 6 7 4" xfId="5320"/>
    <cellStyle name="60% - 强调文字颜色 6 7 5" xfId="4545"/>
    <cellStyle name="60% - 强调文字颜色 6 8" xfId="5323"/>
    <cellStyle name="60% - 强调文字颜色 6 8 2" xfId="5324"/>
    <cellStyle name="60% - 强调文字颜色 6 8 3" xfId="5325"/>
    <cellStyle name="60% - 强调文字颜色 6 9" xfId="5326"/>
    <cellStyle name="60% - 强调文字颜色 6 9 2" xfId="5327"/>
    <cellStyle name="60% - 强调文字颜色 6 9 3" xfId="5328"/>
    <cellStyle name="Normal 2" xfId="47"/>
    <cellStyle name="Normal 3" xfId="45"/>
    <cellStyle name="百分比" xfId="368" builtinId="5"/>
    <cellStyle name="百分比 2" xfId="367"/>
    <cellStyle name="百分比 2 2" xfId="2575"/>
    <cellStyle name="百分比 2 2 2" xfId="3571"/>
    <cellStyle name="百分比 2 3" xfId="3092"/>
    <cellStyle name="百分比 2 4" xfId="4508"/>
    <cellStyle name="百分比 2 5" xfId="6734"/>
    <cellStyle name="百分比 2 6" xfId="1984"/>
    <cellStyle name="百分比 3" xfId="6545"/>
    <cellStyle name="标题" xfId="4" builtinId="15" customBuiltin="1"/>
    <cellStyle name="标题 1" xfId="5" builtinId="16" customBuiltin="1"/>
    <cellStyle name="标题 1 10" xfId="5329"/>
    <cellStyle name="标题 1 10 2" xfId="5330"/>
    <cellStyle name="标题 1 10 3" xfId="5331"/>
    <cellStyle name="标题 1 11" xfId="5332"/>
    <cellStyle name="标题 1 11 2" xfId="5333"/>
    <cellStyle name="标题 1 11 3" xfId="5334"/>
    <cellStyle name="标题 1 12" xfId="5335"/>
    <cellStyle name="标题 1 13" xfId="5336"/>
    <cellStyle name="标题 1 2" xfId="124"/>
    <cellStyle name="标题 1 2 2" xfId="1334"/>
    <cellStyle name="标题 1 2 2 2" xfId="5338"/>
    <cellStyle name="标题 1 2 2 3" xfId="5339"/>
    <cellStyle name="标题 1 2 2 4" xfId="5337"/>
    <cellStyle name="标题 1 2 3" xfId="1335"/>
    <cellStyle name="标题 1 2 3 2" xfId="5341"/>
    <cellStyle name="标题 1 2 3 3" xfId="5342"/>
    <cellStyle name="标题 1 2 3 4" xfId="5340"/>
    <cellStyle name="标题 1 2 4" xfId="1336"/>
    <cellStyle name="标题 1 2 4 2" xfId="5343"/>
    <cellStyle name="标题 1 2 4 3" xfId="5344"/>
    <cellStyle name="标题 1 2 5" xfId="5345"/>
    <cellStyle name="标题 1 2 6" xfId="5346"/>
    <cellStyle name="标题 1 2 7" xfId="763"/>
    <cellStyle name="标题 1 3" xfId="125"/>
    <cellStyle name="标题 1 3 2" xfId="1338"/>
    <cellStyle name="标题 1 3 2 2" xfId="5348"/>
    <cellStyle name="标题 1 3 2 3" xfId="5349"/>
    <cellStyle name="标题 1 3 2 4" xfId="5347"/>
    <cellStyle name="标题 1 3 3" xfId="1339"/>
    <cellStyle name="标题 1 3 3 2" xfId="5351"/>
    <cellStyle name="标题 1 3 3 3" xfId="5352"/>
    <cellStyle name="标题 1 3 3 4" xfId="5350"/>
    <cellStyle name="标题 1 3 4" xfId="1340"/>
    <cellStyle name="标题 1 3 4 2" xfId="5353"/>
    <cellStyle name="标题 1 3 4 3" xfId="5354"/>
    <cellStyle name="标题 1 3 5" xfId="5355"/>
    <cellStyle name="标题 1 3 6" xfId="5356"/>
    <cellStyle name="标题 1 3 7" xfId="1337"/>
    <cellStyle name="标题 1 4" xfId="126"/>
    <cellStyle name="标题 1 4 2" xfId="1342"/>
    <cellStyle name="标题 1 4 2 2" xfId="5358"/>
    <cellStyle name="标题 1 4 2 3" xfId="5359"/>
    <cellStyle name="标题 1 4 2 4" xfId="5357"/>
    <cellStyle name="标题 1 4 3" xfId="1343"/>
    <cellStyle name="标题 1 4 3 2" xfId="5361"/>
    <cellStyle name="标题 1 4 3 3" xfId="5362"/>
    <cellStyle name="标题 1 4 3 4" xfId="5360"/>
    <cellStyle name="标题 1 4 4" xfId="1344"/>
    <cellStyle name="标题 1 4 4 2" xfId="5363"/>
    <cellStyle name="标题 1 4 4 3" xfId="5364"/>
    <cellStyle name="标题 1 4 5" xfId="5365"/>
    <cellStyle name="标题 1 4 6" xfId="5366"/>
    <cellStyle name="标题 1 4 7" xfId="1341"/>
    <cellStyle name="标题 1 5" xfId="220"/>
    <cellStyle name="标题 1 5 2" xfId="1346"/>
    <cellStyle name="标题 1 5 2 2" xfId="5368"/>
    <cellStyle name="标题 1 5 2 3" xfId="5369"/>
    <cellStyle name="标题 1 5 2 4" xfId="5367"/>
    <cellStyle name="标题 1 5 2 5" xfId="4560"/>
    <cellStyle name="标题 1 5 3" xfId="1347"/>
    <cellStyle name="标题 1 5 3 2" xfId="5370"/>
    <cellStyle name="标题 1 5 3 3" xfId="5371"/>
    <cellStyle name="标题 1 5 4" xfId="1348"/>
    <cellStyle name="标题 1 5 5" xfId="1349"/>
    <cellStyle name="标题 1 5 6" xfId="2023"/>
    <cellStyle name="标题 1 5 7" xfId="1345"/>
    <cellStyle name="标题 1 6" xfId="123"/>
    <cellStyle name="标题 1 6 2" xfId="1350"/>
    <cellStyle name="标题 1 6 3" xfId="1351"/>
    <cellStyle name="标题 1 7" xfId="1352"/>
    <cellStyle name="标题 1 7 2" xfId="5373"/>
    <cellStyle name="标题 1 7 3" xfId="5374"/>
    <cellStyle name="标题 1 7 4" xfId="5372"/>
    <cellStyle name="标题 1 7 5" xfId="4510"/>
    <cellStyle name="标题 1 8" xfId="5375"/>
    <cellStyle name="标题 1 8 2" xfId="5376"/>
    <cellStyle name="标题 1 8 3" xfId="5377"/>
    <cellStyle name="标题 1 9" xfId="5378"/>
    <cellStyle name="标题 1 9 2" xfId="5379"/>
    <cellStyle name="标题 1 9 3" xfId="5380"/>
    <cellStyle name="标题 10" xfId="1353"/>
    <cellStyle name="标题 10 2" xfId="5382"/>
    <cellStyle name="标题 10 3" xfId="5383"/>
    <cellStyle name="标题 10 4" xfId="5381"/>
    <cellStyle name="标题 10 5" xfId="4509"/>
    <cellStyle name="标题 11" xfId="5384"/>
    <cellStyle name="标题 11 2" xfId="5385"/>
    <cellStyle name="标题 11 3" xfId="5386"/>
    <cellStyle name="标题 12" xfId="5387"/>
    <cellStyle name="标题 12 2" xfId="5388"/>
    <cellStyle name="标题 12 3" xfId="5389"/>
    <cellStyle name="标题 13" xfId="5390"/>
    <cellStyle name="标题 13 2" xfId="5391"/>
    <cellStyle name="标题 13 3" xfId="5392"/>
    <cellStyle name="标题 14" xfId="5393"/>
    <cellStyle name="标题 14 2" xfId="5394"/>
    <cellStyle name="标题 14 3" xfId="5395"/>
    <cellStyle name="标题 15" xfId="5396"/>
    <cellStyle name="标题 16" xfId="5397"/>
    <cellStyle name="标题 2" xfId="6" builtinId="17" customBuiltin="1"/>
    <cellStyle name="标题 2 10" xfId="5398"/>
    <cellStyle name="标题 2 10 2" xfId="5399"/>
    <cellStyle name="标题 2 10 3" xfId="5400"/>
    <cellStyle name="标题 2 11" xfId="5401"/>
    <cellStyle name="标题 2 11 2" xfId="5402"/>
    <cellStyle name="标题 2 11 3" xfId="5403"/>
    <cellStyle name="标题 2 12" xfId="5404"/>
    <cellStyle name="标题 2 13" xfId="5405"/>
    <cellStyle name="标题 2 2" xfId="128"/>
    <cellStyle name="标题 2 2 2" xfId="1354"/>
    <cellStyle name="标题 2 2 2 2" xfId="5407"/>
    <cellStyle name="标题 2 2 2 3" xfId="5408"/>
    <cellStyle name="标题 2 2 2 4" xfId="5406"/>
    <cellStyle name="标题 2 2 3" xfId="1355"/>
    <cellStyle name="标题 2 2 3 2" xfId="5410"/>
    <cellStyle name="标题 2 2 3 3" xfId="5411"/>
    <cellStyle name="标题 2 2 3 4" xfId="5409"/>
    <cellStyle name="标题 2 2 4" xfId="1356"/>
    <cellStyle name="标题 2 2 4 2" xfId="5412"/>
    <cellStyle name="标题 2 2 4 3" xfId="5413"/>
    <cellStyle name="标题 2 2 5" xfId="5414"/>
    <cellStyle name="标题 2 2 6" xfId="5415"/>
    <cellStyle name="标题 2 2 7" xfId="764"/>
    <cellStyle name="标题 2 3" xfId="129"/>
    <cellStyle name="标题 2 3 2" xfId="1358"/>
    <cellStyle name="标题 2 3 2 2" xfId="5417"/>
    <cellStyle name="标题 2 3 2 3" xfId="5418"/>
    <cellStyle name="标题 2 3 2 4" xfId="5416"/>
    <cellStyle name="标题 2 3 3" xfId="1359"/>
    <cellStyle name="标题 2 3 3 2" xfId="5420"/>
    <cellStyle name="标题 2 3 3 3" xfId="5421"/>
    <cellStyle name="标题 2 3 3 4" xfId="5419"/>
    <cellStyle name="标题 2 3 4" xfId="1360"/>
    <cellStyle name="标题 2 3 4 2" xfId="5422"/>
    <cellStyle name="标题 2 3 4 3" xfId="5423"/>
    <cellStyle name="标题 2 3 5" xfId="5424"/>
    <cellStyle name="标题 2 3 6" xfId="5425"/>
    <cellStyle name="标题 2 3 7" xfId="1357"/>
    <cellStyle name="标题 2 4" xfId="130"/>
    <cellStyle name="标题 2 4 2" xfId="1362"/>
    <cellStyle name="标题 2 4 2 2" xfId="5427"/>
    <cellStyle name="标题 2 4 2 3" xfId="5428"/>
    <cellStyle name="标题 2 4 2 4" xfId="5426"/>
    <cellStyle name="标题 2 4 3" xfId="1363"/>
    <cellStyle name="标题 2 4 3 2" xfId="5430"/>
    <cellStyle name="标题 2 4 3 3" xfId="5431"/>
    <cellStyle name="标题 2 4 3 4" xfId="5429"/>
    <cellStyle name="标题 2 4 4" xfId="1364"/>
    <cellStyle name="标题 2 4 4 2" xfId="5432"/>
    <cellStyle name="标题 2 4 4 3" xfId="5433"/>
    <cellStyle name="标题 2 4 5" xfId="5434"/>
    <cellStyle name="标题 2 4 6" xfId="5435"/>
    <cellStyle name="标题 2 4 7" xfId="1361"/>
    <cellStyle name="标题 2 5" xfId="221"/>
    <cellStyle name="标题 2 5 2" xfId="1366"/>
    <cellStyle name="标题 2 5 2 2" xfId="5437"/>
    <cellStyle name="标题 2 5 2 3" xfId="5438"/>
    <cellStyle name="标题 2 5 2 4" xfId="5436"/>
    <cellStyle name="标题 2 5 2 5" xfId="4561"/>
    <cellStyle name="标题 2 5 3" xfId="1367"/>
    <cellStyle name="标题 2 5 3 2" xfId="5439"/>
    <cellStyle name="标题 2 5 3 3" xfId="5440"/>
    <cellStyle name="标题 2 5 4" xfId="1368"/>
    <cellStyle name="标题 2 5 5" xfId="1369"/>
    <cellStyle name="标题 2 5 6" xfId="2024"/>
    <cellStyle name="标题 2 5 7" xfId="1365"/>
    <cellStyle name="标题 2 6" xfId="127"/>
    <cellStyle name="标题 2 6 2" xfId="1370"/>
    <cellStyle name="标题 2 6 3" xfId="1371"/>
    <cellStyle name="标题 2 7" xfId="1372"/>
    <cellStyle name="标题 2 7 2" xfId="5442"/>
    <cellStyle name="标题 2 7 3" xfId="5443"/>
    <cellStyle name="标题 2 7 4" xfId="5441"/>
    <cellStyle name="标题 2 7 5" xfId="4511"/>
    <cellStyle name="标题 2 8" xfId="5444"/>
    <cellStyle name="标题 2 8 2" xfId="5445"/>
    <cellStyle name="标题 2 8 3" xfId="5446"/>
    <cellStyle name="标题 2 9" xfId="5447"/>
    <cellStyle name="标题 2 9 2" xfId="5448"/>
    <cellStyle name="标题 2 9 3" xfId="5449"/>
    <cellStyle name="标题 3" xfId="7" builtinId="18" customBuiltin="1"/>
    <cellStyle name="标题 3 10" xfId="5450"/>
    <cellStyle name="标题 3 10 2" xfId="5451"/>
    <cellStyle name="标题 3 10 3" xfId="5452"/>
    <cellStyle name="标题 3 11" xfId="5453"/>
    <cellStyle name="标题 3 11 2" xfId="5454"/>
    <cellStyle name="标题 3 11 3" xfId="5455"/>
    <cellStyle name="标题 3 12" xfId="5456"/>
    <cellStyle name="标题 3 13" xfId="5457"/>
    <cellStyle name="标题 3 2" xfId="132"/>
    <cellStyle name="标题 3 2 2" xfId="1373"/>
    <cellStyle name="标题 3 2 2 2" xfId="5459"/>
    <cellStyle name="标题 3 2 2 3" xfId="5460"/>
    <cellStyle name="标题 3 2 2 4" xfId="5458"/>
    <cellStyle name="标题 3 2 3" xfId="1374"/>
    <cellStyle name="标题 3 2 3 2" xfId="5462"/>
    <cellStyle name="标题 3 2 3 3" xfId="5463"/>
    <cellStyle name="标题 3 2 3 4" xfId="5461"/>
    <cellStyle name="标题 3 2 4" xfId="1375"/>
    <cellStyle name="标题 3 2 4 2" xfId="5464"/>
    <cellStyle name="标题 3 2 4 3" xfId="5465"/>
    <cellStyle name="标题 3 2 5" xfId="5466"/>
    <cellStyle name="标题 3 2 6" xfId="5467"/>
    <cellStyle name="标题 3 2 7" xfId="765"/>
    <cellStyle name="标题 3 3" xfId="133"/>
    <cellStyle name="标题 3 3 2" xfId="1377"/>
    <cellStyle name="标题 3 3 2 2" xfId="5469"/>
    <cellStyle name="标题 3 3 2 3" xfId="5470"/>
    <cellStyle name="标题 3 3 2 4" xfId="5468"/>
    <cellStyle name="标题 3 3 3" xfId="1378"/>
    <cellStyle name="标题 3 3 3 2" xfId="5472"/>
    <cellStyle name="标题 3 3 3 3" xfId="5473"/>
    <cellStyle name="标题 3 3 3 4" xfId="5471"/>
    <cellStyle name="标题 3 3 4" xfId="1379"/>
    <cellStyle name="标题 3 3 4 2" xfId="5474"/>
    <cellStyle name="标题 3 3 4 3" xfId="5475"/>
    <cellStyle name="标题 3 3 5" xfId="5476"/>
    <cellStyle name="标题 3 3 6" xfId="5477"/>
    <cellStyle name="标题 3 3 7" xfId="1376"/>
    <cellStyle name="标题 3 4" xfId="134"/>
    <cellStyle name="标题 3 4 2" xfId="1381"/>
    <cellStyle name="标题 3 4 2 2" xfId="5479"/>
    <cellStyle name="标题 3 4 2 3" xfId="5480"/>
    <cellStyle name="标题 3 4 2 4" xfId="5478"/>
    <cellStyle name="标题 3 4 3" xfId="1382"/>
    <cellStyle name="标题 3 4 3 2" xfId="5482"/>
    <cellStyle name="标题 3 4 3 3" xfId="5483"/>
    <cellStyle name="标题 3 4 3 4" xfId="5481"/>
    <cellStyle name="标题 3 4 4" xfId="1383"/>
    <cellStyle name="标题 3 4 4 2" xfId="5484"/>
    <cellStyle name="标题 3 4 4 3" xfId="5485"/>
    <cellStyle name="标题 3 4 5" xfId="5486"/>
    <cellStyle name="标题 3 4 6" xfId="5487"/>
    <cellStyle name="标题 3 4 7" xfId="1380"/>
    <cellStyle name="标题 3 5" xfId="222"/>
    <cellStyle name="标题 3 5 2" xfId="1385"/>
    <cellStyle name="标题 3 5 2 2" xfId="5489"/>
    <cellStyle name="标题 3 5 2 3" xfId="5490"/>
    <cellStyle name="标题 3 5 2 4" xfId="5488"/>
    <cellStyle name="标题 3 5 2 5" xfId="4562"/>
    <cellStyle name="标题 3 5 3" xfId="1386"/>
    <cellStyle name="标题 3 5 3 2" xfId="5491"/>
    <cellStyle name="标题 3 5 3 3" xfId="5492"/>
    <cellStyle name="标题 3 5 4" xfId="1387"/>
    <cellStyle name="标题 3 5 5" xfId="1388"/>
    <cellStyle name="标题 3 5 6" xfId="2025"/>
    <cellStyle name="标题 3 5 7" xfId="1384"/>
    <cellStyle name="标题 3 6" xfId="131"/>
    <cellStyle name="标题 3 6 2" xfId="1389"/>
    <cellStyle name="标题 3 6 3" xfId="1390"/>
    <cellStyle name="标题 3 7" xfId="1391"/>
    <cellStyle name="标题 3 7 2" xfId="5494"/>
    <cellStyle name="标题 3 7 3" xfId="5495"/>
    <cellStyle name="标题 3 7 4" xfId="5493"/>
    <cellStyle name="标题 3 7 5" xfId="4512"/>
    <cellStyle name="标题 3 8" xfId="5496"/>
    <cellStyle name="标题 3 8 2" xfId="5497"/>
    <cellStyle name="标题 3 8 3" xfId="5498"/>
    <cellStyle name="标题 3 9" xfId="5499"/>
    <cellStyle name="标题 3 9 2" xfId="5500"/>
    <cellStyle name="标题 3 9 3" xfId="5501"/>
    <cellStyle name="标题 4" xfId="8" builtinId="19" customBuiltin="1"/>
    <cellStyle name="标题 4 10" xfId="5502"/>
    <cellStyle name="标题 4 10 2" xfId="5503"/>
    <cellStyle name="标题 4 10 3" xfId="5504"/>
    <cellStyle name="标题 4 11" xfId="5505"/>
    <cellStyle name="标题 4 11 2" xfId="5506"/>
    <cellStyle name="标题 4 11 3" xfId="5507"/>
    <cellStyle name="标题 4 12" xfId="5508"/>
    <cellStyle name="标题 4 13" xfId="5509"/>
    <cellStyle name="标题 4 2" xfId="136"/>
    <cellStyle name="标题 4 2 2" xfId="1392"/>
    <cellStyle name="标题 4 2 2 2" xfId="5511"/>
    <cellStyle name="标题 4 2 2 3" xfId="5512"/>
    <cellStyle name="标题 4 2 2 4" xfId="5510"/>
    <cellStyle name="标题 4 2 3" xfId="1393"/>
    <cellStyle name="标题 4 2 3 2" xfId="5514"/>
    <cellStyle name="标题 4 2 3 3" xfId="5515"/>
    <cellStyle name="标题 4 2 3 4" xfId="5513"/>
    <cellStyle name="标题 4 2 4" xfId="1394"/>
    <cellStyle name="标题 4 2 4 2" xfId="5516"/>
    <cellStyle name="标题 4 2 4 3" xfId="5517"/>
    <cellStyle name="标题 4 2 5" xfId="5518"/>
    <cellStyle name="标题 4 2 6" xfId="5519"/>
    <cellStyle name="标题 4 2 7" xfId="766"/>
    <cellStyle name="标题 4 3" xfId="137"/>
    <cellStyle name="标题 4 3 2" xfId="1396"/>
    <cellStyle name="标题 4 3 2 2" xfId="5521"/>
    <cellStyle name="标题 4 3 2 3" xfId="5522"/>
    <cellStyle name="标题 4 3 2 4" xfId="5520"/>
    <cellStyle name="标题 4 3 3" xfId="1397"/>
    <cellStyle name="标题 4 3 3 2" xfId="5524"/>
    <cellStyle name="标题 4 3 3 3" xfId="5525"/>
    <cellStyle name="标题 4 3 3 4" xfId="5523"/>
    <cellStyle name="标题 4 3 4" xfId="1398"/>
    <cellStyle name="标题 4 3 4 2" xfId="5526"/>
    <cellStyle name="标题 4 3 4 3" xfId="5527"/>
    <cellStyle name="标题 4 3 5" xfId="5528"/>
    <cellStyle name="标题 4 3 6" xfId="5529"/>
    <cellStyle name="标题 4 3 7" xfId="1395"/>
    <cellStyle name="标题 4 4" xfId="138"/>
    <cellStyle name="标题 4 4 2" xfId="1400"/>
    <cellStyle name="标题 4 4 2 2" xfId="5531"/>
    <cellStyle name="标题 4 4 2 3" xfId="5532"/>
    <cellStyle name="标题 4 4 2 4" xfId="5530"/>
    <cellStyle name="标题 4 4 3" xfId="1401"/>
    <cellStyle name="标题 4 4 3 2" xfId="5534"/>
    <cellStyle name="标题 4 4 3 3" xfId="5535"/>
    <cellStyle name="标题 4 4 3 4" xfId="5533"/>
    <cellStyle name="标题 4 4 4" xfId="1402"/>
    <cellStyle name="标题 4 4 4 2" xfId="5536"/>
    <cellStyle name="标题 4 4 4 3" xfId="5537"/>
    <cellStyle name="标题 4 4 5" xfId="5538"/>
    <cellStyle name="标题 4 4 6" xfId="5539"/>
    <cellStyle name="标题 4 4 7" xfId="1399"/>
    <cellStyle name="标题 4 5" xfId="223"/>
    <cellStyle name="标题 4 5 2" xfId="1404"/>
    <cellStyle name="标题 4 5 2 2" xfId="5541"/>
    <cellStyle name="标题 4 5 2 3" xfId="5542"/>
    <cellStyle name="标题 4 5 2 4" xfId="5540"/>
    <cellStyle name="标题 4 5 2 5" xfId="4563"/>
    <cellStyle name="标题 4 5 3" xfId="1405"/>
    <cellStyle name="标题 4 5 3 2" xfId="5543"/>
    <cellStyle name="标题 4 5 3 3" xfId="5544"/>
    <cellStyle name="标题 4 5 4" xfId="1406"/>
    <cellStyle name="标题 4 5 5" xfId="1407"/>
    <cellStyle name="标题 4 5 6" xfId="2026"/>
    <cellStyle name="标题 4 5 7" xfId="1403"/>
    <cellStyle name="标题 4 6" xfId="135"/>
    <cellStyle name="标题 4 6 2" xfId="1408"/>
    <cellStyle name="标题 4 6 3" xfId="1409"/>
    <cellStyle name="标题 4 7" xfId="1410"/>
    <cellStyle name="标题 4 7 2" xfId="5546"/>
    <cellStyle name="标题 4 7 3" xfId="5547"/>
    <cellStyle name="标题 4 7 4" xfId="5545"/>
    <cellStyle name="标题 4 7 5" xfId="4513"/>
    <cellStyle name="标题 4 8" xfId="5548"/>
    <cellStyle name="标题 4 8 2" xfId="5549"/>
    <cellStyle name="标题 4 8 3" xfId="5550"/>
    <cellStyle name="标题 4 9" xfId="5551"/>
    <cellStyle name="标题 4 9 2" xfId="5552"/>
    <cellStyle name="标题 4 9 3" xfId="5553"/>
    <cellStyle name="标题 5" xfId="139"/>
    <cellStyle name="标题 5 2" xfId="1411"/>
    <cellStyle name="标题 5 2 2" xfId="5555"/>
    <cellStyle name="标题 5 2 3" xfId="5556"/>
    <cellStyle name="标题 5 2 4" xfId="5554"/>
    <cellStyle name="标题 5 3" xfId="1412"/>
    <cellStyle name="标题 5 3 2" xfId="5558"/>
    <cellStyle name="标题 5 3 3" xfId="5559"/>
    <cellStyle name="标题 5 3 4" xfId="5557"/>
    <cellStyle name="标题 5 4" xfId="1413"/>
    <cellStyle name="标题 5 4 2" xfId="5560"/>
    <cellStyle name="标题 5 4 3" xfId="5561"/>
    <cellStyle name="标题 5 5" xfId="5562"/>
    <cellStyle name="标题 5 6" xfId="5563"/>
    <cellStyle name="标题 5 7" xfId="762"/>
    <cellStyle name="标题 6" xfId="140"/>
    <cellStyle name="标题 6 2" xfId="1415"/>
    <cellStyle name="标题 6 2 2" xfId="5565"/>
    <cellStyle name="标题 6 2 3" xfId="5566"/>
    <cellStyle name="标题 6 2 4" xfId="5564"/>
    <cellStyle name="标题 6 3" xfId="1416"/>
    <cellStyle name="标题 6 3 2" xfId="5568"/>
    <cellStyle name="标题 6 3 3" xfId="5569"/>
    <cellStyle name="标题 6 3 4" xfId="5567"/>
    <cellStyle name="标题 6 4" xfId="1417"/>
    <cellStyle name="标题 6 4 2" xfId="5570"/>
    <cellStyle name="标题 6 4 3" xfId="5571"/>
    <cellStyle name="标题 6 5" xfId="5572"/>
    <cellStyle name="标题 6 6" xfId="5573"/>
    <cellStyle name="标题 6 7" xfId="1414"/>
    <cellStyle name="标题 7" xfId="141"/>
    <cellStyle name="标题 7 2" xfId="1419"/>
    <cellStyle name="标题 7 2 2" xfId="5575"/>
    <cellStyle name="标题 7 2 3" xfId="5576"/>
    <cellStyle name="标题 7 2 4" xfId="5574"/>
    <cellStyle name="标题 7 3" xfId="1420"/>
    <cellStyle name="标题 7 3 2" xfId="5578"/>
    <cellStyle name="标题 7 3 3" xfId="5579"/>
    <cellStyle name="标题 7 3 4" xfId="5577"/>
    <cellStyle name="标题 7 4" xfId="1421"/>
    <cellStyle name="标题 7 4 2" xfId="5580"/>
    <cellStyle name="标题 7 4 3" xfId="5581"/>
    <cellStyle name="标题 7 5" xfId="5582"/>
    <cellStyle name="标题 7 6" xfId="5583"/>
    <cellStyle name="标题 7 7" xfId="1418"/>
    <cellStyle name="标题 8" xfId="219"/>
    <cellStyle name="标题 8 2" xfId="1423"/>
    <cellStyle name="标题 8 2 2" xfId="5585"/>
    <cellStyle name="标题 8 2 3" xfId="5586"/>
    <cellStyle name="标题 8 2 4" xfId="5584"/>
    <cellStyle name="标题 8 2 5" xfId="4559"/>
    <cellStyle name="标题 8 3" xfId="1424"/>
    <cellStyle name="标题 8 3 2" xfId="5587"/>
    <cellStyle name="标题 8 3 3" xfId="5588"/>
    <cellStyle name="标题 8 4" xfId="1425"/>
    <cellStyle name="标题 8 5" xfId="1426"/>
    <cellStyle name="标题 8 6" xfId="2022"/>
    <cellStyle name="标题 8 7" xfId="1422"/>
    <cellStyle name="标题 9" xfId="122"/>
    <cellStyle name="标题 9 2" xfId="1427"/>
    <cellStyle name="标题 9 3" xfId="1428"/>
    <cellStyle name="差" xfId="10" builtinId="27" customBuiltin="1"/>
    <cellStyle name="差 10" xfId="5589"/>
    <cellStyle name="差 10 2" xfId="5590"/>
    <cellStyle name="差 10 3" xfId="5591"/>
    <cellStyle name="差 11" xfId="5592"/>
    <cellStyle name="差 11 2" xfId="5593"/>
    <cellStyle name="差 11 3" xfId="5594"/>
    <cellStyle name="差 12" xfId="5595"/>
    <cellStyle name="差 13" xfId="5596"/>
    <cellStyle name="差 2" xfId="143"/>
    <cellStyle name="差 2 2" xfId="1429"/>
    <cellStyle name="差 2 2 2" xfId="5598"/>
    <cellStyle name="差 2 2 3" xfId="5599"/>
    <cellStyle name="差 2 2 4" xfId="5597"/>
    <cellStyle name="差 2 3" xfId="1430"/>
    <cellStyle name="差 2 3 2" xfId="5601"/>
    <cellStyle name="差 2 3 3" xfId="5602"/>
    <cellStyle name="差 2 3 4" xfId="5600"/>
    <cellStyle name="差 2 4" xfId="1431"/>
    <cellStyle name="差 2 4 2" xfId="5603"/>
    <cellStyle name="差 2 4 3" xfId="5604"/>
    <cellStyle name="差 2 5" xfId="5605"/>
    <cellStyle name="差 2 6" xfId="5606"/>
    <cellStyle name="差 2 7" xfId="767"/>
    <cellStyle name="差 3" xfId="144"/>
    <cellStyle name="差 3 2" xfId="1433"/>
    <cellStyle name="差 3 2 2" xfId="5608"/>
    <cellStyle name="差 3 2 3" xfId="5609"/>
    <cellStyle name="差 3 2 4" xfId="5607"/>
    <cellStyle name="差 3 3" xfId="1434"/>
    <cellStyle name="差 3 3 2" xfId="5611"/>
    <cellStyle name="差 3 3 3" xfId="5612"/>
    <cellStyle name="差 3 3 4" xfId="5610"/>
    <cellStyle name="差 3 4" xfId="1435"/>
    <cellStyle name="差 3 4 2" xfId="5613"/>
    <cellStyle name="差 3 4 3" xfId="5614"/>
    <cellStyle name="差 3 5" xfId="5615"/>
    <cellStyle name="差 3 6" xfId="5616"/>
    <cellStyle name="差 3 7" xfId="1432"/>
    <cellStyle name="差 4" xfId="145"/>
    <cellStyle name="差 4 2" xfId="1437"/>
    <cellStyle name="差 4 2 2" xfId="5618"/>
    <cellStyle name="差 4 2 3" xfId="5619"/>
    <cellStyle name="差 4 2 4" xfId="5617"/>
    <cellStyle name="差 4 3" xfId="1438"/>
    <cellStyle name="差 4 3 2" xfId="5621"/>
    <cellStyle name="差 4 3 3" xfId="5622"/>
    <cellStyle name="差 4 3 4" xfId="5620"/>
    <cellStyle name="差 4 4" xfId="1439"/>
    <cellStyle name="差 4 4 2" xfId="5623"/>
    <cellStyle name="差 4 4 3" xfId="5624"/>
    <cellStyle name="差 4 5" xfId="5625"/>
    <cellStyle name="差 4 6" xfId="5626"/>
    <cellStyle name="差 4 7" xfId="1436"/>
    <cellStyle name="差 5" xfId="225"/>
    <cellStyle name="差 5 2" xfId="1441"/>
    <cellStyle name="差 5 2 2" xfId="5628"/>
    <cellStyle name="差 5 2 3" xfId="5629"/>
    <cellStyle name="差 5 2 4" xfId="5627"/>
    <cellStyle name="差 5 2 5" xfId="4565"/>
    <cellStyle name="差 5 3" xfId="1442"/>
    <cellStyle name="差 5 3 2" xfId="5630"/>
    <cellStyle name="差 5 3 3" xfId="5631"/>
    <cellStyle name="差 5 4" xfId="1443"/>
    <cellStyle name="差 5 5" xfId="1444"/>
    <cellStyle name="差 5 6" xfId="2028"/>
    <cellStyle name="差 5 7" xfId="1440"/>
    <cellStyle name="差 6" xfId="142"/>
    <cellStyle name="差 6 2" xfId="1445"/>
    <cellStyle name="差 6 3" xfId="1446"/>
    <cellStyle name="差 7" xfId="1447"/>
    <cellStyle name="差 7 2" xfId="5632"/>
    <cellStyle name="差 7 3" xfId="5633"/>
    <cellStyle name="差 8" xfId="5634"/>
    <cellStyle name="差 8 2" xfId="5635"/>
    <cellStyle name="差 8 3" xfId="5636"/>
    <cellStyle name="差 9" xfId="5637"/>
    <cellStyle name="差 9 2" xfId="5638"/>
    <cellStyle name="差 9 3" xfId="5639"/>
    <cellStyle name="常规" xfId="0" builtinId="0"/>
    <cellStyle name="常规 10" xfId="292"/>
    <cellStyle name="常规 10 10" xfId="3939"/>
    <cellStyle name="常规 10 10 2" xfId="3940"/>
    <cellStyle name="常规 10 11" xfId="3941"/>
    <cellStyle name="常规 10 11 2" xfId="3942"/>
    <cellStyle name="常规 10 12" xfId="3943"/>
    <cellStyle name="常规 10 12 2" xfId="3944"/>
    <cellStyle name="常规 10 13" xfId="3945"/>
    <cellStyle name="常规 10 13 2" xfId="3946"/>
    <cellStyle name="常规 10 14" xfId="3947"/>
    <cellStyle name="常规 10 14 2" xfId="3948"/>
    <cellStyle name="常规 10 15" xfId="3949"/>
    <cellStyle name="常规 10 15 2" xfId="3950"/>
    <cellStyle name="常规 10 16" xfId="3951"/>
    <cellStyle name="常规 10 16 2" xfId="3952"/>
    <cellStyle name="常规 10 17" xfId="3953"/>
    <cellStyle name="常规 10 17 2" xfId="3954"/>
    <cellStyle name="常规 10 18" xfId="3955"/>
    <cellStyle name="常规 10 18 2" xfId="3956"/>
    <cellStyle name="常规 10 19" xfId="3957"/>
    <cellStyle name="常规 10 19 2" xfId="3958"/>
    <cellStyle name="常规 10 2" xfId="605"/>
    <cellStyle name="常规 10 2 2" xfId="1448"/>
    <cellStyle name="常规 10 2 3" xfId="2409"/>
    <cellStyle name="常规 10 2 3 2" xfId="3423"/>
    <cellStyle name="常规 10 2 4" xfId="2938"/>
    <cellStyle name="常规 10 20" xfId="3959"/>
    <cellStyle name="常规 10 20 2" xfId="3960"/>
    <cellStyle name="常规 10 21" xfId="3961"/>
    <cellStyle name="常规 10 21 2" xfId="3962"/>
    <cellStyle name="常规 10 22" xfId="3963"/>
    <cellStyle name="常规 10 22 2" xfId="3964"/>
    <cellStyle name="常规 10 23" xfId="3965"/>
    <cellStyle name="常规 10 23 2" xfId="3966"/>
    <cellStyle name="常规 10 24" xfId="3967"/>
    <cellStyle name="常规 10 24 2" xfId="3968"/>
    <cellStyle name="常规 10 25" xfId="3969"/>
    <cellStyle name="常规 10 25 2" xfId="3970"/>
    <cellStyle name="常规 10 26" xfId="458"/>
    <cellStyle name="常规 10 3" xfId="532"/>
    <cellStyle name="常规 10 3 2" xfId="3971"/>
    <cellStyle name="常规 10 4" xfId="2251"/>
    <cellStyle name="常规 10 4 2" xfId="3265"/>
    <cellStyle name="常规 10 4 2 2" xfId="3973"/>
    <cellStyle name="常规 10 4 3" xfId="3972"/>
    <cellStyle name="常规 10 5" xfId="2779"/>
    <cellStyle name="常规 10 5 2" xfId="3975"/>
    <cellStyle name="常规 10 5 3" xfId="3974"/>
    <cellStyle name="常规 10 6" xfId="3976"/>
    <cellStyle name="常规 10 6 2" xfId="3977"/>
    <cellStyle name="常规 10 7" xfId="3978"/>
    <cellStyle name="常规 10 7 2" xfId="3979"/>
    <cellStyle name="常规 10 8" xfId="3980"/>
    <cellStyle name="常规 10 8 2" xfId="3981"/>
    <cellStyle name="常规 10 9" xfId="3982"/>
    <cellStyle name="常规 10 9 2" xfId="3983"/>
    <cellStyle name="常规 11" xfId="293"/>
    <cellStyle name="常规 11 10" xfId="3984"/>
    <cellStyle name="常规 11 10 2" xfId="3985"/>
    <cellStyle name="常规 11 11" xfId="3986"/>
    <cellStyle name="常规 11 11 2" xfId="3987"/>
    <cellStyle name="常规 11 12" xfId="3988"/>
    <cellStyle name="常规 11 12 2" xfId="3989"/>
    <cellStyle name="常规 11 13" xfId="3990"/>
    <cellStyle name="常规 11 13 2" xfId="3991"/>
    <cellStyle name="常规 11 14" xfId="3992"/>
    <cellStyle name="常规 11 14 2" xfId="3993"/>
    <cellStyle name="常规 11 15" xfId="3994"/>
    <cellStyle name="常规 11 15 2" xfId="3995"/>
    <cellStyle name="常规 11 16" xfId="3996"/>
    <cellStyle name="常规 11 16 2" xfId="3997"/>
    <cellStyle name="常规 11 17" xfId="3998"/>
    <cellStyle name="常规 11 17 2" xfId="3999"/>
    <cellStyle name="常规 11 18" xfId="4000"/>
    <cellStyle name="常规 11 18 2" xfId="4001"/>
    <cellStyle name="常规 11 19" xfId="4002"/>
    <cellStyle name="常规 11 19 2" xfId="4003"/>
    <cellStyle name="常规 11 2" xfId="619"/>
    <cellStyle name="常规 11 2 2" xfId="1450"/>
    <cellStyle name="常规 11 2 3" xfId="2423"/>
    <cellStyle name="常规 11 2 3 2" xfId="3437"/>
    <cellStyle name="常规 11 2 4" xfId="2952"/>
    <cellStyle name="常规 11 20" xfId="4004"/>
    <cellStyle name="常规 11 20 2" xfId="4005"/>
    <cellStyle name="常规 11 21" xfId="4006"/>
    <cellStyle name="常规 11 21 2" xfId="4007"/>
    <cellStyle name="常规 11 22" xfId="4008"/>
    <cellStyle name="常规 11 22 2" xfId="4009"/>
    <cellStyle name="常规 11 23" xfId="4010"/>
    <cellStyle name="常规 11 23 2" xfId="4011"/>
    <cellStyle name="常规 11 24" xfId="4012"/>
    <cellStyle name="常规 11 24 2" xfId="4013"/>
    <cellStyle name="常规 11 25" xfId="4014"/>
    <cellStyle name="常规 11 25 2" xfId="4015"/>
    <cellStyle name="常规 11 26" xfId="472"/>
    <cellStyle name="常规 11 3" xfId="1451"/>
    <cellStyle name="常规 11 3 2" xfId="4016"/>
    <cellStyle name="常规 11 4" xfId="1449"/>
    <cellStyle name="常规 11 4 2" xfId="4017"/>
    <cellStyle name="常规 11 5" xfId="2265"/>
    <cellStyle name="常规 11 5 2" xfId="3279"/>
    <cellStyle name="常规 11 5 2 2" xfId="4019"/>
    <cellStyle name="常规 11 5 3" xfId="4018"/>
    <cellStyle name="常规 11 6" xfId="2793"/>
    <cellStyle name="常规 11 6 2" xfId="4021"/>
    <cellStyle name="常规 11 6 3" xfId="4020"/>
    <cellStyle name="常规 11 7" xfId="4022"/>
    <cellStyle name="常规 11 7 2" xfId="4023"/>
    <cellStyle name="常规 11 8" xfId="4024"/>
    <cellStyle name="常规 11 8 2" xfId="4025"/>
    <cellStyle name="常规 11 9" xfId="4026"/>
    <cellStyle name="常规 11 9 2" xfId="4027"/>
    <cellStyle name="常规 12" xfId="295"/>
    <cellStyle name="常规 12 10" xfId="4028"/>
    <cellStyle name="常规 12 10 2" xfId="4029"/>
    <cellStyle name="常规 12 11" xfId="4030"/>
    <cellStyle name="常规 12 11 2" xfId="4031"/>
    <cellStyle name="常规 12 12" xfId="4032"/>
    <cellStyle name="常规 12 12 2" xfId="4033"/>
    <cellStyle name="常规 12 13" xfId="4034"/>
    <cellStyle name="常规 12 13 2" xfId="4035"/>
    <cellStyle name="常规 12 14" xfId="4036"/>
    <cellStyle name="常规 12 14 2" xfId="4037"/>
    <cellStyle name="常规 12 15" xfId="4038"/>
    <cellStyle name="常规 12 15 2" xfId="4039"/>
    <cellStyle name="常规 12 16" xfId="4040"/>
    <cellStyle name="常规 12 16 2" xfId="4041"/>
    <cellStyle name="常规 12 17" xfId="4042"/>
    <cellStyle name="常规 12 17 2" xfId="4043"/>
    <cellStyle name="常规 12 18" xfId="4044"/>
    <cellStyle name="常规 12 18 2" xfId="4045"/>
    <cellStyle name="常规 12 19" xfId="4046"/>
    <cellStyle name="常规 12 19 2" xfId="4047"/>
    <cellStyle name="常规 12 2" xfId="634"/>
    <cellStyle name="常规 12 2 2" xfId="2438"/>
    <cellStyle name="常规 12 2 2 2" xfId="3452"/>
    <cellStyle name="常规 12 2 2 3" xfId="4049"/>
    <cellStyle name="常规 12 2 3" xfId="2967"/>
    <cellStyle name="常规 12 2 4" xfId="4048"/>
    <cellStyle name="常规 12 20" xfId="4050"/>
    <cellStyle name="常规 12 20 2" xfId="4051"/>
    <cellStyle name="常规 12 21" xfId="4052"/>
    <cellStyle name="常规 12 21 2" xfId="4053"/>
    <cellStyle name="常规 12 22" xfId="4054"/>
    <cellStyle name="常规 12 22 2" xfId="4055"/>
    <cellStyle name="常规 12 23" xfId="4056"/>
    <cellStyle name="常规 12 23 2" xfId="4057"/>
    <cellStyle name="常规 12 24" xfId="4058"/>
    <cellStyle name="常规 12 24 2" xfId="4059"/>
    <cellStyle name="常规 12 25" xfId="4060"/>
    <cellStyle name="常规 12 25 2" xfId="4061"/>
    <cellStyle name="常规 12 26" xfId="487"/>
    <cellStyle name="常规 12 3" xfId="1452"/>
    <cellStyle name="常规 12 3 2" xfId="4062"/>
    <cellStyle name="常规 12 4" xfId="2280"/>
    <cellStyle name="常规 12 4 2" xfId="3294"/>
    <cellStyle name="常规 12 4 2 2" xfId="4064"/>
    <cellStyle name="常规 12 4 3" xfId="4063"/>
    <cellStyle name="常规 12 5" xfId="2808"/>
    <cellStyle name="常规 12 5 2" xfId="4066"/>
    <cellStyle name="常规 12 5 3" xfId="4065"/>
    <cellStyle name="常规 12 6" xfId="4067"/>
    <cellStyle name="常规 12 6 2" xfId="4068"/>
    <cellStyle name="常规 12 7" xfId="4069"/>
    <cellStyle name="常规 12 7 2" xfId="4070"/>
    <cellStyle name="常规 12 8" xfId="4071"/>
    <cellStyle name="常规 12 8 2" xfId="4072"/>
    <cellStyle name="常规 12 9" xfId="4073"/>
    <cellStyle name="常规 12 9 2" xfId="4074"/>
    <cellStyle name="常规 13" xfId="297"/>
    <cellStyle name="常规 13 10" xfId="4075"/>
    <cellStyle name="常规 13 10 2" xfId="4076"/>
    <cellStyle name="常规 13 11" xfId="4077"/>
    <cellStyle name="常规 13 11 2" xfId="4078"/>
    <cellStyle name="常规 13 12" xfId="4079"/>
    <cellStyle name="常规 13 12 2" xfId="4080"/>
    <cellStyle name="常规 13 13" xfId="4081"/>
    <cellStyle name="常规 13 13 2" xfId="4082"/>
    <cellStyle name="常规 13 14" xfId="4083"/>
    <cellStyle name="常规 13 14 2" xfId="4084"/>
    <cellStyle name="常规 13 15" xfId="4085"/>
    <cellStyle name="常规 13 15 2" xfId="4086"/>
    <cellStyle name="常规 13 16" xfId="4087"/>
    <cellStyle name="常规 13 16 2" xfId="4088"/>
    <cellStyle name="常规 13 17" xfId="4089"/>
    <cellStyle name="常规 13 17 2" xfId="4090"/>
    <cellStyle name="常规 13 18" xfId="4091"/>
    <cellStyle name="常规 13 18 2" xfId="4092"/>
    <cellStyle name="常规 13 19" xfId="4093"/>
    <cellStyle name="常规 13 19 2" xfId="4094"/>
    <cellStyle name="常规 13 2" xfId="649"/>
    <cellStyle name="常规 13 2 2" xfId="2453"/>
    <cellStyle name="常规 13 2 2 2" xfId="3467"/>
    <cellStyle name="常规 13 2 2 3" xfId="4096"/>
    <cellStyle name="常规 13 2 3" xfId="2982"/>
    <cellStyle name="常规 13 2 4" xfId="4095"/>
    <cellStyle name="常规 13 20" xfId="4097"/>
    <cellStyle name="常规 13 20 2" xfId="4098"/>
    <cellStyle name="常规 13 21" xfId="4099"/>
    <cellStyle name="常规 13 21 2" xfId="4100"/>
    <cellStyle name="常规 13 22" xfId="4101"/>
    <cellStyle name="常规 13 22 2" xfId="4102"/>
    <cellStyle name="常规 13 23" xfId="4103"/>
    <cellStyle name="常规 13 23 2" xfId="4104"/>
    <cellStyle name="常规 13 24" xfId="4105"/>
    <cellStyle name="常规 13 24 2" xfId="4106"/>
    <cellStyle name="常规 13 25" xfId="4107"/>
    <cellStyle name="常规 13 25 2" xfId="4108"/>
    <cellStyle name="常规 13 26" xfId="502"/>
    <cellStyle name="常规 13 3" xfId="1453"/>
    <cellStyle name="常规 13 3 2" xfId="4109"/>
    <cellStyle name="常规 13 4" xfId="2295"/>
    <cellStyle name="常规 13 4 2" xfId="3309"/>
    <cellStyle name="常规 13 4 2 2" xfId="4111"/>
    <cellStyle name="常规 13 4 3" xfId="4110"/>
    <cellStyle name="常规 13 5" xfId="2823"/>
    <cellStyle name="常规 13 5 2" xfId="4113"/>
    <cellStyle name="常规 13 5 3" xfId="4112"/>
    <cellStyle name="常规 13 6" xfId="4114"/>
    <cellStyle name="常规 13 6 2" xfId="4115"/>
    <cellStyle name="常规 13 7" xfId="4116"/>
    <cellStyle name="常规 13 7 2" xfId="4117"/>
    <cellStyle name="常规 13 8" xfId="4118"/>
    <cellStyle name="常规 13 8 2" xfId="4119"/>
    <cellStyle name="常规 13 9" xfId="4120"/>
    <cellStyle name="常规 13 9 2" xfId="4121"/>
    <cellStyle name="常规 14" xfId="298"/>
    <cellStyle name="常规 14 10" xfId="4122"/>
    <cellStyle name="常规 14 10 2" xfId="4123"/>
    <cellStyle name="常规 14 11" xfId="4124"/>
    <cellStyle name="常规 14 11 2" xfId="4125"/>
    <cellStyle name="常规 14 12" xfId="4126"/>
    <cellStyle name="常规 14 12 2" xfId="4127"/>
    <cellStyle name="常规 14 13" xfId="4128"/>
    <cellStyle name="常规 14 13 2" xfId="4129"/>
    <cellStyle name="常规 14 14" xfId="4130"/>
    <cellStyle name="常规 14 14 2" xfId="4131"/>
    <cellStyle name="常规 14 15" xfId="4132"/>
    <cellStyle name="常规 14 15 2" xfId="4133"/>
    <cellStyle name="常规 14 16" xfId="4134"/>
    <cellStyle name="常规 14 16 2" xfId="4135"/>
    <cellStyle name="常规 14 17" xfId="4136"/>
    <cellStyle name="常规 14 17 2" xfId="4137"/>
    <cellStyle name="常规 14 18" xfId="4138"/>
    <cellStyle name="常规 14 18 2" xfId="4139"/>
    <cellStyle name="常规 14 19" xfId="4140"/>
    <cellStyle name="常规 14 19 2" xfId="4141"/>
    <cellStyle name="常规 14 2" xfId="664"/>
    <cellStyle name="常规 14 2 2" xfId="2468"/>
    <cellStyle name="常规 14 2 2 2" xfId="3482"/>
    <cellStyle name="常规 14 2 2 3" xfId="4143"/>
    <cellStyle name="常规 14 2 3" xfId="2997"/>
    <cellStyle name="常规 14 2 4" xfId="4142"/>
    <cellStyle name="常规 14 20" xfId="4144"/>
    <cellStyle name="常规 14 20 2" xfId="4145"/>
    <cellStyle name="常规 14 21" xfId="4146"/>
    <cellStyle name="常规 14 21 2" xfId="4147"/>
    <cellStyle name="常规 14 22" xfId="4148"/>
    <cellStyle name="常规 14 22 2" xfId="4149"/>
    <cellStyle name="常规 14 23" xfId="4150"/>
    <cellStyle name="常规 14 23 2" xfId="4151"/>
    <cellStyle name="常规 14 24" xfId="4152"/>
    <cellStyle name="常规 14 24 2" xfId="4153"/>
    <cellStyle name="常规 14 25" xfId="4154"/>
    <cellStyle name="常规 14 25 2" xfId="4155"/>
    <cellStyle name="常规 14 26" xfId="517"/>
    <cellStyle name="常规 14 3" xfId="2097"/>
    <cellStyle name="常规 14 3 2" xfId="4156"/>
    <cellStyle name="常规 14 4" xfId="2310"/>
    <cellStyle name="常规 14 4 2" xfId="3324"/>
    <cellStyle name="常规 14 4 2 2" xfId="4158"/>
    <cellStyle name="常规 14 4 3" xfId="4157"/>
    <cellStyle name="常规 14 5" xfId="2838"/>
    <cellStyle name="常规 14 5 2" xfId="4160"/>
    <cellStyle name="常规 14 5 3" xfId="4159"/>
    <cellStyle name="常规 14 6" xfId="4161"/>
    <cellStyle name="常规 14 6 2" xfId="4162"/>
    <cellStyle name="常规 14 7" xfId="4163"/>
    <cellStyle name="常规 14 7 2" xfId="4164"/>
    <cellStyle name="常规 14 8" xfId="4165"/>
    <cellStyle name="常规 14 8 2" xfId="4166"/>
    <cellStyle name="常规 14 9" xfId="4167"/>
    <cellStyle name="常规 14 9 2" xfId="4168"/>
    <cellStyle name="常规 15" xfId="296"/>
    <cellStyle name="常规 15 2" xfId="2099"/>
    <cellStyle name="常规 15 3" xfId="546"/>
    <cellStyle name="常规 16" xfId="299"/>
    <cellStyle name="常规 16 2" xfId="2094"/>
    <cellStyle name="常规 16 3" xfId="2324"/>
    <cellStyle name="常规 16 3 2" xfId="3338"/>
    <cellStyle name="常规 16 4" xfId="2852"/>
    <cellStyle name="常规 16 5" xfId="531"/>
    <cellStyle name="常规 17" xfId="300"/>
    <cellStyle name="常规 17 2" xfId="2095"/>
    <cellStyle name="常规 17 3" xfId="2482"/>
    <cellStyle name="常规 17 3 2" xfId="3496"/>
    <cellStyle name="常规 17 4" xfId="3011"/>
    <cellStyle name="常规 17 5" xfId="678"/>
    <cellStyle name="常规 18" xfId="301"/>
    <cellStyle name="常规 18 2" xfId="2096"/>
    <cellStyle name="常规 18 3" xfId="2496"/>
    <cellStyle name="常规 18 3 2" xfId="3510"/>
    <cellStyle name="常规 18 4" xfId="3025"/>
    <cellStyle name="常规 18 5" xfId="692"/>
    <cellStyle name="常规 19" xfId="304"/>
    <cellStyle name="常规 19 2" xfId="2098"/>
    <cellStyle name="常规 19 3" xfId="2511"/>
    <cellStyle name="常规 19 3 2" xfId="3525"/>
    <cellStyle name="常规 19 4" xfId="3040"/>
    <cellStyle name="常规 19 5" xfId="707"/>
    <cellStyle name="常规 2" xfId="3"/>
    <cellStyle name="常规 2 10" xfId="4169"/>
    <cellStyle name="常规 2 10 2" xfId="4170"/>
    <cellStyle name="常规 2 10 2 2" xfId="2118"/>
    <cellStyle name="常规 2 10 3" xfId="5641"/>
    <cellStyle name="常规 2 10 4" xfId="5640"/>
    <cellStyle name="常规 2 11" xfId="4171"/>
    <cellStyle name="常规 2 11 2" xfId="4172"/>
    <cellStyle name="常规 2 11 2 2" xfId="5643"/>
    <cellStyle name="常规 2 11 3" xfId="5644"/>
    <cellStyle name="常规 2 11 4" xfId="5642"/>
    <cellStyle name="常规 2 12" xfId="4173"/>
    <cellStyle name="常规 2 12 2" xfId="4174"/>
    <cellStyle name="常规 2 12 3" xfId="5645"/>
    <cellStyle name="常规 2 13" xfId="4175"/>
    <cellStyle name="常规 2 13 2" xfId="4176"/>
    <cellStyle name="常规 2 13 3" xfId="5646"/>
    <cellStyle name="常规 2 14" xfId="4177"/>
    <cellStyle name="常规 2 14 2" xfId="4178"/>
    <cellStyle name="常规 2 15" xfId="4179"/>
    <cellStyle name="常规 2 15 2" xfId="4180"/>
    <cellStyle name="常规 2 16" xfId="4181"/>
    <cellStyle name="常规 2 16 2" xfId="4182"/>
    <cellStyle name="常规 2 17" xfId="4183"/>
    <cellStyle name="常规 2 17 2" xfId="4184"/>
    <cellStyle name="常规 2 18" xfId="4185"/>
    <cellStyle name="常规 2 18 2" xfId="4186"/>
    <cellStyle name="常规 2 19" xfId="4187"/>
    <cellStyle name="常规 2 19 2" xfId="4188"/>
    <cellStyle name="常规 2 2" xfId="48"/>
    <cellStyle name="常规 2 2 2" xfId="146"/>
    <cellStyle name="常规 2 2 2 2" xfId="1456"/>
    <cellStyle name="常规 2 2 2 2 2" xfId="5647"/>
    <cellStyle name="常规 2 2 2 3" xfId="1457"/>
    <cellStyle name="常规 2 2 2 3 2" xfId="5648"/>
    <cellStyle name="常规 2 2 2 4" xfId="3790"/>
    <cellStyle name="常规 2 2 2 5" xfId="1455"/>
    <cellStyle name="常规 2 2 3" xfId="1458"/>
    <cellStyle name="常规 2 2 3 2" xfId="1459"/>
    <cellStyle name="常规 2 2 3 2 2" xfId="5650"/>
    <cellStyle name="常规 2 2 3 3" xfId="1460"/>
    <cellStyle name="常规 2 2 3 3 2" xfId="5651"/>
    <cellStyle name="常规 2 2 3 4" xfId="5649"/>
    <cellStyle name="常规 2 2 4" xfId="1461"/>
    <cellStyle name="常规 2 2 4 2" xfId="5652"/>
    <cellStyle name="常规 2 2 4 3" xfId="5653"/>
    <cellStyle name="常规 2 2 5" xfId="1462"/>
    <cellStyle name="常规 2 2 5 2" xfId="1463"/>
    <cellStyle name="常规 2 2 6" xfId="1464"/>
    <cellStyle name="常规 2 2 7" xfId="1454"/>
    <cellStyle name="常规 2 20" xfId="4189"/>
    <cellStyle name="常规 2 20 2" xfId="4190"/>
    <cellStyle name="常规 2 21" xfId="4191"/>
    <cellStyle name="常规 2 21 2" xfId="4192"/>
    <cellStyle name="常规 2 22" xfId="4193"/>
    <cellStyle name="常规 2 22 2" xfId="4194"/>
    <cellStyle name="常规 2 23" xfId="4195"/>
    <cellStyle name="常规 2 23 2" xfId="4196"/>
    <cellStyle name="常规 2 24" xfId="4197"/>
    <cellStyle name="常规 2 24 2" xfId="4198"/>
    <cellStyle name="常规 2 25" xfId="4199"/>
    <cellStyle name="常规 2 25 2" xfId="4200"/>
    <cellStyle name="常规 2 26" xfId="4201"/>
    <cellStyle name="常规 2 26 2" xfId="4202"/>
    <cellStyle name="常规 2 29" xfId="2117"/>
    <cellStyle name="常规 2 3" xfId="147"/>
    <cellStyle name="常规 2 3 2" xfId="1466"/>
    <cellStyle name="常规 2 3 2 2" xfId="5655"/>
    <cellStyle name="常规 2 3 2 3" xfId="5656"/>
    <cellStyle name="常规 2 3 2 4" xfId="5654"/>
    <cellStyle name="常规 2 3 2 5" xfId="4204"/>
    <cellStyle name="常规 2 3 3" xfId="1467"/>
    <cellStyle name="常规 2 3 3 2" xfId="5658"/>
    <cellStyle name="常规 2 3 3 3" xfId="5659"/>
    <cellStyle name="常规 2 3 3 4" xfId="5657"/>
    <cellStyle name="常规 2 3 3 5" xfId="4203"/>
    <cellStyle name="常规 2 3 4" xfId="1468"/>
    <cellStyle name="常规 2 3 4 2" xfId="1469"/>
    <cellStyle name="常规 2 3 4 3" xfId="5660"/>
    <cellStyle name="常规 2 3 5" xfId="5661"/>
    <cellStyle name="常规 2 3 6" xfId="5662"/>
    <cellStyle name="常规 2 3 7" xfId="1465"/>
    <cellStyle name="常规 2 4" xfId="148"/>
    <cellStyle name="常规 2 4 2" xfId="1471"/>
    <cellStyle name="常规 2 4 2 2" xfId="5664"/>
    <cellStyle name="常规 2 4 2 3" xfId="5665"/>
    <cellStyle name="常规 2 4 2 4" xfId="5663"/>
    <cellStyle name="常规 2 4 2 5" xfId="4206"/>
    <cellStyle name="常规 2 4 3" xfId="1472"/>
    <cellStyle name="常规 2 4 3 2" xfId="5667"/>
    <cellStyle name="常规 2 4 3 3" xfId="5668"/>
    <cellStyle name="常规 2 4 3 4" xfId="5666"/>
    <cellStyle name="常规 2 4 3 5" xfId="4205"/>
    <cellStyle name="常规 2 4 4" xfId="1473"/>
    <cellStyle name="常规 2 4 4 2" xfId="1474"/>
    <cellStyle name="常规 2 4 4 3" xfId="5669"/>
    <cellStyle name="常规 2 4 5" xfId="5670"/>
    <cellStyle name="常规 2 4 6" xfId="5671"/>
    <cellStyle name="常规 2 4 7" xfId="1470"/>
    <cellStyle name="常规 2 5" xfId="326"/>
    <cellStyle name="常规 2 5 2" xfId="1476"/>
    <cellStyle name="常规 2 5 2 2" xfId="5673"/>
    <cellStyle name="常规 2 5 2 3" xfId="5674"/>
    <cellStyle name="常规 2 5 2 4" xfId="5672"/>
    <cellStyle name="常规 2 5 2 5" xfId="4208"/>
    <cellStyle name="常规 2 5 3" xfId="1477"/>
    <cellStyle name="常规 2 5 3 2" xfId="5676"/>
    <cellStyle name="常规 2 5 3 3" xfId="5677"/>
    <cellStyle name="常规 2 5 3 4" xfId="5675"/>
    <cellStyle name="常规 2 5 3 5" xfId="4549"/>
    <cellStyle name="常规 2 5 4" xfId="1475"/>
    <cellStyle name="常规 2 5 4 2" xfId="5678"/>
    <cellStyle name="常规 2 5 5" xfId="5679"/>
    <cellStyle name="常规 2 5 6" xfId="4207"/>
    <cellStyle name="常规 2 6" xfId="308"/>
    <cellStyle name="常规 2 6 2" xfId="1478"/>
    <cellStyle name="常规 2 6 2 2" xfId="5680"/>
    <cellStyle name="常规 2 6 2 3" xfId="4210"/>
    <cellStyle name="常规 2 6 3" xfId="1479"/>
    <cellStyle name="常规 2 6 4" xfId="4209"/>
    <cellStyle name="常规 2 7" xfId="1480"/>
    <cellStyle name="常规 2 7 2" xfId="1481"/>
    <cellStyle name="常规 2 7 2 2" xfId="5681"/>
    <cellStyle name="常规 2 7 2 3" xfId="4212"/>
    <cellStyle name="常规 2 7 3" xfId="1482"/>
    <cellStyle name="常规 2 7 3 2" xfId="1483"/>
    <cellStyle name="常规 2 7 3 3" xfId="4548"/>
    <cellStyle name="常规 2 7 4" xfId="1484"/>
    <cellStyle name="常规 2 7 5" xfId="4211"/>
    <cellStyle name="常规 2 8" xfId="1485"/>
    <cellStyle name="常规 2 8 2" xfId="4214"/>
    <cellStyle name="常规 2 8 2 2" xfId="5683"/>
    <cellStyle name="常规 2 8 3" xfId="5684"/>
    <cellStyle name="常规 2 8 4" xfId="5682"/>
    <cellStyle name="常规 2 8 5" xfId="4213"/>
    <cellStyle name="常规 2 9" xfId="1486"/>
    <cellStyle name="常规 2 9 2" xfId="1487"/>
    <cellStyle name="常规 2 9 2 2" xfId="5686"/>
    <cellStyle name="常规 2 9 2 3" xfId="4216"/>
    <cellStyle name="常规 2 9 3" xfId="5687"/>
    <cellStyle name="常规 2 9 4" xfId="5685"/>
    <cellStyle name="常规 2 9 5" xfId="4215"/>
    <cellStyle name="常规 20" xfId="302"/>
    <cellStyle name="常规 20 2" xfId="2093"/>
    <cellStyle name="常规 20 3" xfId="2525"/>
    <cellStyle name="常规 20 3 2" xfId="3539"/>
    <cellStyle name="常规 20 4" xfId="3054"/>
    <cellStyle name="常规 20 5" xfId="722"/>
    <cellStyle name="常规 21" xfId="303"/>
    <cellStyle name="常规 21 2" xfId="2100"/>
    <cellStyle name="常规 21 3" xfId="2560"/>
    <cellStyle name="常规 21 3 2" xfId="3556"/>
    <cellStyle name="常规 21 4" xfId="3077"/>
    <cellStyle name="常规 21 5" xfId="1969"/>
    <cellStyle name="常规 22" xfId="2103"/>
    <cellStyle name="常规 23" xfId="49"/>
    <cellStyle name="常规 24" xfId="2102"/>
    <cellStyle name="常规 25" xfId="2101"/>
    <cellStyle name="常规 26" xfId="2104"/>
    <cellStyle name="常规 26 2" xfId="2677"/>
    <cellStyle name="常规 26 2 2" xfId="3658"/>
    <cellStyle name="常规 26 3" xfId="3135"/>
    <cellStyle name="常规 26 4" xfId="2692"/>
    <cellStyle name="常规 27" xfId="1983"/>
    <cellStyle name="常规 27 2" xfId="2134"/>
    <cellStyle name="常规 27 3" xfId="2574"/>
    <cellStyle name="常规 27 3 2" xfId="3570"/>
    <cellStyle name="常规 27 4" xfId="3091"/>
    <cellStyle name="常规 28" xfId="2105"/>
    <cellStyle name="常规 29" xfId="2107"/>
    <cellStyle name="常规 3" xfId="2"/>
    <cellStyle name="常规 3 10" xfId="4217"/>
    <cellStyle name="常规 3 10 2" xfId="4218"/>
    <cellStyle name="常规 3 11" xfId="4219"/>
    <cellStyle name="常规 3 11 2" xfId="4220"/>
    <cellStyle name="常规 3 12" xfId="4221"/>
    <cellStyle name="常规 3 12 2" xfId="4222"/>
    <cellStyle name="常规 3 13" xfId="4223"/>
    <cellStyle name="常规 3 13 2" xfId="4224"/>
    <cellStyle name="常规 3 14" xfId="4225"/>
    <cellStyle name="常规 3 14 2" xfId="4226"/>
    <cellStyle name="常规 3 15" xfId="4227"/>
    <cellStyle name="常规 3 15 2" xfId="4228"/>
    <cellStyle name="常规 3 16" xfId="4229"/>
    <cellStyle name="常规 3 16 2" xfId="4230"/>
    <cellStyle name="常规 3 17" xfId="4231"/>
    <cellStyle name="常规 3 17 2" xfId="4232"/>
    <cellStyle name="常规 3 18" xfId="4233"/>
    <cellStyle name="常规 3 18 2" xfId="4234"/>
    <cellStyle name="常规 3 19" xfId="4235"/>
    <cellStyle name="常规 3 19 2" xfId="4236"/>
    <cellStyle name="常规 3 2" xfId="1488"/>
    <cellStyle name="常规 3 2 2" xfId="1489"/>
    <cellStyle name="常规 3 2 3" xfId="1490"/>
    <cellStyle name="常规 3 2 3 2" xfId="1491"/>
    <cellStyle name="常规 3 2 4" xfId="1492"/>
    <cellStyle name="常规 3 20" xfId="4237"/>
    <cellStyle name="常规 3 20 2" xfId="4238"/>
    <cellStyle name="常规 3 21" xfId="4239"/>
    <cellStyle name="常规 3 21 2" xfId="4240"/>
    <cellStyle name="常规 3 22" xfId="4241"/>
    <cellStyle name="常规 3 22 2" xfId="4242"/>
    <cellStyle name="常规 3 23" xfId="4243"/>
    <cellStyle name="常规 3 23 2" xfId="4244"/>
    <cellStyle name="常规 3 24" xfId="4245"/>
    <cellStyle name="常规 3 24 2" xfId="4246"/>
    <cellStyle name="常规 3 25" xfId="4247"/>
    <cellStyle name="常规 3 25 2" xfId="4248"/>
    <cellStyle name="常规 3 26" xfId="4249"/>
    <cellStyle name="常规 3 26 2" xfId="4250"/>
    <cellStyle name="常规 3 3" xfId="1493"/>
    <cellStyle name="常规 3 3 2" xfId="1494"/>
    <cellStyle name="常规 3 3 2 2" xfId="5688"/>
    <cellStyle name="常规 3 3 2 3" xfId="4252"/>
    <cellStyle name="常规 3 3 3" xfId="1495"/>
    <cellStyle name="常规 3 3 3 2" xfId="1496"/>
    <cellStyle name="常规 3 3 4" xfId="1497"/>
    <cellStyle name="常规 3 3 5" xfId="4251"/>
    <cellStyle name="常规 3 4" xfId="1498"/>
    <cellStyle name="常规 3 4 2" xfId="4254"/>
    <cellStyle name="常规 3 4 2 2" xfId="5690"/>
    <cellStyle name="常规 3 4 3" xfId="5691"/>
    <cellStyle name="常规 3 4 4" xfId="5689"/>
    <cellStyle name="常规 3 4 5" xfId="4253"/>
    <cellStyle name="常规 3 5" xfId="1499"/>
    <cellStyle name="常规 3 5 2" xfId="1500"/>
    <cellStyle name="常规 3 5 2 2" xfId="4256"/>
    <cellStyle name="常规 3 5 3" xfId="5692"/>
    <cellStyle name="常规 3 5 4" xfId="4255"/>
    <cellStyle name="常规 3 6" xfId="4257"/>
    <cellStyle name="常规 3 6 2" xfId="4258"/>
    <cellStyle name="常规 3 6 3" xfId="5693"/>
    <cellStyle name="常规 3 7" xfId="4259"/>
    <cellStyle name="常规 3 7 2" xfId="4260"/>
    <cellStyle name="常规 3 8" xfId="4261"/>
    <cellStyle name="常规 3 8 2" xfId="4262"/>
    <cellStyle name="常规 3 9" xfId="4263"/>
    <cellStyle name="常规 3 9 2" xfId="4264"/>
    <cellStyle name="常规 30" xfId="2106"/>
    <cellStyle name="常规 31" xfId="2108"/>
    <cellStyle name="常规 32" xfId="2132"/>
    <cellStyle name="常规 33" xfId="2133"/>
    <cellStyle name="常规 34" xfId="2116"/>
    <cellStyle name="常规 34 2" xfId="2633"/>
    <cellStyle name="常规 34 2 2" xfId="3614"/>
    <cellStyle name="常规 34 3" xfId="3136"/>
    <cellStyle name="常规 35" xfId="2164"/>
    <cellStyle name="常规 35 2" xfId="3179"/>
    <cellStyle name="常规 36" xfId="2179"/>
    <cellStyle name="常规 37" xfId="2676"/>
    <cellStyle name="常规 37 2" xfId="3657"/>
    <cellStyle name="常规 38" xfId="2706"/>
    <cellStyle name="常规 39" xfId="2691"/>
    <cellStyle name="常规 4" xfId="46"/>
    <cellStyle name="常规 4 10" xfId="4265"/>
    <cellStyle name="常规 4 10 2" xfId="4266"/>
    <cellStyle name="常规 4 11" xfId="4267"/>
    <cellStyle name="常规 4 11 2" xfId="4268"/>
    <cellStyle name="常规 4 12" xfId="4269"/>
    <cellStyle name="常规 4 12 2" xfId="4270"/>
    <cellStyle name="常规 4 13" xfId="4271"/>
    <cellStyle name="常规 4 13 2" xfId="4272"/>
    <cellStyle name="常规 4 14" xfId="4273"/>
    <cellStyle name="常规 4 14 2" xfId="4274"/>
    <cellStyle name="常规 4 15" xfId="4275"/>
    <cellStyle name="常规 4 15 2" xfId="4276"/>
    <cellStyle name="常规 4 16" xfId="4277"/>
    <cellStyle name="常规 4 16 2" xfId="4278"/>
    <cellStyle name="常规 4 17" xfId="4279"/>
    <cellStyle name="常规 4 17 2" xfId="4280"/>
    <cellStyle name="常规 4 18" xfId="4281"/>
    <cellStyle name="常规 4 18 2" xfId="4282"/>
    <cellStyle name="常规 4 19" xfId="4283"/>
    <cellStyle name="常规 4 19 2" xfId="4284"/>
    <cellStyle name="常规 4 2" xfId="149"/>
    <cellStyle name="常规 4 2 2" xfId="1502"/>
    <cellStyle name="常规 4 2 2 2" xfId="1503"/>
    <cellStyle name="常规 4 2 2 2 2" xfId="5695"/>
    <cellStyle name="常规 4 2 2 3" xfId="1504"/>
    <cellStyle name="常规 4 2 3" xfId="1505"/>
    <cellStyle name="常规 4 2 3 2" xfId="1506"/>
    <cellStyle name="常规 4 2 3 3" xfId="1507"/>
    <cellStyle name="常规 4 2 3 4" xfId="5696"/>
    <cellStyle name="常规 4 2 4" xfId="1508"/>
    <cellStyle name="常规 4 2 4 2" xfId="5694"/>
    <cellStyle name="常规 4 2 5" xfId="1509"/>
    <cellStyle name="常规 4 2 6" xfId="1501"/>
    <cellStyle name="常规 4 2 7" xfId="2338"/>
    <cellStyle name="常规 4 2 7 2" xfId="3352"/>
    <cellStyle name="常规 4 2 8" xfId="2866"/>
    <cellStyle name="常规 4 2 9" xfId="547"/>
    <cellStyle name="常规 4 20" xfId="4285"/>
    <cellStyle name="常规 4 20 2" xfId="4286"/>
    <cellStyle name="常规 4 21" xfId="4287"/>
    <cellStyle name="常规 4 21 2" xfId="4288"/>
    <cellStyle name="常规 4 22" xfId="4289"/>
    <cellStyle name="常规 4 22 2" xfId="4290"/>
    <cellStyle name="常规 4 23" xfId="4291"/>
    <cellStyle name="常规 4 23 2" xfId="4292"/>
    <cellStyle name="常规 4 24" xfId="4293"/>
    <cellStyle name="常规 4 24 2" xfId="4294"/>
    <cellStyle name="常规 4 25" xfId="4295"/>
    <cellStyle name="常规 4 25 2" xfId="4296"/>
    <cellStyle name="常规 4 26" xfId="4297"/>
    <cellStyle name="常规 4 26 2" xfId="4298"/>
    <cellStyle name="常规 4 27" xfId="6569"/>
    <cellStyle name="常规 4 28" xfId="7014"/>
    <cellStyle name="常规 4 29" xfId="399"/>
    <cellStyle name="常规 4 3" xfId="1510"/>
    <cellStyle name="常规 4 3 2" xfId="1511"/>
    <cellStyle name="常规 4 3 2 2" xfId="5698"/>
    <cellStyle name="常规 4 3 3" xfId="1512"/>
    <cellStyle name="常规 4 3 3 2" xfId="5699"/>
    <cellStyle name="常规 4 3 4" xfId="5697"/>
    <cellStyle name="常规 4 4" xfId="1513"/>
    <cellStyle name="常规 4 4 2" xfId="1514"/>
    <cellStyle name="常规 4 4 2 2" xfId="5701"/>
    <cellStyle name="常规 4 4 3" xfId="1515"/>
    <cellStyle name="常规 4 4 3 2" xfId="5702"/>
    <cellStyle name="常规 4 4 4" xfId="5700"/>
    <cellStyle name="常规 4 5" xfId="1516"/>
    <cellStyle name="常规 4 5 2" xfId="4299"/>
    <cellStyle name="常规 4 5 3" xfId="5703"/>
    <cellStyle name="常规 4 6" xfId="1517"/>
    <cellStyle name="常规 4 6 2" xfId="1518"/>
    <cellStyle name="常规 4 6 2 2" xfId="4301"/>
    <cellStyle name="常规 4 6 3" xfId="5704"/>
    <cellStyle name="常规 4 6 4" xfId="4300"/>
    <cellStyle name="常规 4 7" xfId="743"/>
    <cellStyle name="常规 4 7 2" xfId="4302"/>
    <cellStyle name="常规 4 8" xfId="2180"/>
    <cellStyle name="常规 4 8 2" xfId="3194"/>
    <cellStyle name="常规 4 8 2 2" xfId="4304"/>
    <cellStyle name="常规 4 8 3" xfId="4303"/>
    <cellStyle name="常规 4 9" xfId="2707"/>
    <cellStyle name="常规 4 9 2" xfId="4306"/>
    <cellStyle name="常规 4 9 3" xfId="4305"/>
    <cellStyle name="常规 40" xfId="3762"/>
    <cellStyle name="常规 41" xfId="3776"/>
    <cellStyle name="常规 42" xfId="6471"/>
    <cellStyle name="常规 43" xfId="6544"/>
    <cellStyle name="常规 44" xfId="369"/>
    <cellStyle name="常规 5" xfId="218"/>
    <cellStyle name="常规 5 10" xfId="1519"/>
    <cellStyle name="常规 5 10 2" xfId="1520"/>
    <cellStyle name="常规 5 11" xfId="1521"/>
    <cellStyle name="常规 5 11 2" xfId="4308"/>
    <cellStyle name="常规 5 12" xfId="742"/>
    <cellStyle name="常规 5 12 2" xfId="2541"/>
    <cellStyle name="常规 5 12 2 2" xfId="3555"/>
    <cellStyle name="常规 5 12 2 3" xfId="4310"/>
    <cellStyle name="常规 5 12 3" xfId="3070"/>
    <cellStyle name="常规 5 12 4" xfId="4309"/>
    <cellStyle name="常规 5 13" xfId="2021"/>
    <cellStyle name="常规 5 13 2" xfId="2589"/>
    <cellStyle name="常规 5 13 2 2" xfId="3585"/>
    <cellStyle name="常规 5 13 2 3" xfId="4312"/>
    <cellStyle name="常规 5 13 3" xfId="3106"/>
    <cellStyle name="常规 5 13 4" xfId="4311"/>
    <cellStyle name="常规 5 14" xfId="2135"/>
    <cellStyle name="常规 5 14 2" xfId="2647"/>
    <cellStyle name="常规 5 14 2 2" xfId="3628"/>
    <cellStyle name="常规 5 14 2 3" xfId="4314"/>
    <cellStyle name="常规 5 14 3" xfId="3150"/>
    <cellStyle name="常规 5 14 4" xfId="4313"/>
    <cellStyle name="常规 5 15" xfId="2709"/>
    <cellStyle name="常规 5 15 2" xfId="4316"/>
    <cellStyle name="常规 5 15 3" xfId="4315"/>
    <cellStyle name="常规 5 16" xfId="4317"/>
    <cellStyle name="常规 5 16 2" xfId="4318"/>
    <cellStyle name="常规 5 17" xfId="4319"/>
    <cellStyle name="常规 5 17 2" xfId="4320"/>
    <cellStyle name="常规 5 18" xfId="4321"/>
    <cellStyle name="常规 5 18 2" xfId="4322"/>
    <cellStyle name="常规 5 19" xfId="4323"/>
    <cellStyle name="常规 5 19 2" xfId="4324"/>
    <cellStyle name="常规 5 2" xfId="273"/>
    <cellStyle name="常规 5 2 10" xfId="3806"/>
    <cellStyle name="常规 5 2 11" xfId="6527"/>
    <cellStyle name="常规 5 2 12" xfId="6654"/>
    <cellStyle name="常规 5 2 2" xfId="1523"/>
    <cellStyle name="常规 5 2 2 2" xfId="1524"/>
    <cellStyle name="常规 5 2 2 3" xfId="1525"/>
    <cellStyle name="常规 5 2 25" xfId="2165"/>
    <cellStyle name="常规 5 2 25 2" xfId="3180"/>
    <cellStyle name="常规 5 2 3" xfId="693"/>
    <cellStyle name="常规 5 2 3 2" xfId="1527"/>
    <cellStyle name="常规 5 2 3 3" xfId="1528"/>
    <cellStyle name="常规 5 2 3 4" xfId="1526"/>
    <cellStyle name="常规 5 2 3 5" xfId="2497"/>
    <cellStyle name="常规 5 2 3 5 2" xfId="3511"/>
    <cellStyle name="常规 5 2 3 6" xfId="3026"/>
    <cellStyle name="常规 5 2 3 7" xfId="4550"/>
    <cellStyle name="常规 5 2 4" xfId="1529"/>
    <cellStyle name="常规 5 2 5" xfId="1530"/>
    <cellStyle name="常规 5 2 6" xfId="1522"/>
    <cellStyle name="常规 5 2 7" xfId="2076"/>
    <cellStyle name="常规 5 2 7 2" xfId="2616"/>
    <cellStyle name="常规 5 2 7 2 2" xfId="3600"/>
    <cellStyle name="常规 5 2 7 3" xfId="3121"/>
    <cellStyle name="常规 5 2 8" xfId="2150"/>
    <cellStyle name="常规 5 2 8 2" xfId="2662"/>
    <cellStyle name="常规 5 2 8 2 2" xfId="3643"/>
    <cellStyle name="常规 5 2 8 3" xfId="3165"/>
    <cellStyle name="常规 5 2 9" xfId="2868"/>
    <cellStyle name="常规 5 20" xfId="4325"/>
    <cellStyle name="常规 5 20 2" xfId="4326"/>
    <cellStyle name="常规 5 21" xfId="4327"/>
    <cellStyle name="常规 5 21 2" xfId="4328"/>
    <cellStyle name="常规 5 22" xfId="4329"/>
    <cellStyle name="常规 5 22 2" xfId="4330"/>
    <cellStyle name="常规 5 23" xfId="4331"/>
    <cellStyle name="常规 5 23 2" xfId="4332"/>
    <cellStyle name="常规 5 24" xfId="4333"/>
    <cellStyle name="常规 5 24 2" xfId="4334"/>
    <cellStyle name="常规 5 25" xfId="4335"/>
    <cellStyle name="常规 5 25 2" xfId="4336"/>
    <cellStyle name="常规 5 26" xfId="4337"/>
    <cellStyle name="常规 5 27" xfId="4307"/>
    <cellStyle name="常规 5 28" xfId="503"/>
    <cellStyle name="常规 5 28 2" xfId="650"/>
    <cellStyle name="常规 5 28 2 2" xfId="2454"/>
    <cellStyle name="常规 5 28 2 2 2" xfId="3468"/>
    <cellStyle name="常规 5 28 2 3" xfId="2983"/>
    <cellStyle name="常规 5 28 3" xfId="2296"/>
    <cellStyle name="常规 5 28 3 2" xfId="3310"/>
    <cellStyle name="常规 5 28 4" xfId="2824"/>
    <cellStyle name="常规 5 28 5" xfId="4503"/>
    <cellStyle name="常规 5 29" xfId="3936"/>
    <cellStyle name="常规 5 3" xfId="1531"/>
    <cellStyle name="常规 5 3 2" xfId="1532"/>
    <cellStyle name="常规 5 3 3" xfId="1533"/>
    <cellStyle name="常规 5 3 3 2" xfId="5705"/>
    <cellStyle name="常规 5 3 3 3" xfId="4558"/>
    <cellStyle name="常规 5 30" xfId="3820"/>
    <cellStyle name="常规 5 31" xfId="3791"/>
    <cellStyle name="常规 5 32" xfId="6509"/>
    <cellStyle name="常规 5 33" xfId="6625"/>
    <cellStyle name="常规 5 4" xfId="1534"/>
    <cellStyle name="常规 5 4 2" xfId="1535"/>
    <cellStyle name="常规 5 4 3" xfId="1536"/>
    <cellStyle name="常规 5 5" xfId="1537"/>
    <cellStyle name="常规 5 5 2" xfId="4338"/>
    <cellStyle name="常规 5 6" xfId="1538"/>
    <cellStyle name="常规 5 6 2" xfId="1539"/>
    <cellStyle name="常规 5 6 2 2" xfId="1540"/>
    <cellStyle name="常规 5 6 3" xfId="1541"/>
    <cellStyle name="常规 5 6 4" xfId="1542"/>
    <cellStyle name="常规 5 7" xfId="1543"/>
    <cellStyle name="常规 5 7 2" xfId="1544"/>
    <cellStyle name="常规 5 7 2 2" xfId="1545"/>
    <cellStyle name="常规 5 7 3" xfId="1546"/>
    <cellStyle name="常规 5 7 4" xfId="1547"/>
    <cellStyle name="常规 5 8" xfId="1548"/>
    <cellStyle name="常规 5 8 2" xfId="1549"/>
    <cellStyle name="常规 5 8 2 2" xfId="1550"/>
    <cellStyle name="常规 5 8 3" xfId="1551"/>
    <cellStyle name="常规 5 9" xfId="1552"/>
    <cellStyle name="常规 5 9 2" xfId="1553"/>
    <cellStyle name="常规 6" xfId="260"/>
    <cellStyle name="常规 6 10" xfId="2723"/>
    <cellStyle name="常规 6 10 2" xfId="4340"/>
    <cellStyle name="常规 6 10 3" xfId="4339"/>
    <cellStyle name="常规 6 11" xfId="4341"/>
    <cellStyle name="常规 6 11 2" xfId="4342"/>
    <cellStyle name="常规 6 12" xfId="4343"/>
    <cellStyle name="常规 6 12 2" xfId="4344"/>
    <cellStyle name="常规 6 13" xfId="4345"/>
    <cellStyle name="常规 6 13 2" xfId="4346"/>
    <cellStyle name="常规 6 14" xfId="4347"/>
    <cellStyle name="常规 6 14 2" xfId="4348"/>
    <cellStyle name="常规 6 15" xfId="4349"/>
    <cellStyle name="常规 6 15 2" xfId="4350"/>
    <cellStyle name="常规 6 16" xfId="4351"/>
    <cellStyle name="常规 6 16 2" xfId="4352"/>
    <cellStyle name="常规 6 17" xfId="4353"/>
    <cellStyle name="常规 6 17 2" xfId="4354"/>
    <cellStyle name="常规 6 18" xfId="4355"/>
    <cellStyle name="常规 6 18 2" xfId="4356"/>
    <cellStyle name="常规 6 19" xfId="4357"/>
    <cellStyle name="常规 6 19 2" xfId="4358"/>
    <cellStyle name="常规 6 2" xfId="473"/>
    <cellStyle name="常规 6 2 2" xfId="620"/>
    <cellStyle name="常规 6 2 2 2" xfId="1556"/>
    <cellStyle name="常规 6 2 2 2 2" xfId="4554"/>
    <cellStyle name="常规 6 2 2 3" xfId="1557"/>
    <cellStyle name="常规 6 2 2 4" xfId="1555"/>
    <cellStyle name="常规 6 2 2 5" xfId="2424"/>
    <cellStyle name="常规 6 2 2 5 2" xfId="3438"/>
    <cellStyle name="常规 6 2 2 6" xfId="2953"/>
    <cellStyle name="常规 6 2 3" xfId="1558"/>
    <cellStyle name="常规 6 2 3 2" xfId="1559"/>
    <cellStyle name="常规 6 2 3 3" xfId="1560"/>
    <cellStyle name="常规 6 2 3 4" xfId="4557"/>
    <cellStyle name="常规 6 2 4" xfId="1561"/>
    <cellStyle name="常规 6 2 4 2" xfId="4551"/>
    <cellStyle name="常规 6 2 5" xfId="1562"/>
    <cellStyle name="常规 6 2 6" xfId="1554"/>
    <cellStyle name="常规 6 2 7" xfId="2266"/>
    <cellStyle name="常规 6 2 7 2" xfId="3280"/>
    <cellStyle name="常规 6 2 8" xfId="2794"/>
    <cellStyle name="常规 6 20" xfId="4359"/>
    <cellStyle name="常规 6 20 2" xfId="4360"/>
    <cellStyle name="常规 6 21" xfId="4361"/>
    <cellStyle name="常规 6 21 2" xfId="4362"/>
    <cellStyle name="常规 6 22" xfId="4363"/>
    <cellStyle name="常规 6 22 2" xfId="4364"/>
    <cellStyle name="常规 6 23" xfId="4365"/>
    <cellStyle name="常规 6 23 2" xfId="4366"/>
    <cellStyle name="常规 6 24" xfId="4367"/>
    <cellStyle name="常规 6 24 2" xfId="4368"/>
    <cellStyle name="常规 6 25" xfId="4369"/>
    <cellStyle name="常规 6 25 2" xfId="4370"/>
    <cellStyle name="常规 6 26" xfId="3805"/>
    <cellStyle name="常规 6 27" xfId="6525"/>
    <cellStyle name="常规 6 28" xfId="6651"/>
    <cellStyle name="常规 6 3" xfId="488"/>
    <cellStyle name="常规 6 3 2" xfId="635"/>
    <cellStyle name="常规 6 3 2 2" xfId="1564"/>
    <cellStyle name="常规 6 3 2 2 2" xfId="4555"/>
    <cellStyle name="常规 6 3 2 3" xfId="2439"/>
    <cellStyle name="常规 6 3 2 3 2" xfId="3453"/>
    <cellStyle name="常规 6 3 2 4" xfId="2968"/>
    <cellStyle name="常规 6 3 3" xfId="1565"/>
    <cellStyle name="常规 6 3 3 2" xfId="4552"/>
    <cellStyle name="常规 6 3 4" xfId="1563"/>
    <cellStyle name="常规 6 3 5" xfId="2281"/>
    <cellStyle name="常规 6 3 5 2" xfId="3295"/>
    <cellStyle name="常规 6 3 6" xfId="2809"/>
    <cellStyle name="常规 6 4" xfId="562"/>
    <cellStyle name="常规 6 4 2" xfId="1567"/>
    <cellStyle name="常规 6 4 3" xfId="1568"/>
    <cellStyle name="常规 6 4 3 2" xfId="4553"/>
    <cellStyle name="常规 6 4 4" xfId="1566"/>
    <cellStyle name="常规 6 4 5" xfId="2353"/>
    <cellStyle name="常规 6 4 5 2" xfId="3367"/>
    <cellStyle name="常规 6 4 6" xfId="2882"/>
    <cellStyle name="常规 6 5" xfId="1569"/>
    <cellStyle name="常规 6 5 2" xfId="4371"/>
    <cellStyle name="常规 6 5 3" xfId="4556"/>
    <cellStyle name="常规 6 6" xfId="740"/>
    <cellStyle name="常规 6 6 2" xfId="2539"/>
    <cellStyle name="常规 6 6 2 2" xfId="3553"/>
    <cellStyle name="常规 6 6 2 3" xfId="4373"/>
    <cellStyle name="常规 6 6 3" xfId="3068"/>
    <cellStyle name="常规 6 6 4" xfId="4372"/>
    <cellStyle name="常规 6 7" xfId="2063"/>
    <cellStyle name="常规 6 7 2" xfId="2603"/>
    <cellStyle name="常规 6 7 2 2" xfId="3599"/>
    <cellStyle name="常规 6 7 2 3" xfId="4375"/>
    <cellStyle name="常规 6 7 3" xfId="3120"/>
    <cellStyle name="常规 6 7 4" xfId="4374"/>
    <cellStyle name="常规 6 8" xfId="2149"/>
    <cellStyle name="常规 6 8 2" xfId="2661"/>
    <cellStyle name="常规 6 8 2 2" xfId="3642"/>
    <cellStyle name="常规 6 8 2 3" xfId="4377"/>
    <cellStyle name="常规 6 8 3" xfId="3164"/>
    <cellStyle name="常规 6 8 4" xfId="4376"/>
    <cellStyle name="常规 6 9" xfId="2195"/>
    <cellStyle name="常规 6 9 2" xfId="3209"/>
    <cellStyle name="常规 6 9 2 2" xfId="4379"/>
    <cellStyle name="常规 6 9 3" xfId="4378"/>
    <cellStyle name="常规 7" xfId="291"/>
    <cellStyle name="常规 7 10" xfId="4380"/>
    <cellStyle name="常规 7 10 2" xfId="4381"/>
    <cellStyle name="常规 7 11" xfId="4382"/>
    <cellStyle name="常规 7 11 2" xfId="4383"/>
    <cellStyle name="常规 7 12" xfId="4384"/>
    <cellStyle name="常规 7 12 2" xfId="4385"/>
    <cellStyle name="常规 7 13" xfId="4386"/>
    <cellStyle name="常规 7 13 2" xfId="4387"/>
    <cellStyle name="常规 7 14" xfId="4388"/>
    <cellStyle name="常规 7 14 2" xfId="4389"/>
    <cellStyle name="常规 7 15" xfId="4390"/>
    <cellStyle name="常规 7 15 2" xfId="4391"/>
    <cellStyle name="常规 7 16" xfId="4392"/>
    <cellStyle name="常规 7 16 2" xfId="4393"/>
    <cellStyle name="常规 7 17" xfId="4394"/>
    <cellStyle name="常规 7 17 2" xfId="4395"/>
    <cellStyle name="常规 7 18" xfId="4396"/>
    <cellStyle name="常规 7 18 2" xfId="4397"/>
    <cellStyle name="常规 7 19" xfId="4398"/>
    <cellStyle name="常规 7 19 2" xfId="4399"/>
    <cellStyle name="常规 7 2" xfId="576"/>
    <cellStyle name="常规 7 2 2" xfId="1571"/>
    <cellStyle name="常规 7 2 2 2" xfId="1572"/>
    <cellStyle name="常规 7 2 2 3" xfId="1573"/>
    <cellStyle name="常规 7 2 3" xfId="1574"/>
    <cellStyle name="常规 7 2 3 2" xfId="1575"/>
    <cellStyle name="常规 7 2 3 3" xfId="1576"/>
    <cellStyle name="常规 7 2 4" xfId="1577"/>
    <cellStyle name="常规 7 2 5" xfId="1578"/>
    <cellStyle name="常规 7 2 6" xfId="1570"/>
    <cellStyle name="常规 7 2 7" xfId="2367"/>
    <cellStyle name="常规 7 2 7 2" xfId="3381"/>
    <cellStyle name="常规 7 2 8" xfId="2896"/>
    <cellStyle name="常规 7 20" xfId="4400"/>
    <cellStyle name="常规 7 20 2" xfId="4401"/>
    <cellStyle name="常规 7 21" xfId="4402"/>
    <cellStyle name="常规 7 21 2" xfId="4403"/>
    <cellStyle name="常规 7 22" xfId="4404"/>
    <cellStyle name="常规 7 22 2" xfId="4405"/>
    <cellStyle name="常规 7 23" xfId="4406"/>
    <cellStyle name="常规 7 23 2" xfId="4407"/>
    <cellStyle name="常规 7 24" xfId="4408"/>
    <cellStyle name="常规 7 24 2" xfId="4409"/>
    <cellStyle name="常规 7 25" xfId="4410"/>
    <cellStyle name="常规 7 25 2" xfId="4411"/>
    <cellStyle name="常规 7 26" xfId="429"/>
    <cellStyle name="常规 7 3" xfId="721"/>
    <cellStyle name="常规 7 3 2" xfId="1579"/>
    <cellStyle name="常规 7 3 3" xfId="1580"/>
    <cellStyle name="常规 7 4" xfId="1581"/>
    <cellStyle name="常规 7 4 2" xfId="1582"/>
    <cellStyle name="常规 7 4 3" xfId="1583"/>
    <cellStyle name="常规 7 5" xfId="1584"/>
    <cellStyle name="常规 7 5 2" xfId="4412"/>
    <cellStyle name="常规 7 6" xfId="741"/>
    <cellStyle name="常规 7 6 2" xfId="2540"/>
    <cellStyle name="常规 7 6 2 2" xfId="3554"/>
    <cellStyle name="常规 7 6 2 3" xfId="4414"/>
    <cellStyle name="常规 7 6 3" xfId="3069"/>
    <cellStyle name="常规 7 6 4" xfId="4413"/>
    <cellStyle name="常规 7 7" xfId="2209"/>
    <cellStyle name="常规 7 7 2" xfId="3223"/>
    <cellStyle name="常规 7 7 2 2" xfId="4416"/>
    <cellStyle name="常规 7 7 3" xfId="4415"/>
    <cellStyle name="常规 7 8" xfId="2737"/>
    <cellStyle name="常规 7 8 2" xfId="4418"/>
    <cellStyle name="常规 7 8 3" xfId="4417"/>
    <cellStyle name="常规 7 9" xfId="4419"/>
    <cellStyle name="常规 7 9 2" xfId="4420"/>
    <cellStyle name="常规 8" xfId="294"/>
    <cellStyle name="常规 8 10" xfId="2751"/>
    <cellStyle name="常规 8 10 2" xfId="4422"/>
    <cellStyle name="常规 8 10 3" xfId="4421"/>
    <cellStyle name="常规 8 11" xfId="4423"/>
    <cellStyle name="常规 8 11 2" xfId="4424"/>
    <cellStyle name="常规 8 12" xfId="4425"/>
    <cellStyle name="常规 8 12 2" xfId="4426"/>
    <cellStyle name="常规 8 13" xfId="4427"/>
    <cellStyle name="常规 8 13 2" xfId="4428"/>
    <cellStyle name="常规 8 14" xfId="4429"/>
    <cellStyle name="常规 8 14 2" xfId="4430"/>
    <cellStyle name="常规 8 15" xfId="4431"/>
    <cellStyle name="常规 8 15 2" xfId="4432"/>
    <cellStyle name="常规 8 16" xfId="4433"/>
    <cellStyle name="常规 8 16 2" xfId="4434"/>
    <cellStyle name="常规 8 17" xfId="4435"/>
    <cellStyle name="常规 8 17 2" xfId="4436"/>
    <cellStyle name="常规 8 18" xfId="4437"/>
    <cellStyle name="常规 8 18 2" xfId="4438"/>
    <cellStyle name="常规 8 19" xfId="4439"/>
    <cellStyle name="常规 8 19 2" xfId="4440"/>
    <cellStyle name="常规 8 2" xfId="589"/>
    <cellStyle name="常规 8 2 2" xfId="1587"/>
    <cellStyle name="常规 8 2 2 2" xfId="1588"/>
    <cellStyle name="常规 8 2 2 3" xfId="1589"/>
    <cellStyle name="常规 8 2 3" xfId="1590"/>
    <cellStyle name="常规 8 2 3 2" xfId="1591"/>
    <cellStyle name="常规 8 2 3 3" xfId="1592"/>
    <cellStyle name="常规 8 2 4" xfId="1593"/>
    <cellStyle name="常规 8 2 5" xfId="1594"/>
    <cellStyle name="常规 8 2 6" xfId="1586"/>
    <cellStyle name="常规 8 2 7" xfId="2381"/>
    <cellStyle name="常规 8 2 7 2" xfId="3395"/>
    <cellStyle name="常规 8 2 8" xfId="2910"/>
    <cellStyle name="常规 8 20" xfId="4441"/>
    <cellStyle name="常规 8 20 2" xfId="4442"/>
    <cellStyle name="常规 8 21" xfId="4443"/>
    <cellStyle name="常规 8 21 2" xfId="4444"/>
    <cellStyle name="常规 8 22" xfId="4445"/>
    <cellStyle name="常规 8 22 2" xfId="4446"/>
    <cellStyle name="常规 8 23" xfId="4447"/>
    <cellStyle name="常规 8 23 2" xfId="4448"/>
    <cellStyle name="常规 8 24" xfId="4449"/>
    <cellStyle name="常规 8 24 2" xfId="4450"/>
    <cellStyle name="常规 8 25" xfId="4451"/>
    <cellStyle name="常规 8 25 2" xfId="4452"/>
    <cellStyle name="常规 8 26" xfId="442"/>
    <cellStyle name="常规 8 3" xfId="1595"/>
    <cellStyle name="常规 8 3 2" xfId="1596"/>
    <cellStyle name="常规 8 3 3" xfId="1597"/>
    <cellStyle name="常规 8 4" xfId="1598"/>
    <cellStyle name="常规 8 4 2" xfId="1599"/>
    <cellStyle name="常规 8 4 3" xfId="1600"/>
    <cellStyle name="常规 8 5" xfId="1601"/>
    <cellStyle name="常规 8 5 2" xfId="4453"/>
    <cellStyle name="常规 8 6" xfId="1602"/>
    <cellStyle name="常规 8 6 2" xfId="4454"/>
    <cellStyle name="常规 8 7" xfId="1585"/>
    <cellStyle name="常规 8 7 2" xfId="4455"/>
    <cellStyle name="常规 8 8" xfId="737"/>
    <cellStyle name="常规 8 8 2" xfId="4457"/>
    <cellStyle name="常规 8 8 3" xfId="4456"/>
    <cellStyle name="常规 8 9" xfId="2223"/>
    <cellStyle name="常规 8 9 2" xfId="3237"/>
    <cellStyle name="常规 8 9 2 2" xfId="4459"/>
    <cellStyle name="常规 8 9 3" xfId="4458"/>
    <cellStyle name="常规 9" xfId="290"/>
    <cellStyle name="常规 9 10" xfId="4460"/>
    <cellStyle name="常规 9 10 2" xfId="4461"/>
    <cellStyle name="常规 9 11" xfId="4462"/>
    <cellStyle name="常规 9 11 2" xfId="4463"/>
    <cellStyle name="常规 9 12" xfId="4464"/>
    <cellStyle name="常规 9 12 2" xfId="4465"/>
    <cellStyle name="常规 9 13" xfId="4466"/>
    <cellStyle name="常规 9 13 2" xfId="4467"/>
    <cellStyle name="常规 9 14" xfId="4468"/>
    <cellStyle name="常规 9 14 2" xfId="4469"/>
    <cellStyle name="常规 9 15" xfId="4470"/>
    <cellStyle name="常规 9 15 2" xfId="4471"/>
    <cellStyle name="常规 9 16" xfId="4472"/>
    <cellStyle name="常规 9 16 2" xfId="4473"/>
    <cellStyle name="常规 9 17" xfId="4474"/>
    <cellStyle name="常规 9 17 2" xfId="4475"/>
    <cellStyle name="常规 9 18" xfId="4476"/>
    <cellStyle name="常规 9 18 2" xfId="4477"/>
    <cellStyle name="常规 9 19" xfId="4478"/>
    <cellStyle name="常规 9 19 2" xfId="4479"/>
    <cellStyle name="常规 9 2" xfId="591"/>
    <cellStyle name="常规 9 2 2" xfId="1604"/>
    <cellStyle name="常规 9 2 3" xfId="1605"/>
    <cellStyle name="常规 9 2 4" xfId="1603"/>
    <cellStyle name="常规 9 2 5" xfId="2395"/>
    <cellStyle name="常规 9 2 5 2" xfId="3409"/>
    <cellStyle name="常规 9 2 6" xfId="2924"/>
    <cellStyle name="常规 9 20" xfId="4480"/>
    <cellStyle name="常规 9 20 2" xfId="4481"/>
    <cellStyle name="常规 9 21" xfId="4482"/>
    <cellStyle name="常规 9 21 2" xfId="4483"/>
    <cellStyle name="常规 9 22" xfId="4484"/>
    <cellStyle name="常规 9 22 2" xfId="4485"/>
    <cellStyle name="常规 9 23" xfId="4486"/>
    <cellStyle name="常规 9 23 2" xfId="4487"/>
    <cellStyle name="常规 9 24" xfId="4488"/>
    <cellStyle name="常规 9 24 2" xfId="4489"/>
    <cellStyle name="常规 9 25" xfId="4490"/>
    <cellStyle name="常规 9 25 2" xfId="4491"/>
    <cellStyle name="常规 9 26" xfId="444"/>
    <cellStyle name="常规 9 3" xfId="1606"/>
    <cellStyle name="常规 9 3 2" xfId="1607"/>
    <cellStyle name="常规 9 3 3" xfId="1608"/>
    <cellStyle name="常规 9 4" xfId="1609"/>
    <cellStyle name="常规 9 4 2" xfId="4492"/>
    <cellStyle name="常规 9 5" xfId="2237"/>
    <cellStyle name="常规 9 5 2" xfId="3251"/>
    <cellStyle name="常规 9 5 2 2" xfId="4494"/>
    <cellStyle name="常规 9 5 3" xfId="4493"/>
    <cellStyle name="常规 9 6" xfId="2765"/>
    <cellStyle name="常规 9 6 2" xfId="4496"/>
    <cellStyle name="常规 9 6 3" xfId="4495"/>
    <cellStyle name="常规 9 7" xfId="4497"/>
    <cellStyle name="常规 9 7 2" xfId="4498"/>
    <cellStyle name="常规 9 8" xfId="4499"/>
    <cellStyle name="常规 9 8 2" xfId="4500"/>
    <cellStyle name="常规 9 9" xfId="4501"/>
    <cellStyle name="常规 9 9 2" xfId="4502"/>
    <cellStyle name="常规_Sheet1 2" xfId="1"/>
    <cellStyle name="超链接 2" xfId="1610"/>
    <cellStyle name="超链接 2 2" xfId="3937"/>
    <cellStyle name="超链接 3" xfId="1611"/>
    <cellStyle name="好" xfId="9" builtinId="26" customBuiltin="1"/>
    <cellStyle name="好 10" xfId="5706"/>
    <cellStyle name="好 10 2" xfId="5707"/>
    <cellStyle name="好 10 3" xfId="5708"/>
    <cellStyle name="好 11" xfId="5709"/>
    <cellStyle name="好 11 2" xfId="5710"/>
    <cellStyle name="好 11 3" xfId="5711"/>
    <cellStyle name="好 12" xfId="5712"/>
    <cellStyle name="好 13" xfId="5713"/>
    <cellStyle name="好 2" xfId="151"/>
    <cellStyle name="好 2 2" xfId="1612"/>
    <cellStyle name="好 2 2 2" xfId="5715"/>
    <cellStyle name="好 2 2 3" xfId="5716"/>
    <cellStyle name="好 2 2 4" xfId="5714"/>
    <cellStyle name="好 2 3" xfId="1613"/>
    <cellStyle name="好 2 3 2" xfId="5718"/>
    <cellStyle name="好 2 3 3" xfId="5719"/>
    <cellStyle name="好 2 3 4" xfId="5717"/>
    <cellStyle name="好 2 4" xfId="1614"/>
    <cellStyle name="好 2 4 2" xfId="5720"/>
    <cellStyle name="好 2 4 3" xfId="5721"/>
    <cellStyle name="好 2 5" xfId="5722"/>
    <cellStyle name="好 2 6" xfId="5723"/>
    <cellStyle name="好 2 7" xfId="768"/>
    <cellStyle name="好 3" xfId="152"/>
    <cellStyle name="好 3 2" xfId="1616"/>
    <cellStyle name="好 3 2 2" xfId="5725"/>
    <cellStyle name="好 3 2 3" xfId="5726"/>
    <cellStyle name="好 3 2 4" xfId="5724"/>
    <cellStyle name="好 3 3" xfId="1617"/>
    <cellStyle name="好 3 3 2" xfId="5728"/>
    <cellStyle name="好 3 3 3" xfId="5729"/>
    <cellStyle name="好 3 3 4" xfId="5727"/>
    <cellStyle name="好 3 4" xfId="1618"/>
    <cellStyle name="好 3 4 2" xfId="5730"/>
    <cellStyle name="好 3 4 3" xfId="5731"/>
    <cellStyle name="好 3 5" xfId="5732"/>
    <cellStyle name="好 3 6" xfId="5733"/>
    <cellStyle name="好 3 7" xfId="1615"/>
    <cellStyle name="好 4" xfId="153"/>
    <cellStyle name="好 4 2" xfId="1620"/>
    <cellStyle name="好 4 2 2" xfId="5735"/>
    <cellStyle name="好 4 2 3" xfId="5736"/>
    <cellStyle name="好 4 2 4" xfId="5734"/>
    <cellStyle name="好 4 3" xfId="1621"/>
    <cellStyle name="好 4 3 2" xfId="5738"/>
    <cellStyle name="好 4 3 3" xfId="5739"/>
    <cellStyle name="好 4 3 4" xfId="5737"/>
    <cellStyle name="好 4 4" xfId="1622"/>
    <cellStyle name="好 4 4 2" xfId="5740"/>
    <cellStyle name="好 4 4 3" xfId="5741"/>
    <cellStyle name="好 4 5" xfId="5742"/>
    <cellStyle name="好 4 6" xfId="5743"/>
    <cellStyle name="好 4 7" xfId="1619"/>
    <cellStyle name="好 5" xfId="224"/>
    <cellStyle name="好 5 2" xfId="1624"/>
    <cellStyle name="好 5 2 2" xfId="5745"/>
    <cellStyle name="好 5 2 3" xfId="5746"/>
    <cellStyle name="好 5 2 4" xfId="5744"/>
    <cellStyle name="好 5 2 5" xfId="4564"/>
    <cellStyle name="好 5 3" xfId="1625"/>
    <cellStyle name="好 5 3 2" xfId="5747"/>
    <cellStyle name="好 5 3 3" xfId="5748"/>
    <cellStyle name="好 5 4" xfId="1626"/>
    <cellStyle name="好 5 5" xfId="1627"/>
    <cellStyle name="好 5 6" xfId="2027"/>
    <cellStyle name="好 5 7" xfId="1623"/>
    <cellStyle name="好 6" xfId="150"/>
    <cellStyle name="好 6 2" xfId="1628"/>
    <cellStyle name="好 6 3" xfId="1629"/>
    <cellStyle name="好 7" xfId="1630"/>
    <cellStyle name="好 7 2" xfId="5750"/>
    <cellStyle name="好 7 3" xfId="5751"/>
    <cellStyle name="好 7 4" xfId="5749"/>
    <cellStyle name="好 7 5" xfId="4514"/>
    <cellStyle name="好 8" xfId="5752"/>
    <cellStyle name="好 8 2" xfId="5753"/>
    <cellStyle name="好 8 3" xfId="5754"/>
    <cellStyle name="好 9" xfId="5755"/>
    <cellStyle name="好 9 2" xfId="5756"/>
    <cellStyle name="好 9 3" xfId="5757"/>
    <cellStyle name="汇总" xfId="20" builtinId="25" customBuiltin="1"/>
    <cellStyle name="汇总 10" xfId="5758"/>
    <cellStyle name="汇总 10 2" xfId="5759"/>
    <cellStyle name="汇总 10 3" xfId="5760"/>
    <cellStyle name="汇总 11" xfId="5761"/>
    <cellStyle name="汇总 11 2" xfId="5762"/>
    <cellStyle name="汇总 11 3" xfId="5763"/>
    <cellStyle name="汇总 12" xfId="5764"/>
    <cellStyle name="汇总 13" xfId="5765"/>
    <cellStyle name="汇总 2" xfId="155"/>
    <cellStyle name="汇总 2 10" xfId="6583"/>
    <cellStyle name="汇总 2 11" xfId="6570"/>
    <cellStyle name="汇总 2 12" xfId="7212"/>
    <cellStyle name="汇总 2 13" xfId="7207"/>
    <cellStyle name="汇总 2 14" xfId="7094"/>
    <cellStyle name="汇总 2 15" xfId="7225"/>
    <cellStyle name="汇总 2 16" xfId="7115"/>
    <cellStyle name="汇总 2 17" xfId="7103"/>
    <cellStyle name="汇总 2 18" xfId="7260"/>
    <cellStyle name="汇总 2 19" xfId="7592"/>
    <cellStyle name="汇总 2 2" xfId="263"/>
    <cellStyle name="汇总 2 2 10" xfId="7230"/>
    <cellStyle name="汇总 2 2 11" xfId="7096"/>
    <cellStyle name="汇总 2 2 12" xfId="7327"/>
    <cellStyle name="汇总 2 2 13" xfId="7113"/>
    <cellStyle name="汇总 2 2 14" xfId="393"/>
    <cellStyle name="汇总 2 2 15" xfId="7253"/>
    <cellStyle name="汇总 2 2 16" xfId="7200"/>
    <cellStyle name="汇总 2 2 17" xfId="7560"/>
    <cellStyle name="汇总 2 2 18" xfId="1631"/>
    <cellStyle name="汇总 2 2 19" xfId="8048"/>
    <cellStyle name="汇总 2 2 2" xfId="316"/>
    <cellStyle name="汇总 2 2 2 10" xfId="7275"/>
    <cellStyle name="汇总 2 2 2 11" xfId="7350"/>
    <cellStyle name="汇总 2 2 2 12" xfId="7430"/>
    <cellStyle name="汇总 2 2 2 13" xfId="7504"/>
    <cellStyle name="汇总 2 2 2 14" xfId="7053"/>
    <cellStyle name="汇总 2 2 2 15" xfId="7615"/>
    <cellStyle name="汇总 2 2 2 16" xfId="7679"/>
    <cellStyle name="汇总 2 2 2 17" xfId="7740"/>
    <cellStyle name="汇总 2 2 2 18" xfId="2066"/>
    <cellStyle name="汇总 2 2 2 19" xfId="8092"/>
    <cellStyle name="汇总 2 2 2 2" xfId="2606"/>
    <cellStyle name="汇总 2 2 2 2 2" xfId="3749"/>
    <cellStyle name="汇总 2 2 2 2 2 2" xfId="8369"/>
    <cellStyle name="汇总 2 2 2 2 2 3" xfId="7975"/>
    <cellStyle name="汇总 2 2 2 2 2 4" xfId="8800"/>
    <cellStyle name="汇总 2 2 2 2 3" xfId="7908"/>
    <cellStyle name="汇总 2 2 2 2 4" xfId="8455"/>
    <cellStyle name="汇总 2 2 2 2 5" xfId="8637"/>
    <cellStyle name="汇总 2 2 2 20" xfId="8265"/>
    <cellStyle name="汇总 2 2 2 3" xfId="3709"/>
    <cellStyle name="汇总 2 2 2 3 2" xfId="8305"/>
    <cellStyle name="汇总 2 2 2 3 2 2" xfId="8429"/>
    <cellStyle name="汇总 2 2 2 3 2 3" xfId="8197"/>
    <cellStyle name="汇总 2 2 2 3 2 4" xfId="8860"/>
    <cellStyle name="汇总 2 2 2 3 3" xfId="7865"/>
    <cellStyle name="汇总 2 2 2 3 4" xfId="8058"/>
    <cellStyle name="汇总 2 2 2 3 5" xfId="8700"/>
    <cellStyle name="汇总 2 2 2 4" xfId="6684"/>
    <cellStyle name="汇总 2 2 2 4 2" xfId="7842"/>
    <cellStyle name="汇总 2 2 2 4 3" xfId="7984"/>
    <cellStyle name="汇总 2 2 2 4 4" xfId="8747"/>
    <cellStyle name="汇总 2 2 2 5" xfId="6769"/>
    <cellStyle name="汇总 2 2 2 6" xfId="6835"/>
    <cellStyle name="汇总 2 2 2 7" xfId="6899"/>
    <cellStyle name="汇总 2 2 2 8" xfId="6960"/>
    <cellStyle name="汇总 2 2 2 9" xfId="7047"/>
    <cellStyle name="汇总 2 2 20" xfId="8269"/>
    <cellStyle name="汇总 2 2 3" xfId="354"/>
    <cellStyle name="汇总 2 2 3 10" xfId="7388"/>
    <cellStyle name="汇总 2 2 3 11" xfId="7468"/>
    <cellStyle name="汇总 2 2 3 12" xfId="7542"/>
    <cellStyle name="汇总 2 2 3 13" xfId="7210"/>
    <cellStyle name="汇总 2 2 3 14" xfId="7652"/>
    <cellStyle name="汇总 2 2 3 15" xfId="7716"/>
    <cellStyle name="汇总 2 2 3 16" xfId="7777"/>
    <cellStyle name="汇总 2 2 3 17" xfId="2114"/>
    <cellStyle name="汇总 2 2 3 18" xfId="8189"/>
    <cellStyle name="汇总 2 2 3 19" xfId="8544"/>
    <cellStyle name="汇总 2 2 3 2" xfId="3727"/>
    <cellStyle name="汇总 2 2 3 2 2" xfId="8272"/>
    <cellStyle name="汇总 2 2 3 2 3" xfId="8551"/>
    <cellStyle name="汇总 2 2 3 2 4" xfId="8579"/>
    <cellStyle name="汇总 2 2 3 20" xfId="8573"/>
    <cellStyle name="汇总 2 2 3 3" xfId="6721"/>
    <cellStyle name="汇总 2 2 3 4" xfId="6806"/>
    <cellStyle name="汇总 2 2 3 5" xfId="6872"/>
    <cellStyle name="汇总 2 2 3 6" xfId="6936"/>
    <cellStyle name="汇总 2 2 3 7" xfId="6997"/>
    <cellStyle name="汇总 2 2 3 8" xfId="7186"/>
    <cellStyle name="汇总 2 2 3 9" xfId="7313"/>
    <cellStyle name="汇总 2 2 4" xfId="6542"/>
    <cellStyle name="汇总 2 2 4 2" xfId="8276"/>
    <cellStyle name="汇总 2 2 4 2 2" xfId="8399"/>
    <cellStyle name="汇总 2 2 4 2 3" xfId="8169"/>
    <cellStyle name="汇总 2 2 4 2 4" xfId="8830"/>
    <cellStyle name="汇总 2 2 4 3" xfId="7886"/>
    <cellStyle name="汇总 2 2 4 4" xfId="8459"/>
    <cellStyle name="汇总 2 2 4 5" xfId="8670"/>
    <cellStyle name="汇总 2 2 5" xfId="6738"/>
    <cellStyle name="汇总 2 2 5 2" xfId="7860"/>
    <cellStyle name="汇总 2 2 5 3" xfId="8149"/>
    <cellStyle name="汇总 2 2 5 4" xfId="8717"/>
    <cellStyle name="汇总 2 2 6" xfId="6647"/>
    <cellStyle name="汇总 2 2 7" xfId="6591"/>
    <cellStyle name="汇总 2 2 8" xfId="6631"/>
    <cellStyle name="汇总 2 2 9" xfId="7071"/>
    <cellStyle name="汇总 2 20" xfId="7411"/>
    <cellStyle name="汇总 2 21" xfId="769"/>
    <cellStyle name="汇总 2 22" xfId="7945"/>
    <cellStyle name="汇总 2 23" xfId="8508"/>
    <cellStyle name="汇总 2 3" xfId="328"/>
    <cellStyle name="汇总 2 3 10" xfId="7041"/>
    <cellStyle name="汇总 2 3 11" xfId="7287"/>
    <cellStyle name="汇总 2 3 12" xfId="7362"/>
    <cellStyle name="汇总 2 3 13" xfId="7442"/>
    <cellStyle name="汇总 2 3 14" xfId="7516"/>
    <cellStyle name="汇总 2 3 15" xfId="7486"/>
    <cellStyle name="汇总 2 3 16" xfId="7626"/>
    <cellStyle name="汇总 2 3 17" xfId="7690"/>
    <cellStyle name="汇总 2 3 18" xfId="7751"/>
    <cellStyle name="汇总 2 3 19" xfId="1632"/>
    <cellStyle name="汇总 2 3 2" xfId="5766"/>
    <cellStyle name="汇总 2 3 2 2" xfId="8238"/>
    <cellStyle name="汇总 2 3 2 2 2" xfId="8352"/>
    <cellStyle name="汇总 2 3 2 2 3" xfId="7822"/>
    <cellStyle name="汇总 2 3 2 2 4" xfId="8783"/>
    <cellStyle name="汇总 2 3 2 3" xfId="7797"/>
    <cellStyle name="汇总 2 3 2 4" xfId="7992"/>
    <cellStyle name="汇总 2 3 2 5" xfId="8620"/>
    <cellStyle name="汇总 2 3 20" xfId="8075"/>
    <cellStyle name="汇总 2 3 21" xfId="8514"/>
    <cellStyle name="汇总 2 3 3" xfId="5767"/>
    <cellStyle name="汇总 2 3 3 2" xfId="8288"/>
    <cellStyle name="汇总 2 3 3 2 2" xfId="8412"/>
    <cellStyle name="汇总 2 3 3 2 3" xfId="8262"/>
    <cellStyle name="汇总 2 3 3 2 4" xfId="8843"/>
    <cellStyle name="汇总 2 3 3 3" xfId="7879"/>
    <cellStyle name="汇总 2 3 3 4" xfId="8486"/>
    <cellStyle name="汇总 2 3 3 5" xfId="8683"/>
    <cellStyle name="汇总 2 3 4" xfId="3895"/>
    <cellStyle name="汇总 2 3 4 2" xfId="8030"/>
    <cellStyle name="汇总 2 3 4 3" xfId="8138"/>
    <cellStyle name="汇总 2 3 4 4" xfId="8730"/>
    <cellStyle name="汇总 2 3 5" xfId="6695"/>
    <cellStyle name="汇总 2 3 6" xfId="6780"/>
    <cellStyle name="汇总 2 3 7" xfId="6846"/>
    <cellStyle name="汇总 2 3 8" xfId="6910"/>
    <cellStyle name="汇总 2 3 9" xfId="6971"/>
    <cellStyle name="汇总 2 4" xfId="337"/>
    <cellStyle name="汇总 2 4 10" xfId="7296"/>
    <cellStyle name="汇总 2 4 11" xfId="7371"/>
    <cellStyle name="汇总 2 4 12" xfId="7451"/>
    <cellStyle name="汇总 2 4 13" xfId="7525"/>
    <cellStyle name="汇总 2 4 14" xfId="7181"/>
    <cellStyle name="汇总 2 4 15" xfId="7635"/>
    <cellStyle name="汇总 2 4 16" xfId="7699"/>
    <cellStyle name="汇总 2 4 17" xfId="7760"/>
    <cellStyle name="汇总 2 4 18" xfId="1633"/>
    <cellStyle name="汇总 2 4 19" xfId="7792"/>
    <cellStyle name="汇总 2 4 2" xfId="2542"/>
    <cellStyle name="汇总 2 4 2 2" xfId="3729"/>
    <cellStyle name="汇总 2 4 2 3" xfId="8330"/>
    <cellStyle name="汇总 2 4 2 4" xfId="7981"/>
    <cellStyle name="汇总 2 4 2 5" xfId="8761"/>
    <cellStyle name="汇总 2 4 20" xfId="8490"/>
    <cellStyle name="汇总 2 4 21" xfId="8584"/>
    <cellStyle name="汇总 2 4 3" xfId="3076"/>
    <cellStyle name="汇总 2 4 4" xfId="6704"/>
    <cellStyle name="汇总 2 4 5" xfId="6789"/>
    <cellStyle name="汇总 2 4 6" xfId="6855"/>
    <cellStyle name="汇总 2 4 7" xfId="6919"/>
    <cellStyle name="汇总 2 4 8" xfId="6980"/>
    <cellStyle name="汇总 2 4 9" xfId="7035"/>
    <cellStyle name="汇总 2 5" xfId="2110"/>
    <cellStyle name="汇总 2 5 2" xfId="3723"/>
    <cellStyle name="汇总 2 5 2 2" xfId="8382"/>
    <cellStyle name="汇总 2 5 2 3" xfId="8173"/>
    <cellStyle name="汇总 2 5 2 4" xfId="8813"/>
    <cellStyle name="汇总 2 5 3" xfId="7893"/>
    <cellStyle name="汇总 2 5 4" xfId="8492"/>
    <cellStyle name="汇总 2 5 5" xfId="8653"/>
    <cellStyle name="汇总 2 6" xfId="5768"/>
    <cellStyle name="汇总 2 6 2" xfId="7928"/>
    <cellStyle name="汇总 2 6 3" xfId="8504"/>
    <cellStyle name="汇总 2 6 4" xfId="8606"/>
    <cellStyle name="汇总 2 7" xfId="6496"/>
    <cellStyle name="汇总 2 8" xfId="6601"/>
    <cellStyle name="汇总 2 9" xfId="6668"/>
    <cellStyle name="汇总 3" xfId="156"/>
    <cellStyle name="汇总 3 10" xfId="6594"/>
    <cellStyle name="汇总 3 11" xfId="6605"/>
    <cellStyle name="汇总 3 12" xfId="7172"/>
    <cellStyle name="汇总 3 13" xfId="7218"/>
    <cellStyle name="汇总 3 14" xfId="7195"/>
    <cellStyle name="汇总 3 15" xfId="7088"/>
    <cellStyle name="汇总 3 16" xfId="7176"/>
    <cellStyle name="汇总 3 17" xfId="7342"/>
    <cellStyle name="汇总 3 18" xfId="7555"/>
    <cellStyle name="汇总 3 19" xfId="7100"/>
    <cellStyle name="汇总 3 2" xfId="264"/>
    <cellStyle name="汇总 3 2 10" xfId="7182"/>
    <cellStyle name="汇总 3 2 11" xfId="376"/>
    <cellStyle name="汇总 3 2 12" xfId="7224"/>
    <cellStyle name="汇总 3 2 13" xfId="7116"/>
    <cellStyle name="汇总 3 2 14" xfId="7415"/>
    <cellStyle name="汇总 3 2 15" xfId="7165"/>
    <cellStyle name="汇总 3 2 16" xfId="7574"/>
    <cellStyle name="汇总 3 2 17" xfId="7204"/>
    <cellStyle name="汇总 3 2 18" xfId="1635"/>
    <cellStyle name="汇总 3 2 19" xfId="8049"/>
    <cellStyle name="汇总 3 2 2" xfId="315"/>
    <cellStyle name="汇总 3 2 2 10" xfId="7274"/>
    <cellStyle name="汇总 3 2 2 11" xfId="7349"/>
    <cellStyle name="汇总 3 2 2 12" xfId="7429"/>
    <cellStyle name="汇总 3 2 2 13" xfId="7503"/>
    <cellStyle name="汇总 3 2 2 14" xfId="7440"/>
    <cellStyle name="汇总 3 2 2 15" xfId="7614"/>
    <cellStyle name="汇总 3 2 2 16" xfId="7678"/>
    <cellStyle name="汇总 3 2 2 17" xfId="7739"/>
    <cellStyle name="汇总 3 2 2 18" xfId="2067"/>
    <cellStyle name="汇总 3 2 2 19" xfId="8093"/>
    <cellStyle name="汇总 3 2 2 2" xfId="2607"/>
    <cellStyle name="汇总 3 2 2 2 2" xfId="3750"/>
    <cellStyle name="汇总 3 2 2 2 2 2" xfId="8370"/>
    <cellStyle name="汇总 3 2 2 2 2 3" xfId="8201"/>
    <cellStyle name="汇总 3 2 2 2 2 4" xfId="8801"/>
    <cellStyle name="汇总 3 2 2 2 3" xfId="7907"/>
    <cellStyle name="汇总 3 2 2 2 4" xfId="8519"/>
    <cellStyle name="汇总 3 2 2 2 5" xfId="8638"/>
    <cellStyle name="汇总 3 2 2 20" xfId="8258"/>
    <cellStyle name="汇总 3 2 2 3" xfId="3710"/>
    <cellStyle name="汇总 3 2 2 3 2" xfId="8306"/>
    <cellStyle name="汇总 3 2 2 3 2 2" xfId="8430"/>
    <cellStyle name="汇总 3 2 2 3 2 3" xfId="8193"/>
    <cellStyle name="汇总 3 2 2 3 2 4" xfId="8861"/>
    <cellStyle name="汇总 3 2 2 3 3" xfId="8063"/>
    <cellStyle name="汇总 3 2 2 3 4" xfId="8446"/>
    <cellStyle name="汇总 3 2 2 3 5" xfId="8701"/>
    <cellStyle name="汇总 3 2 2 4" xfId="6683"/>
    <cellStyle name="汇总 3 2 2 4 2" xfId="7811"/>
    <cellStyle name="汇总 3 2 2 4 3" xfId="8121"/>
    <cellStyle name="汇总 3 2 2 4 4" xfId="8748"/>
    <cellStyle name="汇总 3 2 2 5" xfId="6768"/>
    <cellStyle name="汇总 3 2 2 6" xfId="6834"/>
    <cellStyle name="汇总 3 2 2 7" xfId="6898"/>
    <cellStyle name="汇总 3 2 2 8" xfId="6959"/>
    <cellStyle name="汇总 3 2 2 9" xfId="7048"/>
    <cellStyle name="汇总 3 2 20" xfId="8194"/>
    <cellStyle name="汇总 3 2 3" xfId="355"/>
    <cellStyle name="汇总 3 2 3 10" xfId="7389"/>
    <cellStyle name="汇总 3 2 3 11" xfId="7469"/>
    <cellStyle name="汇总 3 2 3 12" xfId="7543"/>
    <cellStyle name="汇总 3 2 3 13" xfId="7242"/>
    <cellStyle name="汇总 3 2 3 14" xfId="7653"/>
    <cellStyle name="汇总 3 2 3 15" xfId="7717"/>
    <cellStyle name="汇总 3 2 3 16" xfId="7778"/>
    <cellStyle name="汇总 3 2 3 17" xfId="2111"/>
    <cellStyle name="汇总 3 2 3 18" xfId="7938"/>
    <cellStyle name="汇总 3 2 3 19" xfId="8502"/>
    <cellStyle name="汇总 3 2 3 2" xfId="3724"/>
    <cellStyle name="汇总 3 2 3 2 2" xfId="8334"/>
    <cellStyle name="汇总 3 2 3 2 3" xfId="8183"/>
    <cellStyle name="汇总 3 2 3 2 4" xfId="8765"/>
    <cellStyle name="汇总 3 2 3 20" xfId="8589"/>
    <cellStyle name="汇总 3 2 3 3" xfId="6722"/>
    <cellStyle name="汇总 3 2 3 4" xfId="6807"/>
    <cellStyle name="汇总 3 2 3 5" xfId="6873"/>
    <cellStyle name="汇总 3 2 3 6" xfId="6937"/>
    <cellStyle name="汇总 3 2 3 7" xfId="6998"/>
    <cellStyle name="汇总 3 2 3 8" xfId="7152"/>
    <cellStyle name="汇总 3 2 3 9" xfId="7314"/>
    <cellStyle name="汇总 3 2 4" xfId="6494"/>
    <cellStyle name="汇总 3 2 4 2" xfId="8277"/>
    <cellStyle name="汇总 3 2 4 2 2" xfId="8400"/>
    <cellStyle name="汇总 3 2 4 2 3" xfId="7810"/>
    <cellStyle name="汇总 3 2 4 2 4" xfId="8831"/>
    <cellStyle name="汇总 3 2 4 3" xfId="7832"/>
    <cellStyle name="汇总 3 2 4 4" xfId="8546"/>
    <cellStyle name="汇总 3 2 4 5" xfId="8671"/>
    <cellStyle name="汇总 3 2 5" xfId="6739"/>
    <cellStyle name="汇总 3 2 5 2" xfId="7859"/>
    <cellStyle name="汇总 3 2 5 3" xfId="8018"/>
    <cellStyle name="汇总 3 2 5 4" xfId="8718"/>
    <cellStyle name="汇总 3 2 6" xfId="6635"/>
    <cellStyle name="汇总 3 2 7" xfId="6596"/>
    <cellStyle name="汇总 3 2 8" xfId="6554"/>
    <cellStyle name="汇总 3 2 9" xfId="394"/>
    <cellStyle name="汇总 3 20" xfId="7143"/>
    <cellStyle name="汇总 3 21" xfId="1634"/>
    <cellStyle name="汇总 3 22" xfId="7946"/>
    <cellStyle name="汇总 3 23" xfId="8557"/>
    <cellStyle name="汇总 3 3" xfId="325"/>
    <cellStyle name="汇总 3 3 10" xfId="7038"/>
    <cellStyle name="汇总 3 3 11" xfId="7284"/>
    <cellStyle name="汇总 3 3 12" xfId="7359"/>
    <cellStyle name="汇总 3 3 13" xfId="7439"/>
    <cellStyle name="汇总 3 3 14" xfId="7513"/>
    <cellStyle name="汇总 3 3 15" xfId="7590"/>
    <cellStyle name="汇总 3 3 16" xfId="7624"/>
    <cellStyle name="汇总 3 3 17" xfId="7688"/>
    <cellStyle name="汇总 3 3 18" xfId="7749"/>
    <cellStyle name="汇总 3 3 19" xfId="1636"/>
    <cellStyle name="汇总 3 3 2" xfId="5769"/>
    <cellStyle name="汇总 3 3 2 2" xfId="8239"/>
    <cellStyle name="汇总 3 3 2 2 2" xfId="8353"/>
    <cellStyle name="汇总 3 3 2 2 3" xfId="7838"/>
    <cellStyle name="汇总 3 3 2 2 4" xfId="8784"/>
    <cellStyle name="汇总 3 3 2 3" xfId="7914"/>
    <cellStyle name="汇总 3 3 2 4" xfId="8014"/>
    <cellStyle name="汇总 3 3 2 5" xfId="8621"/>
    <cellStyle name="汇总 3 3 20" xfId="8076"/>
    <cellStyle name="汇总 3 3 21" xfId="8564"/>
    <cellStyle name="汇总 3 3 3" xfId="5770"/>
    <cellStyle name="汇总 3 3 3 2" xfId="8289"/>
    <cellStyle name="汇总 3 3 3 2 2" xfId="8413"/>
    <cellStyle name="汇总 3 3 3 2 3" xfId="8223"/>
    <cellStyle name="汇总 3 3 3 2 4" xfId="8844"/>
    <cellStyle name="汇总 3 3 3 3" xfId="7878"/>
    <cellStyle name="汇总 3 3 3 4" xfId="7808"/>
    <cellStyle name="汇总 3 3 3 5" xfId="8684"/>
    <cellStyle name="汇总 3 3 4" xfId="3896"/>
    <cellStyle name="汇总 3 3 4 2" xfId="7852"/>
    <cellStyle name="汇总 3 3 4 3" xfId="7987"/>
    <cellStyle name="汇总 3 3 4 4" xfId="8731"/>
    <cellStyle name="汇总 3 3 5" xfId="6693"/>
    <cellStyle name="汇总 3 3 6" xfId="6778"/>
    <cellStyle name="汇总 3 3 7" xfId="6844"/>
    <cellStyle name="汇总 3 3 8" xfId="6908"/>
    <cellStyle name="汇总 3 3 9" xfId="6969"/>
    <cellStyle name="汇总 3 4" xfId="338"/>
    <cellStyle name="汇总 3 4 10" xfId="7297"/>
    <cellStyle name="汇总 3 4 11" xfId="7372"/>
    <cellStyle name="汇总 3 4 12" xfId="7452"/>
    <cellStyle name="汇总 3 4 13" xfId="7526"/>
    <cellStyle name="汇总 3 4 14" xfId="7058"/>
    <cellStyle name="汇总 3 4 15" xfId="7636"/>
    <cellStyle name="汇总 3 4 16" xfId="7700"/>
    <cellStyle name="汇总 3 4 17" xfId="7761"/>
    <cellStyle name="汇总 3 4 18" xfId="1637"/>
    <cellStyle name="汇总 3 4 19" xfId="7793"/>
    <cellStyle name="汇总 3 4 2" xfId="2543"/>
    <cellStyle name="汇总 3 4 2 2" xfId="3730"/>
    <cellStyle name="汇总 3 4 2 3" xfId="8335"/>
    <cellStyle name="汇总 3 4 2 4" xfId="8196"/>
    <cellStyle name="汇总 3 4 2 5" xfId="8766"/>
    <cellStyle name="汇总 3 4 20" xfId="8545"/>
    <cellStyle name="汇总 3 4 21" xfId="8590"/>
    <cellStyle name="汇总 3 4 3" xfId="3075"/>
    <cellStyle name="汇总 3 4 4" xfId="6705"/>
    <cellStyle name="汇总 3 4 5" xfId="6790"/>
    <cellStyle name="汇总 3 4 6" xfId="6856"/>
    <cellStyle name="汇总 3 4 7" xfId="6920"/>
    <cellStyle name="汇总 3 4 8" xfId="6981"/>
    <cellStyle name="汇总 3 4 9" xfId="387"/>
    <cellStyle name="汇总 3 5" xfId="2002"/>
    <cellStyle name="汇总 3 5 2" xfId="3688"/>
    <cellStyle name="汇总 3 5 2 2" xfId="8383"/>
    <cellStyle name="汇总 3 5 2 3" xfId="7974"/>
    <cellStyle name="汇总 3 5 2 4" xfId="8814"/>
    <cellStyle name="汇总 3 5 3" xfId="8028"/>
    <cellStyle name="汇总 3 5 4" xfId="8533"/>
    <cellStyle name="汇总 3 5 5" xfId="8654"/>
    <cellStyle name="汇总 3 6" xfId="5771"/>
    <cellStyle name="汇总 3 6 2" xfId="8157"/>
    <cellStyle name="汇总 3 6 3" xfId="8483"/>
    <cellStyle name="汇总 3 6 4" xfId="8580"/>
    <cellStyle name="汇总 3 7" xfId="6474"/>
    <cellStyle name="汇总 3 8" xfId="6628"/>
    <cellStyle name="汇总 3 9" xfId="6618"/>
    <cellStyle name="汇总 4" xfId="157"/>
    <cellStyle name="汇总 4 10" xfId="6646"/>
    <cellStyle name="汇总 4 11" xfId="6621"/>
    <cellStyle name="汇总 4 12" xfId="7101"/>
    <cellStyle name="汇总 4 13" xfId="7208"/>
    <cellStyle name="汇总 4 14" xfId="7168"/>
    <cellStyle name="汇总 4 15" xfId="7074"/>
    <cellStyle name="汇总 4 16" xfId="7054"/>
    <cellStyle name="汇总 4 17" xfId="7170"/>
    <cellStyle name="汇总 4 18" xfId="7162"/>
    <cellStyle name="汇总 4 19" xfId="7489"/>
    <cellStyle name="汇总 4 2" xfId="265"/>
    <cellStyle name="汇总 4 2 10" xfId="7061"/>
    <cellStyle name="汇总 4 2 11" xfId="7250"/>
    <cellStyle name="汇总 4 2 12" xfId="401"/>
    <cellStyle name="汇总 4 2 13" xfId="7403"/>
    <cellStyle name="汇总 4 2 14" xfId="7573"/>
    <cellStyle name="汇总 4 2 15" xfId="7220"/>
    <cellStyle name="汇总 4 2 16" xfId="7599"/>
    <cellStyle name="汇总 4 2 17" xfId="7665"/>
    <cellStyle name="汇总 4 2 18" xfId="1639"/>
    <cellStyle name="汇总 4 2 19" xfId="8050"/>
    <cellStyle name="汇总 4 2 2" xfId="314"/>
    <cellStyle name="汇总 4 2 2 10" xfId="7273"/>
    <cellStyle name="汇总 4 2 2 11" xfId="7348"/>
    <cellStyle name="汇总 4 2 2 12" xfId="7428"/>
    <cellStyle name="汇总 4 2 2 13" xfId="7502"/>
    <cellStyle name="汇总 4 2 2 14" xfId="7129"/>
    <cellStyle name="汇总 4 2 2 15" xfId="7613"/>
    <cellStyle name="汇总 4 2 2 16" xfId="7677"/>
    <cellStyle name="汇总 4 2 2 17" xfId="7738"/>
    <cellStyle name="汇总 4 2 2 18" xfId="2068"/>
    <cellStyle name="汇总 4 2 2 19" xfId="8094"/>
    <cellStyle name="汇总 4 2 2 2" xfId="2608"/>
    <cellStyle name="汇总 4 2 2 2 2" xfId="3751"/>
    <cellStyle name="汇总 4 2 2 2 2 2" xfId="8371"/>
    <cellStyle name="汇总 4 2 2 2 2 3" xfId="7942"/>
    <cellStyle name="汇总 4 2 2 2 2 4" xfId="8802"/>
    <cellStyle name="汇总 4 2 2 2 3" xfId="7906"/>
    <cellStyle name="汇总 4 2 2 2 4" xfId="8569"/>
    <cellStyle name="汇总 4 2 2 2 5" xfId="8639"/>
    <cellStyle name="汇总 4 2 2 20" xfId="8452"/>
    <cellStyle name="汇总 4 2 2 3" xfId="3711"/>
    <cellStyle name="汇总 4 2 2 3 2" xfId="8307"/>
    <cellStyle name="汇总 4 2 2 3 2 2" xfId="8431"/>
    <cellStyle name="汇总 4 2 2 3 2 3" xfId="7960"/>
    <cellStyle name="汇总 4 2 2 3 2 4" xfId="8862"/>
    <cellStyle name="汇总 4 2 2 3 3" xfId="8023"/>
    <cellStyle name="汇总 4 2 2 3 4" xfId="7834"/>
    <cellStyle name="汇总 4 2 2 3 5" xfId="8702"/>
    <cellStyle name="汇总 4 2 2 4" xfId="6682"/>
    <cellStyle name="汇总 4 2 2 4 2" xfId="8318"/>
    <cellStyle name="汇总 4 2 2 4 3" xfId="8140"/>
    <cellStyle name="汇总 4 2 2 4 4" xfId="8749"/>
    <cellStyle name="汇总 4 2 2 5" xfId="6767"/>
    <cellStyle name="汇总 4 2 2 6" xfId="6833"/>
    <cellStyle name="汇总 4 2 2 7" xfId="6897"/>
    <cellStyle name="汇总 4 2 2 8" xfId="6958"/>
    <cellStyle name="汇总 4 2 2 9" xfId="7049"/>
    <cellStyle name="汇总 4 2 20" xfId="8213"/>
    <cellStyle name="汇总 4 2 3" xfId="356"/>
    <cellStyle name="汇总 4 2 3 10" xfId="7390"/>
    <cellStyle name="汇总 4 2 3 11" xfId="7470"/>
    <cellStyle name="汇总 4 2 3 12" xfId="7544"/>
    <cellStyle name="汇总 4 2 3 13" xfId="7223"/>
    <cellStyle name="汇总 4 2 3 14" xfId="7654"/>
    <cellStyle name="汇总 4 2 3 15" xfId="7718"/>
    <cellStyle name="汇总 4 2 3 16" xfId="7779"/>
    <cellStyle name="汇总 4 2 3 17" xfId="2011"/>
    <cellStyle name="汇总 4 2 3 18" xfId="7801"/>
    <cellStyle name="汇总 4 2 3 19" xfId="8481"/>
    <cellStyle name="汇总 4 2 3 2" xfId="3697"/>
    <cellStyle name="汇总 4 2 3 2 2" xfId="8338"/>
    <cellStyle name="汇总 4 2 3 2 3" xfId="7977"/>
    <cellStyle name="汇总 4 2 3 2 4" xfId="8769"/>
    <cellStyle name="汇总 4 2 3 20" xfId="8597"/>
    <cellStyle name="汇总 4 2 3 3" xfId="6723"/>
    <cellStyle name="汇总 4 2 3 4" xfId="6808"/>
    <cellStyle name="汇总 4 2 3 5" xfId="6874"/>
    <cellStyle name="汇总 4 2 3 6" xfId="6938"/>
    <cellStyle name="汇总 4 2 3 7" xfId="6999"/>
    <cellStyle name="汇总 4 2 3 8" xfId="7025"/>
    <cellStyle name="汇总 4 2 3 9" xfId="7315"/>
    <cellStyle name="汇总 4 2 4" xfId="6500"/>
    <cellStyle name="汇总 4 2 4 2" xfId="8278"/>
    <cellStyle name="汇总 4 2 4 2 2" xfId="8401"/>
    <cellStyle name="汇总 4 2 4 2 3" xfId="8158"/>
    <cellStyle name="汇总 4 2 4 2 4" xfId="8832"/>
    <cellStyle name="汇总 4 2 4 3" xfId="7881"/>
    <cellStyle name="汇总 4 2 4 4" xfId="8478"/>
    <cellStyle name="汇总 4 2 4 5" xfId="8672"/>
    <cellStyle name="汇总 4 2 5" xfId="6740"/>
    <cellStyle name="汇总 4 2 5 2" xfId="7858"/>
    <cellStyle name="汇总 4 2 5 3" xfId="8041"/>
    <cellStyle name="汇总 4 2 5 4" xfId="8719"/>
    <cellStyle name="汇总 4 2 6" xfId="6753"/>
    <cellStyle name="汇总 4 2 7" xfId="6819"/>
    <cellStyle name="汇总 4 2 8" xfId="6885"/>
    <cellStyle name="汇总 4 2 9" xfId="7066"/>
    <cellStyle name="汇总 4 20" xfId="7136"/>
    <cellStyle name="汇总 4 21" xfId="1638"/>
    <cellStyle name="汇总 4 22" xfId="7947"/>
    <cellStyle name="汇总 4 23" xfId="8489"/>
    <cellStyle name="汇总 4 3" xfId="324"/>
    <cellStyle name="汇总 4 3 10" xfId="398"/>
    <cellStyle name="汇总 4 3 11" xfId="7283"/>
    <cellStyle name="汇总 4 3 12" xfId="7358"/>
    <cellStyle name="汇总 4 3 13" xfId="7438"/>
    <cellStyle name="汇总 4 3 14" xfId="7512"/>
    <cellStyle name="汇总 4 3 15" xfId="7234"/>
    <cellStyle name="汇总 4 3 16" xfId="7623"/>
    <cellStyle name="汇总 4 3 17" xfId="7687"/>
    <cellStyle name="汇总 4 3 18" xfId="7748"/>
    <cellStyle name="汇总 4 3 19" xfId="1640"/>
    <cellStyle name="汇总 4 3 2" xfId="5772"/>
    <cellStyle name="汇总 4 3 2 2" xfId="8240"/>
    <cellStyle name="汇总 4 3 2 2 2" xfId="8354"/>
    <cellStyle name="汇总 4 3 2 2 3" xfId="8146"/>
    <cellStyle name="汇总 4 3 2 2 4" xfId="8785"/>
    <cellStyle name="汇总 4 3 2 3" xfId="8006"/>
    <cellStyle name="汇总 4 3 2 4" xfId="8451"/>
    <cellStyle name="汇总 4 3 2 5" xfId="8622"/>
    <cellStyle name="汇总 4 3 20" xfId="8077"/>
    <cellStyle name="汇总 4 3 21" xfId="8496"/>
    <cellStyle name="汇总 4 3 3" xfId="5773"/>
    <cellStyle name="汇总 4 3 3 2" xfId="8290"/>
    <cellStyle name="汇总 4 3 3 2 2" xfId="8414"/>
    <cellStyle name="汇总 4 3 3 2 3" xfId="7805"/>
    <cellStyle name="汇总 4 3 3 2 4" xfId="8845"/>
    <cellStyle name="汇总 4 3 3 3" xfId="7824"/>
    <cellStyle name="汇总 4 3 3 4" xfId="7953"/>
    <cellStyle name="汇总 4 3 3 5" xfId="8685"/>
    <cellStyle name="汇总 4 3 4" xfId="3897"/>
    <cellStyle name="汇总 4 3 4 2" xfId="7851"/>
    <cellStyle name="汇总 4 3 4 3" xfId="8162"/>
    <cellStyle name="汇总 4 3 4 4" xfId="8732"/>
    <cellStyle name="汇总 4 3 5" xfId="6692"/>
    <cellStyle name="汇总 4 3 6" xfId="6777"/>
    <cellStyle name="汇总 4 3 7" xfId="6843"/>
    <cellStyle name="汇总 4 3 8" xfId="6907"/>
    <cellStyle name="汇总 4 3 9" xfId="6968"/>
    <cellStyle name="汇总 4 4" xfId="339"/>
    <cellStyle name="汇总 4 4 10" xfId="7298"/>
    <cellStyle name="汇总 4 4 11" xfId="7373"/>
    <cellStyle name="汇总 4 4 12" xfId="7453"/>
    <cellStyle name="汇总 4 4 13" xfId="7527"/>
    <cellStyle name="汇总 4 4 14" xfId="7583"/>
    <cellStyle name="汇总 4 4 15" xfId="7637"/>
    <cellStyle name="汇总 4 4 16" xfId="7701"/>
    <cellStyle name="汇总 4 4 17" xfId="7762"/>
    <cellStyle name="汇总 4 4 18" xfId="1641"/>
    <cellStyle name="汇总 4 4 19" xfId="8147"/>
    <cellStyle name="汇总 4 4 2" xfId="2544"/>
    <cellStyle name="汇总 4 4 2 2" xfId="3731"/>
    <cellStyle name="汇总 4 4 2 3" xfId="7930"/>
    <cellStyle name="汇总 4 4 2 4" xfId="8494"/>
    <cellStyle name="汇总 4 4 2 5" xfId="8602"/>
    <cellStyle name="汇总 4 4 20" xfId="8475"/>
    <cellStyle name="汇总 4 4 21" xfId="8574"/>
    <cellStyle name="汇总 4 4 3" xfId="3074"/>
    <cellStyle name="汇总 4 4 4" xfId="6706"/>
    <cellStyle name="汇总 4 4 5" xfId="6791"/>
    <cellStyle name="汇总 4 4 6" xfId="6857"/>
    <cellStyle name="汇总 4 4 7" xfId="6921"/>
    <cellStyle name="汇总 4 4 8" xfId="6982"/>
    <cellStyle name="汇总 4 4 9" xfId="7030"/>
    <cellStyle name="汇总 4 5" xfId="2001"/>
    <cellStyle name="汇总 4 5 2" xfId="3687"/>
    <cellStyle name="汇总 4 5 2 2" xfId="8384"/>
    <cellStyle name="汇总 4 5 2 3" xfId="8187"/>
    <cellStyle name="汇总 4 5 2 4" xfId="8815"/>
    <cellStyle name="汇总 4 5 3" xfId="7896"/>
    <cellStyle name="汇总 4 5 4" xfId="8464"/>
    <cellStyle name="汇总 4 5 5" xfId="8655"/>
    <cellStyle name="汇总 4 6" xfId="5774"/>
    <cellStyle name="汇总 4 6 2" xfId="7790"/>
    <cellStyle name="汇总 4 6 3" xfId="8476"/>
    <cellStyle name="汇总 4 6 4" xfId="8591"/>
    <cellStyle name="汇总 4 7" xfId="6472"/>
    <cellStyle name="汇总 4 8" xfId="6603"/>
    <cellStyle name="汇总 4 9" xfId="6616"/>
    <cellStyle name="汇总 5" xfId="235"/>
    <cellStyle name="汇总 5 2" xfId="1643"/>
    <cellStyle name="汇总 5 2 2" xfId="5776"/>
    <cellStyle name="汇总 5 2 3" xfId="5777"/>
    <cellStyle name="汇总 5 2 4" xfId="5775"/>
    <cellStyle name="汇总 5 2 5" xfId="4575"/>
    <cellStyle name="汇总 5 3" xfId="1644"/>
    <cellStyle name="汇总 5 3 2" xfId="5778"/>
    <cellStyle name="汇总 5 3 3" xfId="5779"/>
    <cellStyle name="汇总 5 4" xfId="1645"/>
    <cellStyle name="汇总 5 5" xfId="1646"/>
    <cellStyle name="汇总 5 6" xfId="2038"/>
    <cellStyle name="汇总 5 7" xfId="1642"/>
    <cellStyle name="汇总 6" xfId="154"/>
    <cellStyle name="汇总 6 2" xfId="1647"/>
    <cellStyle name="汇总 6 3" xfId="1648"/>
    <cellStyle name="汇总 7" xfId="1649"/>
    <cellStyle name="汇总 7 2" xfId="5781"/>
    <cellStyle name="汇总 7 3" xfId="5782"/>
    <cellStyle name="汇总 7 4" xfId="5780"/>
    <cellStyle name="汇总 7 5" xfId="4523"/>
    <cellStyle name="汇总 8" xfId="5783"/>
    <cellStyle name="汇总 8 2" xfId="5784"/>
    <cellStyle name="汇总 8 3" xfId="5785"/>
    <cellStyle name="汇总 9" xfId="5786"/>
    <cellStyle name="汇总 9 2" xfId="5787"/>
    <cellStyle name="汇总 9 3" xfId="5788"/>
    <cellStyle name="计算" xfId="14" builtinId="22" customBuiltin="1"/>
    <cellStyle name="计算 10" xfId="5789"/>
    <cellStyle name="计算 10 2" xfId="5790"/>
    <cellStyle name="计算 10 3" xfId="5791"/>
    <cellStyle name="计算 11" xfId="5792"/>
    <cellStyle name="计算 11 2" xfId="5793"/>
    <cellStyle name="计算 11 3" xfId="5794"/>
    <cellStyle name="计算 12" xfId="5795"/>
    <cellStyle name="计算 13" xfId="5796"/>
    <cellStyle name="计算 2" xfId="159"/>
    <cellStyle name="计算 2 10" xfId="6576"/>
    <cellStyle name="计算 2 11" xfId="6571"/>
    <cellStyle name="计算 2 12" xfId="7222"/>
    <cellStyle name="计算 2 13" xfId="7070"/>
    <cellStyle name="计算 2 14" xfId="7013"/>
    <cellStyle name="计算 2 15" xfId="400"/>
    <cellStyle name="计算 2 16" xfId="7110"/>
    <cellStyle name="计算 2 17" xfId="7337"/>
    <cellStyle name="计算 2 18" xfId="7412"/>
    <cellStyle name="计算 2 19" xfId="7567"/>
    <cellStyle name="计算 2 2" xfId="262"/>
    <cellStyle name="计算 2 2 10" xfId="7206"/>
    <cellStyle name="计算 2 2 11" xfId="7099"/>
    <cellStyle name="计算 2 2 12" xfId="7144"/>
    <cellStyle name="计算 2 2 13" xfId="7059"/>
    <cellStyle name="计算 2 2 14" xfId="7414"/>
    <cellStyle name="计算 2 2 15" xfId="7558"/>
    <cellStyle name="计算 2 2 16" xfId="7579"/>
    <cellStyle name="计算 2 2 17" xfId="379"/>
    <cellStyle name="计算 2 2 18" xfId="1650"/>
    <cellStyle name="计算 2 2 19" xfId="8047"/>
    <cellStyle name="计算 2 2 2" xfId="330"/>
    <cellStyle name="计算 2 2 2 10" xfId="7289"/>
    <cellStyle name="计算 2 2 2 11" xfId="7364"/>
    <cellStyle name="计算 2 2 2 12" xfId="7444"/>
    <cellStyle name="计算 2 2 2 13" xfId="7518"/>
    <cellStyle name="计算 2 2 2 14" xfId="7179"/>
    <cellStyle name="计算 2 2 2 15" xfId="7628"/>
    <cellStyle name="计算 2 2 2 16" xfId="7692"/>
    <cellStyle name="计算 2 2 2 17" xfId="7753"/>
    <cellStyle name="计算 2 2 2 18" xfId="2065"/>
    <cellStyle name="计算 2 2 2 19" xfId="8091"/>
    <cellStyle name="计算 2 2 2 2" xfId="2605"/>
    <cellStyle name="计算 2 2 2 2 2" xfId="3748"/>
    <cellStyle name="计算 2 2 2 2 2 2" xfId="8368"/>
    <cellStyle name="计算 2 2 2 2 2 3" xfId="7976"/>
    <cellStyle name="计算 2 2 2 2 2 4" xfId="8799"/>
    <cellStyle name="计算 2 2 2 2 3" xfId="8040"/>
    <cellStyle name="计算 2 2 2 2 4" xfId="8527"/>
    <cellStyle name="计算 2 2 2 2 5" xfId="8636"/>
    <cellStyle name="计算 2 2 2 20" xfId="8227"/>
    <cellStyle name="计算 2 2 2 3" xfId="3708"/>
    <cellStyle name="计算 2 2 2 3 2" xfId="8304"/>
    <cellStyle name="计算 2 2 2 3 2 2" xfId="8428"/>
    <cellStyle name="计算 2 2 2 3 2 3" xfId="7957"/>
    <cellStyle name="计算 2 2 2 3 2 4" xfId="8859"/>
    <cellStyle name="计算 2 2 2 3 3" xfId="7816"/>
    <cellStyle name="计算 2 2 2 3 4" xfId="8000"/>
    <cellStyle name="计算 2 2 2 3 5" xfId="8699"/>
    <cellStyle name="计算 2 2 2 4" xfId="6697"/>
    <cellStyle name="计算 2 2 2 4 2" xfId="7843"/>
    <cellStyle name="计算 2 2 2 4 3" xfId="8188"/>
    <cellStyle name="计算 2 2 2 4 4" xfId="8746"/>
    <cellStyle name="计算 2 2 2 5" xfId="6782"/>
    <cellStyle name="计算 2 2 2 6" xfId="6848"/>
    <cellStyle name="计算 2 2 2 7" xfId="6912"/>
    <cellStyle name="计算 2 2 2 8" xfId="6973"/>
    <cellStyle name="计算 2 2 2 9" xfId="7039"/>
    <cellStyle name="计算 2 2 20" xfId="8122"/>
    <cellStyle name="计算 2 2 3" xfId="353"/>
    <cellStyle name="计算 2 2 3 10" xfId="7387"/>
    <cellStyle name="计算 2 2 3 11" xfId="7467"/>
    <cellStyle name="计算 2 2 3 12" xfId="7541"/>
    <cellStyle name="计算 2 2 3 13" xfId="7584"/>
    <cellStyle name="计算 2 2 3 14" xfId="7651"/>
    <cellStyle name="计算 2 2 3 15" xfId="7715"/>
    <cellStyle name="计算 2 2 3 16" xfId="7776"/>
    <cellStyle name="计算 2 2 3 17" xfId="1986"/>
    <cellStyle name="计算 2 2 3 18" xfId="7922"/>
    <cellStyle name="计算 2 2 3 19" xfId="8530"/>
    <cellStyle name="计算 2 2 3 2" xfId="3685"/>
    <cellStyle name="计算 2 2 3 2 2" xfId="8345"/>
    <cellStyle name="计算 2 2 3 2 3" xfId="8171"/>
    <cellStyle name="计算 2 2 3 2 4" xfId="8776"/>
    <cellStyle name="计算 2 2 3 20" xfId="8609"/>
    <cellStyle name="计算 2 2 3 3" xfId="6720"/>
    <cellStyle name="计算 2 2 3 4" xfId="6805"/>
    <cellStyle name="计算 2 2 3 5" xfId="6871"/>
    <cellStyle name="计算 2 2 3 6" xfId="6935"/>
    <cellStyle name="计算 2 2 3 7" xfId="6996"/>
    <cellStyle name="计算 2 2 3 8" xfId="7022"/>
    <cellStyle name="计算 2 2 3 9" xfId="7312"/>
    <cellStyle name="计算 2 2 4" xfId="6503"/>
    <cellStyle name="计算 2 2 4 2" xfId="8275"/>
    <cellStyle name="计算 2 2 4 2 2" xfId="8398"/>
    <cellStyle name="计算 2 2 4 2 3" xfId="7968"/>
    <cellStyle name="计算 2 2 4 2 4" xfId="8829"/>
    <cellStyle name="计算 2 2 4 3" xfId="7887"/>
    <cellStyle name="计算 2 2 4 4" xfId="7989"/>
    <cellStyle name="计算 2 2 4 5" xfId="8669"/>
    <cellStyle name="计算 2 2 5" xfId="6737"/>
    <cellStyle name="计算 2 2 5 2" xfId="8038"/>
    <cellStyle name="计算 2 2 5 3" xfId="8217"/>
    <cellStyle name="计算 2 2 5 4" xfId="8716"/>
    <cellStyle name="计算 2 2 6" xfId="6611"/>
    <cellStyle name="计算 2 2 7" xfId="6546"/>
    <cellStyle name="计算 2 2 8" xfId="6549"/>
    <cellStyle name="计算 2 2 9" xfId="7072"/>
    <cellStyle name="计算 2 20" xfId="7589"/>
    <cellStyle name="计算 2 21" xfId="770"/>
    <cellStyle name="计算 2 22" xfId="7948"/>
    <cellStyle name="计算 2 23" xfId="8168"/>
    <cellStyle name="计算 2 3" xfId="305"/>
    <cellStyle name="计算 2 3 10" xfId="7189"/>
    <cellStyle name="计算 2 3 11" xfId="7264"/>
    <cellStyle name="计算 2 3 12" xfId="7339"/>
    <cellStyle name="计算 2 3 13" xfId="7420"/>
    <cellStyle name="计算 2 3 14" xfId="7493"/>
    <cellStyle name="计算 2 3 15" xfId="7125"/>
    <cellStyle name="计算 2 3 16" xfId="7605"/>
    <cellStyle name="计算 2 3 17" xfId="7669"/>
    <cellStyle name="计算 2 3 18" xfId="7730"/>
    <cellStyle name="计算 2 3 19" xfId="1651"/>
    <cellStyle name="计算 2 3 2" xfId="5797"/>
    <cellStyle name="计算 2 3 2 2" xfId="8241"/>
    <cellStyle name="计算 2 3 2 2 2" xfId="8355"/>
    <cellStyle name="计算 2 3 2 2 3" xfId="7979"/>
    <cellStyle name="计算 2 3 2 2 4" xfId="8786"/>
    <cellStyle name="计算 2 3 2 3" xfId="7917"/>
    <cellStyle name="计算 2 3 2 4" xfId="8548"/>
    <cellStyle name="计算 2 3 2 5" xfId="8623"/>
    <cellStyle name="计算 2 3 20" xfId="8078"/>
    <cellStyle name="计算 2 3 21" xfId="8537"/>
    <cellStyle name="计算 2 3 3" xfId="5798"/>
    <cellStyle name="计算 2 3 3 2" xfId="8291"/>
    <cellStyle name="计算 2 3 3 2 2" xfId="8415"/>
    <cellStyle name="计算 2 3 3 2 3" xfId="8129"/>
    <cellStyle name="计算 2 3 3 2 4" xfId="8846"/>
    <cellStyle name="计算 2 3 3 3" xfId="7873"/>
    <cellStyle name="计算 2 3 3 4" xfId="8517"/>
    <cellStyle name="计算 2 3 3 5" xfId="8686"/>
    <cellStyle name="计算 2 3 4" xfId="3899"/>
    <cellStyle name="计算 2 3 4 2" xfId="7850"/>
    <cellStyle name="计算 2 3 4 3" xfId="8231"/>
    <cellStyle name="计算 2 3 4 4" xfId="8733"/>
    <cellStyle name="计算 2 3 5" xfId="6673"/>
    <cellStyle name="计算 2 3 6" xfId="6759"/>
    <cellStyle name="计算 2 3 7" xfId="6825"/>
    <cellStyle name="计算 2 3 8" xfId="6889"/>
    <cellStyle name="计算 2 3 9" xfId="6950"/>
    <cellStyle name="计算 2 4" xfId="340"/>
    <cellStyle name="计算 2 4 10" xfId="7299"/>
    <cellStyle name="计算 2 4 11" xfId="7374"/>
    <cellStyle name="计算 2 4 12" xfId="7454"/>
    <cellStyle name="计算 2 4 13" xfId="7528"/>
    <cellStyle name="计算 2 4 14" xfId="7167"/>
    <cellStyle name="计算 2 4 15" xfId="7638"/>
    <cellStyle name="计算 2 4 16" xfId="7702"/>
    <cellStyle name="计算 2 4 17" xfId="7763"/>
    <cellStyle name="计算 2 4 18" xfId="1652"/>
    <cellStyle name="计算 2 4 19" xfId="7807"/>
    <cellStyle name="计算 2 4 2" xfId="2545"/>
    <cellStyle name="计算 2 4 2 2" xfId="3732"/>
    <cellStyle name="计算 2 4 2 3" xfId="7935"/>
    <cellStyle name="计算 2 4 2 4" xfId="8477"/>
    <cellStyle name="计算 2 4 2 5" xfId="8595"/>
    <cellStyle name="计算 2 4 20" xfId="8444"/>
    <cellStyle name="计算 2 4 21" xfId="8575"/>
    <cellStyle name="计算 2 4 3" xfId="3071"/>
    <cellStyle name="计算 2 4 4" xfId="6707"/>
    <cellStyle name="计算 2 4 5" xfId="6792"/>
    <cellStyle name="计算 2 4 6" xfId="6858"/>
    <cellStyle name="计算 2 4 7" xfId="6922"/>
    <cellStyle name="计算 2 4 8" xfId="6983"/>
    <cellStyle name="计算 2 4 9" xfId="7190"/>
    <cellStyle name="计算 2 5" xfId="2020"/>
    <cellStyle name="计算 2 5 2" xfId="3706"/>
    <cellStyle name="计算 2 5 2 2" xfId="8385"/>
    <cellStyle name="计算 2 5 2 3" xfId="8010"/>
    <cellStyle name="计算 2 5 2 4" xfId="8816"/>
    <cellStyle name="计算 2 5 3" xfId="7895"/>
    <cellStyle name="计算 2 5 4" xfId="8156"/>
    <cellStyle name="计算 2 5 5" xfId="8656"/>
    <cellStyle name="计算 2 6" xfId="5799"/>
    <cellStyle name="计算 2 6 2" xfId="7821"/>
    <cellStyle name="计算 2 6 3" xfId="8560"/>
    <cellStyle name="计算 2 6 4" xfId="8652"/>
    <cellStyle name="计算 2 7" xfId="6510"/>
    <cellStyle name="计算 2 8" xfId="6602"/>
    <cellStyle name="计算 2 9" xfId="6735"/>
    <cellStyle name="计算 3" xfId="160"/>
    <cellStyle name="计算 3 10" xfId="6597"/>
    <cellStyle name="计算 3 11" xfId="6670"/>
    <cellStyle name="计算 3 12" xfId="7243"/>
    <cellStyle name="计算 3 13" xfId="7106"/>
    <cellStyle name="计算 3 14" xfId="7205"/>
    <cellStyle name="计算 3 15" xfId="7121"/>
    <cellStyle name="计算 3 16" xfId="391"/>
    <cellStyle name="计算 3 17" xfId="7556"/>
    <cellStyle name="计算 3 18" xfId="7572"/>
    <cellStyle name="计算 3 19" xfId="7331"/>
    <cellStyle name="计算 3 2" xfId="274"/>
    <cellStyle name="计算 3 2 10" xfId="7228"/>
    <cellStyle name="计算 3 2 11" xfId="374"/>
    <cellStyle name="计算 3 2 12" xfId="7108"/>
    <cellStyle name="计算 3 2 13" xfId="7202"/>
    <cellStyle name="计算 3 2 14" xfId="7413"/>
    <cellStyle name="计算 3 2 15" xfId="7338"/>
    <cellStyle name="计算 3 2 16" xfId="7194"/>
    <cellStyle name="计算 3 2 17" xfId="7569"/>
    <cellStyle name="计算 3 2 18" xfId="1654"/>
    <cellStyle name="计算 3 2 19" xfId="8059"/>
    <cellStyle name="计算 3 2 2" xfId="309"/>
    <cellStyle name="计算 3 2 2 10" xfId="7268"/>
    <cellStyle name="计算 3 2 2 11" xfId="7343"/>
    <cellStyle name="计算 3 2 2 12" xfId="7423"/>
    <cellStyle name="计算 3 2 2 13" xfId="7497"/>
    <cellStyle name="计算 3 2 2 14" xfId="7418"/>
    <cellStyle name="计算 3 2 2 15" xfId="7608"/>
    <cellStyle name="计算 3 2 2 16" xfId="7672"/>
    <cellStyle name="计算 3 2 2 17" xfId="7733"/>
    <cellStyle name="计算 3 2 2 18" xfId="2077"/>
    <cellStyle name="计算 3 2 2 19" xfId="8102"/>
    <cellStyle name="计算 3 2 2 2" xfId="2617"/>
    <cellStyle name="计算 3 2 2 2 2" xfId="3759"/>
    <cellStyle name="计算 3 2 2 2 2 2" xfId="8379"/>
    <cellStyle name="计算 3 2 2 2 2 3" xfId="7971"/>
    <cellStyle name="计算 3 2 2 2 2 4" xfId="8810"/>
    <cellStyle name="计算 3 2 2 2 3" xfId="7897"/>
    <cellStyle name="计算 3 2 2 2 4" xfId="8547"/>
    <cellStyle name="计算 3 2 2 2 5" xfId="8647"/>
    <cellStyle name="计算 3 2 2 20" xfId="8536"/>
    <cellStyle name="计算 3 2 2 3" xfId="3719"/>
    <cellStyle name="计算 3 2 2 3 2" xfId="8315"/>
    <cellStyle name="计算 3 2 2 3 2 2" xfId="8439"/>
    <cellStyle name="计算 3 2 2 3 2 3" xfId="7806"/>
    <cellStyle name="计算 3 2 2 3 2 4" xfId="8870"/>
    <cellStyle name="计算 3 2 2 3 3" xfId="7864"/>
    <cellStyle name="计算 3 2 2 3 4" xfId="8210"/>
    <cellStyle name="计算 3 2 2 3 5" xfId="8710"/>
    <cellStyle name="计算 3 2 2 4" xfId="6677"/>
    <cellStyle name="计算 3 2 2 4 2" xfId="8326"/>
    <cellStyle name="计算 3 2 2 4 3" xfId="8141"/>
    <cellStyle name="计算 3 2 2 4 4" xfId="8757"/>
    <cellStyle name="计算 3 2 2 5" xfId="6762"/>
    <cellStyle name="计算 3 2 2 6" xfId="6828"/>
    <cellStyle name="计算 3 2 2 7" xfId="6892"/>
    <cellStyle name="计算 3 2 2 8" xfId="6953"/>
    <cellStyle name="计算 3 2 2 9" xfId="7051"/>
    <cellStyle name="计算 3 2 20" xfId="8180"/>
    <cellStyle name="计算 3 2 3" xfId="364"/>
    <cellStyle name="计算 3 2 3 10" xfId="7398"/>
    <cellStyle name="计算 3 2 3 11" xfId="7478"/>
    <cellStyle name="计算 3 2 3 12" xfId="7552"/>
    <cellStyle name="计算 3 2 3 13" xfId="7582"/>
    <cellStyle name="计算 3 2 3 14" xfId="7662"/>
    <cellStyle name="计算 3 2 3 15" xfId="7726"/>
    <cellStyle name="计算 3 2 3 16" xfId="7787"/>
    <cellStyle name="计算 3 2 3 17" xfId="2015"/>
    <cellStyle name="计算 3 2 3 18" xfId="7799"/>
    <cellStyle name="计算 3 2 3 19" xfId="8485"/>
    <cellStyle name="计算 3 2 3 2" xfId="3701"/>
    <cellStyle name="计算 3 2 3 2 2" xfId="8344"/>
    <cellStyle name="计算 3 2 3 2 3" xfId="8033"/>
    <cellStyle name="计算 3 2 3 2 4" xfId="8775"/>
    <cellStyle name="计算 3 2 3 20" xfId="8608"/>
    <cellStyle name="计算 3 2 3 3" xfId="6731"/>
    <cellStyle name="计算 3 2 3 4" xfId="6816"/>
    <cellStyle name="计算 3 2 3 5" xfId="6882"/>
    <cellStyle name="计算 3 2 3 6" xfId="6946"/>
    <cellStyle name="计算 3 2 3 7" xfId="7007"/>
    <cellStyle name="计算 3 2 3 8" xfId="7020"/>
    <cellStyle name="计算 3 2 3 9" xfId="7323"/>
    <cellStyle name="计算 3 2 4" xfId="6501"/>
    <cellStyle name="计算 3 2 4 2" xfId="8286"/>
    <cellStyle name="计算 3 2 4 2 2" xfId="8409"/>
    <cellStyle name="计算 3 2 4 2 3" xfId="8224"/>
    <cellStyle name="计算 3 2 4 2 4" xfId="8840"/>
    <cellStyle name="计算 3 2 4 3" xfId="8069"/>
    <cellStyle name="计算 3 2 4 4" xfId="8115"/>
    <cellStyle name="计算 3 2 4 5" xfId="8680"/>
    <cellStyle name="计算 3 2 5" xfId="6748"/>
    <cellStyle name="计算 3 2 5 2" xfId="7823"/>
    <cellStyle name="计算 3 2 5 3" xfId="7986"/>
    <cellStyle name="计算 3 2 5 4" xfId="8727"/>
    <cellStyle name="计算 3 2 6" xfId="6612"/>
    <cellStyle name="计算 3 2 7" xfId="6595"/>
    <cellStyle name="计算 3 2 8" xfId="6574"/>
    <cellStyle name="计算 3 2 9" xfId="7064"/>
    <cellStyle name="计算 3 20" xfId="7585"/>
    <cellStyle name="计算 3 21" xfId="1653"/>
    <cellStyle name="计算 3 22" xfId="7949"/>
    <cellStyle name="计算 3 23" xfId="8521"/>
    <cellStyle name="计算 3 3" xfId="323"/>
    <cellStyle name="计算 3 3 10" xfId="7043"/>
    <cellStyle name="计算 3 3 11" xfId="7282"/>
    <cellStyle name="计算 3 3 12" xfId="7357"/>
    <cellStyle name="计算 3 3 13" xfId="7437"/>
    <cellStyle name="计算 3 3 14" xfId="7511"/>
    <cellStyle name="计算 3 3 15" xfId="7232"/>
    <cellStyle name="计算 3 3 16" xfId="7622"/>
    <cellStyle name="计算 3 3 17" xfId="7686"/>
    <cellStyle name="计算 3 3 18" xfId="7747"/>
    <cellStyle name="计算 3 3 19" xfId="1655"/>
    <cellStyle name="计算 3 3 2" xfId="5800"/>
    <cellStyle name="计算 3 3 2 2" xfId="8242"/>
    <cellStyle name="计算 3 3 2 2 2" xfId="8356"/>
    <cellStyle name="计算 3 3 2 2 3" xfId="7978"/>
    <cellStyle name="计算 3 3 2 2 4" xfId="8787"/>
    <cellStyle name="计算 3 3 2 3" xfId="7916"/>
    <cellStyle name="计算 3 3 2 4" xfId="8480"/>
    <cellStyle name="计算 3 3 2 5" xfId="8624"/>
    <cellStyle name="计算 3 3 20" xfId="8079"/>
    <cellStyle name="计算 3 3 21" xfId="8468"/>
    <cellStyle name="计算 3 3 3" xfId="5801"/>
    <cellStyle name="计算 3 3 3 2" xfId="8292"/>
    <cellStyle name="计算 3 3 3 2 2" xfId="8416"/>
    <cellStyle name="计算 3 3 3 2 3" xfId="8120"/>
    <cellStyle name="计算 3 3 3 2 4" xfId="8847"/>
    <cellStyle name="计算 3 3 3 3" xfId="8067"/>
    <cellStyle name="计算 3 3 3 4" xfId="8567"/>
    <cellStyle name="计算 3 3 3 5" xfId="8687"/>
    <cellStyle name="计算 3 3 4" xfId="3900"/>
    <cellStyle name="计算 3 3 4 2" xfId="7819"/>
    <cellStyle name="计算 3 3 4 3" xfId="8176"/>
    <cellStyle name="计算 3 3 4 4" xfId="8734"/>
    <cellStyle name="计算 3 3 5" xfId="6691"/>
    <cellStyle name="计算 3 3 6" xfId="6776"/>
    <cellStyle name="计算 3 3 7" xfId="6842"/>
    <cellStyle name="计算 3 3 8" xfId="6906"/>
    <cellStyle name="计算 3 3 9" xfId="6967"/>
    <cellStyle name="计算 3 4" xfId="341"/>
    <cellStyle name="计算 3 4 10" xfId="7300"/>
    <cellStyle name="计算 3 4 11" xfId="7375"/>
    <cellStyle name="计算 3 4 12" xfId="7455"/>
    <cellStyle name="计算 3 4 13" xfId="7529"/>
    <cellStyle name="计算 3 4 14" xfId="7078"/>
    <cellStyle name="计算 3 4 15" xfId="7639"/>
    <cellStyle name="计算 3 4 16" xfId="7703"/>
    <cellStyle name="计算 3 4 17" xfId="7764"/>
    <cellStyle name="计算 3 4 18" xfId="1656"/>
    <cellStyle name="计算 3 4 19" xfId="7941"/>
    <cellStyle name="计算 3 4 2" xfId="2546"/>
    <cellStyle name="计算 3 4 2 2" xfId="3733"/>
    <cellStyle name="计算 3 4 2 3" xfId="8329"/>
    <cellStyle name="计算 3 4 2 4" xfId="8150"/>
    <cellStyle name="计算 3 4 2 5" xfId="8760"/>
    <cellStyle name="计算 3 4 20" xfId="8558"/>
    <cellStyle name="计算 3 4 21" xfId="8583"/>
    <cellStyle name="计算 3 4 3" xfId="3073"/>
    <cellStyle name="计算 3 4 4" xfId="6708"/>
    <cellStyle name="计算 3 4 5" xfId="6793"/>
    <cellStyle name="计算 3 4 6" xfId="6859"/>
    <cellStyle name="计算 3 4 7" xfId="6923"/>
    <cellStyle name="计算 3 4 8" xfId="6984"/>
    <cellStyle name="计算 3 4 9" xfId="7160"/>
    <cellStyle name="计算 3 5" xfId="1985"/>
    <cellStyle name="计算 3 5 2" xfId="3684"/>
    <cellStyle name="计算 3 5 2 2" xfId="8386"/>
    <cellStyle name="计算 3 5 2 3" xfId="7972"/>
    <cellStyle name="计算 3 5 2 4" xfId="8817"/>
    <cellStyle name="计算 3 5 3" xfId="7894"/>
    <cellStyle name="计算 3 5 4" xfId="8506"/>
    <cellStyle name="计算 3 5 5" xfId="8657"/>
    <cellStyle name="计算 3 6" xfId="5802"/>
    <cellStyle name="计算 3 6 2" xfId="7933"/>
    <cellStyle name="计算 3 6 3" xfId="8445"/>
    <cellStyle name="计算 3 6 4" xfId="8592"/>
    <cellStyle name="计算 3 7" xfId="6495"/>
    <cellStyle name="计算 3 8" xfId="6548"/>
    <cellStyle name="计算 3 9" xfId="6676"/>
    <cellStyle name="计算 4" xfId="161"/>
    <cellStyle name="计算 4 10" xfId="6626"/>
    <cellStyle name="计算 4 11" xfId="6672"/>
    <cellStyle name="计算 4 12" xfId="7213"/>
    <cellStyle name="计算 4 13" xfId="7107"/>
    <cellStyle name="计算 4 14" xfId="7241"/>
    <cellStyle name="计算 4 15" xfId="397"/>
    <cellStyle name="计算 4 16" xfId="375"/>
    <cellStyle name="计算 4 17" xfId="7087"/>
    <cellStyle name="计算 4 18" xfId="7104"/>
    <cellStyle name="计算 4 19" xfId="7360"/>
    <cellStyle name="计算 4 2" xfId="261"/>
    <cellStyle name="计算 4 2 10" xfId="7173"/>
    <cellStyle name="计算 4 2 11" xfId="7138"/>
    <cellStyle name="计算 4 2 12" xfId="7112"/>
    <cellStyle name="计算 4 2 13" xfId="7119"/>
    <cellStyle name="计算 4 2 14" xfId="7251"/>
    <cellStyle name="计算 4 2 15" xfId="371"/>
    <cellStyle name="计算 4 2 16" xfId="7135"/>
    <cellStyle name="计算 4 2 17" xfId="7076"/>
    <cellStyle name="计算 4 2 18" xfId="1658"/>
    <cellStyle name="计算 4 2 19" xfId="8046"/>
    <cellStyle name="计算 4 2 2" xfId="334"/>
    <cellStyle name="计算 4 2 2 10" xfId="7293"/>
    <cellStyle name="计算 4 2 2 11" xfId="7368"/>
    <cellStyle name="计算 4 2 2 12" xfId="7448"/>
    <cellStyle name="计算 4 2 2 13" xfId="7522"/>
    <cellStyle name="计算 4 2 2 14" xfId="7559"/>
    <cellStyle name="计算 4 2 2 15" xfId="7632"/>
    <cellStyle name="计算 4 2 2 16" xfId="7696"/>
    <cellStyle name="计算 4 2 2 17" xfId="7757"/>
    <cellStyle name="计算 4 2 2 18" xfId="2064"/>
    <cellStyle name="计算 4 2 2 19" xfId="8090"/>
    <cellStyle name="计算 4 2 2 2" xfId="2604"/>
    <cellStyle name="计算 4 2 2 2 2" xfId="3747"/>
    <cellStyle name="计算 4 2 2 2 2 2" xfId="8367"/>
    <cellStyle name="计算 4 2 2 2 2 3" xfId="8226"/>
    <cellStyle name="计算 4 2 2 2 2 4" xfId="8798"/>
    <cellStyle name="计算 4 2 2 2 3" xfId="7905"/>
    <cellStyle name="计算 4 2 2 2 4" xfId="8488"/>
    <cellStyle name="计算 4 2 2 2 5" xfId="8635"/>
    <cellStyle name="计算 4 2 2 20" xfId="8469"/>
    <cellStyle name="计算 4 2 2 3" xfId="3707"/>
    <cellStyle name="计算 4 2 2 3 2" xfId="8303"/>
    <cellStyle name="计算 4 2 2 3 2 2" xfId="8427"/>
    <cellStyle name="计算 4 2 2 3 2 3" xfId="8203"/>
    <cellStyle name="计算 4 2 2 3 2 4" xfId="8858"/>
    <cellStyle name="计算 4 2 2 3 3" xfId="7870"/>
    <cellStyle name="计算 4 2 2 3 4" xfId="7804"/>
    <cellStyle name="计算 4 2 2 3 5" xfId="8698"/>
    <cellStyle name="计算 4 2 2 4" xfId="6701"/>
    <cellStyle name="计算 4 2 2 4 2" xfId="7844"/>
    <cellStyle name="计算 4 2 2 4 3" xfId="8256"/>
    <cellStyle name="计算 4 2 2 4 4" xfId="8745"/>
    <cellStyle name="计算 4 2 2 5" xfId="6786"/>
    <cellStyle name="计算 4 2 2 6" xfId="6852"/>
    <cellStyle name="计算 4 2 2 7" xfId="6916"/>
    <cellStyle name="计算 4 2 2 8" xfId="6977"/>
    <cellStyle name="计算 4 2 2 9" xfId="7164"/>
    <cellStyle name="计算 4 2 20" xfId="8119"/>
    <cellStyle name="计算 4 2 3" xfId="352"/>
    <cellStyle name="计算 4 2 3 10" xfId="7386"/>
    <cellStyle name="计算 4 2 3 11" xfId="7466"/>
    <cellStyle name="计算 4 2 3 12" xfId="7540"/>
    <cellStyle name="计算 4 2 3 13" xfId="7566"/>
    <cellStyle name="计算 4 2 3 14" xfId="7650"/>
    <cellStyle name="计算 4 2 3 15" xfId="7714"/>
    <cellStyle name="计算 4 2 3 16" xfId="7775"/>
    <cellStyle name="计算 4 2 3 17" xfId="2018"/>
    <cellStyle name="计算 4 2 3 18" xfId="7926"/>
    <cellStyle name="计算 4 2 3 19" xfId="8535"/>
    <cellStyle name="计算 4 2 3 2" xfId="3704"/>
    <cellStyle name="计算 4 2 3 2 2" xfId="8341"/>
    <cellStyle name="计算 4 2 3 2 3" xfId="8204"/>
    <cellStyle name="计算 4 2 3 2 4" xfId="8772"/>
    <cellStyle name="计算 4 2 3 20" xfId="8603"/>
    <cellStyle name="计算 4 2 3 3" xfId="6719"/>
    <cellStyle name="计算 4 2 3 4" xfId="6804"/>
    <cellStyle name="计算 4 2 3 5" xfId="6870"/>
    <cellStyle name="计算 4 2 3 6" xfId="6934"/>
    <cellStyle name="计算 4 2 3 7" xfId="6995"/>
    <cellStyle name="计算 4 2 3 8" xfId="395"/>
    <cellStyle name="计算 4 2 3 9" xfId="7311"/>
    <cellStyle name="计算 4 2 4" xfId="6505"/>
    <cellStyle name="计算 4 2 4 2" xfId="8274"/>
    <cellStyle name="计算 4 2 4 2 2" xfId="8397"/>
    <cellStyle name="计算 4 2 4 2 3" xfId="8021"/>
    <cellStyle name="计算 4 2 4 2 4" xfId="8828"/>
    <cellStyle name="计算 4 2 4 3" xfId="7888"/>
    <cellStyle name="计算 4 2 4 4" xfId="8270"/>
    <cellStyle name="计算 4 2 4 5" xfId="8668"/>
    <cellStyle name="计算 4 2 5" xfId="6736"/>
    <cellStyle name="计算 4 2 5 2" xfId="8070"/>
    <cellStyle name="计算 4 2 5 3" xfId="8130"/>
    <cellStyle name="计算 4 2 5 4" xfId="8715"/>
    <cellStyle name="计算 4 2 6" xfId="6632"/>
    <cellStyle name="计算 4 2 7" xfId="6547"/>
    <cellStyle name="计算 4 2 8" xfId="6669"/>
    <cellStyle name="计算 4 2 9" xfId="7073"/>
    <cellStyle name="计算 4 20" xfId="7597"/>
    <cellStyle name="计算 4 21" xfId="1657"/>
    <cellStyle name="计算 4 22" xfId="7950"/>
    <cellStyle name="计算 4 23" xfId="8571"/>
    <cellStyle name="计算 4 3" xfId="327"/>
    <cellStyle name="计算 4 3 10" xfId="7166"/>
    <cellStyle name="计算 4 3 11" xfId="7286"/>
    <cellStyle name="计算 4 3 12" xfId="7361"/>
    <cellStyle name="计算 4 3 13" xfId="7441"/>
    <cellStyle name="计算 4 3 14" xfId="7515"/>
    <cellStyle name="计算 4 3 15" xfId="7017"/>
    <cellStyle name="计算 4 3 16" xfId="7625"/>
    <cellStyle name="计算 4 3 17" xfId="7689"/>
    <cellStyle name="计算 4 3 18" xfId="7750"/>
    <cellStyle name="计算 4 3 19" xfId="1659"/>
    <cellStyle name="计算 4 3 2" xfId="5803"/>
    <cellStyle name="计算 4 3 2 2" xfId="8243"/>
    <cellStyle name="计算 4 3 2 2 2" xfId="8357"/>
    <cellStyle name="计算 4 3 2 2 3" xfId="7944"/>
    <cellStyle name="计算 4 3 2 2 4" xfId="8788"/>
    <cellStyle name="计算 4 3 2 3" xfId="7915"/>
    <cellStyle name="计算 4 3 2 4" xfId="8457"/>
    <cellStyle name="计算 4 3 2 5" xfId="8625"/>
    <cellStyle name="计算 4 3 20" xfId="8080"/>
    <cellStyle name="计算 4 3 21" xfId="8113"/>
    <cellStyle name="计算 4 3 3" xfId="5804"/>
    <cellStyle name="计算 4 3 3 2" xfId="8293"/>
    <cellStyle name="计算 4 3 3 2 2" xfId="8417"/>
    <cellStyle name="计算 4 3 3 2 3" xfId="8219"/>
    <cellStyle name="计算 4 3 3 2 4" xfId="8848"/>
    <cellStyle name="计算 4 3 3 3" xfId="8031"/>
    <cellStyle name="计算 4 3 3 4" xfId="8499"/>
    <cellStyle name="计算 4 3 3 5" xfId="8688"/>
    <cellStyle name="计算 4 3 4" xfId="3901"/>
    <cellStyle name="计算 4 3 4 2" xfId="7845"/>
    <cellStyle name="计算 4 3 4 3" xfId="7830"/>
    <cellStyle name="计算 4 3 4 4" xfId="8735"/>
    <cellStyle name="计算 4 3 5" xfId="6694"/>
    <cellStyle name="计算 4 3 6" xfId="6779"/>
    <cellStyle name="计算 4 3 7" xfId="6845"/>
    <cellStyle name="计算 4 3 8" xfId="6909"/>
    <cellStyle name="计算 4 3 9" xfId="6970"/>
    <cellStyle name="计算 4 4" xfId="342"/>
    <cellStyle name="计算 4 4 10" xfId="7301"/>
    <cellStyle name="计算 4 4 11" xfId="7376"/>
    <cellStyle name="计算 4 4 12" xfId="7456"/>
    <cellStyle name="计算 4 4 13" xfId="7530"/>
    <cellStyle name="计算 4 4 14" xfId="7105"/>
    <cellStyle name="计算 4 4 15" xfId="7640"/>
    <cellStyle name="计算 4 4 16" xfId="7704"/>
    <cellStyle name="计算 4 4 17" xfId="7765"/>
    <cellStyle name="计算 4 4 18" xfId="1660"/>
    <cellStyle name="计算 4 4 19" xfId="8114"/>
    <cellStyle name="计算 4 4 2" xfId="2547"/>
    <cellStyle name="计算 4 4 2 2" xfId="3734"/>
    <cellStyle name="计算 4 4 2 3" xfId="7921"/>
    <cellStyle name="计算 4 4 2 4" xfId="8221"/>
    <cellStyle name="计算 4 4 2 5" xfId="8617"/>
    <cellStyle name="计算 4 4 20" xfId="8456"/>
    <cellStyle name="计算 4 4 21" xfId="8578"/>
    <cellStyle name="计算 4 4 3" xfId="3072"/>
    <cellStyle name="计算 4 4 4" xfId="6709"/>
    <cellStyle name="计算 4 4 5" xfId="6794"/>
    <cellStyle name="计算 4 4 6" xfId="6860"/>
    <cellStyle name="计算 4 4 7" xfId="6924"/>
    <cellStyle name="计算 4 4 8" xfId="6985"/>
    <cellStyle name="计算 4 4 9" xfId="7033"/>
    <cellStyle name="计算 4 5" xfId="2109"/>
    <cellStyle name="计算 4 5 2" xfId="3722"/>
    <cellStyle name="计算 4 5 2 2" xfId="8387"/>
    <cellStyle name="计算 4 5 2 3" xfId="8179"/>
    <cellStyle name="计算 4 5 2 4" xfId="8818"/>
    <cellStyle name="计算 4 5 3" xfId="7817"/>
    <cellStyle name="计算 4 5 4" xfId="8555"/>
    <cellStyle name="计算 4 5 5" xfId="8658"/>
    <cellStyle name="计算 4 6" xfId="5805"/>
    <cellStyle name="计算 4 6 2" xfId="7927"/>
    <cellStyle name="计算 4 6 3" xfId="8553"/>
    <cellStyle name="计算 4 6 4" xfId="8607"/>
    <cellStyle name="计算 4 7" xfId="6487"/>
    <cellStyle name="计算 4 8" xfId="6599"/>
    <cellStyle name="计算 4 9" xfId="6671"/>
    <cellStyle name="计算 5" xfId="229"/>
    <cellStyle name="计算 5 2" xfId="1662"/>
    <cellStyle name="计算 5 2 2" xfId="5807"/>
    <cellStyle name="计算 5 2 3" xfId="5808"/>
    <cellStyle name="计算 5 2 4" xfId="5806"/>
    <cellStyle name="计算 5 2 5" xfId="4569"/>
    <cellStyle name="计算 5 3" xfId="1663"/>
    <cellStyle name="计算 5 3 2" xfId="5809"/>
    <cellStyle name="计算 5 3 3" xfId="5810"/>
    <cellStyle name="计算 5 4" xfId="1664"/>
    <cellStyle name="计算 5 5" xfId="1665"/>
    <cellStyle name="计算 5 6" xfId="2032"/>
    <cellStyle name="计算 5 7" xfId="1661"/>
    <cellStyle name="计算 6" xfId="158"/>
    <cellStyle name="计算 6 2" xfId="1666"/>
    <cellStyle name="计算 6 3" xfId="1667"/>
    <cellStyle name="计算 7" xfId="1668"/>
    <cellStyle name="计算 7 2" xfId="5812"/>
    <cellStyle name="计算 7 3" xfId="5813"/>
    <cellStyle name="计算 7 4" xfId="5811"/>
    <cellStyle name="计算 7 5" xfId="4517"/>
    <cellStyle name="计算 8" xfId="5814"/>
    <cellStyle name="计算 8 2" xfId="5815"/>
    <cellStyle name="计算 8 3" xfId="5816"/>
    <cellStyle name="计算 9" xfId="5817"/>
    <cellStyle name="计算 9 2" xfId="5818"/>
    <cellStyle name="计算 9 3" xfId="5819"/>
    <cellStyle name="检查单元格" xfId="16" builtinId="23" customBuiltin="1"/>
    <cellStyle name="检查单元格 10" xfId="5820"/>
    <cellStyle name="检查单元格 10 2" xfId="5821"/>
    <cellStyle name="检查单元格 10 3" xfId="5822"/>
    <cellStyle name="检查单元格 11" xfId="5823"/>
    <cellStyle name="检查单元格 11 2" xfId="5824"/>
    <cellStyle name="检查单元格 11 3" xfId="5825"/>
    <cellStyle name="检查单元格 12" xfId="5826"/>
    <cellStyle name="检查单元格 13" xfId="5827"/>
    <cellStyle name="检查单元格 2" xfId="163"/>
    <cellStyle name="检查单元格 2 2" xfId="1669"/>
    <cellStyle name="检查单元格 2 2 2" xfId="5829"/>
    <cellStyle name="检查单元格 2 2 3" xfId="5830"/>
    <cellStyle name="检查单元格 2 2 4" xfId="5828"/>
    <cellStyle name="检查单元格 2 3" xfId="1670"/>
    <cellStyle name="检查单元格 2 3 2" xfId="5832"/>
    <cellStyle name="检查单元格 2 3 3" xfId="5833"/>
    <cellStyle name="检查单元格 2 3 4" xfId="5831"/>
    <cellStyle name="检查单元格 2 4" xfId="1671"/>
    <cellStyle name="检查单元格 2 4 2" xfId="5834"/>
    <cellStyle name="检查单元格 2 4 3" xfId="5835"/>
    <cellStyle name="检查单元格 2 5" xfId="5836"/>
    <cellStyle name="检查单元格 2 6" xfId="5837"/>
    <cellStyle name="检查单元格 2 7" xfId="771"/>
    <cellStyle name="检查单元格 3" xfId="164"/>
    <cellStyle name="检查单元格 3 2" xfId="1673"/>
    <cellStyle name="检查单元格 3 2 2" xfId="5839"/>
    <cellStyle name="检查单元格 3 2 3" xfId="5840"/>
    <cellStyle name="检查单元格 3 2 4" xfId="5838"/>
    <cellStyle name="检查单元格 3 3" xfId="1674"/>
    <cellStyle name="检查单元格 3 3 2" xfId="5842"/>
    <cellStyle name="检查单元格 3 3 3" xfId="5843"/>
    <cellStyle name="检查单元格 3 3 4" xfId="5841"/>
    <cellStyle name="检查单元格 3 4" xfId="1675"/>
    <cellStyle name="检查单元格 3 4 2" xfId="5844"/>
    <cellStyle name="检查单元格 3 4 3" xfId="5845"/>
    <cellStyle name="检查单元格 3 5" xfId="5846"/>
    <cellStyle name="检查单元格 3 6" xfId="5847"/>
    <cellStyle name="检查单元格 3 7" xfId="1672"/>
    <cellStyle name="检查单元格 4" xfId="165"/>
    <cellStyle name="检查单元格 4 2" xfId="1677"/>
    <cellStyle name="检查单元格 4 2 2" xfId="5849"/>
    <cellStyle name="检查单元格 4 2 3" xfId="5850"/>
    <cellStyle name="检查单元格 4 2 4" xfId="5848"/>
    <cellStyle name="检查单元格 4 3" xfId="1678"/>
    <cellStyle name="检查单元格 4 3 2" xfId="5852"/>
    <cellStyle name="检查单元格 4 3 3" xfId="5853"/>
    <cellStyle name="检查单元格 4 3 4" xfId="5851"/>
    <cellStyle name="检查单元格 4 4" xfId="1679"/>
    <cellStyle name="检查单元格 4 4 2" xfId="5854"/>
    <cellStyle name="检查单元格 4 4 3" xfId="5855"/>
    <cellStyle name="检查单元格 4 5" xfId="5856"/>
    <cellStyle name="检查单元格 4 6" xfId="5857"/>
    <cellStyle name="检查单元格 4 7" xfId="1676"/>
    <cellStyle name="检查单元格 5" xfId="231"/>
    <cellStyle name="检查单元格 5 2" xfId="1681"/>
    <cellStyle name="检查单元格 5 2 2" xfId="5859"/>
    <cellStyle name="检查单元格 5 2 3" xfId="5860"/>
    <cellStyle name="检查单元格 5 2 4" xfId="5858"/>
    <cellStyle name="检查单元格 5 2 5" xfId="4571"/>
    <cellStyle name="检查单元格 5 3" xfId="1682"/>
    <cellStyle name="检查单元格 5 3 2" xfId="5861"/>
    <cellStyle name="检查单元格 5 3 3" xfId="5862"/>
    <cellStyle name="检查单元格 5 4" xfId="1683"/>
    <cellStyle name="检查单元格 5 5" xfId="1684"/>
    <cellStyle name="检查单元格 5 6" xfId="2034"/>
    <cellStyle name="检查单元格 5 7" xfId="1680"/>
    <cellStyle name="检查单元格 6" xfId="162"/>
    <cellStyle name="检查单元格 6 2" xfId="1685"/>
    <cellStyle name="检查单元格 6 3" xfId="1686"/>
    <cellStyle name="检查单元格 7" xfId="1687"/>
    <cellStyle name="检查单元格 7 2" xfId="5864"/>
    <cellStyle name="检查单元格 7 3" xfId="5865"/>
    <cellStyle name="检查单元格 7 4" xfId="5863"/>
    <cellStyle name="检查单元格 7 5" xfId="4519"/>
    <cellStyle name="检查单元格 8" xfId="5866"/>
    <cellStyle name="检查单元格 8 2" xfId="5867"/>
    <cellStyle name="检查单元格 8 3" xfId="5868"/>
    <cellStyle name="检查单元格 9" xfId="5869"/>
    <cellStyle name="检查单元格 9 2" xfId="5870"/>
    <cellStyle name="检查单元格 9 3" xfId="5871"/>
    <cellStyle name="解释性文本" xfId="19" builtinId="53" customBuiltin="1"/>
    <cellStyle name="解释性文本 10" xfId="5872"/>
    <cellStyle name="解释性文本 10 2" xfId="5873"/>
    <cellStyle name="解释性文本 10 3" xfId="5874"/>
    <cellStyle name="解释性文本 11" xfId="5875"/>
    <cellStyle name="解释性文本 11 2" xfId="5876"/>
    <cellStyle name="解释性文本 11 3" xfId="5877"/>
    <cellStyle name="解释性文本 12" xfId="5878"/>
    <cellStyle name="解释性文本 13" xfId="5879"/>
    <cellStyle name="解释性文本 2" xfId="167"/>
    <cellStyle name="解释性文本 2 2" xfId="1688"/>
    <cellStyle name="解释性文本 2 2 2" xfId="5881"/>
    <cellStyle name="解释性文本 2 2 3" xfId="5882"/>
    <cellStyle name="解释性文本 2 2 4" xfId="5880"/>
    <cellStyle name="解释性文本 2 3" xfId="1689"/>
    <cellStyle name="解释性文本 2 3 2" xfId="5884"/>
    <cellStyle name="解释性文本 2 3 3" xfId="5885"/>
    <cellStyle name="解释性文本 2 3 4" xfId="5883"/>
    <cellStyle name="解释性文本 2 4" xfId="1690"/>
    <cellStyle name="解释性文本 2 4 2" xfId="5886"/>
    <cellStyle name="解释性文本 2 4 3" xfId="5887"/>
    <cellStyle name="解释性文本 2 5" xfId="5888"/>
    <cellStyle name="解释性文本 2 6" xfId="5889"/>
    <cellStyle name="解释性文本 2 7" xfId="772"/>
    <cellStyle name="解释性文本 3" xfId="168"/>
    <cellStyle name="解释性文本 3 2" xfId="1692"/>
    <cellStyle name="解释性文本 3 2 2" xfId="5891"/>
    <cellStyle name="解释性文本 3 2 3" xfId="5892"/>
    <cellStyle name="解释性文本 3 2 4" xfId="5890"/>
    <cellStyle name="解释性文本 3 3" xfId="1693"/>
    <cellStyle name="解释性文本 3 3 2" xfId="5894"/>
    <cellStyle name="解释性文本 3 3 3" xfId="5895"/>
    <cellStyle name="解释性文本 3 3 4" xfId="5893"/>
    <cellStyle name="解释性文本 3 4" xfId="1694"/>
    <cellStyle name="解释性文本 3 4 2" xfId="5896"/>
    <cellStyle name="解释性文本 3 4 3" xfId="5897"/>
    <cellStyle name="解释性文本 3 5" xfId="5898"/>
    <cellStyle name="解释性文本 3 6" xfId="5899"/>
    <cellStyle name="解释性文本 3 7" xfId="1691"/>
    <cellStyle name="解释性文本 4" xfId="169"/>
    <cellStyle name="解释性文本 4 2" xfId="1696"/>
    <cellStyle name="解释性文本 4 2 2" xfId="5901"/>
    <cellStyle name="解释性文本 4 2 3" xfId="5902"/>
    <cellStyle name="解释性文本 4 2 4" xfId="5900"/>
    <cellStyle name="解释性文本 4 3" xfId="1697"/>
    <cellStyle name="解释性文本 4 3 2" xfId="5904"/>
    <cellStyle name="解释性文本 4 3 3" xfId="5905"/>
    <cellStyle name="解释性文本 4 3 4" xfId="5903"/>
    <cellStyle name="解释性文本 4 4" xfId="1698"/>
    <cellStyle name="解释性文本 4 4 2" xfId="5906"/>
    <cellStyle name="解释性文本 4 4 3" xfId="5907"/>
    <cellStyle name="解释性文本 4 5" xfId="5908"/>
    <cellStyle name="解释性文本 4 6" xfId="5909"/>
    <cellStyle name="解释性文本 4 7" xfId="1695"/>
    <cellStyle name="解释性文本 5" xfId="234"/>
    <cellStyle name="解释性文本 5 2" xfId="1700"/>
    <cellStyle name="解释性文本 5 2 2" xfId="5911"/>
    <cellStyle name="解释性文本 5 2 3" xfId="5912"/>
    <cellStyle name="解释性文本 5 2 4" xfId="5910"/>
    <cellStyle name="解释性文本 5 2 5" xfId="4574"/>
    <cellStyle name="解释性文本 5 3" xfId="1701"/>
    <cellStyle name="解释性文本 5 3 2" xfId="5913"/>
    <cellStyle name="解释性文本 5 3 3" xfId="5914"/>
    <cellStyle name="解释性文本 5 4" xfId="1702"/>
    <cellStyle name="解释性文本 5 5" xfId="1703"/>
    <cellStyle name="解释性文本 5 6" xfId="2037"/>
    <cellStyle name="解释性文本 5 7" xfId="1699"/>
    <cellStyle name="解释性文本 6" xfId="166"/>
    <cellStyle name="解释性文本 6 2" xfId="1704"/>
    <cellStyle name="解释性文本 6 3" xfId="1705"/>
    <cellStyle name="解释性文本 7" xfId="1706"/>
    <cellStyle name="解释性文本 7 2" xfId="5916"/>
    <cellStyle name="解释性文本 7 3" xfId="5917"/>
    <cellStyle name="解释性文本 7 4" xfId="5915"/>
    <cellStyle name="解释性文本 7 5" xfId="4522"/>
    <cellStyle name="解释性文本 8" xfId="5918"/>
    <cellStyle name="解释性文本 8 2" xfId="5919"/>
    <cellStyle name="解释性文本 8 3" xfId="5920"/>
    <cellStyle name="解释性文本 9" xfId="5921"/>
    <cellStyle name="解释性文本 9 2" xfId="5922"/>
    <cellStyle name="解释性文本 9 3" xfId="5923"/>
    <cellStyle name="警告文本" xfId="17" builtinId="11" customBuiltin="1"/>
    <cellStyle name="警告文本 10" xfId="5924"/>
    <cellStyle name="警告文本 10 2" xfId="5925"/>
    <cellStyle name="警告文本 10 3" xfId="5926"/>
    <cellStyle name="警告文本 11" xfId="5927"/>
    <cellStyle name="警告文本 11 2" xfId="5928"/>
    <cellStyle name="警告文本 11 3" xfId="5929"/>
    <cellStyle name="警告文本 12" xfId="5930"/>
    <cellStyle name="警告文本 13" xfId="5931"/>
    <cellStyle name="警告文本 2" xfId="171"/>
    <cellStyle name="警告文本 2 2" xfId="1707"/>
    <cellStyle name="警告文本 2 2 2" xfId="5933"/>
    <cellStyle name="警告文本 2 2 3" xfId="5934"/>
    <cellStyle name="警告文本 2 2 4" xfId="5932"/>
    <cellStyle name="警告文本 2 3" xfId="1708"/>
    <cellStyle name="警告文本 2 3 2" xfId="5936"/>
    <cellStyle name="警告文本 2 3 3" xfId="5937"/>
    <cellStyle name="警告文本 2 3 4" xfId="5935"/>
    <cellStyle name="警告文本 2 4" xfId="1709"/>
    <cellStyle name="警告文本 2 4 2" xfId="5938"/>
    <cellStyle name="警告文本 2 4 3" xfId="5939"/>
    <cellStyle name="警告文本 2 5" xfId="5940"/>
    <cellStyle name="警告文本 2 6" xfId="5941"/>
    <cellStyle name="警告文本 2 7" xfId="773"/>
    <cellStyle name="警告文本 3" xfId="172"/>
    <cellStyle name="警告文本 3 2" xfId="1711"/>
    <cellStyle name="警告文本 3 2 2" xfId="5943"/>
    <cellStyle name="警告文本 3 2 3" xfId="5944"/>
    <cellStyle name="警告文本 3 2 4" xfId="5942"/>
    <cellStyle name="警告文本 3 3" xfId="1712"/>
    <cellStyle name="警告文本 3 3 2" xfId="5946"/>
    <cellStyle name="警告文本 3 3 3" xfId="5947"/>
    <cellStyle name="警告文本 3 3 4" xfId="5945"/>
    <cellStyle name="警告文本 3 4" xfId="1713"/>
    <cellStyle name="警告文本 3 4 2" xfId="5948"/>
    <cellStyle name="警告文本 3 4 3" xfId="5949"/>
    <cellStyle name="警告文本 3 5" xfId="5950"/>
    <cellStyle name="警告文本 3 6" xfId="5951"/>
    <cellStyle name="警告文本 3 7" xfId="1710"/>
    <cellStyle name="警告文本 4" xfId="173"/>
    <cellStyle name="警告文本 4 2" xfId="1715"/>
    <cellStyle name="警告文本 4 2 2" xfId="5953"/>
    <cellStyle name="警告文本 4 2 3" xfId="5954"/>
    <cellStyle name="警告文本 4 2 4" xfId="5952"/>
    <cellStyle name="警告文本 4 3" xfId="1716"/>
    <cellStyle name="警告文本 4 3 2" xfId="5956"/>
    <cellStyle name="警告文本 4 3 3" xfId="5957"/>
    <cellStyle name="警告文本 4 3 4" xfId="5955"/>
    <cellStyle name="警告文本 4 4" xfId="1717"/>
    <cellStyle name="警告文本 4 4 2" xfId="5958"/>
    <cellStyle name="警告文本 4 4 3" xfId="5959"/>
    <cellStyle name="警告文本 4 5" xfId="5960"/>
    <cellStyle name="警告文本 4 6" xfId="5961"/>
    <cellStyle name="警告文本 4 7" xfId="1714"/>
    <cellStyle name="警告文本 5" xfId="232"/>
    <cellStyle name="警告文本 5 2" xfId="1719"/>
    <cellStyle name="警告文本 5 2 2" xfId="5963"/>
    <cellStyle name="警告文本 5 2 3" xfId="5964"/>
    <cellStyle name="警告文本 5 2 4" xfId="5962"/>
    <cellStyle name="警告文本 5 2 5" xfId="4572"/>
    <cellStyle name="警告文本 5 3" xfId="1720"/>
    <cellStyle name="警告文本 5 3 2" xfId="5965"/>
    <cellStyle name="警告文本 5 3 3" xfId="5966"/>
    <cellStyle name="警告文本 5 4" xfId="1721"/>
    <cellStyle name="警告文本 5 5" xfId="1722"/>
    <cellStyle name="警告文本 5 6" xfId="2035"/>
    <cellStyle name="警告文本 5 7" xfId="1718"/>
    <cellStyle name="警告文本 6" xfId="170"/>
    <cellStyle name="警告文本 6 2" xfId="1723"/>
    <cellStyle name="警告文本 6 3" xfId="1724"/>
    <cellStyle name="警告文本 7" xfId="1725"/>
    <cellStyle name="警告文本 7 2" xfId="5968"/>
    <cellStyle name="警告文本 7 3" xfId="5969"/>
    <cellStyle name="警告文本 7 4" xfId="5967"/>
    <cellStyle name="警告文本 7 5" xfId="4520"/>
    <cellStyle name="警告文本 8" xfId="5970"/>
    <cellStyle name="警告文本 8 2" xfId="5971"/>
    <cellStyle name="警告文本 8 3" xfId="5972"/>
    <cellStyle name="警告文本 9" xfId="5973"/>
    <cellStyle name="警告文本 9 2" xfId="5974"/>
    <cellStyle name="警告文本 9 3" xfId="5975"/>
    <cellStyle name="链接单元格" xfId="15" builtinId="24" customBuiltin="1"/>
    <cellStyle name="链接单元格 10" xfId="5976"/>
    <cellStyle name="链接单元格 10 2" xfId="5977"/>
    <cellStyle name="链接单元格 10 3" xfId="5978"/>
    <cellStyle name="链接单元格 11" xfId="5979"/>
    <cellStyle name="链接单元格 11 2" xfId="5980"/>
    <cellStyle name="链接单元格 11 3" xfId="5981"/>
    <cellStyle name="链接单元格 12" xfId="5982"/>
    <cellStyle name="链接单元格 13" xfId="5983"/>
    <cellStyle name="链接单元格 2" xfId="175"/>
    <cellStyle name="链接单元格 2 2" xfId="1726"/>
    <cellStyle name="链接单元格 2 2 2" xfId="5985"/>
    <cellStyle name="链接单元格 2 2 3" xfId="5986"/>
    <cellStyle name="链接单元格 2 2 4" xfId="5984"/>
    <cellStyle name="链接单元格 2 3" xfId="1727"/>
    <cellStyle name="链接单元格 2 3 2" xfId="5988"/>
    <cellStyle name="链接单元格 2 3 3" xfId="5989"/>
    <cellStyle name="链接单元格 2 3 4" xfId="5987"/>
    <cellStyle name="链接单元格 2 4" xfId="1728"/>
    <cellStyle name="链接单元格 2 4 2" xfId="5990"/>
    <cellStyle name="链接单元格 2 4 3" xfId="5991"/>
    <cellStyle name="链接单元格 2 5" xfId="5992"/>
    <cellStyle name="链接单元格 2 6" xfId="5993"/>
    <cellStyle name="链接单元格 2 7" xfId="774"/>
    <cellStyle name="链接单元格 3" xfId="176"/>
    <cellStyle name="链接单元格 3 2" xfId="1730"/>
    <cellStyle name="链接单元格 3 2 2" xfId="5995"/>
    <cellStyle name="链接单元格 3 2 3" xfId="5996"/>
    <cellStyle name="链接单元格 3 2 4" xfId="5994"/>
    <cellStyle name="链接单元格 3 3" xfId="1731"/>
    <cellStyle name="链接单元格 3 3 2" xfId="5998"/>
    <cellStyle name="链接单元格 3 3 3" xfId="5999"/>
    <cellStyle name="链接单元格 3 3 4" xfId="5997"/>
    <cellStyle name="链接单元格 3 4" xfId="1732"/>
    <cellStyle name="链接单元格 3 4 2" xfId="6000"/>
    <cellStyle name="链接单元格 3 4 3" xfId="6001"/>
    <cellStyle name="链接单元格 3 5" xfId="6002"/>
    <cellStyle name="链接单元格 3 6" xfId="6003"/>
    <cellStyle name="链接单元格 3 7" xfId="1729"/>
    <cellStyle name="链接单元格 4" xfId="177"/>
    <cellStyle name="链接单元格 4 2" xfId="1734"/>
    <cellStyle name="链接单元格 4 2 2" xfId="6005"/>
    <cellStyle name="链接单元格 4 2 3" xfId="6006"/>
    <cellStyle name="链接单元格 4 2 4" xfId="6004"/>
    <cellStyle name="链接单元格 4 3" xfId="1735"/>
    <cellStyle name="链接单元格 4 3 2" xfId="6008"/>
    <cellStyle name="链接单元格 4 3 3" xfId="6009"/>
    <cellStyle name="链接单元格 4 3 4" xfId="6007"/>
    <cellStyle name="链接单元格 4 4" xfId="1736"/>
    <cellStyle name="链接单元格 4 4 2" xfId="6010"/>
    <cellStyle name="链接单元格 4 4 3" xfId="6011"/>
    <cellStyle name="链接单元格 4 5" xfId="6012"/>
    <cellStyle name="链接单元格 4 6" xfId="6013"/>
    <cellStyle name="链接单元格 4 7" xfId="1733"/>
    <cellStyle name="链接单元格 5" xfId="230"/>
    <cellStyle name="链接单元格 5 2" xfId="1738"/>
    <cellStyle name="链接单元格 5 2 2" xfId="6015"/>
    <cellStyle name="链接单元格 5 2 3" xfId="6016"/>
    <cellStyle name="链接单元格 5 2 4" xfId="6014"/>
    <cellStyle name="链接单元格 5 2 5" xfId="4570"/>
    <cellStyle name="链接单元格 5 3" xfId="1739"/>
    <cellStyle name="链接单元格 5 3 2" xfId="6017"/>
    <cellStyle name="链接单元格 5 3 3" xfId="6018"/>
    <cellStyle name="链接单元格 5 4" xfId="1740"/>
    <cellStyle name="链接单元格 5 5" xfId="1741"/>
    <cellStyle name="链接单元格 5 6" xfId="2033"/>
    <cellStyle name="链接单元格 5 7" xfId="1737"/>
    <cellStyle name="链接单元格 6" xfId="174"/>
    <cellStyle name="链接单元格 6 2" xfId="1742"/>
    <cellStyle name="链接单元格 6 3" xfId="1743"/>
    <cellStyle name="链接单元格 7" xfId="1744"/>
    <cellStyle name="链接单元格 7 2" xfId="6020"/>
    <cellStyle name="链接单元格 7 3" xfId="6021"/>
    <cellStyle name="链接单元格 7 4" xfId="6019"/>
    <cellStyle name="链接单元格 7 5" xfId="4518"/>
    <cellStyle name="链接单元格 8" xfId="6022"/>
    <cellStyle name="链接单元格 8 2" xfId="6023"/>
    <cellStyle name="链接单元格 8 3" xfId="6024"/>
    <cellStyle name="链接单元格 9" xfId="6025"/>
    <cellStyle name="链接单元格 9 2" xfId="6026"/>
    <cellStyle name="链接单元格 9 3" xfId="6027"/>
    <cellStyle name="强调文字颜色 1" xfId="21" builtinId="29" customBuiltin="1"/>
    <cellStyle name="强调文字颜色 1 10" xfId="6028"/>
    <cellStyle name="强调文字颜色 1 10 2" xfId="6029"/>
    <cellStyle name="强调文字颜色 1 10 3" xfId="6030"/>
    <cellStyle name="强调文字颜色 1 11" xfId="6031"/>
    <cellStyle name="强调文字颜色 1 11 2" xfId="6032"/>
    <cellStyle name="强调文字颜色 1 11 3" xfId="6033"/>
    <cellStyle name="强调文字颜色 1 12" xfId="6034"/>
    <cellStyle name="强调文字颜色 1 13" xfId="6035"/>
    <cellStyle name="强调文字颜色 1 2" xfId="179"/>
    <cellStyle name="强调文字颜色 1 2 2" xfId="1745"/>
    <cellStyle name="强调文字颜色 1 2 2 2" xfId="6037"/>
    <cellStyle name="强调文字颜色 1 2 2 3" xfId="6038"/>
    <cellStyle name="强调文字颜色 1 2 2 4" xfId="6036"/>
    <cellStyle name="强调文字颜色 1 2 3" xfId="1746"/>
    <cellStyle name="强调文字颜色 1 2 3 2" xfId="6040"/>
    <cellStyle name="强调文字颜色 1 2 3 3" xfId="6041"/>
    <cellStyle name="强调文字颜色 1 2 3 4" xfId="6039"/>
    <cellStyle name="强调文字颜色 1 2 4" xfId="1747"/>
    <cellStyle name="强调文字颜色 1 2 4 2" xfId="1748"/>
    <cellStyle name="强调文字颜色 1 2 4 3" xfId="6042"/>
    <cellStyle name="强调文字颜色 1 2 5" xfId="6043"/>
    <cellStyle name="强调文字颜色 1 2 6" xfId="6044"/>
    <cellStyle name="强调文字颜色 1 2 7" xfId="775"/>
    <cellStyle name="强调文字颜色 1 3" xfId="180"/>
    <cellStyle name="强调文字颜色 1 3 2" xfId="1750"/>
    <cellStyle name="强调文字颜色 1 3 2 2" xfId="6046"/>
    <cellStyle name="强调文字颜色 1 3 2 3" xfId="6047"/>
    <cellStyle name="强调文字颜色 1 3 2 4" xfId="6045"/>
    <cellStyle name="强调文字颜色 1 3 3" xfId="1751"/>
    <cellStyle name="强调文字颜色 1 3 3 2" xfId="6049"/>
    <cellStyle name="强调文字颜色 1 3 3 3" xfId="6050"/>
    <cellStyle name="强调文字颜色 1 3 3 4" xfId="6048"/>
    <cellStyle name="强调文字颜色 1 3 4" xfId="1752"/>
    <cellStyle name="强调文字颜色 1 3 4 2" xfId="1753"/>
    <cellStyle name="强调文字颜色 1 3 4 3" xfId="6051"/>
    <cellStyle name="强调文字颜色 1 3 5" xfId="6052"/>
    <cellStyle name="强调文字颜色 1 3 6" xfId="6053"/>
    <cellStyle name="强调文字颜色 1 3 7" xfId="1749"/>
    <cellStyle name="强调文字颜色 1 4" xfId="181"/>
    <cellStyle name="强调文字颜色 1 4 2" xfId="1755"/>
    <cellStyle name="强调文字颜色 1 4 2 2" xfId="6055"/>
    <cellStyle name="强调文字颜色 1 4 2 3" xfId="6056"/>
    <cellStyle name="强调文字颜色 1 4 2 4" xfId="6054"/>
    <cellStyle name="强调文字颜色 1 4 3" xfId="1756"/>
    <cellStyle name="强调文字颜色 1 4 3 2" xfId="6058"/>
    <cellStyle name="强调文字颜色 1 4 3 3" xfId="6059"/>
    <cellStyle name="强调文字颜色 1 4 3 4" xfId="6057"/>
    <cellStyle name="强调文字颜色 1 4 4" xfId="1757"/>
    <cellStyle name="强调文字颜色 1 4 4 2" xfId="1758"/>
    <cellStyle name="强调文字颜色 1 4 4 3" xfId="6060"/>
    <cellStyle name="强调文字颜色 1 4 5" xfId="6061"/>
    <cellStyle name="强调文字颜色 1 4 6" xfId="6062"/>
    <cellStyle name="强调文字颜色 1 4 7" xfId="1754"/>
    <cellStyle name="强调文字颜色 1 5" xfId="236"/>
    <cellStyle name="强调文字颜色 1 5 2" xfId="1760"/>
    <cellStyle name="强调文字颜色 1 5 2 2" xfId="6064"/>
    <cellStyle name="强调文字颜色 1 5 2 3" xfId="6065"/>
    <cellStyle name="强调文字颜色 1 5 2 4" xfId="6063"/>
    <cellStyle name="强调文字颜色 1 5 2 5" xfId="4576"/>
    <cellStyle name="强调文字颜色 1 5 3" xfId="1761"/>
    <cellStyle name="强调文字颜色 1 5 3 2" xfId="6066"/>
    <cellStyle name="强调文字颜色 1 5 3 3" xfId="6067"/>
    <cellStyle name="强调文字颜色 1 5 4" xfId="1762"/>
    <cellStyle name="强调文字颜色 1 5 5" xfId="1763"/>
    <cellStyle name="强调文字颜色 1 5 6" xfId="2039"/>
    <cellStyle name="强调文字颜色 1 5 7" xfId="1759"/>
    <cellStyle name="强调文字颜色 1 6" xfId="178"/>
    <cellStyle name="强调文字颜色 1 6 2" xfId="1764"/>
    <cellStyle name="强调文字颜色 1 6 3" xfId="1765"/>
    <cellStyle name="强调文字颜色 1 7" xfId="1766"/>
    <cellStyle name="强调文字颜色 1 7 2" xfId="6069"/>
    <cellStyle name="强调文字颜色 1 7 3" xfId="6070"/>
    <cellStyle name="强调文字颜色 1 7 4" xfId="6068"/>
    <cellStyle name="强调文字颜色 1 7 5" xfId="4524"/>
    <cellStyle name="强调文字颜色 1 8" xfId="6071"/>
    <cellStyle name="强调文字颜色 1 8 2" xfId="6072"/>
    <cellStyle name="强调文字颜色 1 8 3" xfId="6073"/>
    <cellStyle name="强调文字颜色 1 9" xfId="6074"/>
    <cellStyle name="强调文字颜色 1 9 2" xfId="6075"/>
    <cellStyle name="强调文字颜色 1 9 3" xfId="6076"/>
    <cellStyle name="强调文字颜色 2" xfId="25" builtinId="33" customBuiltin="1"/>
    <cellStyle name="强调文字颜色 2 10" xfId="6077"/>
    <cellStyle name="强调文字颜色 2 10 2" xfId="6078"/>
    <cellStyle name="强调文字颜色 2 10 3" xfId="6079"/>
    <cellStyle name="强调文字颜色 2 11" xfId="6080"/>
    <cellStyle name="强调文字颜色 2 11 2" xfId="6081"/>
    <cellStyle name="强调文字颜色 2 11 3" xfId="6082"/>
    <cellStyle name="强调文字颜色 2 12" xfId="6083"/>
    <cellStyle name="强调文字颜色 2 13" xfId="6084"/>
    <cellStyle name="强调文字颜色 2 2" xfId="183"/>
    <cellStyle name="强调文字颜色 2 2 2" xfId="1767"/>
    <cellStyle name="强调文字颜色 2 2 2 2" xfId="6086"/>
    <cellStyle name="强调文字颜色 2 2 2 3" xfId="6087"/>
    <cellStyle name="强调文字颜色 2 2 2 4" xfId="6085"/>
    <cellStyle name="强调文字颜色 2 2 3" xfId="1768"/>
    <cellStyle name="强调文字颜色 2 2 3 2" xfId="6089"/>
    <cellStyle name="强调文字颜色 2 2 3 3" xfId="6090"/>
    <cellStyle name="强调文字颜色 2 2 3 4" xfId="6088"/>
    <cellStyle name="强调文字颜色 2 2 4" xfId="1769"/>
    <cellStyle name="强调文字颜色 2 2 4 2" xfId="1770"/>
    <cellStyle name="强调文字颜色 2 2 4 3" xfId="6091"/>
    <cellStyle name="强调文字颜色 2 2 5" xfId="6092"/>
    <cellStyle name="强调文字颜色 2 2 6" xfId="6093"/>
    <cellStyle name="强调文字颜色 2 2 7" xfId="776"/>
    <cellStyle name="强调文字颜色 2 3" xfId="184"/>
    <cellStyle name="强调文字颜色 2 3 2" xfId="1772"/>
    <cellStyle name="强调文字颜色 2 3 2 2" xfId="6095"/>
    <cellStyle name="强调文字颜色 2 3 2 3" xfId="6096"/>
    <cellStyle name="强调文字颜色 2 3 2 4" xfId="6094"/>
    <cellStyle name="强调文字颜色 2 3 3" xfId="1773"/>
    <cellStyle name="强调文字颜色 2 3 3 2" xfId="6098"/>
    <cellStyle name="强调文字颜色 2 3 3 3" xfId="6099"/>
    <cellStyle name="强调文字颜色 2 3 3 4" xfId="6097"/>
    <cellStyle name="强调文字颜色 2 3 4" xfId="1774"/>
    <cellStyle name="强调文字颜色 2 3 4 2" xfId="1775"/>
    <cellStyle name="强调文字颜色 2 3 4 3" xfId="6100"/>
    <cellStyle name="强调文字颜色 2 3 5" xfId="6101"/>
    <cellStyle name="强调文字颜色 2 3 6" xfId="6102"/>
    <cellStyle name="强调文字颜色 2 3 7" xfId="1771"/>
    <cellStyle name="强调文字颜色 2 4" xfId="185"/>
    <cellStyle name="强调文字颜色 2 4 2" xfId="1777"/>
    <cellStyle name="强调文字颜色 2 4 2 2" xfId="6104"/>
    <cellStyle name="强调文字颜色 2 4 2 3" xfId="6105"/>
    <cellStyle name="强调文字颜色 2 4 2 4" xfId="6103"/>
    <cellStyle name="强调文字颜色 2 4 3" xfId="1778"/>
    <cellStyle name="强调文字颜色 2 4 3 2" xfId="6107"/>
    <cellStyle name="强调文字颜色 2 4 3 3" xfId="6108"/>
    <cellStyle name="强调文字颜色 2 4 3 4" xfId="6106"/>
    <cellStyle name="强调文字颜色 2 4 4" xfId="1779"/>
    <cellStyle name="强调文字颜色 2 4 4 2" xfId="1780"/>
    <cellStyle name="强调文字颜色 2 4 4 3" xfId="6109"/>
    <cellStyle name="强调文字颜色 2 4 5" xfId="6110"/>
    <cellStyle name="强调文字颜色 2 4 6" xfId="6111"/>
    <cellStyle name="强调文字颜色 2 4 7" xfId="1776"/>
    <cellStyle name="强调文字颜色 2 5" xfId="240"/>
    <cellStyle name="强调文字颜色 2 5 2" xfId="1782"/>
    <cellStyle name="强调文字颜色 2 5 2 2" xfId="6113"/>
    <cellStyle name="强调文字颜色 2 5 2 3" xfId="6114"/>
    <cellStyle name="强调文字颜色 2 5 2 4" xfId="6112"/>
    <cellStyle name="强调文字颜色 2 5 2 5" xfId="4579"/>
    <cellStyle name="强调文字颜色 2 5 3" xfId="1783"/>
    <cellStyle name="强调文字颜色 2 5 3 2" xfId="6115"/>
    <cellStyle name="强调文字颜色 2 5 3 3" xfId="6116"/>
    <cellStyle name="强调文字颜色 2 5 4" xfId="1784"/>
    <cellStyle name="强调文字颜色 2 5 5" xfId="1785"/>
    <cellStyle name="强调文字颜色 2 5 6" xfId="2043"/>
    <cellStyle name="强调文字颜色 2 5 7" xfId="1781"/>
    <cellStyle name="强调文字颜色 2 6" xfId="182"/>
    <cellStyle name="强调文字颜色 2 6 2" xfId="1786"/>
    <cellStyle name="强调文字颜色 2 6 3" xfId="1787"/>
    <cellStyle name="强调文字颜色 2 7" xfId="1788"/>
    <cellStyle name="强调文字颜色 2 7 2" xfId="6118"/>
    <cellStyle name="强调文字颜色 2 7 3" xfId="6119"/>
    <cellStyle name="强调文字颜色 2 7 4" xfId="6117"/>
    <cellStyle name="强调文字颜色 2 7 5" xfId="4528"/>
    <cellStyle name="强调文字颜色 2 8" xfId="6120"/>
    <cellStyle name="强调文字颜色 2 8 2" xfId="6121"/>
    <cellStyle name="强调文字颜色 2 8 3" xfId="6122"/>
    <cellStyle name="强调文字颜色 2 9" xfId="6123"/>
    <cellStyle name="强调文字颜色 2 9 2" xfId="6124"/>
    <cellStyle name="强调文字颜色 2 9 3" xfId="6125"/>
    <cellStyle name="强调文字颜色 3" xfId="29" builtinId="37" customBuiltin="1"/>
    <cellStyle name="强调文字颜色 3 10" xfId="6126"/>
    <cellStyle name="强调文字颜色 3 10 2" xfId="6127"/>
    <cellStyle name="强调文字颜色 3 10 3" xfId="6128"/>
    <cellStyle name="强调文字颜色 3 11" xfId="6129"/>
    <cellStyle name="强调文字颜色 3 11 2" xfId="6130"/>
    <cellStyle name="强调文字颜色 3 11 3" xfId="6131"/>
    <cellStyle name="强调文字颜色 3 12" xfId="6132"/>
    <cellStyle name="强调文字颜色 3 13" xfId="6133"/>
    <cellStyle name="强调文字颜色 3 2" xfId="187"/>
    <cellStyle name="强调文字颜色 3 2 2" xfId="1789"/>
    <cellStyle name="强调文字颜色 3 2 2 2" xfId="6135"/>
    <cellStyle name="强调文字颜色 3 2 2 3" xfId="6136"/>
    <cellStyle name="强调文字颜色 3 2 2 4" xfId="6134"/>
    <cellStyle name="强调文字颜色 3 2 3" xfId="1790"/>
    <cellStyle name="强调文字颜色 3 2 3 2" xfId="6138"/>
    <cellStyle name="强调文字颜色 3 2 3 3" xfId="6139"/>
    <cellStyle name="强调文字颜色 3 2 3 4" xfId="6137"/>
    <cellStyle name="强调文字颜色 3 2 4" xfId="1791"/>
    <cellStyle name="强调文字颜色 3 2 4 2" xfId="1792"/>
    <cellStyle name="强调文字颜色 3 2 4 3" xfId="6140"/>
    <cellStyle name="强调文字颜色 3 2 5" xfId="6141"/>
    <cellStyle name="强调文字颜色 3 2 6" xfId="6142"/>
    <cellStyle name="强调文字颜色 3 2 7" xfId="777"/>
    <cellStyle name="强调文字颜色 3 3" xfId="188"/>
    <cellStyle name="强调文字颜色 3 3 2" xfId="1794"/>
    <cellStyle name="强调文字颜色 3 3 2 2" xfId="6144"/>
    <cellStyle name="强调文字颜色 3 3 2 3" xfId="6145"/>
    <cellStyle name="强调文字颜色 3 3 2 4" xfId="6143"/>
    <cellStyle name="强调文字颜色 3 3 3" xfId="1795"/>
    <cellStyle name="强调文字颜色 3 3 3 2" xfId="6147"/>
    <cellStyle name="强调文字颜色 3 3 3 3" xfId="6148"/>
    <cellStyle name="强调文字颜色 3 3 3 4" xfId="6146"/>
    <cellStyle name="强调文字颜色 3 3 4" xfId="1796"/>
    <cellStyle name="强调文字颜色 3 3 4 2" xfId="1797"/>
    <cellStyle name="强调文字颜色 3 3 4 3" xfId="6149"/>
    <cellStyle name="强调文字颜色 3 3 5" xfId="6150"/>
    <cellStyle name="强调文字颜色 3 3 6" xfId="6151"/>
    <cellStyle name="强调文字颜色 3 3 7" xfId="1793"/>
    <cellStyle name="强调文字颜色 3 4" xfId="189"/>
    <cellStyle name="强调文字颜色 3 4 2" xfId="1799"/>
    <cellStyle name="强调文字颜色 3 4 2 2" xfId="6153"/>
    <cellStyle name="强调文字颜色 3 4 2 3" xfId="6154"/>
    <cellStyle name="强调文字颜色 3 4 2 4" xfId="6152"/>
    <cellStyle name="强调文字颜色 3 4 3" xfId="1800"/>
    <cellStyle name="强调文字颜色 3 4 3 2" xfId="6156"/>
    <cellStyle name="强调文字颜色 3 4 3 3" xfId="6157"/>
    <cellStyle name="强调文字颜色 3 4 3 4" xfId="6155"/>
    <cellStyle name="强调文字颜色 3 4 4" xfId="1801"/>
    <cellStyle name="强调文字颜色 3 4 4 2" xfId="1802"/>
    <cellStyle name="强调文字颜色 3 4 4 3" xfId="6158"/>
    <cellStyle name="强调文字颜色 3 4 5" xfId="6159"/>
    <cellStyle name="强调文字颜色 3 4 6" xfId="6160"/>
    <cellStyle name="强调文字颜色 3 4 7" xfId="1798"/>
    <cellStyle name="强调文字颜色 3 5" xfId="244"/>
    <cellStyle name="强调文字颜色 3 5 2" xfId="1804"/>
    <cellStyle name="强调文字颜色 3 5 2 2" xfId="6162"/>
    <cellStyle name="强调文字颜色 3 5 2 3" xfId="6163"/>
    <cellStyle name="强调文字颜色 3 5 2 4" xfId="6161"/>
    <cellStyle name="强调文字颜色 3 5 2 5" xfId="4582"/>
    <cellStyle name="强调文字颜色 3 5 3" xfId="1805"/>
    <cellStyle name="强调文字颜色 3 5 3 2" xfId="6164"/>
    <cellStyle name="强调文字颜色 3 5 3 3" xfId="6165"/>
    <cellStyle name="强调文字颜色 3 5 4" xfId="1806"/>
    <cellStyle name="强调文字颜色 3 5 5" xfId="1807"/>
    <cellStyle name="强调文字颜色 3 5 6" xfId="2047"/>
    <cellStyle name="强调文字颜色 3 5 7" xfId="1803"/>
    <cellStyle name="强调文字颜色 3 6" xfId="186"/>
    <cellStyle name="强调文字颜色 3 6 2" xfId="1808"/>
    <cellStyle name="强调文字颜色 3 6 3" xfId="1809"/>
    <cellStyle name="强调文字颜色 3 7" xfId="1810"/>
    <cellStyle name="强调文字颜色 3 7 2" xfId="6167"/>
    <cellStyle name="强调文字颜色 3 7 3" xfId="6168"/>
    <cellStyle name="强调文字颜色 3 7 4" xfId="6166"/>
    <cellStyle name="强调文字颜色 3 7 5" xfId="4532"/>
    <cellStyle name="强调文字颜色 3 8" xfId="6169"/>
    <cellStyle name="强调文字颜色 3 8 2" xfId="6170"/>
    <cellStyle name="强调文字颜色 3 8 3" xfId="6171"/>
    <cellStyle name="强调文字颜色 3 9" xfId="6172"/>
    <cellStyle name="强调文字颜色 3 9 2" xfId="6173"/>
    <cellStyle name="强调文字颜色 3 9 3" xfId="6174"/>
    <cellStyle name="强调文字颜色 4" xfId="33" builtinId="41" customBuiltin="1"/>
    <cellStyle name="强调文字颜色 4 10" xfId="6175"/>
    <cellStyle name="强调文字颜色 4 10 2" xfId="6176"/>
    <cellStyle name="强调文字颜色 4 10 3" xfId="6177"/>
    <cellStyle name="强调文字颜色 4 11" xfId="6178"/>
    <cellStyle name="强调文字颜色 4 11 2" xfId="6179"/>
    <cellStyle name="强调文字颜色 4 11 3" xfId="6180"/>
    <cellStyle name="强调文字颜色 4 12" xfId="6181"/>
    <cellStyle name="强调文字颜色 4 13" xfId="6182"/>
    <cellStyle name="强调文字颜色 4 2" xfId="191"/>
    <cellStyle name="强调文字颜色 4 2 2" xfId="1811"/>
    <cellStyle name="强调文字颜色 4 2 2 2" xfId="6184"/>
    <cellStyle name="强调文字颜色 4 2 2 3" xfId="6185"/>
    <cellStyle name="强调文字颜色 4 2 2 4" xfId="6183"/>
    <cellStyle name="强调文字颜色 4 2 3" xfId="1812"/>
    <cellStyle name="强调文字颜色 4 2 3 2" xfId="6187"/>
    <cellStyle name="强调文字颜色 4 2 3 3" xfId="6188"/>
    <cellStyle name="强调文字颜色 4 2 3 4" xfId="6186"/>
    <cellStyle name="强调文字颜色 4 2 4" xfId="1813"/>
    <cellStyle name="强调文字颜色 4 2 4 2" xfId="1814"/>
    <cellStyle name="强调文字颜色 4 2 4 3" xfId="6189"/>
    <cellStyle name="强调文字颜色 4 2 5" xfId="6190"/>
    <cellStyle name="强调文字颜色 4 2 6" xfId="6191"/>
    <cellStyle name="强调文字颜色 4 2 7" xfId="778"/>
    <cellStyle name="强调文字颜色 4 3" xfId="192"/>
    <cellStyle name="强调文字颜色 4 3 2" xfId="1816"/>
    <cellStyle name="强调文字颜色 4 3 2 2" xfId="6193"/>
    <cellStyle name="强调文字颜色 4 3 2 3" xfId="6194"/>
    <cellStyle name="强调文字颜色 4 3 2 4" xfId="6192"/>
    <cellStyle name="强调文字颜色 4 3 3" xfId="1817"/>
    <cellStyle name="强调文字颜色 4 3 3 2" xfId="6196"/>
    <cellStyle name="强调文字颜色 4 3 3 3" xfId="6197"/>
    <cellStyle name="强调文字颜色 4 3 3 4" xfId="6195"/>
    <cellStyle name="强调文字颜色 4 3 4" xfId="1818"/>
    <cellStyle name="强调文字颜色 4 3 4 2" xfId="1819"/>
    <cellStyle name="强调文字颜色 4 3 4 3" xfId="6198"/>
    <cellStyle name="强调文字颜色 4 3 5" xfId="6199"/>
    <cellStyle name="强调文字颜色 4 3 6" xfId="6200"/>
    <cellStyle name="强调文字颜色 4 3 7" xfId="1815"/>
    <cellStyle name="强调文字颜色 4 4" xfId="193"/>
    <cellStyle name="强调文字颜色 4 4 2" xfId="1821"/>
    <cellStyle name="强调文字颜色 4 4 2 2" xfId="6202"/>
    <cellStyle name="强调文字颜色 4 4 2 3" xfId="6203"/>
    <cellStyle name="强调文字颜色 4 4 2 4" xfId="6201"/>
    <cellStyle name="强调文字颜色 4 4 3" xfId="1822"/>
    <cellStyle name="强调文字颜色 4 4 3 2" xfId="6205"/>
    <cellStyle name="强调文字颜色 4 4 3 3" xfId="6206"/>
    <cellStyle name="强调文字颜色 4 4 3 4" xfId="6204"/>
    <cellStyle name="强调文字颜色 4 4 4" xfId="1823"/>
    <cellStyle name="强调文字颜色 4 4 4 2" xfId="1824"/>
    <cellStyle name="强调文字颜色 4 4 4 3" xfId="6207"/>
    <cellStyle name="强调文字颜色 4 4 5" xfId="6208"/>
    <cellStyle name="强调文字颜色 4 4 6" xfId="6209"/>
    <cellStyle name="强调文字颜色 4 4 7" xfId="1820"/>
    <cellStyle name="强调文字颜色 4 5" xfId="248"/>
    <cellStyle name="强调文字颜色 4 5 2" xfId="1826"/>
    <cellStyle name="强调文字颜色 4 5 2 2" xfId="6211"/>
    <cellStyle name="强调文字颜色 4 5 2 3" xfId="6212"/>
    <cellStyle name="强调文字颜色 4 5 2 4" xfId="6210"/>
    <cellStyle name="强调文字颜色 4 5 2 5" xfId="4586"/>
    <cellStyle name="强调文字颜色 4 5 3" xfId="1827"/>
    <cellStyle name="强调文字颜色 4 5 3 2" xfId="6213"/>
    <cellStyle name="强调文字颜色 4 5 3 3" xfId="6214"/>
    <cellStyle name="强调文字颜色 4 5 4" xfId="1828"/>
    <cellStyle name="强调文字颜色 4 5 5" xfId="1829"/>
    <cellStyle name="强调文字颜色 4 5 6" xfId="2051"/>
    <cellStyle name="强调文字颜色 4 5 7" xfId="1825"/>
    <cellStyle name="强调文字颜色 4 6" xfId="190"/>
    <cellStyle name="强调文字颜色 4 6 2" xfId="1830"/>
    <cellStyle name="强调文字颜色 4 6 3" xfId="1831"/>
    <cellStyle name="强调文字颜色 4 7" xfId="1832"/>
    <cellStyle name="强调文字颜色 4 7 2" xfId="6216"/>
    <cellStyle name="强调文字颜色 4 7 3" xfId="6217"/>
    <cellStyle name="强调文字颜色 4 7 4" xfId="6215"/>
    <cellStyle name="强调文字颜色 4 7 5" xfId="4535"/>
    <cellStyle name="强调文字颜色 4 8" xfId="6218"/>
    <cellStyle name="强调文字颜色 4 8 2" xfId="6219"/>
    <cellStyle name="强调文字颜色 4 8 3" xfId="6220"/>
    <cellStyle name="强调文字颜色 4 9" xfId="6221"/>
    <cellStyle name="强调文字颜色 4 9 2" xfId="6222"/>
    <cellStyle name="强调文字颜色 4 9 3" xfId="6223"/>
    <cellStyle name="强调文字颜色 5" xfId="37" builtinId="45" customBuiltin="1"/>
    <cellStyle name="强调文字颜色 5 10" xfId="6224"/>
    <cellStyle name="强调文字颜色 5 10 2" xfId="6225"/>
    <cellStyle name="强调文字颜色 5 10 3" xfId="6226"/>
    <cellStyle name="强调文字颜色 5 11" xfId="6227"/>
    <cellStyle name="强调文字颜色 5 11 2" xfId="6228"/>
    <cellStyle name="强调文字颜色 5 11 3" xfId="6229"/>
    <cellStyle name="强调文字颜色 5 12" xfId="6230"/>
    <cellStyle name="强调文字颜色 5 13" xfId="6231"/>
    <cellStyle name="强调文字颜色 5 2" xfId="195"/>
    <cellStyle name="强调文字颜色 5 2 2" xfId="1833"/>
    <cellStyle name="强调文字颜色 5 2 2 2" xfId="6233"/>
    <cellStyle name="强调文字颜色 5 2 2 3" xfId="6234"/>
    <cellStyle name="强调文字颜色 5 2 2 4" xfId="6232"/>
    <cellStyle name="强调文字颜色 5 2 3" xfId="1834"/>
    <cellStyle name="强调文字颜色 5 2 3 2" xfId="6236"/>
    <cellStyle name="强调文字颜色 5 2 3 3" xfId="6237"/>
    <cellStyle name="强调文字颜色 5 2 3 4" xfId="6235"/>
    <cellStyle name="强调文字颜色 5 2 4" xfId="1835"/>
    <cellStyle name="强调文字颜色 5 2 4 2" xfId="1836"/>
    <cellStyle name="强调文字颜色 5 2 4 3" xfId="6238"/>
    <cellStyle name="强调文字颜色 5 2 5" xfId="6239"/>
    <cellStyle name="强调文字颜色 5 2 6" xfId="6240"/>
    <cellStyle name="强调文字颜色 5 2 7" xfId="779"/>
    <cellStyle name="强调文字颜色 5 3" xfId="196"/>
    <cellStyle name="强调文字颜色 5 3 2" xfId="1838"/>
    <cellStyle name="强调文字颜色 5 3 2 2" xfId="6242"/>
    <cellStyle name="强调文字颜色 5 3 2 3" xfId="6243"/>
    <cellStyle name="强调文字颜色 5 3 2 4" xfId="6241"/>
    <cellStyle name="强调文字颜色 5 3 3" xfId="1839"/>
    <cellStyle name="强调文字颜色 5 3 3 2" xfId="6245"/>
    <cellStyle name="强调文字颜色 5 3 3 3" xfId="6246"/>
    <cellStyle name="强调文字颜色 5 3 3 4" xfId="6244"/>
    <cellStyle name="强调文字颜色 5 3 4" xfId="1840"/>
    <cellStyle name="强调文字颜色 5 3 4 2" xfId="1841"/>
    <cellStyle name="强调文字颜色 5 3 4 3" xfId="6247"/>
    <cellStyle name="强调文字颜色 5 3 5" xfId="6248"/>
    <cellStyle name="强调文字颜色 5 3 6" xfId="6249"/>
    <cellStyle name="强调文字颜色 5 3 7" xfId="1837"/>
    <cellStyle name="强调文字颜色 5 4" xfId="197"/>
    <cellStyle name="强调文字颜色 5 4 2" xfId="1843"/>
    <cellStyle name="强调文字颜色 5 4 2 2" xfId="6251"/>
    <cellStyle name="强调文字颜色 5 4 2 3" xfId="6252"/>
    <cellStyle name="强调文字颜色 5 4 2 4" xfId="6250"/>
    <cellStyle name="强调文字颜色 5 4 3" xfId="1844"/>
    <cellStyle name="强调文字颜色 5 4 3 2" xfId="6254"/>
    <cellStyle name="强调文字颜色 5 4 3 3" xfId="6255"/>
    <cellStyle name="强调文字颜色 5 4 3 4" xfId="6253"/>
    <cellStyle name="强调文字颜色 5 4 4" xfId="1845"/>
    <cellStyle name="强调文字颜色 5 4 4 2" xfId="1846"/>
    <cellStyle name="强调文字颜色 5 4 4 3" xfId="6256"/>
    <cellStyle name="强调文字颜色 5 4 5" xfId="6257"/>
    <cellStyle name="强调文字颜色 5 4 6" xfId="6258"/>
    <cellStyle name="强调文字颜色 5 4 7" xfId="1842"/>
    <cellStyle name="强调文字颜色 5 5" xfId="252"/>
    <cellStyle name="强调文字颜色 5 5 2" xfId="1848"/>
    <cellStyle name="强调文字颜色 5 5 2 2" xfId="6260"/>
    <cellStyle name="强调文字颜色 5 5 2 3" xfId="6261"/>
    <cellStyle name="强调文字颜色 5 5 2 4" xfId="6259"/>
    <cellStyle name="强调文字颜色 5 5 2 5" xfId="4589"/>
    <cellStyle name="强调文字颜色 5 5 3" xfId="1849"/>
    <cellStyle name="强调文字颜色 5 5 3 2" xfId="6262"/>
    <cellStyle name="强调文字颜色 5 5 3 3" xfId="6263"/>
    <cellStyle name="强调文字颜色 5 5 4" xfId="1850"/>
    <cellStyle name="强调文字颜色 5 5 5" xfId="1851"/>
    <cellStyle name="强调文字颜色 5 5 6" xfId="2055"/>
    <cellStyle name="强调文字颜色 5 5 7" xfId="1847"/>
    <cellStyle name="强调文字颜色 5 6" xfId="194"/>
    <cellStyle name="强调文字颜色 5 6 2" xfId="1852"/>
    <cellStyle name="强调文字颜色 5 6 3" xfId="1853"/>
    <cellStyle name="强调文字颜色 5 7" xfId="1854"/>
    <cellStyle name="强调文字颜色 5 7 2" xfId="6265"/>
    <cellStyle name="强调文字颜色 5 7 3" xfId="6266"/>
    <cellStyle name="强调文字颜色 5 7 4" xfId="6264"/>
    <cellStyle name="强调文字颜色 5 7 5" xfId="4539"/>
    <cellStyle name="强调文字颜色 5 8" xfId="6267"/>
    <cellStyle name="强调文字颜色 5 8 2" xfId="6268"/>
    <cellStyle name="强调文字颜色 5 8 3" xfId="6269"/>
    <cellStyle name="强调文字颜色 5 9" xfId="6270"/>
    <cellStyle name="强调文字颜色 5 9 2" xfId="6271"/>
    <cellStyle name="强调文字颜色 5 9 3" xfId="6272"/>
    <cellStyle name="强调文字颜色 6" xfId="41" builtinId="49" customBuiltin="1"/>
    <cellStyle name="强调文字颜色 6 10" xfId="6273"/>
    <cellStyle name="强调文字颜色 6 10 2" xfId="6274"/>
    <cellStyle name="强调文字颜色 6 10 3" xfId="6275"/>
    <cellStyle name="强调文字颜色 6 11" xfId="6276"/>
    <cellStyle name="强调文字颜色 6 11 2" xfId="6277"/>
    <cellStyle name="强调文字颜色 6 11 3" xfId="6278"/>
    <cellStyle name="强调文字颜色 6 12" xfId="6279"/>
    <cellStyle name="强调文字颜色 6 13" xfId="6280"/>
    <cellStyle name="强调文字颜色 6 2" xfId="199"/>
    <cellStyle name="强调文字颜色 6 2 2" xfId="1855"/>
    <cellStyle name="强调文字颜色 6 2 2 2" xfId="6282"/>
    <cellStyle name="强调文字颜色 6 2 2 3" xfId="6283"/>
    <cellStyle name="强调文字颜色 6 2 2 4" xfId="6281"/>
    <cellStyle name="强调文字颜色 6 2 3" xfId="1856"/>
    <cellStyle name="强调文字颜色 6 2 3 2" xfId="6285"/>
    <cellStyle name="强调文字颜色 6 2 3 3" xfId="6286"/>
    <cellStyle name="强调文字颜色 6 2 3 4" xfId="6284"/>
    <cellStyle name="强调文字颜色 6 2 4" xfId="1857"/>
    <cellStyle name="强调文字颜色 6 2 4 2" xfId="1858"/>
    <cellStyle name="强调文字颜色 6 2 4 3" xfId="6287"/>
    <cellStyle name="强调文字颜色 6 2 5" xfId="6288"/>
    <cellStyle name="强调文字颜色 6 2 6" xfId="6289"/>
    <cellStyle name="强调文字颜色 6 2 7" xfId="780"/>
    <cellStyle name="强调文字颜色 6 3" xfId="200"/>
    <cellStyle name="强调文字颜色 6 3 2" xfId="1860"/>
    <cellStyle name="强调文字颜色 6 3 2 2" xfId="6291"/>
    <cellStyle name="强调文字颜色 6 3 2 3" xfId="6292"/>
    <cellStyle name="强调文字颜色 6 3 2 4" xfId="6290"/>
    <cellStyle name="强调文字颜色 6 3 3" xfId="1861"/>
    <cellStyle name="强调文字颜色 6 3 3 2" xfId="6294"/>
    <cellStyle name="强调文字颜色 6 3 3 3" xfId="6295"/>
    <cellStyle name="强调文字颜色 6 3 3 4" xfId="6293"/>
    <cellStyle name="强调文字颜色 6 3 4" xfId="1862"/>
    <cellStyle name="强调文字颜色 6 3 4 2" xfId="1863"/>
    <cellStyle name="强调文字颜色 6 3 4 3" xfId="6296"/>
    <cellStyle name="强调文字颜色 6 3 5" xfId="6297"/>
    <cellStyle name="强调文字颜色 6 3 6" xfId="6298"/>
    <cellStyle name="强调文字颜色 6 3 7" xfId="1859"/>
    <cellStyle name="强调文字颜色 6 4" xfId="201"/>
    <cellStyle name="强调文字颜色 6 4 2" xfId="1865"/>
    <cellStyle name="强调文字颜色 6 4 2 2" xfId="6300"/>
    <cellStyle name="强调文字颜色 6 4 2 3" xfId="6301"/>
    <cellStyle name="强调文字颜色 6 4 2 4" xfId="6299"/>
    <cellStyle name="强调文字颜色 6 4 3" xfId="1866"/>
    <cellStyle name="强调文字颜色 6 4 3 2" xfId="6303"/>
    <cellStyle name="强调文字颜色 6 4 3 3" xfId="6304"/>
    <cellStyle name="强调文字颜色 6 4 3 4" xfId="6302"/>
    <cellStyle name="强调文字颜色 6 4 4" xfId="1867"/>
    <cellStyle name="强调文字颜色 6 4 4 2" xfId="1868"/>
    <cellStyle name="强调文字颜色 6 4 4 3" xfId="6305"/>
    <cellStyle name="强调文字颜色 6 4 5" xfId="6306"/>
    <cellStyle name="强调文字颜色 6 4 6" xfId="6307"/>
    <cellStyle name="强调文字颜色 6 4 7" xfId="1864"/>
    <cellStyle name="强调文字颜色 6 5" xfId="256"/>
    <cellStyle name="强调文字颜色 6 5 2" xfId="1870"/>
    <cellStyle name="强调文字颜色 6 5 2 2" xfId="6309"/>
    <cellStyle name="强调文字颜色 6 5 2 3" xfId="6310"/>
    <cellStyle name="强调文字颜色 6 5 2 4" xfId="6308"/>
    <cellStyle name="强调文字颜色 6 5 2 5" xfId="4592"/>
    <cellStyle name="强调文字颜色 6 5 3" xfId="1871"/>
    <cellStyle name="强调文字颜色 6 5 3 2" xfId="6311"/>
    <cellStyle name="强调文字颜色 6 5 3 3" xfId="6312"/>
    <cellStyle name="强调文字颜色 6 5 4" xfId="1872"/>
    <cellStyle name="强调文字颜色 6 5 5" xfId="1873"/>
    <cellStyle name="强调文字颜色 6 5 6" xfId="2059"/>
    <cellStyle name="强调文字颜色 6 5 7" xfId="1869"/>
    <cellStyle name="强调文字颜色 6 6" xfId="198"/>
    <cellStyle name="强调文字颜色 6 6 2" xfId="1874"/>
    <cellStyle name="强调文字颜色 6 6 3" xfId="1875"/>
    <cellStyle name="强调文字颜色 6 7" xfId="1876"/>
    <cellStyle name="强调文字颜色 6 7 2" xfId="6314"/>
    <cellStyle name="强调文字颜色 6 7 3" xfId="6315"/>
    <cellStyle name="强调文字颜色 6 7 4" xfId="6313"/>
    <cellStyle name="强调文字颜色 6 7 5" xfId="4542"/>
    <cellStyle name="强调文字颜色 6 8" xfId="6316"/>
    <cellStyle name="强调文字颜色 6 8 2" xfId="6317"/>
    <cellStyle name="强调文字颜色 6 8 3" xfId="6318"/>
    <cellStyle name="强调文字颜色 6 9" xfId="6319"/>
    <cellStyle name="强调文字颜色 6 9 2" xfId="6320"/>
    <cellStyle name="强调文字颜色 6 9 3" xfId="6321"/>
    <cellStyle name="适中" xfId="11" builtinId="28" customBuiltin="1"/>
    <cellStyle name="适中 10" xfId="6322"/>
    <cellStyle name="适中 10 2" xfId="6323"/>
    <cellStyle name="适中 10 3" xfId="6324"/>
    <cellStyle name="适中 11" xfId="6325"/>
    <cellStyle name="适中 11 2" xfId="6326"/>
    <cellStyle name="适中 11 3" xfId="6327"/>
    <cellStyle name="适中 12" xfId="6328"/>
    <cellStyle name="适中 13" xfId="6329"/>
    <cellStyle name="适中 2" xfId="203"/>
    <cellStyle name="适中 2 2" xfId="1877"/>
    <cellStyle name="适中 2 2 2" xfId="6331"/>
    <cellStyle name="适中 2 2 3" xfId="6332"/>
    <cellStyle name="适中 2 2 4" xfId="6330"/>
    <cellStyle name="适中 2 3" xfId="1878"/>
    <cellStyle name="适中 2 3 2" xfId="6334"/>
    <cellStyle name="适中 2 3 3" xfId="6335"/>
    <cellStyle name="适中 2 3 4" xfId="6333"/>
    <cellStyle name="适中 2 4" xfId="1879"/>
    <cellStyle name="适中 2 4 2" xfId="6336"/>
    <cellStyle name="适中 2 4 3" xfId="6337"/>
    <cellStyle name="适中 2 5" xfId="6338"/>
    <cellStyle name="适中 2 6" xfId="6339"/>
    <cellStyle name="适中 2 7" xfId="781"/>
    <cellStyle name="适中 3" xfId="204"/>
    <cellStyle name="适中 3 2" xfId="1881"/>
    <cellStyle name="适中 3 2 2" xfId="6341"/>
    <cellStyle name="适中 3 2 3" xfId="6342"/>
    <cellStyle name="适中 3 2 4" xfId="6340"/>
    <cellStyle name="适中 3 3" xfId="1882"/>
    <cellStyle name="适中 3 3 2" xfId="6344"/>
    <cellStyle name="适中 3 3 3" xfId="6345"/>
    <cellStyle name="适中 3 3 4" xfId="6343"/>
    <cellStyle name="适中 3 4" xfId="1883"/>
    <cellStyle name="适中 3 4 2" xfId="6346"/>
    <cellStyle name="适中 3 4 3" xfId="6347"/>
    <cellStyle name="适中 3 5" xfId="6348"/>
    <cellStyle name="适中 3 6" xfId="6349"/>
    <cellStyle name="适中 3 7" xfId="1880"/>
    <cellStyle name="适中 4" xfId="205"/>
    <cellStyle name="适中 4 2" xfId="1885"/>
    <cellStyle name="适中 4 2 2" xfId="6351"/>
    <cellStyle name="适中 4 2 3" xfId="6352"/>
    <cellStyle name="适中 4 2 4" xfId="6350"/>
    <cellStyle name="适中 4 3" xfId="1886"/>
    <cellStyle name="适中 4 3 2" xfId="6354"/>
    <cellStyle name="适中 4 3 3" xfId="6355"/>
    <cellStyle name="适中 4 3 4" xfId="6353"/>
    <cellStyle name="适中 4 4" xfId="1887"/>
    <cellStyle name="适中 4 4 2" xfId="6356"/>
    <cellStyle name="适中 4 4 3" xfId="6357"/>
    <cellStyle name="适中 4 5" xfId="6358"/>
    <cellStyle name="适中 4 6" xfId="6359"/>
    <cellStyle name="适中 4 7" xfId="1884"/>
    <cellStyle name="适中 5" xfId="226"/>
    <cellStyle name="适中 5 2" xfId="1889"/>
    <cellStyle name="适中 5 2 2" xfId="6361"/>
    <cellStyle name="适中 5 2 3" xfId="6362"/>
    <cellStyle name="适中 5 2 4" xfId="6360"/>
    <cellStyle name="适中 5 2 5" xfId="4566"/>
    <cellStyle name="适中 5 3" xfId="1890"/>
    <cellStyle name="适中 5 3 2" xfId="6363"/>
    <cellStyle name="适中 5 3 3" xfId="6364"/>
    <cellStyle name="适中 5 4" xfId="1891"/>
    <cellStyle name="适中 5 5" xfId="1892"/>
    <cellStyle name="适中 5 6" xfId="2029"/>
    <cellStyle name="适中 5 7" xfId="1888"/>
    <cellStyle name="适中 6" xfId="202"/>
    <cellStyle name="适中 6 2" xfId="1893"/>
    <cellStyle name="适中 6 3" xfId="1894"/>
    <cellStyle name="适中 7" xfId="1895"/>
    <cellStyle name="适中 7 2" xfId="6365"/>
    <cellStyle name="适中 7 3" xfId="6366"/>
    <cellStyle name="适中 8" xfId="6367"/>
    <cellStyle name="适中 8 2" xfId="6368"/>
    <cellStyle name="适中 8 3" xfId="6369"/>
    <cellStyle name="适中 9" xfId="6370"/>
    <cellStyle name="适中 9 2" xfId="6371"/>
    <cellStyle name="适中 9 3" xfId="6372"/>
    <cellStyle name="输出" xfId="13" builtinId="21" customBuiltin="1"/>
    <cellStyle name="输出 10" xfId="6373"/>
    <cellStyle name="输出 10 2" xfId="6374"/>
    <cellStyle name="输出 10 3" xfId="6375"/>
    <cellStyle name="输出 11" xfId="6376"/>
    <cellStyle name="输出 11 2" xfId="6377"/>
    <cellStyle name="输出 11 3" xfId="6378"/>
    <cellStyle name="输出 12" xfId="6379"/>
    <cellStyle name="输出 13" xfId="6380"/>
    <cellStyle name="输出 2" xfId="207"/>
    <cellStyle name="输出 2 10" xfId="6593"/>
    <cellStyle name="输出 2 11" xfId="6652"/>
    <cellStyle name="输出 2 12" xfId="7092"/>
    <cellStyle name="输出 2 13" xfId="7175"/>
    <cellStyle name="输出 2 14" xfId="7180"/>
    <cellStyle name="输出 2 15" xfId="7330"/>
    <cellStyle name="输出 2 16" xfId="7226"/>
    <cellStyle name="输出 2 17" xfId="7267"/>
    <cellStyle name="输出 2 18" xfId="7490"/>
    <cellStyle name="输出 2 19" xfId="7261"/>
    <cellStyle name="输出 2 2" xfId="266"/>
    <cellStyle name="输出 2 2 10" xfId="7158"/>
    <cellStyle name="输出 2 2 11" xfId="386"/>
    <cellStyle name="输出 2 2 12" xfId="7126"/>
    <cellStyle name="输出 2 2 13" xfId="7201"/>
    <cellStyle name="输出 2 2 14" xfId="7109"/>
    <cellStyle name="输出 2 2 15" xfId="7481"/>
    <cellStyle name="输出 2 2 16" xfId="7128"/>
    <cellStyle name="输出 2 2 17" xfId="7562"/>
    <cellStyle name="输出 2 2 18" xfId="7148"/>
    <cellStyle name="输出 2 2 19" xfId="1896"/>
    <cellStyle name="输出 2 2 2" xfId="306"/>
    <cellStyle name="输出 2 2 2 10" xfId="7265"/>
    <cellStyle name="输出 2 2 2 11" xfId="7340"/>
    <cellStyle name="输出 2 2 2 12" xfId="7421"/>
    <cellStyle name="输出 2 2 2 13" xfId="7494"/>
    <cellStyle name="输出 2 2 2 14" xfId="7491"/>
    <cellStyle name="输出 2 2 2 15" xfId="7606"/>
    <cellStyle name="输出 2 2 2 16" xfId="7670"/>
    <cellStyle name="输出 2 2 2 17" xfId="7731"/>
    <cellStyle name="输出 2 2 2 18" xfId="2069"/>
    <cellStyle name="输出 2 2 2 19" xfId="8095"/>
    <cellStyle name="输出 2 2 2 2" xfId="2609"/>
    <cellStyle name="输出 2 2 2 2 2" xfId="3752"/>
    <cellStyle name="输出 2 2 2 2 2 2" xfId="8372"/>
    <cellStyle name="输出 2 2 2 2 2 3" xfId="8025"/>
    <cellStyle name="输出 2 2 2 2 2 4" xfId="8803"/>
    <cellStyle name="输出 2 2 2 2 3" xfId="7829"/>
    <cellStyle name="输出 2 2 2 2 4" xfId="8501"/>
    <cellStyle name="输出 2 2 2 2 5" xfId="8640"/>
    <cellStyle name="输出 2 2 2 20" xfId="8550"/>
    <cellStyle name="输出 2 2 2 3" xfId="3712"/>
    <cellStyle name="输出 2 2 2 3 2" xfId="8308"/>
    <cellStyle name="输出 2 2 2 3 2 2" xfId="8432"/>
    <cellStyle name="输出 2 2 2 3 2 3" xfId="7959"/>
    <cellStyle name="输出 2 2 2 3 2 4" xfId="8863"/>
    <cellStyle name="输出 2 2 2 3 3" xfId="7868"/>
    <cellStyle name="输出 2 2 2 3 4" xfId="8233"/>
    <cellStyle name="输出 2 2 2 3 5" xfId="8703"/>
    <cellStyle name="输出 2 2 2 4" xfId="6674"/>
    <cellStyle name="输出 2 2 2 4 2" xfId="8319"/>
    <cellStyle name="输出 2 2 2 4 3" xfId="7800"/>
    <cellStyle name="输出 2 2 2 4 4" xfId="8750"/>
    <cellStyle name="输出 2 2 2 5" xfId="6760"/>
    <cellStyle name="输出 2 2 2 6" xfId="6826"/>
    <cellStyle name="输出 2 2 2 7" xfId="6890"/>
    <cellStyle name="输出 2 2 2 8" xfId="6951"/>
    <cellStyle name="输出 2 2 2 9" xfId="7157"/>
    <cellStyle name="输出 2 2 20" xfId="8051"/>
    <cellStyle name="输出 2 2 21" xfId="8143"/>
    <cellStyle name="输出 2 2 3" xfId="357"/>
    <cellStyle name="输出 2 2 3 10" xfId="7391"/>
    <cellStyle name="输出 2 2 3 11" xfId="7471"/>
    <cellStyle name="输出 2 2 3 12" xfId="7545"/>
    <cellStyle name="输出 2 2 3 13" xfId="7578"/>
    <cellStyle name="输出 2 2 3 14" xfId="7655"/>
    <cellStyle name="输出 2 2 3 15" xfId="7719"/>
    <cellStyle name="输出 2 2 3 16" xfId="7780"/>
    <cellStyle name="输出 2 2 3 17" xfId="2012"/>
    <cellStyle name="输出 2 2 3 18" xfId="7934"/>
    <cellStyle name="输出 2 2 3 19" xfId="8549"/>
    <cellStyle name="输出 2 2 3 2" xfId="3698"/>
    <cellStyle name="输出 2 2 3 2 2" xfId="8337"/>
    <cellStyle name="输出 2 2 3 2 3" xfId="8124"/>
    <cellStyle name="输出 2 2 3 2 4" xfId="8768"/>
    <cellStyle name="输出 2 2 3 20" xfId="8596"/>
    <cellStyle name="输出 2 2 3 3" xfId="6724"/>
    <cellStyle name="输出 2 2 3 4" xfId="6809"/>
    <cellStyle name="输出 2 2 3 5" xfId="6875"/>
    <cellStyle name="输出 2 2 3 6" xfId="6939"/>
    <cellStyle name="输出 2 2 3 7" xfId="7000"/>
    <cellStyle name="输出 2 2 3 8" xfId="7024"/>
    <cellStyle name="输出 2 2 3 9" xfId="7316"/>
    <cellStyle name="输出 2 2 4" xfId="6381"/>
    <cellStyle name="输出 2 2 4 2" xfId="8279"/>
    <cellStyle name="输出 2 2 4 2 2" xfId="8402"/>
    <cellStyle name="输出 2 2 4 2 3" xfId="8208"/>
    <cellStyle name="输出 2 2 4 2 4" xfId="8833"/>
    <cellStyle name="输出 2 2 4 3" xfId="8071"/>
    <cellStyle name="输出 2 2 4 4" xfId="8524"/>
    <cellStyle name="输出 2 2 4 5" xfId="8673"/>
    <cellStyle name="输出 2 2 5" xfId="6476"/>
    <cellStyle name="输出 2 2 5 2" xfId="7827"/>
    <cellStyle name="输出 2 2 5 3" xfId="8192"/>
    <cellStyle name="输出 2 2 5 4" xfId="8720"/>
    <cellStyle name="输出 2 2 6" xfId="6741"/>
    <cellStyle name="输出 2 2 7" xfId="6577"/>
    <cellStyle name="输出 2 2 8" xfId="6609"/>
    <cellStyle name="输出 2 2 9" xfId="6600"/>
    <cellStyle name="输出 2 20" xfId="7561"/>
    <cellStyle name="输出 2 21" xfId="782"/>
    <cellStyle name="输出 2 22" xfId="7993"/>
    <cellStyle name="输出 2 23" xfId="8454"/>
    <cellStyle name="输出 2 3" xfId="322"/>
    <cellStyle name="输出 2 3 10" xfId="6966"/>
    <cellStyle name="输出 2 3 11" xfId="7044"/>
    <cellStyle name="输出 2 3 12" xfId="7281"/>
    <cellStyle name="输出 2 3 13" xfId="7356"/>
    <cellStyle name="输出 2 3 14" xfId="7436"/>
    <cellStyle name="输出 2 3 15" xfId="7510"/>
    <cellStyle name="输出 2 3 16" xfId="383"/>
    <cellStyle name="输出 2 3 17" xfId="7621"/>
    <cellStyle name="输出 2 3 18" xfId="7685"/>
    <cellStyle name="输出 2 3 19" xfId="7746"/>
    <cellStyle name="输出 2 3 2" xfId="6383"/>
    <cellStyle name="输出 2 3 2 2" xfId="8244"/>
    <cellStyle name="输出 2 3 2 2 2" xfId="8358"/>
    <cellStyle name="输出 2 3 2 2 3" xfId="8029"/>
    <cellStyle name="输出 2 3 2 2 4" xfId="8789"/>
    <cellStyle name="输出 2 3 2 3" xfId="7796"/>
    <cellStyle name="输出 2 3 2 4" xfId="7954"/>
    <cellStyle name="输出 2 3 2 5" xfId="8626"/>
    <cellStyle name="输出 2 3 20" xfId="1897"/>
    <cellStyle name="输出 2 3 21" xfId="8081"/>
    <cellStyle name="输出 2 3 22" xfId="8503"/>
    <cellStyle name="输出 2 3 3" xfId="6384"/>
    <cellStyle name="输出 2 3 3 2" xfId="8294"/>
    <cellStyle name="输出 2 3 3 2 2" xfId="8418"/>
    <cellStyle name="输出 2 3 3 2 3" xfId="7963"/>
    <cellStyle name="输出 2 3 3 2 4" xfId="8849"/>
    <cellStyle name="输出 2 3 3 3" xfId="7876"/>
    <cellStyle name="输出 2 3 3 4" xfId="8540"/>
    <cellStyle name="输出 2 3 3 5" xfId="8689"/>
    <cellStyle name="输出 2 3 4" xfId="6382"/>
    <cellStyle name="输出 2 3 4 2" xfId="8064"/>
    <cellStyle name="输出 2 3 4 3" xfId="8253"/>
    <cellStyle name="输出 2 3 4 4" xfId="8736"/>
    <cellStyle name="输出 2 3 5" xfId="3927"/>
    <cellStyle name="输出 2 3 6" xfId="6690"/>
    <cellStyle name="输出 2 3 7" xfId="6775"/>
    <cellStyle name="输出 2 3 8" xfId="6841"/>
    <cellStyle name="输出 2 3 9" xfId="6905"/>
    <cellStyle name="输出 2 4" xfId="343"/>
    <cellStyle name="输出 2 4 10" xfId="7302"/>
    <cellStyle name="输出 2 4 11" xfId="7377"/>
    <cellStyle name="输出 2 4 12" xfId="7457"/>
    <cellStyle name="输出 2 4 13" xfId="7531"/>
    <cellStyle name="输出 2 4 14" xfId="7151"/>
    <cellStyle name="输出 2 4 15" xfId="7641"/>
    <cellStyle name="输出 2 4 16" xfId="7705"/>
    <cellStyle name="输出 2 4 17" xfId="7766"/>
    <cellStyle name="输出 2 4 18" xfId="1898"/>
    <cellStyle name="输出 2 4 19" xfId="7932"/>
    <cellStyle name="输出 2 4 2" xfId="2548"/>
    <cellStyle name="输出 2 4 2 2" xfId="3735"/>
    <cellStyle name="输出 2 4 2 3" xfId="8340"/>
    <cellStyle name="输出 2 4 2 4" xfId="8111"/>
    <cellStyle name="输出 2 4 2 5" xfId="8771"/>
    <cellStyle name="输出 2 4 20" xfId="8512"/>
    <cellStyle name="输出 2 4 21" xfId="8600"/>
    <cellStyle name="输出 2 4 3" xfId="3672"/>
    <cellStyle name="输出 2 4 4" xfId="6710"/>
    <cellStyle name="输出 2 4 5" xfId="6795"/>
    <cellStyle name="输出 2 4 6" xfId="6861"/>
    <cellStyle name="输出 2 4 7" xfId="6925"/>
    <cellStyle name="输出 2 4 8" xfId="6986"/>
    <cellStyle name="输出 2 4 9" xfId="7032"/>
    <cellStyle name="输出 2 5" xfId="2004"/>
    <cellStyle name="输出 2 5 2" xfId="3690"/>
    <cellStyle name="输出 2 5 2 2" xfId="8388"/>
    <cellStyle name="输出 2 5 2 3" xfId="8259"/>
    <cellStyle name="输出 2 5 2 4" xfId="8819"/>
    <cellStyle name="输出 2 5 3" xfId="7889"/>
    <cellStyle name="输出 2 5 4" xfId="8487"/>
    <cellStyle name="输出 2 5 5" xfId="8659"/>
    <cellStyle name="输出 2 6" xfId="6385"/>
    <cellStyle name="输出 2 6 2" xfId="7920"/>
    <cellStyle name="输出 2 6 3" xfId="8160"/>
    <cellStyle name="输出 2 6 4" xfId="8618"/>
    <cellStyle name="输出 2 7" xfId="6543"/>
    <cellStyle name="输出 2 8" xfId="6588"/>
    <cellStyle name="输出 2 9" xfId="6619"/>
    <cellStyle name="输出 3" xfId="208"/>
    <cellStyle name="输出 3 10" xfId="6653"/>
    <cellStyle name="输出 3 11" xfId="6590"/>
    <cellStyle name="输出 3 12" xfId="7139"/>
    <cellStyle name="输出 3 13" xfId="384"/>
    <cellStyle name="输出 3 14" xfId="7216"/>
    <cellStyle name="输出 3 15" xfId="7231"/>
    <cellStyle name="输出 3 16" xfId="7333"/>
    <cellStyle name="输出 3 17" xfId="7118"/>
    <cellStyle name="输出 3 18" xfId="7132"/>
    <cellStyle name="输出 3 19" xfId="7246"/>
    <cellStyle name="输出 3 2" xfId="275"/>
    <cellStyle name="输出 3 2 10" xfId="7063"/>
    <cellStyle name="输出 3 2 11" xfId="7248"/>
    <cellStyle name="输出 3 2 12" xfId="7084"/>
    <cellStyle name="输出 3 2 13" xfId="7080"/>
    <cellStyle name="输出 3 2 14" xfId="7239"/>
    <cellStyle name="输出 3 2 15" xfId="7163"/>
    <cellStyle name="输出 3 2 16" xfId="7402"/>
    <cellStyle name="输出 3 2 17" xfId="7127"/>
    <cellStyle name="输出 3 2 18" xfId="7407"/>
    <cellStyle name="输出 3 2 19" xfId="1900"/>
    <cellStyle name="输出 3 2 2" xfId="332"/>
    <cellStyle name="输出 3 2 2 10" xfId="7291"/>
    <cellStyle name="输出 3 2 2 11" xfId="7366"/>
    <cellStyle name="输出 3 2 2 12" xfId="7446"/>
    <cellStyle name="输出 3 2 2 13" xfId="7520"/>
    <cellStyle name="输出 3 2 2 14" xfId="7146"/>
    <cellStyle name="输出 3 2 2 15" xfId="7630"/>
    <cellStyle name="输出 3 2 2 16" xfId="7694"/>
    <cellStyle name="输出 3 2 2 17" xfId="7755"/>
    <cellStyle name="输出 3 2 2 18" xfId="2078"/>
    <cellStyle name="输出 3 2 2 19" xfId="8103"/>
    <cellStyle name="输出 3 2 2 2" xfId="2618"/>
    <cellStyle name="输出 3 2 2 2 2" xfId="3760"/>
    <cellStyle name="输出 3 2 2 2 2 2" xfId="8380"/>
    <cellStyle name="输出 3 2 2 2 2 3" xfId="8170"/>
    <cellStyle name="输出 3 2 2 2 2 4" xfId="8811"/>
    <cellStyle name="输出 3 2 2 2 3" xfId="8032"/>
    <cellStyle name="输出 3 2 2 2 4" xfId="8479"/>
    <cellStyle name="输出 3 2 2 2 5" xfId="8648"/>
    <cellStyle name="输出 3 2 2 20" xfId="8467"/>
    <cellStyle name="输出 3 2 2 3" xfId="3720"/>
    <cellStyle name="输出 3 2 2 3 2" xfId="8316"/>
    <cellStyle name="输出 3 2 2 3 2 2" xfId="8440"/>
    <cellStyle name="输出 3 2 2 3 2 3" xfId="7955"/>
    <cellStyle name="输出 3 2 2 3 2 4" xfId="8871"/>
    <cellStyle name="输出 3 2 2 3 3" xfId="7863"/>
    <cellStyle name="输出 3 2 2 3 4" xfId="7802"/>
    <cellStyle name="输出 3 2 2 3 5" xfId="8711"/>
    <cellStyle name="输出 3 2 2 4" xfId="6699"/>
    <cellStyle name="输出 3 2 2 4 2" xfId="8327"/>
    <cellStyle name="输出 3 2 2 4 3" xfId="8112"/>
    <cellStyle name="输出 3 2 2 4 4" xfId="8758"/>
    <cellStyle name="输出 3 2 2 5" xfId="6784"/>
    <cellStyle name="输出 3 2 2 6" xfId="6850"/>
    <cellStyle name="输出 3 2 2 7" xfId="6914"/>
    <cellStyle name="输出 3 2 2 8" xfId="6975"/>
    <cellStyle name="输出 3 2 2 9" xfId="7034"/>
    <cellStyle name="输出 3 2 20" xfId="8060"/>
    <cellStyle name="输出 3 2 21" xfId="8228"/>
    <cellStyle name="输出 3 2 3" xfId="365"/>
    <cellStyle name="输出 3 2 3 10" xfId="7399"/>
    <cellStyle name="输出 3 2 3 11" xfId="7479"/>
    <cellStyle name="输出 3 2 3 12" xfId="7553"/>
    <cellStyle name="输出 3 2 3 13" xfId="7596"/>
    <cellStyle name="输出 3 2 3 14" xfId="7663"/>
    <cellStyle name="输出 3 2 3 15" xfId="7727"/>
    <cellStyle name="输出 3 2 3 16" xfId="7788"/>
    <cellStyle name="输出 3 2 3 17" xfId="2016"/>
    <cellStyle name="输出 3 2 3 18" xfId="8007"/>
    <cellStyle name="输出 3 2 3 19" xfId="8166"/>
    <cellStyle name="输出 3 2 3 2" xfId="3702"/>
    <cellStyle name="输出 3 2 3 2 2" xfId="8350"/>
    <cellStyle name="输出 3 2 3 2 3" xfId="8222"/>
    <cellStyle name="输出 3 2 3 2 4" xfId="8781"/>
    <cellStyle name="输出 3 2 3 20" xfId="8616"/>
    <cellStyle name="输出 3 2 3 3" xfId="6732"/>
    <cellStyle name="输出 3 2 3 4" xfId="6817"/>
    <cellStyle name="输出 3 2 3 5" xfId="6883"/>
    <cellStyle name="输出 3 2 3 6" xfId="6947"/>
    <cellStyle name="输出 3 2 3 7" xfId="7008"/>
    <cellStyle name="输出 3 2 3 8" xfId="7019"/>
    <cellStyle name="输出 3 2 3 9" xfId="7324"/>
    <cellStyle name="输出 3 2 4" xfId="6386"/>
    <cellStyle name="输出 3 2 4 2" xfId="8287"/>
    <cellStyle name="输出 3 2 4 2 2" xfId="8410"/>
    <cellStyle name="输出 3 2 4 2 3" xfId="7961"/>
    <cellStyle name="输出 3 2 4 2 4" xfId="8841"/>
    <cellStyle name="输出 3 2 4 3" xfId="8035"/>
    <cellStyle name="输出 3 2 4 4" xfId="8505"/>
    <cellStyle name="输出 3 2 4 5" xfId="8681"/>
    <cellStyle name="输出 3 2 5" xfId="6507"/>
    <cellStyle name="输出 3 2 5 2" xfId="7849"/>
    <cellStyle name="输出 3 2 5 3" xfId="8207"/>
    <cellStyle name="输出 3 2 5 4" xfId="8728"/>
    <cellStyle name="输出 3 2 6" xfId="6749"/>
    <cellStyle name="输出 3 2 7" xfId="6560"/>
    <cellStyle name="输出 3 2 8" xfId="6578"/>
    <cellStyle name="输出 3 2 9" xfId="6752"/>
    <cellStyle name="输出 3 20" xfId="7122"/>
    <cellStyle name="输出 3 21" xfId="1899"/>
    <cellStyle name="输出 3 22" xfId="7994"/>
    <cellStyle name="输出 3 23" xfId="8520"/>
    <cellStyle name="输出 3 3" xfId="321"/>
    <cellStyle name="输出 3 3 10" xfId="6965"/>
    <cellStyle name="输出 3 3 11" xfId="7045"/>
    <cellStyle name="输出 3 3 12" xfId="7280"/>
    <cellStyle name="输出 3 3 13" xfId="7355"/>
    <cellStyle name="输出 3 3 14" xfId="7435"/>
    <cellStyle name="输出 3 3 15" xfId="7509"/>
    <cellStyle name="输出 3 3 16" xfId="7079"/>
    <cellStyle name="输出 3 3 17" xfId="7620"/>
    <cellStyle name="输出 3 3 18" xfId="7684"/>
    <cellStyle name="输出 3 3 19" xfId="7745"/>
    <cellStyle name="输出 3 3 2" xfId="6388"/>
    <cellStyle name="输出 3 3 2 2" xfId="8245"/>
    <cellStyle name="输出 3 3 2 2 2" xfId="8359"/>
    <cellStyle name="输出 3 3 2 2 3" xfId="8145"/>
    <cellStyle name="输出 3 3 2 2 4" xfId="8790"/>
    <cellStyle name="输出 3 3 2 3" xfId="7795"/>
    <cellStyle name="输出 3 3 2 4" xfId="8511"/>
    <cellStyle name="输出 3 3 2 5" xfId="8627"/>
    <cellStyle name="输出 3 3 20" xfId="1901"/>
    <cellStyle name="输出 3 3 21" xfId="8082"/>
    <cellStyle name="输出 3 3 22" xfId="8552"/>
    <cellStyle name="输出 3 3 3" xfId="6389"/>
    <cellStyle name="输出 3 3 3 2" xfId="8295"/>
    <cellStyle name="输出 3 3 3 2 2" xfId="8419"/>
    <cellStyle name="输出 3 3 3 2 3" xfId="7962"/>
    <cellStyle name="输出 3 3 3 2 4" xfId="8850"/>
    <cellStyle name="输出 3 3 3 3" xfId="7875"/>
    <cellStyle name="输出 3 3 3 4" xfId="8471"/>
    <cellStyle name="输出 3 3 3 5" xfId="8690"/>
    <cellStyle name="输出 3 3 4" xfId="6387"/>
    <cellStyle name="输出 3 3 4 2" xfId="8026"/>
    <cellStyle name="输出 3 3 4 3" xfId="7988"/>
    <cellStyle name="输出 3 3 4 4" xfId="8737"/>
    <cellStyle name="输出 3 3 5" xfId="3928"/>
    <cellStyle name="输出 3 3 6" xfId="6689"/>
    <cellStyle name="输出 3 3 7" xfId="6774"/>
    <cellStyle name="输出 3 3 8" xfId="6840"/>
    <cellStyle name="输出 3 3 9" xfId="6904"/>
    <cellStyle name="输出 3 4" xfId="344"/>
    <cellStyle name="输出 3 4 10" xfId="7303"/>
    <cellStyle name="输出 3 4 11" xfId="7378"/>
    <cellStyle name="输出 3 4 12" xfId="7458"/>
    <cellStyle name="输出 3 4 13" xfId="7532"/>
    <cellStyle name="输出 3 4 14" xfId="7229"/>
    <cellStyle name="输出 3 4 15" xfId="7642"/>
    <cellStyle name="输出 3 4 16" xfId="7706"/>
    <cellStyle name="输出 3 4 17" xfId="7767"/>
    <cellStyle name="输出 3 4 18" xfId="1902"/>
    <cellStyle name="输出 3 4 19" xfId="7924"/>
    <cellStyle name="输出 3 4 2" xfId="2549"/>
    <cellStyle name="输出 3 4 2 2" xfId="3736"/>
    <cellStyle name="输出 3 4 2 3" xfId="8347"/>
    <cellStyle name="输出 3 4 2 4" xfId="8184"/>
    <cellStyle name="输出 3 4 2 5" xfId="8778"/>
    <cellStyle name="输出 3 4 20" xfId="8566"/>
    <cellStyle name="输出 3 4 21" xfId="8612"/>
    <cellStyle name="输出 3 4 3" xfId="3673"/>
    <cellStyle name="输出 3 4 4" xfId="6711"/>
    <cellStyle name="输出 3 4 5" xfId="6796"/>
    <cellStyle name="输出 3 4 6" xfId="6862"/>
    <cellStyle name="输出 3 4 7" xfId="6926"/>
    <cellStyle name="输出 3 4 8" xfId="6987"/>
    <cellStyle name="输出 3 4 9" xfId="7031"/>
    <cellStyle name="输出 3 5" xfId="1992"/>
    <cellStyle name="输出 3 5 2" xfId="3686"/>
    <cellStyle name="输出 3 5 2 2" xfId="8389"/>
    <cellStyle name="输出 3 5 2 3" xfId="7970"/>
    <cellStyle name="输出 3 5 2 4" xfId="8820"/>
    <cellStyle name="输出 3 5 3" xfId="8024"/>
    <cellStyle name="输出 3 5 4" xfId="8525"/>
    <cellStyle name="输出 3 5 5" xfId="8660"/>
    <cellStyle name="输出 3 6" xfId="6390"/>
    <cellStyle name="输出 3 6 2" xfId="8013"/>
    <cellStyle name="输出 3 6 3" xfId="8148"/>
    <cellStyle name="输出 3 6 4" xfId="8577"/>
    <cellStyle name="输出 3 7" xfId="6492"/>
    <cellStyle name="输出 3 8" xfId="6587"/>
    <cellStyle name="输出 3 9" xfId="6608"/>
    <cellStyle name="输出 4" xfId="209"/>
    <cellStyle name="输出 4 10" xfId="6821"/>
    <cellStyle name="输出 4 11" xfId="6887"/>
    <cellStyle name="输出 4 12" xfId="7095"/>
    <cellStyle name="输出 4 13" xfId="7193"/>
    <cellStyle name="输出 4 14" xfId="7254"/>
    <cellStyle name="输出 4 15" xfId="7259"/>
    <cellStyle name="输出 4 16" xfId="7406"/>
    <cellStyle name="输出 4 17" xfId="7240"/>
    <cellStyle name="输出 4 18" xfId="7134"/>
    <cellStyle name="输出 4 19" xfId="7601"/>
    <cellStyle name="输出 4 2" xfId="267"/>
    <cellStyle name="输出 4 2 10" xfId="7069"/>
    <cellStyle name="输出 4 2 11" xfId="7219"/>
    <cellStyle name="输出 4 2 12" xfId="372"/>
    <cellStyle name="输出 4 2 13" xfId="7215"/>
    <cellStyle name="输出 4 2 14" xfId="7191"/>
    <cellStyle name="输出 4 2 15" xfId="7255"/>
    <cellStyle name="输出 4 2 16" xfId="7140"/>
    <cellStyle name="输出 4 2 17" xfId="7055"/>
    <cellStyle name="输出 4 2 18" xfId="7575"/>
    <cellStyle name="输出 4 2 19" xfId="1904"/>
    <cellStyle name="输出 4 2 2" xfId="310"/>
    <cellStyle name="输出 4 2 2 10" xfId="7269"/>
    <cellStyle name="输出 4 2 2 11" xfId="7344"/>
    <cellStyle name="输出 4 2 2 12" xfId="7424"/>
    <cellStyle name="输出 4 2 2 13" xfId="7498"/>
    <cellStyle name="输出 4 2 2 14" xfId="7085"/>
    <cellStyle name="输出 4 2 2 15" xfId="7609"/>
    <cellStyle name="输出 4 2 2 16" xfId="7673"/>
    <cellStyle name="输出 4 2 2 17" xfId="7734"/>
    <cellStyle name="输出 4 2 2 18" xfId="2070"/>
    <cellStyle name="输出 4 2 2 19" xfId="8096"/>
    <cellStyle name="输出 4 2 2 2" xfId="2610"/>
    <cellStyle name="输出 4 2 2 2 2" xfId="3753"/>
    <cellStyle name="输出 4 2 2 2 2 2" xfId="8373"/>
    <cellStyle name="输出 4 2 2 2 2 3" xfId="8177"/>
    <cellStyle name="输出 4 2 2 2 2 4" xfId="8804"/>
    <cellStyle name="输出 4 2 2 2 3" xfId="7901"/>
    <cellStyle name="输出 4 2 2 2 4" xfId="8542"/>
    <cellStyle name="输出 4 2 2 2 5" xfId="8641"/>
    <cellStyle name="输出 4 2 2 20" xfId="8482"/>
    <cellStyle name="输出 4 2 2 3" xfId="3713"/>
    <cellStyle name="输出 4 2 2 3 2" xfId="8309"/>
    <cellStyle name="输出 4 2 2 3 2 2" xfId="8433"/>
    <cellStyle name="输出 4 2 2 3 2 3" xfId="8172"/>
    <cellStyle name="输出 4 2 2 3 2 4" xfId="8864"/>
    <cellStyle name="输出 4 2 2 3 3" xfId="7867"/>
    <cellStyle name="输出 4 2 2 3 4" xfId="8144"/>
    <cellStyle name="输出 4 2 2 3 5" xfId="8704"/>
    <cellStyle name="输出 4 2 2 4" xfId="6678"/>
    <cellStyle name="输出 4 2 2 4 2" xfId="8320"/>
    <cellStyle name="输出 4 2 2 4 3" xfId="7837"/>
    <cellStyle name="输出 4 2 2 4 4" xfId="8751"/>
    <cellStyle name="输出 4 2 2 5" xfId="6763"/>
    <cellStyle name="输出 4 2 2 6" xfId="6829"/>
    <cellStyle name="输出 4 2 2 7" xfId="6893"/>
    <cellStyle name="输出 4 2 2 8" xfId="6954"/>
    <cellStyle name="输出 4 2 2 9" xfId="392"/>
    <cellStyle name="输出 4 2 20" xfId="8052"/>
    <cellStyle name="输出 4 2 21" xfId="8175"/>
    <cellStyle name="输出 4 2 3" xfId="358"/>
    <cellStyle name="输出 4 2 3 10" xfId="7392"/>
    <cellStyle name="输出 4 2 3 11" xfId="7472"/>
    <cellStyle name="输出 4 2 3 12" xfId="7546"/>
    <cellStyle name="输出 4 2 3 13" xfId="7587"/>
    <cellStyle name="输出 4 2 3 14" xfId="7656"/>
    <cellStyle name="输出 4 2 3 15" xfId="7720"/>
    <cellStyle name="输出 4 2 3 16" xfId="7781"/>
    <cellStyle name="输出 4 2 3 17" xfId="2010"/>
    <cellStyle name="输出 4 2 3 18" xfId="7836"/>
    <cellStyle name="输出 4 2 3 19" xfId="8462"/>
    <cellStyle name="输出 4 2 3 2" xfId="3696"/>
    <cellStyle name="输出 4 2 3 2 2" xfId="7899"/>
    <cellStyle name="输出 4 2 3 2 3" xfId="8450"/>
    <cellStyle name="输出 4 2 3 2 4" xfId="8650"/>
    <cellStyle name="输出 4 2 3 20" xfId="8582"/>
    <cellStyle name="输出 4 2 3 3" xfId="6725"/>
    <cellStyle name="输出 4 2 3 4" xfId="6810"/>
    <cellStyle name="输出 4 2 3 5" xfId="6876"/>
    <cellStyle name="输出 4 2 3 6" xfId="6940"/>
    <cellStyle name="输出 4 2 3 7" xfId="7001"/>
    <cellStyle name="输出 4 2 3 8" xfId="7023"/>
    <cellStyle name="输出 4 2 3 9" xfId="7317"/>
    <cellStyle name="输出 4 2 4" xfId="6391"/>
    <cellStyle name="输出 4 2 4 2" xfId="8280"/>
    <cellStyle name="输出 4 2 4 2 2" xfId="8403"/>
    <cellStyle name="输出 4 2 4 2 3" xfId="8232"/>
    <cellStyle name="输出 4 2 4 2 4" xfId="8834"/>
    <cellStyle name="输出 4 2 4 3" xfId="8039"/>
    <cellStyle name="输出 4 2 4 4" xfId="8448"/>
    <cellStyle name="输出 4 2 4 5" xfId="8674"/>
    <cellStyle name="输出 4 2 5" xfId="6502"/>
    <cellStyle name="输出 4 2 5 2" xfId="7853"/>
    <cellStyle name="输出 4 2 5 3" xfId="8216"/>
    <cellStyle name="输出 4 2 5 4" xfId="8721"/>
    <cellStyle name="输出 4 2 6" xfId="6742"/>
    <cellStyle name="输出 4 2 7" xfId="6613"/>
    <cellStyle name="输出 4 2 8" xfId="6598"/>
    <cellStyle name="输出 4 2 9" xfId="6604"/>
    <cellStyle name="输出 4 20" xfId="7667"/>
    <cellStyle name="输出 4 21" xfId="1903"/>
    <cellStyle name="输出 4 22" xfId="7995"/>
    <cellStyle name="输出 4 23" xfId="8570"/>
    <cellStyle name="输出 4 3" xfId="320"/>
    <cellStyle name="输出 4 3 10" xfId="6964"/>
    <cellStyle name="输出 4 3 11" xfId="7150"/>
    <cellStyle name="输出 4 3 12" xfId="7279"/>
    <cellStyle name="输出 4 3 13" xfId="7354"/>
    <cellStyle name="输出 4 3 14" xfId="7434"/>
    <cellStyle name="输出 4 3 15" xfId="7508"/>
    <cellStyle name="输出 4 3 16" xfId="7492"/>
    <cellStyle name="输出 4 3 17" xfId="7619"/>
    <cellStyle name="输出 4 3 18" xfId="7683"/>
    <cellStyle name="输出 4 3 19" xfId="7744"/>
    <cellStyle name="输出 4 3 2" xfId="6393"/>
    <cellStyle name="输出 4 3 2 2" xfId="8246"/>
    <cellStyle name="输出 4 3 2 2 2" xfId="8360"/>
    <cellStyle name="输出 4 3 2 2 3" xfId="8107"/>
    <cellStyle name="输出 4 3 2 2 4" xfId="8791"/>
    <cellStyle name="输出 4 3 2 3" xfId="7794"/>
    <cellStyle name="输出 4 3 2 4" xfId="8561"/>
    <cellStyle name="输出 4 3 2 5" xfId="8628"/>
    <cellStyle name="输出 4 3 20" xfId="1905"/>
    <cellStyle name="输出 4 3 21" xfId="8083"/>
    <cellStyle name="输出 4 3 22" xfId="8484"/>
    <cellStyle name="输出 4 3 3" xfId="6394"/>
    <cellStyle name="输出 4 3 3 2" xfId="8296"/>
    <cellStyle name="输出 4 3 3 2 2" xfId="8420"/>
    <cellStyle name="输出 4 3 3 2 3" xfId="8106"/>
    <cellStyle name="输出 4 3 3 2 4" xfId="8851"/>
    <cellStyle name="输出 4 3 3 3" xfId="7874"/>
    <cellStyle name="输出 4 3 3 4" xfId="8198"/>
    <cellStyle name="输出 4 3 3 5" xfId="8691"/>
    <cellStyle name="输出 4 3 4" xfId="6392"/>
    <cellStyle name="输出 4 3 4 2" xfId="7848"/>
    <cellStyle name="输出 4 3 4 3" xfId="8174"/>
    <cellStyle name="输出 4 3 4 4" xfId="8738"/>
    <cellStyle name="输出 4 3 5" xfId="3929"/>
    <cellStyle name="输出 4 3 6" xfId="6688"/>
    <cellStyle name="输出 4 3 7" xfId="6773"/>
    <cellStyle name="输出 4 3 8" xfId="6839"/>
    <cellStyle name="输出 4 3 9" xfId="6903"/>
    <cellStyle name="输出 4 4" xfId="345"/>
    <cellStyle name="输出 4 4 10" xfId="7304"/>
    <cellStyle name="输出 4 4 11" xfId="7379"/>
    <cellStyle name="输出 4 4 12" xfId="7459"/>
    <cellStyle name="输出 4 4 13" xfId="7533"/>
    <cellStyle name="输出 4 4 14" xfId="7483"/>
    <cellStyle name="输出 4 4 15" xfId="7643"/>
    <cellStyle name="输出 4 4 16" xfId="7707"/>
    <cellStyle name="输出 4 4 17" xfId="7768"/>
    <cellStyle name="输出 4 4 18" xfId="1906"/>
    <cellStyle name="输出 4 4 19" xfId="7939"/>
    <cellStyle name="输出 4 4 2" xfId="2550"/>
    <cellStyle name="输出 4 4 2 2" xfId="3737"/>
    <cellStyle name="输出 4 4 2 3" xfId="8333"/>
    <cellStyle name="输出 4 4 2 4" xfId="8205"/>
    <cellStyle name="输出 4 4 2 5" xfId="8764"/>
    <cellStyle name="输出 4 4 20" xfId="8572"/>
    <cellStyle name="输出 4 4 21" xfId="8588"/>
    <cellStyle name="输出 4 4 3" xfId="3674"/>
    <cellStyle name="输出 4 4 4" xfId="6712"/>
    <cellStyle name="输出 4 4 5" xfId="6797"/>
    <cellStyle name="输出 4 4 6" xfId="6863"/>
    <cellStyle name="输出 4 4 7" xfId="6927"/>
    <cellStyle name="输出 4 4 8" xfId="6988"/>
    <cellStyle name="输出 4 4 9" xfId="380"/>
    <cellStyle name="输出 4 5" xfId="2007"/>
    <cellStyle name="输出 4 5 2" xfId="3693"/>
    <cellStyle name="输出 4 5 2 2" xfId="8390"/>
    <cellStyle name="输出 4 5 2 3" xfId="7814"/>
    <cellStyle name="输出 4 5 2 4" xfId="8821"/>
    <cellStyle name="输出 4 5 3" xfId="7892"/>
    <cellStyle name="输出 4 5 4" xfId="8449"/>
    <cellStyle name="输出 4 5 5" xfId="8661"/>
    <cellStyle name="输出 4 6" xfId="6395"/>
    <cellStyle name="输出 4 6 2" xfId="7898"/>
    <cellStyle name="输出 4 6 3" xfId="8510"/>
    <cellStyle name="输出 4 6 4" xfId="8651"/>
    <cellStyle name="输出 4 7" xfId="6526"/>
    <cellStyle name="输出 4 8" xfId="6557"/>
    <cellStyle name="输出 4 9" xfId="6755"/>
    <cellStyle name="输出 5" xfId="228"/>
    <cellStyle name="输出 5 2" xfId="1908"/>
    <cellStyle name="输出 5 2 2" xfId="6397"/>
    <cellStyle name="输出 5 2 3" xfId="6398"/>
    <cellStyle name="输出 5 2 4" xfId="6396"/>
    <cellStyle name="输出 5 2 5" xfId="4568"/>
    <cellStyle name="输出 5 3" xfId="1909"/>
    <cellStyle name="输出 5 3 2" xfId="6399"/>
    <cellStyle name="输出 5 3 3" xfId="6400"/>
    <cellStyle name="输出 5 4" xfId="1910"/>
    <cellStyle name="输出 5 5" xfId="1911"/>
    <cellStyle name="输出 5 6" xfId="2031"/>
    <cellStyle name="输出 5 7" xfId="1907"/>
    <cellStyle name="输出 6" xfId="206"/>
    <cellStyle name="输出 6 2" xfId="1912"/>
    <cellStyle name="输出 6 3" xfId="1913"/>
    <cellStyle name="输出 7" xfId="1914"/>
    <cellStyle name="输出 7 2" xfId="6402"/>
    <cellStyle name="输出 7 3" xfId="6403"/>
    <cellStyle name="输出 7 4" xfId="6401"/>
    <cellStyle name="输出 7 5" xfId="4516"/>
    <cellStyle name="输出 8" xfId="6404"/>
    <cellStyle name="输出 8 2" xfId="6405"/>
    <cellStyle name="输出 8 3" xfId="6406"/>
    <cellStyle name="输出 9" xfId="6407"/>
    <cellStyle name="输出 9 2" xfId="6408"/>
    <cellStyle name="输出 9 3" xfId="6409"/>
    <cellStyle name="输入" xfId="12" builtinId="20" customBuiltin="1"/>
    <cellStyle name="输入 10" xfId="6410"/>
    <cellStyle name="输入 10 2" xfId="6411"/>
    <cellStyle name="输入 10 3" xfId="6412"/>
    <cellStyle name="输入 11" xfId="6413"/>
    <cellStyle name="输入 11 2" xfId="6414"/>
    <cellStyle name="输入 11 3" xfId="6415"/>
    <cellStyle name="输入 12" xfId="6416"/>
    <cellStyle name="输入 13" xfId="6417"/>
    <cellStyle name="输入 2" xfId="211"/>
    <cellStyle name="输入 2 10" xfId="6758"/>
    <cellStyle name="输入 2 11" xfId="6824"/>
    <cellStyle name="输入 2 12" xfId="7093"/>
    <cellStyle name="输入 2 13" xfId="7120"/>
    <cellStyle name="输入 2 14" xfId="7057"/>
    <cellStyle name="输入 2 15" xfId="381"/>
    <cellStyle name="输入 2 16" xfId="7097"/>
    <cellStyle name="输入 2 17" xfId="7565"/>
    <cellStyle name="输入 2 18" xfId="7564"/>
    <cellStyle name="输入 2 19" xfId="7123"/>
    <cellStyle name="输入 2 2" xfId="268"/>
    <cellStyle name="输入 2 2 10" xfId="7235"/>
    <cellStyle name="输入 2 2 11" xfId="7217"/>
    <cellStyle name="输入 2 2 12" xfId="7203"/>
    <cellStyle name="输入 2 2 13" xfId="7238"/>
    <cellStyle name="输入 2 2 14" xfId="7285"/>
    <cellStyle name="输入 2 2 15" xfId="7174"/>
    <cellStyle name="输入 2 2 16" xfId="7329"/>
    <cellStyle name="输入 2 2 17" xfId="7487"/>
    <cellStyle name="输入 2 2 18" xfId="1915"/>
    <cellStyle name="输入 2 2 19" xfId="8053"/>
    <cellStyle name="输入 2 2 2" xfId="333"/>
    <cellStyle name="输入 2 2 2 10" xfId="7292"/>
    <cellStyle name="输入 2 2 2 11" xfId="7367"/>
    <cellStyle name="输入 2 2 2 12" xfId="7447"/>
    <cellStyle name="输入 2 2 2 13" xfId="7521"/>
    <cellStyle name="输入 2 2 2 14" xfId="7247"/>
    <cellStyle name="输入 2 2 2 15" xfId="7631"/>
    <cellStyle name="输入 2 2 2 16" xfId="7695"/>
    <cellStyle name="输入 2 2 2 17" xfId="7756"/>
    <cellStyle name="输入 2 2 2 18" xfId="2071"/>
    <cellStyle name="输入 2 2 2 19" xfId="8097"/>
    <cellStyle name="输入 2 2 2 2" xfId="2611"/>
    <cellStyle name="输入 2 2 2 2 2" xfId="3754"/>
    <cellStyle name="输入 2 2 2 2 2 2" xfId="8374"/>
    <cellStyle name="输入 2 2 2 2 2 3" xfId="8164"/>
    <cellStyle name="输入 2 2 2 2 2 4" xfId="8805"/>
    <cellStyle name="输入 2 2 2 2 3" xfId="8036"/>
    <cellStyle name="输入 2 2 2 2 4" xfId="8473"/>
    <cellStyle name="输入 2 2 2 2 5" xfId="8642"/>
    <cellStyle name="输入 2 2 2 20" xfId="8523"/>
    <cellStyle name="输入 2 2 2 3" xfId="3714"/>
    <cellStyle name="输入 2 2 2 3 2" xfId="8310"/>
    <cellStyle name="输入 2 2 2 3 2 2" xfId="8434"/>
    <cellStyle name="输入 2 2 2 3 2 3" xfId="8268"/>
    <cellStyle name="输入 2 2 2 3 2 4" xfId="8865"/>
    <cellStyle name="输入 2 2 2 3 3" xfId="7866"/>
    <cellStyle name="输入 2 2 2 3 4" xfId="8237"/>
    <cellStyle name="输入 2 2 2 3 5" xfId="8705"/>
    <cellStyle name="输入 2 2 2 4" xfId="6700"/>
    <cellStyle name="输入 2 2 2 4 2" xfId="8321"/>
    <cellStyle name="输入 2 2 2 4 3" xfId="8131"/>
    <cellStyle name="输入 2 2 2 4 4" xfId="8752"/>
    <cellStyle name="输入 2 2 2 5" xfId="6785"/>
    <cellStyle name="输入 2 2 2 6" xfId="6851"/>
    <cellStyle name="输入 2 2 2 7" xfId="6915"/>
    <cellStyle name="输入 2 2 2 8" xfId="6976"/>
    <cellStyle name="输入 2 2 2 9" xfId="7192"/>
    <cellStyle name="输入 2 2 20" xfId="8132"/>
    <cellStyle name="输入 2 2 3" xfId="359"/>
    <cellStyle name="输入 2 2 3 10" xfId="7393"/>
    <cellStyle name="输入 2 2 3 11" xfId="7473"/>
    <cellStyle name="输入 2 2 3 12" xfId="7547"/>
    <cellStyle name="输入 2 2 3 13" xfId="7065"/>
    <cellStyle name="输入 2 2 3 14" xfId="7657"/>
    <cellStyle name="输入 2 2 3 15" xfId="7721"/>
    <cellStyle name="输入 2 2 3 16" xfId="7782"/>
    <cellStyle name="输入 2 2 3 17" xfId="2019"/>
    <cellStyle name="输入 2 2 3 18" xfId="8126"/>
    <cellStyle name="输入 2 2 3 19" xfId="8531"/>
    <cellStyle name="输入 2 2 3 2" xfId="3705"/>
    <cellStyle name="输入 2 2 3 2 2" xfId="7931"/>
    <cellStyle name="输入 2 2 3 2 3" xfId="8562"/>
    <cellStyle name="输入 2 2 3 2 4" xfId="8601"/>
    <cellStyle name="输入 2 2 3 20" xfId="8581"/>
    <cellStyle name="输入 2 2 3 3" xfId="6726"/>
    <cellStyle name="输入 2 2 3 4" xfId="6811"/>
    <cellStyle name="输入 2 2 3 5" xfId="6877"/>
    <cellStyle name="输入 2 2 3 6" xfId="6941"/>
    <cellStyle name="输入 2 2 3 7" xfId="7002"/>
    <cellStyle name="输入 2 2 3 8" xfId="389"/>
    <cellStyle name="输入 2 2 3 9" xfId="7318"/>
    <cellStyle name="输入 2 2 4" xfId="6506"/>
    <cellStyle name="输入 2 2 4 2" xfId="8281"/>
    <cellStyle name="输入 2 2 4 2 2" xfId="8404"/>
    <cellStyle name="输入 2 2 4 2 3" xfId="7965"/>
    <cellStyle name="输入 2 2 4 2 4" xfId="8835"/>
    <cellStyle name="输入 2 2 4 3" xfId="7884"/>
    <cellStyle name="输入 2 2 4 4" xfId="8509"/>
    <cellStyle name="输入 2 2 4 5" xfId="8675"/>
    <cellStyle name="输入 2 2 5" xfId="6743"/>
    <cellStyle name="输入 2 2 5 2" xfId="8068"/>
    <cellStyle name="输入 2 2 5 3" xfId="7983"/>
    <cellStyle name="输入 2 2 5 4" xfId="8722"/>
    <cellStyle name="输入 2 2 6" xfId="6614"/>
    <cellStyle name="输入 2 2 7" xfId="6629"/>
    <cellStyle name="输入 2 2 8" xfId="6589"/>
    <cellStyle name="输入 2 2 9" xfId="7068"/>
    <cellStyle name="输入 2 20" xfId="7604"/>
    <cellStyle name="输入 2 21" xfId="783"/>
    <cellStyle name="输入 2 22" xfId="7997"/>
    <cellStyle name="输入 2 23" xfId="8543"/>
    <cellStyle name="输入 2 3" xfId="317"/>
    <cellStyle name="输入 2 3 10" xfId="385"/>
    <cellStyle name="输入 2 3 11" xfId="7276"/>
    <cellStyle name="输入 2 3 12" xfId="7351"/>
    <cellStyle name="输入 2 3 13" xfId="7431"/>
    <cellStyle name="输入 2 3 14" xfId="7505"/>
    <cellStyle name="输入 2 3 15" xfId="7484"/>
    <cellStyle name="输入 2 3 16" xfId="7616"/>
    <cellStyle name="输入 2 3 17" xfId="7680"/>
    <cellStyle name="输入 2 3 18" xfId="7741"/>
    <cellStyle name="输入 2 3 19" xfId="1916"/>
    <cellStyle name="输入 2 3 2" xfId="6418"/>
    <cellStyle name="输入 2 3 2 2" xfId="8247"/>
    <cellStyle name="输入 2 3 2 2 2" xfId="8361"/>
    <cellStyle name="输入 2 3 2 2 3" xfId="8206"/>
    <cellStyle name="输入 2 3 2 2 4" xfId="8792"/>
    <cellStyle name="输入 2 3 2 3" xfId="7909"/>
    <cellStyle name="输入 2 3 2 4" xfId="8493"/>
    <cellStyle name="输入 2 3 2 5" xfId="8629"/>
    <cellStyle name="输入 2 3 20" xfId="8084"/>
    <cellStyle name="输入 2 3 21" xfId="8528"/>
    <cellStyle name="输入 2 3 3" xfId="6419"/>
    <cellStyle name="输入 2 3 3 2" xfId="8297"/>
    <cellStyle name="输入 2 3 3 2 2" xfId="8421"/>
    <cellStyle name="输入 2 3 3 2 3" xfId="8017"/>
    <cellStyle name="输入 2 3 3 2 4" xfId="8852"/>
    <cellStyle name="输入 2 3 3 3" xfId="7820"/>
    <cellStyle name="输入 2 3 3 4" xfId="8155"/>
    <cellStyle name="输入 2 3 3 5" xfId="8692"/>
    <cellStyle name="输入 2 3 4" xfId="3930"/>
    <cellStyle name="输入 2 3 4 2" xfId="7847"/>
    <cellStyle name="输入 2 3 4 3" xfId="8182"/>
    <cellStyle name="输入 2 3 4 4" xfId="8739"/>
    <cellStyle name="输入 2 3 5" xfId="6685"/>
    <cellStyle name="输入 2 3 6" xfId="6770"/>
    <cellStyle name="输入 2 3 7" xfId="6836"/>
    <cellStyle name="输入 2 3 8" xfId="6900"/>
    <cellStyle name="输入 2 3 9" xfId="6961"/>
    <cellStyle name="输入 2 4" xfId="346"/>
    <cellStyle name="输入 2 4 10" xfId="7305"/>
    <cellStyle name="输入 2 4 11" xfId="7380"/>
    <cellStyle name="输入 2 4 12" xfId="7460"/>
    <cellStyle name="输入 2 4 13" xfId="7534"/>
    <cellStyle name="输入 2 4 14" xfId="7409"/>
    <cellStyle name="输入 2 4 15" xfId="7644"/>
    <cellStyle name="输入 2 4 16" xfId="7708"/>
    <cellStyle name="输入 2 4 17" xfId="7769"/>
    <cellStyle name="输入 2 4 18" xfId="1917"/>
    <cellStyle name="输入 2 4 19" xfId="7839"/>
    <cellStyle name="输入 2 4 2" xfId="2551"/>
    <cellStyle name="输入 2 4 2 2" xfId="3738"/>
    <cellStyle name="输入 2 4 2 3" xfId="8331"/>
    <cellStyle name="输入 2 4 2 4" xfId="8220"/>
    <cellStyle name="输入 2 4 2 5" xfId="8762"/>
    <cellStyle name="输入 2 4 20" xfId="8529"/>
    <cellStyle name="输入 2 4 21" xfId="8585"/>
    <cellStyle name="输入 2 4 3" xfId="3675"/>
    <cellStyle name="输入 2 4 4" xfId="6713"/>
    <cellStyle name="输入 2 4 5" xfId="6798"/>
    <cellStyle name="输入 2 4 6" xfId="6864"/>
    <cellStyle name="输入 2 4 7" xfId="6928"/>
    <cellStyle name="输入 2 4 8" xfId="6989"/>
    <cellStyle name="输入 2 4 9" xfId="7026"/>
    <cellStyle name="输入 2 5" xfId="2005"/>
    <cellStyle name="输入 2 5 2" xfId="3691"/>
    <cellStyle name="输入 2 5 2 2" xfId="8391"/>
    <cellStyle name="输入 2 5 2 3" xfId="8105"/>
    <cellStyle name="输入 2 5 2 4" xfId="8822"/>
    <cellStyle name="输入 2 5 3" xfId="7891"/>
    <cellStyle name="输入 2 5 4" xfId="8518"/>
    <cellStyle name="输入 2 5 5" xfId="8662"/>
    <cellStyle name="输入 2 6" xfId="6420"/>
    <cellStyle name="输入 2 6 2" xfId="7831"/>
    <cellStyle name="输入 2 6 3" xfId="7991"/>
    <cellStyle name="输入 2 6 4" xfId="8713"/>
    <cellStyle name="输入 2 7" xfId="6497"/>
    <cellStyle name="输入 2 8" xfId="6586"/>
    <cellStyle name="输入 2 9" xfId="6606"/>
    <cellStyle name="输入 3" xfId="212"/>
    <cellStyle name="输入 3 10" xfId="6757"/>
    <cellStyle name="输入 3 11" xfId="6823"/>
    <cellStyle name="输入 3 12" xfId="377"/>
    <cellStyle name="输入 3 13" xfId="7155"/>
    <cellStyle name="输入 3 14" xfId="7056"/>
    <cellStyle name="输入 3 15" xfId="7083"/>
    <cellStyle name="输入 3 16" xfId="7334"/>
    <cellStyle name="输入 3 17" xfId="7586"/>
    <cellStyle name="输入 3 18" xfId="7598"/>
    <cellStyle name="输入 3 19" xfId="7263"/>
    <cellStyle name="输入 3 2" xfId="269"/>
    <cellStyle name="输入 3 2 10" xfId="7130"/>
    <cellStyle name="输入 3 2 11" xfId="7098"/>
    <cellStyle name="输入 3 2 12" xfId="7016"/>
    <cellStyle name="输入 3 2 13" xfId="7161"/>
    <cellStyle name="输入 3 2 14" xfId="382"/>
    <cellStyle name="输入 3 2 15" xfId="7169"/>
    <cellStyle name="输入 3 2 16" xfId="7082"/>
    <cellStyle name="输入 3 2 17" xfId="7257"/>
    <cellStyle name="输入 3 2 18" xfId="1919"/>
    <cellStyle name="输入 3 2 19" xfId="8054"/>
    <cellStyle name="输入 3 2 2" xfId="329"/>
    <cellStyle name="输入 3 2 2 10" xfId="7288"/>
    <cellStyle name="输入 3 2 2 11" xfId="7363"/>
    <cellStyle name="输入 3 2 2 12" xfId="7443"/>
    <cellStyle name="输入 3 2 2 13" xfId="7517"/>
    <cellStyle name="输入 3 2 2 14" xfId="7050"/>
    <cellStyle name="输入 3 2 2 15" xfId="7627"/>
    <cellStyle name="输入 3 2 2 16" xfId="7691"/>
    <cellStyle name="输入 3 2 2 17" xfId="7752"/>
    <cellStyle name="输入 3 2 2 18" xfId="2072"/>
    <cellStyle name="输入 3 2 2 19" xfId="8098"/>
    <cellStyle name="输入 3 2 2 2" xfId="2612"/>
    <cellStyle name="输入 3 2 2 2 2" xfId="3755"/>
    <cellStyle name="输入 3 2 2 2 2 2" xfId="8375"/>
    <cellStyle name="输入 3 2 2 2 2 3" xfId="8191"/>
    <cellStyle name="输入 3 2 2 2 2 4" xfId="8806"/>
    <cellStyle name="输入 3 2 2 2 3" xfId="7904"/>
    <cellStyle name="输入 3 2 2 2 4" xfId="8442"/>
    <cellStyle name="输入 3 2 2 2 5" xfId="8643"/>
    <cellStyle name="输入 3 2 2 20" xfId="8447"/>
    <cellStyle name="输入 3 2 2 3" xfId="3715"/>
    <cellStyle name="输入 3 2 2 3 2" xfId="8311"/>
    <cellStyle name="输入 3 2 2 3 2 2" xfId="8435"/>
    <cellStyle name="输入 3 2 2 3 2 3" xfId="8019"/>
    <cellStyle name="输入 3 2 2 3 2 4" xfId="8866"/>
    <cellStyle name="输入 3 2 2 3 3" xfId="7812"/>
    <cellStyle name="输入 3 2 2 3 4" xfId="8108"/>
    <cellStyle name="输入 3 2 2 3 5" xfId="8706"/>
    <cellStyle name="输入 3 2 2 4" xfId="6696"/>
    <cellStyle name="输入 3 2 2 4 2" xfId="8322"/>
    <cellStyle name="输入 3 2 2 4 3" xfId="8167"/>
    <cellStyle name="输入 3 2 2 4 4" xfId="8753"/>
    <cellStyle name="输入 3 2 2 5" xfId="6781"/>
    <cellStyle name="输入 3 2 2 6" xfId="6847"/>
    <cellStyle name="输入 3 2 2 7" xfId="6911"/>
    <cellStyle name="输入 3 2 2 8" xfId="6972"/>
    <cellStyle name="输入 3 2 2 9" xfId="7040"/>
    <cellStyle name="输入 3 2 20" xfId="8195"/>
    <cellStyle name="输入 3 2 3" xfId="360"/>
    <cellStyle name="输入 3 2 3 10" xfId="7394"/>
    <cellStyle name="输入 3 2 3 11" xfId="7474"/>
    <cellStyle name="输入 3 2 3 12" xfId="7548"/>
    <cellStyle name="输入 3 2 3 13" xfId="7571"/>
    <cellStyle name="输入 3 2 3 14" xfId="7658"/>
    <cellStyle name="输入 3 2 3 15" xfId="7722"/>
    <cellStyle name="输入 3 2 3 16" xfId="7783"/>
    <cellStyle name="输入 3 2 3 17" xfId="2013"/>
    <cellStyle name="输入 3 2 3 18" xfId="7918"/>
    <cellStyle name="输入 3 2 3 19" xfId="8470"/>
    <cellStyle name="输入 3 2 3 2" xfId="3699"/>
    <cellStyle name="输入 3 2 3 2 2" xfId="8349"/>
    <cellStyle name="输入 3 2 3 2 3" xfId="8151"/>
    <cellStyle name="输入 3 2 3 2 4" xfId="8780"/>
    <cellStyle name="输入 3 2 3 20" xfId="8615"/>
    <cellStyle name="输入 3 2 3 3" xfId="6727"/>
    <cellStyle name="输入 3 2 3 4" xfId="6812"/>
    <cellStyle name="输入 3 2 3 5" xfId="6878"/>
    <cellStyle name="输入 3 2 3 6" xfId="6942"/>
    <cellStyle name="输入 3 2 3 7" xfId="7003"/>
    <cellStyle name="输入 3 2 3 8" xfId="7018"/>
    <cellStyle name="输入 3 2 3 9" xfId="7319"/>
    <cellStyle name="输入 3 2 4" xfId="6473"/>
    <cellStyle name="输入 3 2 4 2" xfId="8282"/>
    <cellStyle name="输入 3 2 4 2 2" xfId="8405"/>
    <cellStyle name="输入 3 2 4 2 3" xfId="8284"/>
    <cellStyle name="输入 3 2 4 2 4" xfId="8836"/>
    <cellStyle name="输入 3 2 4 3" xfId="7883"/>
    <cellStyle name="输入 3 2 4 4" xfId="8559"/>
    <cellStyle name="输入 3 2 4 5" xfId="8676"/>
    <cellStyle name="输入 3 2 5" xfId="6744"/>
    <cellStyle name="输入 3 2 5 2" xfId="8034"/>
    <cellStyle name="输入 3 2 5 3" xfId="8110"/>
    <cellStyle name="输入 3 2 5 4" xfId="8723"/>
    <cellStyle name="输入 3 2 6" xfId="6615"/>
    <cellStyle name="输入 3 2 7" xfId="6650"/>
    <cellStyle name="输入 3 2 8" xfId="6643"/>
    <cellStyle name="输入 3 2 9" xfId="7067"/>
    <cellStyle name="输入 3 20" xfId="7603"/>
    <cellStyle name="输入 3 21" xfId="1918"/>
    <cellStyle name="输入 3 22" xfId="7998"/>
    <cellStyle name="输入 3 23" xfId="8474"/>
    <cellStyle name="输入 3 3" xfId="335"/>
    <cellStyle name="输入 3 3 10" xfId="7037"/>
    <cellStyle name="输入 3 3 11" xfId="7294"/>
    <cellStyle name="输入 3 3 12" xfId="7369"/>
    <cellStyle name="输入 3 3 13" xfId="7449"/>
    <cellStyle name="输入 3 3 14" xfId="7523"/>
    <cellStyle name="输入 3 3 15" xfId="7198"/>
    <cellStyle name="输入 3 3 16" xfId="7633"/>
    <cellStyle name="输入 3 3 17" xfId="7697"/>
    <cellStyle name="输入 3 3 18" xfId="7758"/>
    <cellStyle name="输入 3 3 19" xfId="1920"/>
    <cellStyle name="输入 3 3 2" xfId="6421"/>
    <cellStyle name="输入 3 3 2 2" xfId="8248"/>
    <cellStyle name="输入 3 3 2 2 2" xfId="8362"/>
    <cellStyle name="输入 3 3 2 2 3" xfId="7980"/>
    <cellStyle name="输入 3 3 2 2 4" xfId="8793"/>
    <cellStyle name="输入 3 3 2 3" xfId="8044"/>
    <cellStyle name="输入 3 3 2 4" xfId="8534"/>
    <cellStyle name="输入 3 3 2 5" xfId="8630"/>
    <cellStyle name="输入 3 3 20" xfId="8085"/>
    <cellStyle name="输入 3 3 21" xfId="8458"/>
    <cellStyle name="输入 3 3 3" xfId="6422"/>
    <cellStyle name="输入 3 3 3 2" xfId="8298"/>
    <cellStyle name="输入 3 3 3 2 2" xfId="8422"/>
    <cellStyle name="输入 3 3 3 2 3" xfId="8235"/>
    <cellStyle name="输入 3 3 3 2 4" xfId="8853"/>
    <cellStyle name="输入 3 3 3 3" xfId="7869"/>
    <cellStyle name="输入 3 3 3 4" xfId="8012"/>
    <cellStyle name="输入 3 3 3 5" xfId="8693"/>
    <cellStyle name="输入 3 3 4" xfId="3931"/>
    <cellStyle name="输入 3 3 4 2" xfId="7846"/>
    <cellStyle name="输入 3 3 4 3" xfId="8133"/>
    <cellStyle name="输入 3 3 4 4" xfId="8740"/>
    <cellStyle name="输入 3 3 5" xfId="6702"/>
    <cellStyle name="输入 3 3 6" xfId="6787"/>
    <cellStyle name="输入 3 3 7" xfId="6853"/>
    <cellStyle name="输入 3 3 8" xfId="6917"/>
    <cellStyle name="输入 3 3 9" xfId="6978"/>
    <cellStyle name="输入 3 4" xfId="347"/>
    <cellStyle name="输入 3 4 10" xfId="7306"/>
    <cellStyle name="输入 3 4 11" xfId="7381"/>
    <cellStyle name="输入 3 4 12" xfId="7461"/>
    <cellStyle name="输入 3 4 13" xfId="7535"/>
    <cellStyle name="输入 3 4 14" xfId="7593"/>
    <cellStyle name="输入 3 4 15" xfId="7645"/>
    <cellStyle name="输入 3 4 16" xfId="7709"/>
    <cellStyle name="输入 3 4 17" xfId="7770"/>
    <cellStyle name="输入 3 4 18" xfId="1921"/>
    <cellStyle name="输入 3 4 19" xfId="7923"/>
    <cellStyle name="输入 3 4 2" xfId="2552"/>
    <cellStyle name="输入 3 4 2 2" xfId="3739"/>
    <cellStyle name="输入 3 4 2 3" xfId="8348"/>
    <cellStyle name="输入 3 4 2 4" xfId="8215"/>
    <cellStyle name="输入 3 4 2 5" xfId="8779"/>
    <cellStyle name="输入 3 4 20" xfId="8498"/>
    <cellStyle name="输入 3 4 21" xfId="8613"/>
    <cellStyle name="输入 3 4 3" xfId="3676"/>
    <cellStyle name="输入 3 4 4" xfId="6714"/>
    <cellStyle name="输入 3 4 5" xfId="6799"/>
    <cellStyle name="输入 3 4 6" xfId="6865"/>
    <cellStyle name="输入 3 4 7" xfId="6929"/>
    <cellStyle name="输入 3 4 8" xfId="6990"/>
    <cellStyle name="输入 3 4 9" xfId="7188"/>
    <cellStyle name="输入 3 5" xfId="2003"/>
    <cellStyle name="输入 3 5 2" xfId="3689"/>
    <cellStyle name="输入 3 5 2 2" xfId="8392"/>
    <cellStyle name="输入 3 5 2 3" xfId="8230"/>
    <cellStyle name="输入 3 5 2 4" xfId="8823"/>
    <cellStyle name="输入 3 5 3" xfId="7890"/>
    <cellStyle name="输入 3 5 4" xfId="8568"/>
    <cellStyle name="输入 3 5 5" xfId="8663"/>
    <cellStyle name="输入 3 6" xfId="6423"/>
    <cellStyle name="输入 3 6 2" xfId="7940"/>
    <cellStyle name="输入 3 6 3" xfId="8522"/>
    <cellStyle name="输入 3 6 4" xfId="8587"/>
    <cellStyle name="输入 3 7" xfId="6477"/>
    <cellStyle name="输入 3 8" xfId="6585"/>
    <cellStyle name="输入 3 9" xfId="6551"/>
    <cellStyle name="输入 4" xfId="213"/>
    <cellStyle name="输入 4 10" xfId="6624"/>
    <cellStyle name="输入 4 11" xfId="6750"/>
    <cellStyle name="输入 4 12" xfId="7081"/>
    <cellStyle name="输入 4 13" xfId="7117"/>
    <cellStyle name="输入 4 14" xfId="7183"/>
    <cellStyle name="输入 4 15" xfId="390"/>
    <cellStyle name="输入 4 16" xfId="7335"/>
    <cellStyle name="输入 4 17" xfId="7595"/>
    <cellStyle name="输入 4 18" xfId="7326"/>
    <cellStyle name="输入 4 19" xfId="7233"/>
    <cellStyle name="输入 4 2" xfId="270"/>
    <cellStyle name="输入 4 2 10" xfId="7211"/>
    <cellStyle name="输入 4 2 11" xfId="7244"/>
    <cellStyle name="输入 4 2 12" xfId="7012"/>
    <cellStyle name="输入 4 2 13" xfId="7214"/>
    <cellStyle name="输入 4 2 14" xfId="7075"/>
    <cellStyle name="输入 4 2 15" xfId="7557"/>
    <cellStyle name="输入 4 2 16" xfId="7227"/>
    <cellStyle name="输入 4 2 17" xfId="7482"/>
    <cellStyle name="输入 4 2 18" xfId="1923"/>
    <cellStyle name="输入 4 2 19" xfId="8055"/>
    <cellStyle name="输入 4 2 2" xfId="313"/>
    <cellStyle name="输入 4 2 2 10" xfId="7272"/>
    <cellStyle name="输入 4 2 2 11" xfId="7347"/>
    <cellStyle name="输入 4 2 2 12" xfId="7427"/>
    <cellStyle name="输入 4 2 2 13" xfId="7501"/>
    <cellStyle name="输入 4 2 2 14" xfId="7514"/>
    <cellStyle name="输入 4 2 2 15" xfId="7612"/>
    <cellStyle name="输入 4 2 2 16" xfId="7676"/>
    <cellStyle name="输入 4 2 2 17" xfId="7737"/>
    <cellStyle name="输入 4 2 2 18" xfId="2073"/>
    <cellStyle name="输入 4 2 2 19" xfId="8099"/>
    <cellStyle name="输入 4 2 2 2" xfId="2613"/>
    <cellStyle name="输入 4 2 2 2 2" xfId="3756"/>
    <cellStyle name="输入 4 2 2 2 2 2" xfId="8376"/>
    <cellStyle name="输入 4 2 2 2 2 3" xfId="7818"/>
    <cellStyle name="输入 4 2 2 2 2 4" xfId="8807"/>
    <cellStyle name="输入 4 2 2 2 3" xfId="7903"/>
    <cellStyle name="输入 4 2 2 2 4" xfId="8190"/>
    <cellStyle name="输入 4 2 2 2 5" xfId="8644"/>
    <cellStyle name="输入 4 2 2 20" xfId="8513"/>
    <cellStyle name="输入 4 2 2 3" xfId="3716"/>
    <cellStyle name="输入 4 2 2 3 2" xfId="8312"/>
    <cellStyle name="输入 4 2 2 3 2 2" xfId="8436"/>
    <cellStyle name="输入 4 2 2 3 2 3" xfId="8236"/>
    <cellStyle name="输入 4 2 2 3 2 4" xfId="8867"/>
    <cellStyle name="输入 4 2 2 3 3" xfId="7861"/>
    <cellStyle name="输入 4 2 2 3 4" xfId="7990"/>
    <cellStyle name="输入 4 2 2 3 5" xfId="8707"/>
    <cellStyle name="输入 4 2 2 4" xfId="6681"/>
    <cellStyle name="输入 4 2 2 4 2" xfId="8323"/>
    <cellStyle name="输入 4 2 2 4 3" xfId="8225"/>
    <cellStyle name="输入 4 2 2 4 4" xfId="8754"/>
    <cellStyle name="输入 4 2 2 5" xfId="6766"/>
    <cellStyle name="输入 4 2 2 6" xfId="6832"/>
    <cellStyle name="输入 4 2 2 7" xfId="6896"/>
    <cellStyle name="输入 4 2 2 8" xfId="6957"/>
    <cellStyle name="输入 4 2 2 9" xfId="7153"/>
    <cellStyle name="输入 4 2 20" xfId="8163"/>
    <cellStyle name="输入 4 2 3" xfId="361"/>
    <cellStyle name="输入 4 2 3 10" xfId="7395"/>
    <cellStyle name="输入 4 2 3 11" xfId="7475"/>
    <cellStyle name="输入 4 2 3 12" xfId="7549"/>
    <cellStyle name="输入 4 2 3 13" xfId="7588"/>
    <cellStyle name="输入 4 2 3 14" xfId="7659"/>
    <cellStyle name="输入 4 2 3 15" xfId="7723"/>
    <cellStyle name="输入 4 2 3 16" xfId="7784"/>
    <cellStyle name="输入 4 2 3 17" xfId="2115"/>
    <cellStyle name="输入 4 2 3 18" xfId="8011"/>
    <cellStyle name="输入 4 2 3 19" xfId="8135"/>
    <cellStyle name="输入 4 2 3 2" xfId="3728"/>
    <cellStyle name="输入 4 2 3 2 2" xfId="8336"/>
    <cellStyle name="输入 4 2 3 2 3" xfId="8181"/>
    <cellStyle name="输入 4 2 3 2 4" xfId="8767"/>
    <cellStyle name="输入 4 2 3 20" xfId="8593"/>
    <cellStyle name="输入 4 2 3 3" xfId="6728"/>
    <cellStyle name="输入 4 2 3 4" xfId="6813"/>
    <cellStyle name="输入 4 2 3 5" xfId="6879"/>
    <cellStyle name="输入 4 2 3 6" xfId="6943"/>
    <cellStyle name="输入 4 2 3 7" xfId="7004"/>
    <cellStyle name="输入 4 2 3 8" xfId="7184"/>
    <cellStyle name="输入 4 2 3 9" xfId="7320"/>
    <cellStyle name="输入 4 2 4" xfId="6541"/>
    <cellStyle name="输入 4 2 4 2" xfId="8283"/>
    <cellStyle name="输入 4 2 4 2 2" xfId="8406"/>
    <cellStyle name="输入 4 2 4 2 3" xfId="8118"/>
    <cellStyle name="输入 4 2 4 2 4" xfId="8837"/>
    <cellStyle name="输入 4 2 4 3" xfId="7882"/>
    <cellStyle name="输入 4 2 4 4" xfId="8491"/>
    <cellStyle name="输入 4 2 4 5" xfId="8677"/>
    <cellStyle name="输入 4 2 5" xfId="6745"/>
    <cellStyle name="输入 4 2 5 2" xfId="7856"/>
    <cellStyle name="输入 4 2 5 3" xfId="8020"/>
    <cellStyle name="输入 4 2 5 4" xfId="8724"/>
    <cellStyle name="输入 4 2 6" xfId="6622"/>
    <cellStyle name="输入 4 2 7" xfId="6620"/>
    <cellStyle name="输入 4 2 8" xfId="6642"/>
    <cellStyle name="输入 4 2 9" xfId="388"/>
    <cellStyle name="输入 4 20" xfId="7417"/>
    <cellStyle name="输入 4 21" xfId="1922"/>
    <cellStyle name="输入 4 22" xfId="7999"/>
    <cellStyle name="输入 4 23" xfId="8443"/>
    <cellStyle name="输入 4 3" xfId="331"/>
    <cellStyle name="输入 4 3 10" xfId="7010"/>
    <cellStyle name="输入 4 3 11" xfId="7290"/>
    <cellStyle name="输入 4 3 12" xfId="7365"/>
    <cellStyle name="输入 4 3 13" xfId="7445"/>
    <cellStyle name="输入 4 3 14" xfId="7519"/>
    <cellStyle name="输入 4 3 15" xfId="7410"/>
    <cellStyle name="输入 4 3 16" xfId="7629"/>
    <cellStyle name="输入 4 3 17" xfId="7693"/>
    <cellStyle name="输入 4 3 18" xfId="7754"/>
    <cellStyle name="输入 4 3 19" xfId="1924"/>
    <cellStyle name="输入 4 3 2" xfId="6424"/>
    <cellStyle name="输入 4 3 2 2" xfId="8249"/>
    <cellStyle name="输入 4 3 2 2 2" xfId="8363"/>
    <cellStyle name="输入 4 3 2 2 3" xfId="8159"/>
    <cellStyle name="输入 4 3 2 2 4" xfId="8794"/>
    <cellStyle name="输入 4 3 2 3" xfId="7912"/>
    <cellStyle name="输入 4 3 2 4" xfId="8465"/>
    <cellStyle name="输入 4 3 2 5" xfId="8631"/>
    <cellStyle name="输入 4 3 20" xfId="8086"/>
    <cellStyle name="输入 4 3 21" xfId="8515"/>
    <cellStyle name="输入 4 3 3" xfId="6425"/>
    <cellStyle name="输入 4 3 3 2" xfId="8299"/>
    <cellStyle name="输入 4 3 3 2 2" xfId="8423"/>
    <cellStyle name="输入 4 3 3 2 3" xfId="8234"/>
    <cellStyle name="输入 4 3 3 2 4" xfId="8854"/>
    <cellStyle name="输入 4 3 3 3" xfId="8065"/>
    <cellStyle name="输入 4 3 3 4" xfId="7943"/>
    <cellStyle name="输入 4 3 3 5" xfId="8694"/>
    <cellStyle name="输入 4 3 4" xfId="3932"/>
    <cellStyle name="输入 4 3 4 2" xfId="7815"/>
    <cellStyle name="输入 4 3 4 3" xfId="8037"/>
    <cellStyle name="输入 4 3 4 4" xfId="8741"/>
    <cellStyle name="输入 4 3 5" xfId="6698"/>
    <cellStyle name="输入 4 3 6" xfId="6783"/>
    <cellStyle name="输入 4 3 7" xfId="6849"/>
    <cellStyle name="输入 4 3 8" xfId="6913"/>
    <cellStyle name="输入 4 3 9" xfId="6974"/>
    <cellStyle name="输入 4 4" xfId="348"/>
    <cellStyle name="输入 4 4 10" xfId="7307"/>
    <cellStyle name="输入 4 4 11" xfId="7382"/>
    <cellStyle name="输入 4 4 12" xfId="7462"/>
    <cellStyle name="输入 4 4 13" xfId="7536"/>
    <cellStyle name="输入 4 4 14" xfId="7496"/>
    <cellStyle name="输入 4 4 15" xfId="7646"/>
    <cellStyle name="输入 4 4 16" xfId="7710"/>
    <cellStyle name="输入 4 4 17" xfId="7771"/>
    <cellStyle name="输入 4 4 18" xfId="1925"/>
    <cellStyle name="输入 4 4 19" xfId="7996"/>
    <cellStyle name="输入 4 4 2" xfId="2553"/>
    <cellStyle name="输入 4 4 2 2" xfId="3740"/>
    <cellStyle name="输入 4 4 2 3" xfId="7925"/>
    <cellStyle name="输入 4 4 2 4" xfId="8516"/>
    <cellStyle name="输入 4 4 2 5" xfId="8611"/>
    <cellStyle name="输入 4 4 20" xfId="8185"/>
    <cellStyle name="输入 4 4 21" xfId="8576"/>
    <cellStyle name="输入 4 4 3" xfId="3677"/>
    <cellStyle name="输入 4 4 4" xfId="6715"/>
    <cellStyle name="输入 4 4 5" xfId="6800"/>
    <cellStyle name="输入 4 4 6" xfId="6866"/>
    <cellStyle name="输入 4 4 7" xfId="6930"/>
    <cellStyle name="输入 4 4 8" xfId="6991"/>
    <cellStyle name="输入 4 4 9" xfId="7156"/>
    <cellStyle name="输入 4 5" xfId="2006"/>
    <cellStyle name="输入 4 5 2" xfId="3692"/>
    <cellStyle name="输入 4 5 2 2" xfId="8393"/>
    <cellStyle name="输入 4 5 2 3" xfId="7967"/>
    <cellStyle name="输入 4 5 2 4" xfId="8824"/>
    <cellStyle name="输入 4 5 3" xfId="7813"/>
    <cellStyle name="输入 4 5 4" xfId="8500"/>
    <cellStyle name="输入 4 5 5" xfId="8664"/>
    <cellStyle name="输入 4 6" xfId="6426"/>
    <cellStyle name="输入 4 6 2" xfId="7936"/>
    <cellStyle name="输入 4 6 3" xfId="8142"/>
    <cellStyle name="输入 4 6 4" xfId="8594"/>
    <cellStyle name="输入 4 7" xfId="6511"/>
    <cellStyle name="输入 4 8" xfId="6584"/>
    <cellStyle name="输入 4 9" xfId="6607"/>
    <cellStyle name="输入 5" xfId="227"/>
    <cellStyle name="输入 5 2" xfId="1927"/>
    <cellStyle name="输入 5 2 2" xfId="6428"/>
    <cellStyle name="输入 5 2 3" xfId="6429"/>
    <cellStyle name="输入 5 2 4" xfId="6427"/>
    <cellStyle name="输入 5 2 5" xfId="4567"/>
    <cellStyle name="输入 5 3" xfId="1928"/>
    <cellStyle name="输入 5 3 2" xfId="6430"/>
    <cellStyle name="输入 5 3 3" xfId="6431"/>
    <cellStyle name="输入 5 4" xfId="1929"/>
    <cellStyle name="输入 5 5" xfId="1930"/>
    <cellStyle name="输入 5 6" xfId="2030"/>
    <cellStyle name="输入 5 7" xfId="1926"/>
    <cellStyle name="输入 6" xfId="210"/>
    <cellStyle name="输入 6 2" xfId="1931"/>
    <cellStyle name="输入 6 3" xfId="1932"/>
    <cellStyle name="输入 7" xfId="1933"/>
    <cellStyle name="输入 7 2" xfId="6433"/>
    <cellStyle name="输入 7 3" xfId="6434"/>
    <cellStyle name="输入 7 4" xfId="6432"/>
    <cellStyle name="输入 7 5" xfId="4515"/>
    <cellStyle name="输入 8" xfId="6435"/>
    <cellStyle name="输入 8 2" xfId="6436"/>
    <cellStyle name="输入 8 3" xfId="6437"/>
    <cellStyle name="输入 9" xfId="6438"/>
    <cellStyle name="输入 9 2" xfId="6439"/>
    <cellStyle name="输入 9 3" xfId="6440"/>
    <cellStyle name="注释" xfId="18" builtinId="10" customBuiltin="1"/>
    <cellStyle name="注释 10" xfId="489"/>
    <cellStyle name="注释 10 2" xfId="636"/>
    <cellStyle name="注释 10 2 2" xfId="2440"/>
    <cellStyle name="注释 10 2 2 2" xfId="3454"/>
    <cellStyle name="注释 10 2 3" xfId="2969"/>
    <cellStyle name="注释 10 2 4" xfId="6442"/>
    <cellStyle name="注释 10 3" xfId="2282"/>
    <cellStyle name="注释 10 3 2" xfId="3296"/>
    <cellStyle name="注释 10 3 3" xfId="6443"/>
    <cellStyle name="注释 10 4" xfId="2810"/>
    <cellStyle name="注释 10 5" xfId="6441"/>
    <cellStyle name="注释 11" xfId="504"/>
    <cellStyle name="注释 11 2" xfId="651"/>
    <cellStyle name="注释 11 2 2" xfId="2455"/>
    <cellStyle name="注释 11 2 2 2" xfId="3469"/>
    <cellStyle name="注释 11 2 3" xfId="2984"/>
    <cellStyle name="注释 11 2 4" xfId="6445"/>
    <cellStyle name="注释 11 3" xfId="2297"/>
    <cellStyle name="注释 11 3 2" xfId="3311"/>
    <cellStyle name="注释 11 3 3" xfId="6446"/>
    <cellStyle name="注释 11 4" xfId="2825"/>
    <cellStyle name="注释 11 5" xfId="6444"/>
    <cellStyle name="注释 12" xfId="518"/>
    <cellStyle name="注释 12 2" xfId="665"/>
    <cellStyle name="注释 12 2 2" xfId="2469"/>
    <cellStyle name="注释 12 2 2 2" xfId="3483"/>
    <cellStyle name="注释 12 2 3" xfId="2998"/>
    <cellStyle name="注释 12 3" xfId="2311"/>
    <cellStyle name="注释 12 3 2" xfId="3325"/>
    <cellStyle name="注释 12 4" xfId="2839"/>
    <cellStyle name="注释 12 5" xfId="6447"/>
    <cellStyle name="注释 13" xfId="533"/>
    <cellStyle name="注释 13 2" xfId="2325"/>
    <cellStyle name="注释 13 2 2" xfId="3339"/>
    <cellStyle name="注释 13 3" xfId="2853"/>
    <cellStyle name="注释 13 4" xfId="6448"/>
    <cellStyle name="注释 14" xfId="679"/>
    <cellStyle name="注释 14 2" xfId="2483"/>
    <cellStyle name="注释 14 2 2" xfId="3497"/>
    <cellStyle name="注释 14 3" xfId="3012"/>
    <cellStyle name="注释 15" xfId="694"/>
    <cellStyle name="注释 15 2" xfId="2498"/>
    <cellStyle name="注释 15 2 2" xfId="3512"/>
    <cellStyle name="注释 15 3" xfId="3027"/>
    <cellStyle name="注释 16" xfId="708"/>
    <cellStyle name="注释 16 2" xfId="2512"/>
    <cellStyle name="注释 16 2 2" xfId="3526"/>
    <cellStyle name="注释 16 3" xfId="3041"/>
    <cellStyle name="注释 17" xfId="723"/>
    <cellStyle name="注释 17 2" xfId="2526"/>
    <cellStyle name="注释 17 2 2" xfId="3540"/>
    <cellStyle name="注释 17 3" xfId="3055"/>
    <cellStyle name="注释 18" xfId="1970"/>
    <cellStyle name="注释 18 2" xfId="2561"/>
    <cellStyle name="注释 18 2 2" xfId="3557"/>
    <cellStyle name="注释 18 3" xfId="3078"/>
    <cellStyle name="注释 19" xfId="1987"/>
    <cellStyle name="注释 19 2" xfId="2576"/>
    <cellStyle name="注释 19 2 2" xfId="3572"/>
    <cellStyle name="注释 19 3" xfId="3093"/>
    <cellStyle name="注释 2" xfId="215"/>
    <cellStyle name="注释 2 10" xfId="6582"/>
    <cellStyle name="注释 2 11" xfId="6553"/>
    <cellStyle name="注释 2 12" xfId="6579"/>
    <cellStyle name="注释 2 13" xfId="6575"/>
    <cellStyle name="注释 2 14" xfId="7091"/>
    <cellStyle name="注释 2 15" xfId="7159"/>
    <cellStyle name="注释 2 16" xfId="7086"/>
    <cellStyle name="注释 2 17" xfId="7171"/>
    <cellStyle name="注释 2 18" xfId="7178"/>
    <cellStyle name="注释 2 19" xfId="7177"/>
    <cellStyle name="注释 2 2" xfId="289"/>
    <cellStyle name="注释 2 2 10" xfId="6888"/>
    <cellStyle name="注释 2 2 11" xfId="6949"/>
    <cellStyle name="注释 2 2 12" xfId="7011"/>
    <cellStyle name="注释 2 2 13" xfId="7258"/>
    <cellStyle name="注释 2 2 14" xfId="7332"/>
    <cellStyle name="注释 2 2 15" xfId="7408"/>
    <cellStyle name="注释 2 2 16" xfId="7485"/>
    <cellStyle name="注释 2 2 17" xfId="7221"/>
    <cellStyle name="注释 2 2 18" xfId="7602"/>
    <cellStyle name="注释 2 2 19" xfId="7668"/>
    <cellStyle name="注释 2 2 2" xfId="336"/>
    <cellStyle name="注释 2 2 2 10" xfId="7370"/>
    <cellStyle name="注释 2 2 2 11" xfId="7450"/>
    <cellStyle name="注释 2 2 2 12" xfId="7524"/>
    <cellStyle name="注释 2 2 2 13" xfId="378"/>
    <cellStyle name="注释 2 2 2 14" xfId="7634"/>
    <cellStyle name="注释 2 2 2 15" xfId="7698"/>
    <cellStyle name="注释 2 2 2 16" xfId="7759"/>
    <cellStyle name="注释 2 2 2 17" xfId="1934"/>
    <cellStyle name="注释 2 2 2 18" xfId="8104"/>
    <cellStyle name="注释 2 2 2 19" xfId="8186"/>
    <cellStyle name="注释 2 2 2 2" xfId="6449"/>
    <cellStyle name="注释 2 2 2 2 2" xfId="8263"/>
    <cellStyle name="注释 2 2 2 2 2 2" xfId="8381"/>
    <cellStyle name="注释 2 2 2 2 2 3" xfId="8134"/>
    <cellStyle name="注释 2 2 2 2 2 4" xfId="8812"/>
    <cellStyle name="注释 2 2 2 2 3" xfId="7900"/>
    <cellStyle name="注释 2 2 2 2 4" xfId="8526"/>
    <cellStyle name="注释 2 2 2 2 5" xfId="8649"/>
    <cellStyle name="注释 2 2 2 3" xfId="6703"/>
    <cellStyle name="注释 2 2 2 3 2" xfId="8317"/>
    <cellStyle name="注释 2 2 2 3 2 2" xfId="8441"/>
    <cellStyle name="注释 2 2 2 3 2 3" xfId="8154"/>
    <cellStyle name="注释 2 2 2 3 2 4" xfId="8872"/>
    <cellStyle name="注释 2 2 2 3 3" xfId="7862"/>
    <cellStyle name="注释 2 2 2 3 4" xfId="7985"/>
    <cellStyle name="注释 2 2 2 3 5" xfId="8712"/>
    <cellStyle name="注释 2 2 2 4" xfId="6788"/>
    <cellStyle name="注释 2 2 2 4 2" xfId="8328"/>
    <cellStyle name="注释 2 2 2 4 3" xfId="8266"/>
    <cellStyle name="注释 2 2 2 4 4" xfId="8759"/>
    <cellStyle name="注释 2 2 2 5" xfId="6854"/>
    <cellStyle name="注释 2 2 2 6" xfId="6918"/>
    <cellStyle name="注释 2 2 2 7" xfId="6979"/>
    <cellStyle name="注释 2 2 2 8" xfId="7036"/>
    <cellStyle name="注释 2 2 2 9" xfId="7295"/>
    <cellStyle name="注释 2 2 20" xfId="7729"/>
    <cellStyle name="注释 2 2 21" xfId="548"/>
    <cellStyle name="注释 2 2 22" xfId="8074"/>
    <cellStyle name="注释 2 2 23" xfId="8254"/>
    <cellStyle name="注释 2 2 3" xfId="366"/>
    <cellStyle name="注释 2 2 3 10" xfId="7325"/>
    <cellStyle name="注释 2 2 3 11" xfId="7400"/>
    <cellStyle name="注释 2 2 3 12" xfId="7480"/>
    <cellStyle name="注释 2 2 3 13" xfId="7554"/>
    <cellStyle name="注释 2 2 3 14" xfId="7577"/>
    <cellStyle name="注释 2 2 3 15" xfId="7664"/>
    <cellStyle name="注释 2 2 3 16" xfId="7728"/>
    <cellStyle name="注释 2 2 3 17" xfId="7789"/>
    <cellStyle name="注释 2 2 3 18" xfId="2092"/>
    <cellStyle name="注释 2 2 3 19" xfId="7919"/>
    <cellStyle name="注释 2 2 3 2" xfId="2632"/>
    <cellStyle name="注释 2 2 3 2 2" xfId="3761"/>
    <cellStyle name="注释 2 2 3 2 3" xfId="8351"/>
    <cellStyle name="注释 2 2 3 2 4" xfId="7952"/>
    <cellStyle name="注释 2 2 3 2 5" xfId="8782"/>
    <cellStyle name="注释 2 2 3 20" xfId="8267"/>
    <cellStyle name="注释 2 2 3 21" xfId="8619"/>
    <cellStyle name="注释 2 2 3 3" xfId="3721"/>
    <cellStyle name="注释 2 2 3 4" xfId="6733"/>
    <cellStyle name="注释 2 2 3 5" xfId="6818"/>
    <cellStyle name="注释 2 2 3 6" xfId="6884"/>
    <cellStyle name="注释 2 2 3 7" xfId="6948"/>
    <cellStyle name="注释 2 2 3 8" xfId="7009"/>
    <cellStyle name="注释 2 2 3 9" xfId="370"/>
    <cellStyle name="注释 2 2 4" xfId="2017"/>
    <cellStyle name="注释 2 2 4 2" xfId="3703"/>
    <cellStyle name="注释 2 2 4 2 2" xfId="8411"/>
    <cellStyle name="注释 2 2 4 2 3" xfId="8015"/>
    <cellStyle name="注释 2 2 4 2 4" xfId="8842"/>
    <cellStyle name="注释 2 2 4 3" xfId="7880"/>
    <cellStyle name="注释 2 2 4 4" xfId="8554"/>
    <cellStyle name="注释 2 2 4 5" xfId="8682"/>
    <cellStyle name="注释 2 2 5" xfId="2339"/>
    <cellStyle name="注释 2 2 5 2" xfId="3353"/>
    <cellStyle name="注释 2 2 5 3" xfId="8202"/>
    <cellStyle name="注释 2 2 5 4" xfId="8066"/>
    <cellStyle name="注释 2 2 5 5" xfId="8004"/>
    <cellStyle name="注释 2 2 5 6" xfId="8729"/>
    <cellStyle name="注释 2 2 6" xfId="2867"/>
    <cellStyle name="注释 2 2 7" xfId="6508"/>
    <cellStyle name="注释 2 2 8" xfId="6756"/>
    <cellStyle name="注释 2 2 9" xfId="6822"/>
    <cellStyle name="注释 2 20" xfId="7328"/>
    <cellStyle name="注释 2 21" xfId="7591"/>
    <cellStyle name="注释 2 22" xfId="7570"/>
    <cellStyle name="注释 2 23" xfId="402"/>
    <cellStyle name="注释 2 24" xfId="8001"/>
    <cellStyle name="注释 2 25" xfId="8218"/>
    <cellStyle name="注释 2 3" xfId="319"/>
    <cellStyle name="注释 2 3 10" xfId="7185"/>
    <cellStyle name="注释 2 3 11" xfId="7278"/>
    <cellStyle name="注释 2 3 12" xfId="7353"/>
    <cellStyle name="注释 2 3 13" xfId="7433"/>
    <cellStyle name="注释 2 3 14" xfId="7507"/>
    <cellStyle name="注释 2 3 15" xfId="7199"/>
    <cellStyle name="注释 2 3 16" xfId="7618"/>
    <cellStyle name="注释 2 3 17" xfId="7682"/>
    <cellStyle name="注释 2 3 18" xfId="7743"/>
    <cellStyle name="注释 2 3 19" xfId="1935"/>
    <cellStyle name="注释 2 3 2" xfId="6450"/>
    <cellStyle name="注释 2 3 2 2" xfId="8250"/>
    <cellStyle name="注释 2 3 2 2 2" xfId="8364"/>
    <cellStyle name="注释 2 3 2 2 3" xfId="7951"/>
    <cellStyle name="注释 2 3 2 2 4" xfId="8795"/>
    <cellStyle name="注释 2 3 2 3" xfId="7911"/>
    <cellStyle name="注释 2 3 2 4" xfId="8271"/>
    <cellStyle name="注释 2 3 2 5" xfId="8632"/>
    <cellStyle name="注释 2 3 20" xfId="8087"/>
    <cellStyle name="注释 2 3 21" xfId="8565"/>
    <cellStyle name="注释 2 3 3" xfId="6451"/>
    <cellStyle name="注释 2 3 3 2" xfId="8300"/>
    <cellStyle name="注释 2 3 3 2 2" xfId="8424"/>
    <cellStyle name="注释 2 3 3 2 3" xfId="8153"/>
    <cellStyle name="注释 2 3 3 2 4" xfId="8855"/>
    <cellStyle name="注释 2 3 3 3" xfId="8027"/>
    <cellStyle name="注释 2 3 3 4" xfId="8128"/>
    <cellStyle name="注释 2 3 3 5" xfId="8695"/>
    <cellStyle name="注释 2 3 4" xfId="3933"/>
    <cellStyle name="注释 2 3 4 2" xfId="7841"/>
    <cellStyle name="注释 2 3 4 3" xfId="8152"/>
    <cellStyle name="注释 2 3 4 4" xfId="8742"/>
    <cellStyle name="注释 2 3 5" xfId="6687"/>
    <cellStyle name="注释 2 3 6" xfId="6772"/>
    <cellStyle name="注释 2 3 7" xfId="6838"/>
    <cellStyle name="注释 2 3 8" xfId="6902"/>
    <cellStyle name="注释 2 3 9" xfId="6963"/>
    <cellStyle name="注释 2 4" xfId="349"/>
    <cellStyle name="注释 2 4 10" xfId="7029"/>
    <cellStyle name="注释 2 4 11" xfId="7308"/>
    <cellStyle name="注释 2 4 12" xfId="7383"/>
    <cellStyle name="注释 2 4 13" xfId="7463"/>
    <cellStyle name="注释 2 4 14" xfId="7537"/>
    <cellStyle name="注释 2 4 15" xfId="7237"/>
    <cellStyle name="注释 2 4 16" xfId="7647"/>
    <cellStyle name="注释 2 4 17" xfId="7711"/>
    <cellStyle name="注释 2 4 18" xfId="7772"/>
    <cellStyle name="注释 2 4 19" xfId="1936"/>
    <cellStyle name="注释 2 4 2" xfId="1937"/>
    <cellStyle name="注释 2 4 2 2" xfId="2555"/>
    <cellStyle name="注释 2 4 2 2 2" xfId="3742"/>
    <cellStyle name="注释 2 4 2 3" xfId="3679"/>
    <cellStyle name="注释 2 4 2 4" xfId="8346"/>
    <cellStyle name="注释 2 4 2 5" xfId="7982"/>
    <cellStyle name="注释 2 4 2 6" xfId="8777"/>
    <cellStyle name="注释 2 4 20" xfId="8008"/>
    <cellStyle name="注释 2 4 21" xfId="8461"/>
    <cellStyle name="注释 2 4 22" xfId="8610"/>
    <cellStyle name="注释 2 4 3" xfId="2554"/>
    <cellStyle name="注释 2 4 3 2" xfId="3741"/>
    <cellStyle name="注释 2 4 4" xfId="3678"/>
    <cellStyle name="注释 2 4 5" xfId="6716"/>
    <cellStyle name="注释 2 4 6" xfId="6801"/>
    <cellStyle name="注释 2 4 7" xfId="6867"/>
    <cellStyle name="注释 2 4 8" xfId="6931"/>
    <cellStyle name="注释 2 4 9" xfId="6992"/>
    <cellStyle name="注释 2 5" xfId="784"/>
    <cellStyle name="注释 2 5 2" xfId="6452"/>
    <cellStyle name="注释 2 5 2 2" xfId="8394"/>
    <cellStyle name="注释 2 5 2 3" xfId="8165"/>
    <cellStyle name="注释 2 5 2 4" xfId="8825"/>
    <cellStyle name="注释 2 5 3" xfId="7885"/>
    <cellStyle name="注释 2 5 4" xfId="8541"/>
    <cellStyle name="注释 2 5 5" xfId="8665"/>
    <cellStyle name="注释 2 6" xfId="2009"/>
    <cellStyle name="注释 2 6 2" xfId="3695"/>
    <cellStyle name="注释 2 6 3" xfId="8005"/>
    <cellStyle name="注释 2 6 4" xfId="8016"/>
    <cellStyle name="注释 2 6 5" xfId="8599"/>
    <cellStyle name="注释 2 7" xfId="2181"/>
    <cellStyle name="注释 2 7 2" xfId="3195"/>
    <cellStyle name="注释 2 8" xfId="2708"/>
    <cellStyle name="注释 2 9" xfId="6493"/>
    <cellStyle name="注释 20" xfId="2119"/>
    <cellStyle name="注释 20 2" xfId="2634"/>
    <cellStyle name="注释 20 2 2" xfId="3615"/>
    <cellStyle name="注释 20 3" xfId="3137"/>
    <cellStyle name="注释 21" xfId="2166"/>
    <cellStyle name="注释 21 2" xfId="3181"/>
    <cellStyle name="注释 22" xfId="2678"/>
    <cellStyle name="注释 22 2" xfId="3659"/>
    <cellStyle name="注释 23" xfId="2693"/>
    <cellStyle name="注释 24" xfId="3763"/>
    <cellStyle name="注释 25" xfId="3777"/>
    <cellStyle name="注释 26" xfId="6475"/>
    <cellStyle name="注释 27" xfId="6552"/>
    <cellStyle name="注释 3" xfId="216"/>
    <cellStyle name="注释 3 10" xfId="6581"/>
    <cellStyle name="注释 3 11" xfId="6754"/>
    <cellStyle name="注释 3 12" xfId="6820"/>
    <cellStyle name="注释 3 13" xfId="6886"/>
    <cellStyle name="注释 3 14" xfId="7090"/>
    <cellStyle name="注释 3 15" xfId="396"/>
    <cellStyle name="注释 3 16" xfId="7252"/>
    <cellStyle name="注释 3 17" xfId="7145"/>
    <cellStyle name="注释 3 18" xfId="7405"/>
    <cellStyle name="注释 3 19" xfId="7262"/>
    <cellStyle name="注释 3 2" xfId="271"/>
    <cellStyle name="注释 3 2 10" xfId="6623"/>
    <cellStyle name="注释 3 2 11" xfId="6592"/>
    <cellStyle name="注释 3 2 12" xfId="7062"/>
    <cellStyle name="注释 3 2 13" xfId="7236"/>
    <cellStyle name="注释 3 2 14" xfId="7131"/>
    <cellStyle name="注释 3 2 15" xfId="7256"/>
    <cellStyle name="注释 3 2 16" xfId="7249"/>
    <cellStyle name="注释 3 2 17" xfId="7580"/>
    <cellStyle name="注释 3 2 18" xfId="7197"/>
    <cellStyle name="注释 3 2 19" xfId="7133"/>
    <cellStyle name="注释 3 2 2" xfId="312"/>
    <cellStyle name="注释 3 2 2 10" xfId="7346"/>
    <cellStyle name="注释 3 2 2 11" xfId="7426"/>
    <cellStyle name="注释 3 2 2 12" xfId="7500"/>
    <cellStyle name="注释 3 2 2 13" xfId="7404"/>
    <cellStyle name="注释 3 2 2 14" xfId="7611"/>
    <cellStyle name="注释 3 2 2 15" xfId="7675"/>
    <cellStyle name="注释 3 2 2 16" xfId="7736"/>
    <cellStyle name="注释 3 2 2 17" xfId="1939"/>
    <cellStyle name="注释 3 2 2 18" xfId="8100"/>
    <cellStyle name="注释 3 2 2 19" xfId="8563"/>
    <cellStyle name="注释 3 2 2 2" xfId="6453"/>
    <cellStyle name="注释 3 2 2 2 2" xfId="8260"/>
    <cellStyle name="注释 3 2 2 2 2 2" xfId="8377"/>
    <cellStyle name="注释 3 2 2 2 2 3" xfId="7969"/>
    <cellStyle name="注释 3 2 2 2 2 4" xfId="8808"/>
    <cellStyle name="注释 3 2 2 2 3" xfId="7902"/>
    <cellStyle name="注释 3 2 2 2 4" xfId="8285"/>
    <cellStyle name="注释 3 2 2 2 5" xfId="8645"/>
    <cellStyle name="注释 3 2 2 3" xfId="6680"/>
    <cellStyle name="注释 3 2 2 3 2" xfId="8313"/>
    <cellStyle name="注释 3 2 2 3 2 2" xfId="8437"/>
    <cellStyle name="注释 3 2 2 3 2 3" xfId="7803"/>
    <cellStyle name="注释 3 2 2 3 2 4" xfId="8868"/>
    <cellStyle name="注释 3 2 2 3 3" xfId="8072"/>
    <cellStyle name="注释 3 2 2 3 4" xfId="7791"/>
    <cellStyle name="注释 3 2 2 3 5" xfId="8708"/>
    <cellStyle name="注释 3 2 2 4" xfId="6765"/>
    <cellStyle name="注释 3 2 2 4 2" xfId="8324"/>
    <cellStyle name="注释 3 2 2 4 3" xfId="7835"/>
    <cellStyle name="注释 3 2 2 4 4" xfId="8755"/>
    <cellStyle name="注释 3 2 2 5" xfId="6831"/>
    <cellStyle name="注释 3 2 2 6" xfId="6895"/>
    <cellStyle name="注释 3 2 2 7" xfId="6956"/>
    <cellStyle name="注释 3 2 2 8" xfId="7187"/>
    <cellStyle name="注释 3 2 2 9" xfId="7271"/>
    <cellStyle name="注释 3 2 20" xfId="7581"/>
    <cellStyle name="注释 3 2 21" xfId="549"/>
    <cellStyle name="注释 3 2 22" xfId="8056"/>
    <cellStyle name="注释 3 2 23" xfId="8116"/>
    <cellStyle name="注释 3 2 3" xfId="362"/>
    <cellStyle name="注释 3 2 3 10" xfId="7321"/>
    <cellStyle name="注释 3 2 3 11" xfId="7396"/>
    <cellStyle name="注释 3 2 3 12" xfId="7476"/>
    <cellStyle name="注释 3 2 3 13" xfId="7550"/>
    <cellStyle name="注释 3 2 3 14" xfId="7137"/>
    <cellStyle name="注释 3 2 3 15" xfId="7660"/>
    <cellStyle name="注释 3 2 3 16" xfId="7724"/>
    <cellStyle name="注释 3 2 3 17" xfId="7785"/>
    <cellStyle name="注释 3 2 3 18" xfId="2074"/>
    <cellStyle name="注释 3 2 3 19" xfId="7937"/>
    <cellStyle name="注释 3 2 3 2" xfId="2614"/>
    <cellStyle name="注释 3 2 3 2 2" xfId="3757"/>
    <cellStyle name="注释 3 2 3 2 3" xfId="8332"/>
    <cellStyle name="注释 3 2 3 2 4" xfId="7826"/>
    <cellStyle name="注释 3 2 3 2 5" xfId="8763"/>
    <cellStyle name="注释 3 2 3 20" xfId="8460"/>
    <cellStyle name="注释 3 2 3 21" xfId="8586"/>
    <cellStyle name="注释 3 2 3 3" xfId="3717"/>
    <cellStyle name="注释 3 2 3 4" xfId="6729"/>
    <cellStyle name="注释 3 2 3 5" xfId="6814"/>
    <cellStyle name="注释 3 2 3 6" xfId="6880"/>
    <cellStyle name="注释 3 2 3 7" xfId="6944"/>
    <cellStyle name="注释 3 2 3 8" xfId="7005"/>
    <cellStyle name="注释 3 2 3 9" xfId="7149"/>
    <cellStyle name="注释 3 2 4" xfId="2113"/>
    <cellStyle name="注释 3 2 4 2" xfId="3726"/>
    <cellStyle name="注释 3 2 4 2 2" xfId="8407"/>
    <cellStyle name="注释 3 2 4 2 3" xfId="7966"/>
    <cellStyle name="注释 3 2 4 2 4" xfId="8838"/>
    <cellStyle name="注释 3 2 4 3" xfId="7828"/>
    <cellStyle name="注释 3 2 4 4" xfId="8532"/>
    <cellStyle name="注释 3 2 4 5" xfId="8678"/>
    <cellStyle name="注释 3 2 5" xfId="2340"/>
    <cellStyle name="注释 3 2 5 2" xfId="3354"/>
    <cellStyle name="注释 3 2 5 3" xfId="8199"/>
    <cellStyle name="注释 3 2 5 4" xfId="7855"/>
    <cellStyle name="注释 3 2 5 5" xfId="8178"/>
    <cellStyle name="注释 3 2 5 6" xfId="8725"/>
    <cellStyle name="注释 3 2 6" xfId="2869"/>
    <cellStyle name="注释 3 2 7" xfId="6480"/>
    <cellStyle name="注释 3 2 8" xfId="6746"/>
    <cellStyle name="注释 3 2 9" xfId="6617"/>
    <cellStyle name="注释 3 20" xfId="7416"/>
    <cellStyle name="注释 3 21" xfId="7600"/>
    <cellStyle name="注释 3 22" xfId="7666"/>
    <cellStyle name="注释 3 23" xfId="403"/>
    <cellStyle name="注释 3 24" xfId="8002"/>
    <cellStyle name="注释 3 25" xfId="8125"/>
    <cellStyle name="注释 3 3" xfId="318"/>
    <cellStyle name="注释 3 3 10" xfId="7042"/>
    <cellStyle name="注释 3 3 11" xfId="7277"/>
    <cellStyle name="注释 3 3 12" xfId="7352"/>
    <cellStyle name="注释 3 3 13" xfId="7432"/>
    <cellStyle name="注释 3 3 14" xfId="7506"/>
    <cellStyle name="注释 3 3 15" xfId="7102"/>
    <cellStyle name="注释 3 3 16" xfId="7617"/>
    <cellStyle name="注释 3 3 17" xfId="7681"/>
    <cellStyle name="注释 3 3 18" xfId="7742"/>
    <cellStyle name="注释 3 3 19" xfId="1940"/>
    <cellStyle name="注释 3 3 2" xfId="6454"/>
    <cellStyle name="注释 3 3 2 2" xfId="8251"/>
    <cellStyle name="注释 3 3 2 2 2" xfId="8365"/>
    <cellStyle name="注释 3 3 2 2 3" xfId="7973"/>
    <cellStyle name="注释 3 3 2 2 4" xfId="8796"/>
    <cellStyle name="注释 3 3 2 3" xfId="7910"/>
    <cellStyle name="注释 3 3 2 4" xfId="8507"/>
    <cellStyle name="注释 3 3 2 5" xfId="8633"/>
    <cellStyle name="注释 3 3 20" xfId="8088"/>
    <cellStyle name="注释 3 3 21" xfId="8497"/>
    <cellStyle name="注释 3 3 3" xfId="6455"/>
    <cellStyle name="注释 3 3 3 2" xfId="8301"/>
    <cellStyle name="注释 3 3 3 2 2" xfId="8425"/>
    <cellStyle name="注释 3 3 3 2 3" xfId="7964"/>
    <cellStyle name="注释 3 3 3 2 4" xfId="8856"/>
    <cellStyle name="注释 3 3 3 3" xfId="7872"/>
    <cellStyle name="注释 3 3 3 4" xfId="8137"/>
    <cellStyle name="注释 3 3 3 5" xfId="8696"/>
    <cellStyle name="注释 3 3 4" xfId="3934"/>
    <cellStyle name="注释 3 3 4 2" xfId="8062"/>
    <cellStyle name="注释 3 3 4 3" xfId="8255"/>
    <cellStyle name="注释 3 3 4 4" xfId="8743"/>
    <cellStyle name="注释 3 3 5" xfId="6686"/>
    <cellStyle name="注释 3 3 6" xfId="6771"/>
    <cellStyle name="注释 3 3 7" xfId="6837"/>
    <cellStyle name="注释 3 3 8" xfId="6901"/>
    <cellStyle name="注释 3 3 9" xfId="6962"/>
    <cellStyle name="注释 3 4" xfId="350"/>
    <cellStyle name="注释 3 4 10" xfId="7028"/>
    <cellStyle name="注释 3 4 11" xfId="7309"/>
    <cellStyle name="注释 3 4 12" xfId="7384"/>
    <cellStyle name="注释 3 4 13" xfId="7464"/>
    <cellStyle name="注释 3 4 14" xfId="7538"/>
    <cellStyle name="注释 3 4 15" xfId="7196"/>
    <cellStyle name="注释 3 4 16" xfId="7648"/>
    <cellStyle name="注释 3 4 17" xfId="7712"/>
    <cellStyle name="注释 3 4 18" xfId="7773"/>
    <cellStyle name="注释 3 4 19" xfId="1941"/>
    <cellStyle name="注释 3 4 2" xfId="1942"/>
    <cellStyle name="注释 3 4 2 2" xfId="2557"/>
    <cellStyle name="注释 3 4 2 2 2" xfId="3744"/>
    <cellStyle name="注释 3 4 2 3" xfId="3681"/>
    <cellStyle name="注释 3 4 2 4" xfId="8342"/>
    <cellStyle name="注释 3 4 2 5" xfId="7840"/>
    <cellStyle name="注释 3 4 2 6" xfId="8773"/>
    <cellStyle name="注释 3 4 20" xfId="8009"/>
    <cellStyle name="注释 3 4 21" xfId="8466"/>
    <cellStyle name="注释 3 4 22" xfId="8604"/>
    <cellStyle name="注释 3 4 3" xfId="2556"/>
    <cellStyle name="注释 3 4 3 2" xfId="3743"/>
    <cellStyle name="注释 3 4 4" xfId="3680"/>
    <cellStyle name="注释 3 4 5" xfId="6717"/>
    <cellStyle name="注释 3 4 6" xfId="6802"/>
    <cellStyle name="注释 3 4 7" xfId="6868"/>
    <cellStyle name="注释 3 4 8" xfId="6932"/>
    <cellStyle name="注释 3 4 9" xfId="6993"/>
    <cellStyle name="注释 3 5" xfId="1938"/>
    <cellStyle name="注释 3 5 2" xfId="6456"/>
    <cellStyle name="注释 3 5 2 2" xfId="8395"/>
    <cellStyle name="注释 3 5 2 3" xfId="8136"/>
    <cellStyle name="注释 3 5 2 4" xfId="8826"/>
    <cellStyle name="注释 3 5 3" xfId="8073"/>
    <cellStyle name="注释 3 5 4" xfId="8472"/>
    <cellStyle name="注释 3 5 5" xfId="8666"/>
    <cellStyle name="注释 3 6" xfId="2112"/>
    <cellStyle name="注释 3 6 2" xfId="3725"/>
    <cellStyle name="注释 3 6 3" xfId="7857"/>
    <cellStyle name="注释 3 6 4" xfId="8117"/>
    <cellStyle name="注释 3 6 5" xfId="8714"/>
    <cellStyle name="注释 3 7" xfId="2182"/>
    <cellStyle name="注释 3 7 2" xfId="3196"/>
    <cellStyle name="注释 3 8" xfId="2710"/>
    <cellStyle name="注释 3 9" xfId="6498"/>
    <cellStyle name="注释 4" xfId="217"/>
    <cellStyle name="注释 4 10" xfId="6580"/>
    <cellStyle name="注释 4 11" xfId="6573"/>
    <cellStyle name="注释 4 12" xfId="6610"/>
    <cellStyle name="注释 4 13" xfId="6627"/>
    <cellStyle name="注释 4 14" xfId="7089"/>
    <cellStyle name="注释 4 15" xfId="7015"/>
    <cellStyle name="注释 4 16" xfId="7124"/>
    <cellStyle name="注释 4 17" xfId="7209"/>
    <cellStyle name="注释 4 18" xfId="373"/>
    <cellStyle name="注释 4 19" xfId="7568"/>
    <cellStyle name="注释 4 2" xfId="272"/>
    <cellStyle name="注释 4 2 10" xfId="6550"/>
    <cellStyle name="注释 4 2 11" xfId="6572"/>
    <cellStyle name="注释 4 2 12" xfId="7154"/>
    <cellStyle name="注释 4 2 13" xfId="7060"/>
    <cellStyle name="注释 4 2 14" xfId="7141"/>
    <cellStyle name="注释 4 2 15" xfId="7077"/>
    <cellStyle name="注释 4 2 16" xfId="7401"/>
    <cellStyle name="注释 4 2 17" xfId="7419"/>
    <cellStyle name="注释 4 2 18" xfId="7142"/>
    <cellStyle name="注释 4 2 19" xfId="7147"/>
    <cellStyle name="注释 4 2 2" xfId="311"/>
    <cellStyle name="注释 4 2 2 10" xfId="7345"/>
    <cellStyle name="注释 4 2 2 11" xfId="7425"/>
    <cellStyle name="注释 4 2 2 12" xfId="7499"/>
    <cellStyle name="注释 4 2 2 13" xfId="7594"/>
    <cellStyle name="注释 4 2 2 14" xfId="7610"/>
    <cellStyle name="注释 4 2 2 15" xfId="7674"/>
    <cellStyle name="注释 4 2 2 16" xfId="7735"/>
    <cellStyle name="注释 4 2 2 17" xfId="1944"/>
    <cellStyle name="注释 4 2 2 18" xfId="8101"/>
    <cellStyle name="注释 4 2 2 19" xfId="8495"/>
    <cellStyle name="注释 4 2 2 2" xfId="6457"/>
    <cellStyle name="注释 4 2 2 2 2" xfId="8261"/>
    <cellStyle name="注释 4 2 2 2 2 2" xfId="8378"/>
    <cellStyle name="注释 4 2 2 2 2 3" xfId="8045"/>
    <cellStyle name="注释 4 2 2 2 2 4" xfId="8809"/>
    <cellStyle name="注释 4 2 2 2 3" xfId="7825"/>
    <cellStyle name="注释 4 2 2 2 4" xfId="7956"/>
    <cellStyle name="注释 4 2 2 2 5" xfId="8646"/>
    <cellStyle name="注释 4 2 2 3" xfId="6679"/>
    <cellStyle name="注释 4 2 2 3 2" xfId="8314"/>
    <cellStyle name="注释 4 2 2 3 2 2" xfId="8438"/>
    <cellStyle name="注释 4 2 2 3 2 3" xfId="8211"/>
    <cellStyle name="注释 4 2 2 3 2 4" xfId="8869"/>
    <cellStyle name="注释 4 2 2 3 3" xfId="8042"/>
    <cellStyle name="注释 4 2 2 3 4" xfId="7958"/>
    <cellStyle name="注释 4 2 2 3 5" xfId="8709"/>
    <cellStyle name="注释 4 2 2 4" xfId="6764"/>
    <cellStyle name="注释 4 2 2 4 2" xfId="8325"/>
    <cellStyle name="注释 4 2 2 4 3" xfId="7809"/>
    <cellStyle name="注释 4 2 2 4 4" xfId="8756"/>
    <cellStyle name="注释 4 2 2 5" xfId="6830"/>
    <cellStyle name="注释 4 2 2 6" xfId="6894"/>
    <cellStyle name="注释 4 2 2 7" xfId="6955"/>
    <cellStyle name="注释 4 2 2 8" xfId="7046"/>
    <cellStyle name="注释 4 2 2 9" xfId="7270"/>
    <cellStyle name="注释 4 2 20" xfId="7111"/>
    <cellStyle name="注释 4 2 21" xfId="563"/>
    <cellStyle name="注释 4 2 22" xfId="8057"/>
    <cellStyle name="注释 4 2 23" xfId="8214"/>
    <cellStyle name="注释 4 2 3" xfId="363"/>
    <cellStyle name="注释 4 2 3 10" xfId="7322"/>
    <cellStyle name="注释 4 2 3 11" xfId="7397"/>
    <cellStyle name="注释 4 2 3 12" xfId="7477"/>
    <cellStyle name="注释 4 2 3 13" xfId="7551"/>
    <cellStyle name="注释 4 2 3 14" xfId="7114"/>
    <cellStyle name="注释 4 2 3 15" xfId="7661"/>
    <cellStyle name="注释 4 2 3 16" xfId="7725"/>
    <cellStyle name="注释 4 2 3 17" xfId="7786"/>
    <cellStyle name="注释 4 2 3 18" xfId="2075"/>
    <cellStyle name="注释 4 2 3 19" xfId="7913"/>
    <cellStyle name="注释 4 2 3 2" xfId="2615"/>
    <cellStyle name="注释 4 2 3 2 2" xfId="3758"/>
    <cellStyle name="注释 4 2 3 2 3" xfId="8339"/>
    <cellStyle name="注释 4 2 3 2 4" xfId="8257"/>
    <cellStyle name="注释 4 2 3 2 5" xfId="8770"/>
    <cellStyle name="注释 4 2 3 20" xfId="8453"/>
    <cellStyle name="注释 4 2 3 21" xfId="8598"/>
    <cellStyle name="注释 4 2 3 3" xfId="3718"/>
    <cellStyle name="注释 4 2 3 4" xfId="6730"/>
    <cellStyle name="注释 4 2 3 5" xfId="6815"/>
    <cellStyle name="注释 4 2 3 6" xfId="6881"/>
    <cellStyle name="注释 4 2 3 7" xfId="6945"/>
    <cellStyle name="注释 4 2 3 8" xfId="7006"/>
    <cellStyle name="注释 4 2 3 9" xfId="7021"/>
    <cellStyle name="注释 4 2 4" xfId="2014"/>
    <cellStyle name="注释 4 2 4 2" xfId="3700"/>
    <cellStyle name="注释 4 2 4 2 2" xfId="8408"/>
    <cellStyle name="注释 4 2 4 2 3" xfId="8209"/>
    <cellStyle name="注释 4 2 4 2 4" xfId="8839"/>
    <cellStyle name="注释 4 2 4 3" xfId="7877"/>
    <cellStyle name="注释 4 2 4 4" xfId="8463"/>
    <cellStyle name="注释 4 2 4 5" xfId="8679"/>
    <cellStyle name="注释 4 2 5" xfId="2354"/>
    <cellStyle name="注释 4 2 5 2" xfId="3368"/>
    <cellStyle name="注释 4 2 5 3" xfId="8200"/>
    <cellStyle name="注释 4 2 5 4" xfId="7854"/>
    <cellStyle name="注释 4 2 5 5" xfId="8061"/>
    <cellStyle name="注释 4 2 5 6" xfId="8726"/>
    <cellStyle name="注释 4 2 6" xfId="2883"/>
    <cellStyle name="注释 4 2 7" xfId="6504"/>
    <cellStyle name="注释 4 2 8" xfId="6747"/>
    <cellStyle name="注释 4 2 9" xfId="6751"/>
    <cellStyle name="注释 4 20" xfId="7576"/>
    <cellStyle name="注释 4 21" xfId="7563"/>
    <cellStyle name="注释 4 22" xfId="7488"/>
    <cellStyle name="注释 4 23" xfId="416"/>
    <cellStyle name="注释 4 24" xfId="8003"/>
    <cellStyle name="注释 4 25" xfId="8161"/>
    <cellStyle name="注释 4 3" xfId="307"/>
    <cellStyle name="注释 4 3 10" xfId="7052"/>
    <cellStyle name="注释 4 3 11" xfId="7266"/>
    <cellStyle name="注释 4 3 12" xfId="7341"/>
    <cellStyle name="注释 4 3 13" xfId="7422"/>
    <cellStyle name="注释 4 3 14" xfId="7495"/>
    <cellStyle name="注释 4 3 15" xfId="7336"/>
    <cellStyle name="注释 4 3 16" xfId="7607"/>
    <cellStyle name="注释 4 3 17" xfId="7671"/>
    <cellStyle name="注释 4 3 18" xfId="7732"/>
    <cellStyle name="注释 4 3 19" xfId="1945"/>
    <cellStyle name="注释 4 3 2" xfId="6458"/>
    <cellStyle name="注释 4 3 2 2" xfId="8252"/>
    <cellStyle name="注释 4 3 2 2 2" xfId="8366"/>
    <cellStyle name="注释 4 3 2 2 3" xfId="8127"/>
    <cellStyle name="注释 4 3 2 2 4" xfId="8797"/>
    <cellStyle name="注释 4 3 2 3" xfId="7833"/>
    <cellStyle name="注释 4 3 2 4" xfId="8556"/>
    <cellStyle name="注释 4 3 2 5" xfId="8634"/>
    <cellStyle name="注释 4 3 20" xfId="8089"/>
    <cellStyle name="注释 4 3 21" xfId="8538"/>
    <cellStyle name="注释 4 3 3" xfId="6459"/>
    <cellStyle name="注释 4 3 3 2" xfId="8302"/>
    <cellStyle name="注释 4 3 3 2 2" xfId="8426"/>
    <cellStyle name="注释 4 3 3 2 3" xfId="8273"/>
    <cellStyle name="注释 4 3 3 2 4" xfId="8857"/>
    <cellStyle name="注释 4 3 3 3" xfId="7871"/>
    <cellStyle name="注释 4 3 3 4" xfId="8139"/>
    <cellStyle name="注释 4 3 3 5" xfId="8697"/>
    <cellStyle name="注释 4 3 4" xfId="3935"/>
    <cellStyle name="注释 4 3 4 2" xfId="8022"/>
    <cellStyle name="注释 4 3 4 3" xfId="8229"/>
    <cellStyle name="注释 4 3 4 4" xfId="8744"/>
    <cellStyle name="注释 4 3 5" xfId="6675"/>
    <cellStyle name="注释 4 3 6" xfId="6761"/>
    <cellStyle name="注释 4 3 7" xfId="6827"/>
    <cellStyle name="注释 4 3 8" xfId="6891"/>
    <cellStyle name="注释 4 3 9" xfId="6952"/>
    <cellStyle name="注释 4 4" xfId="351"/>
    <cellStyle name="注释 4 4 10" xfId="7027"/>
    <cellStyle name="注释 4 4 11" xfId="7310"/>
    <cellStyle name="注释 4 4 12" xfId="7385"/>
    <cellStyle name="注释 4 4 13" xfId="7465"/>
    <cellStyle name="注释 4 4 14" xfId="7539"/>
    <cellStyle name="注释 4 4 15" xfId="7245"/>
    <cellStyle name="注释 4 4 16" xfId="7649"/>
    <cellStyle name="注释 4 4 17" xfId="7713"/>
    <cellStyle name="注释 4 4 18" xfId="7774"/>
    <cellStyle name="注释 4 4 19" xfId="1946"/>
    <cellStyle name="注释 4 4 2" xfId="1947"/>
    <cellStyle name="注释 4 4 2 2" xfId="2559"/>
    <cellStyle name="注释 4 4 2 2 2" xfId="3746"/>
    <cellStyle name="注释 4 4 2 3" xfId="3683"/>
    <cellStyle name="注释 4 4 2 4" xfId="8343"/>
    <cellStyle name="注释 4 4 2 5" xfId="8264"/>
    <cellStyle name="注释 4 4 2 6" xfId="8774"/>
    <cellStyle name="注释 4 4 20" xfId="7929"/>
    <cellStyle name="注释 4 4 21" xfId="8109"/>
    <cellStyle name="注释 4 4 22" xfId="8605"/>
    <cellStyle name="注释 4 4 3" xfId="2558"/>
    <cellStyle name="注释 4 4 3 2" xfId="3745"/>
    <cellStyle name="注释 4 4 4" xfId="3682"/>
    <cellStyle name="注释 4 4 5" xfId="6718"/>
    <cellStyle name="注释 4 4 6" xfId="6803"/>
    <cellStyle name="注释 4 4 7" xfId="6869"/>
    <cellStyle name="注释 4 4 8" xfId="6933"/>
    <cellStyle name="注释 4 4 9" xfId="6994"/>
    <cellStyle name="注释 4 5" xfId="1943"/>
    <cellStyle name="注释 4 5 2" xfId="6460"/>
    <cellStyle name="注释 4 5 2 2" xfId="8396"/>
    <cellStyle name="注释 4 5 2 3" xfId="8123"/>
    <cellStyle name="注释 4 5 2 4" xfId="8827"/>
    <cellStyle name="注释 4 5 3" xfId="8043"/>
    <cellStyle name="注释 4 5 4" xfId="8212"/>
    <cellStyle name="注释 4 5 5" xfId="8667"/>
    <cellStyle name="注释 4 6" xfId="2008"/>
    <cellStyle name="注释 4 6 2" xfId="3694"/>
    <cellStyle name="注释 4 6 3" xfId="7798"/>
    <cellStyle name="注释 4 6 4" xfId="8539"/>
    <cellStyle name="注释 4 6 5" xfId="8614"/>
    <cellStyle name="注释 4 7" xfId="2196"/>
    <cellStyle name="注释 4 7 2" xfId="3210"/>
    <cellStyle name="注释 4 8" xfId="2724"/>
    <cellStyle name="注释 4 9" xfId="6499"/>
    <cellStyle name="注释 5" xfId="233"/>
    <cellStyle name="注释 5 10" xfId="2036"/>
    <cellStyle name="注释 5 10 2" xfId="2590"/>
    <cellStyle name="注释 5 10 2 2" xfId="3586"/>
    <cellStyle name="注释 5 10 3" xfId="3107"/>
    <cellStyle name="注释 5 11" xfId="2136"/>
    <cellStyle name="注释 5 11 2" xfId="2648"/>
    <cellStyle name="注释 5 11 2 2" xfId="3629"/>
    <cellStyle name="注释 5 11 3" xfId="3151"/>
    <cellStyle name="注释 5 12" xfId="2210"/>
    <cellStyle name="注释 5 12 2" xfId="3224"/>
    <cellStyle name="注释 5 13" xfId="2738"/>
    <cellStyle name="注释 5 14" xfId="3792"/>
    <cellStyle name="注释 5 15" xfId="6512"/>
    <cellStyle name="注释 5 16" xfId="6630"/>
    <cellStyle name="注释 5 2" xfId="276"/>
    <cellStyle name="注释 5 2 2" xfId="1949"/>
    <cellStyle name="注释 5 2 3" xfId="2079"/>
    <cellStyle name="注释 5 2 3 2" xfId="2619"/>
    <cellStyle name="注释 5 2 3 2 2" xfId="3601"/>
    <cellStyle name="注释 5 2 3 3" xfId="3122"/>
    <cellStyle name="注释 5 2 3 4" xfId="6462"/>
    <cellStyle name="注释 5 2 4" xfId="2151"/>
    <cellStyle name="注释 5 2 4 2" xfId="2663"/>
    <cellStyle name="注释 5 2 4 2 2" xfId="3644"/>
    <cellStyle name="注释 5 2 4 3" xfId="3166"/>
    <cellStyle name="注释 5 2 4 4" xfId="6461"/>
    <cellStyle name="注释 5 2 5" xfId="2368"/>
    <cellStyle name="注释 5 2 5 2" xfId="3382"/>
    <cellStyle name="注释 5 2 6" xfId="2897"/>
    <cellStyle name="注释 5 2 7" xfId="3807"/>
    <cellStyle name="注释 5 2 8" xfId="6528"/>
    <cellStyle name="注释 5 2 9" xfId="6655"/>
    <cellStyle name="注释 5 3" xfId="1950"/>
    <cellStyle name="注释 5 3 2" xfId="1951"/>
    <cellStyle name="注释 5 3 2 2" xfId="1952"/>
    <cellStyle name="注释 5 3 3" xfId="1953"/>
    <cellStyle name="注释 5 3 4" xfId="1954"/>
    <cellStyle name="注释 5 3 5" xfId="4573"/>
    <cellStyle name="注释 5 4" xfId="1955"/>
    <cellStyle name="注释 5 4 2" xfId="1956"/>
    <cellStyle name="注释 5 4 2 2" xfId="1957"/>
    <cellStyle name="注释 5 4 3" xfId="1958"/>
    <cellStyle name="注释 5 5" xfId="1959"/>
    <cellStyle name="注释 5 5 2" xfId="1960"/>
    <cellStyle name="注释 5 6" xfId="1961"/>
    <cellStyle name="注释 5 6 2" xfId="1962"/>
    <cellStyle name="注释 5 7" xfId="1963"/>
    <cellStyle name="注释 5 8" xfId="1964"/>
    <cellStyle name="注释 5 9" xfId="1948"/>
    <cellStyle name="注释 6" xfId="214"/>
    <cellStyle name="注释 6 2" xfId="590"/>
    <cellStyle name="注释 6 2 2" xfId="1966"/>
    <cellStyle name="注释 6 2 3" xfId="2382"/>
    <cellStyle name="注释 6 2 3 2" xfId="3396"/>
    <cellStyle name="注释 6 2 4" xfId="2911"/>
    <cellStyle name="注释 6 3" xfId="1967"/>
    <cellStyle name="注释 6 4" xfId="1965"/>
    <cellStyle name="注释 6 5" xfId="2224"/>
    <cellStyle name="注释 6 5 2" xfId="3238"/>
    <cellStyle name="注释 6 6" xfId="2752"/>
    <cellStyle name="注释 6 7" xfId="443"/>
    <cellStyle name="注释 7" xfId="445"/>
    <cellStyle name="注释 7 2" xfId="592"/>
    <cellStyle name="注释 7 2 2" xfId="2396"/>
    <cellStyle name="注释 7 2 2 2" xfId="3410"/>
    <cellStyle name="注释 7 2 3" xfId="2925"/>
    <cellStyle name="注释 7 2 4" xfId="6464"/>
    <cellStyle name="注释 7 3" xfId="1968"/>
    <cellStyle name="注释 7 4" xfId="2238"/>
    <cellStyle name="注释 7 4 2" xfId="3252"/>
    <cellStyle name="注释 7 4 3" xfId="6463"/>
    <cellStyle name="注释 7 5" xfId="2766"/>
    <cellStyle name="注释 7 6" xfId="4521"/>
    <cellStyle name="注释 8" xfId="459"/>
    <cellStyle name="注释 8 2" xfId="606"/>
    <cellStyle name="注释 8 2 2" xfId="2410"/>
    <cellStyle name="注释 8 2 2 2" xfId="3424"/>
    <cellStyle name="注释 8 2 3" xfId="2939"/>
    <cellStyle name="注释 8 2 4" xfId="6466"/>
    <cellStyle name="注释 8 3" xfId="2252"/>
    <cellStyle name="注释 8 3 2" xfId="3266"/>
    <cellStyle name="注释 8 3 3" xfId="6467"/>
    <cellStyle name="注释 8 4" xfId="2780"/>
    <cellStyle name="注释 8 5" xfId="6465"/>
    <cellStyle name="注释 9" xfId="474"/>
    <cellStyle name="注释 9 2" xfId="621"/>
    <cellStyle name="注释 9 2 2" xfId="2425"/>
    <cellStyle name="注释 9 2 2 2" xfId="3439"/>
    <cellStyle name="注释 9 2 3" xfId="2954"/>
    <cellStyle name="注释 9 2 4" xfId="6469"/>
    <cellStyle name="注释 9 3" xfId="2267"/>
    <cellStyle name="注释 9 3 2" xfId="3281"/>
    <cellStyle name="注释 9 3 3" xfId="6470"/>
    <cellStyle name="注释 9 4" xfId="2795"/>
    <cellStyle name="注释 9 5" xfId="64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12</xdr:col>
      <xdr:colOff>61111</xdr:colOff>
      <xdr:row>72</xdr:row>
      <xdr:rowOff>151574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068050"/>
          <a:ext cx="8747911" cy="4266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28574</xdr:rowOff>
    </xdr:from>
    <xdr:to>
      <xdr:col>13</xdr:col>
      <xdr:colOff>467918</xdr:colOff>
      <xdr:row>95</xdr:row>
      <xdr:rowOff>47035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6068674"/>
          <a:ext cx="9840518" cy="31045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9</xdr:col>
      <xdr:colOff>876300</xdr:colOff>
      <xdr:row>31</xdr:row>
      <xdr:rowOff>85725</xdr:rowOff>
    </xdr:to>
    <xdr:pic>
      <xdr:nvPicPr>
        <xdr:cNvPr id="2" name="Picture 53" descr="C:\Users\liuhui\AppData\Roaming\Tencent\Users\226360302\QQ\WinTemp\RichOle\9N_(SX7R3{{WYM_BWKG(_HC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629400"/>
          <a:ext cx="7048500" cy="16287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60144</xdr:rowOff>
    </xdr:from>
    <xdr:to>
      <xdr:col>12</xdr:col>
      <xdr:colOff>511570</xdr:colOff>
      <xdr:row>57</xdr:row>
      <xdr:rowOff>57150</xdr:rowOff>
    </xdr:to>
    <xdr:pic>
      <xdr:nvPicPr>
        <xdr:cNvPr id="2" name="Picture 53" descr="C:\Users\liuhui\AppData\Roaming\Tencent\Users\226360302\QQ\WinTemp\RichOle\]Z(]LEWV7G_@I~%}LR@J3J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413694"/>
          <a:ext cx="10007995" cy="274020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114300</xdr:rowOff>
    </xdr:from>
    <xdr:to>
      <xdr:col>13</xdr:col>
      <xdr:colOff>89012</xdr:colOff>
      <xdr:row>75</xdr:row>
      <xdr:rowOff>47624</xdr:rowOff>
    </xdr:to>
    <xdr:pic>
      <xdr:nvPicPr>
        <xdr:cNvPr id="3" name="Picture 54" descr="C:\Users\liuhui\AppData\Roaming\Tencent\Users\226360302\QQ\WinTemp\RichOle\C(GF2FCDTNG[D)AS_`1[3H8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553950"/>
          <a:ext cx="10271237" cy="267652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66675</xdr:rowOff>
    </xdr:from>
    <xdr:to>
      <xdr:col>7</xdr:col>
      <xdr:colOff>638175</xdr:colOff>
      <xdr:row>95</xdr:row>
      <xdr:rowOff>104775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9470350"/>
          <a:ext cx="5438775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13</xdr:col>
      <xdr:colOff>371475</xdr:colOff>
      <xdr:row>97</xdr:row>
      <xdr:rowOff>76200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72200" y="29403675"/>
          <a:ext cx="4305300" cy="556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676275</xdr:colOff>
      <xdr:row>65</xdr:row>
      <xdr:rowOff>0</xdr:rowOff>
    </xdr:from>
    <xdr:to>
      <xdr:col>19</xdr:col>
      <xdr:colOff>333375</xdr:colOff>
      <xdr:row>114</xdr:row>
      <xdr:rowOff>133350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68100" y="29403675"/>
          <a:ext cx="30861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361950</xdr:colOff>
      <xdr:row>20</xdr:row>
      <xdr:rowOff>57150</xdr:rowOff>
    </xdr:from>
    <xdr:to>
      <xdr:col>11</xdr:col>
      <xdr:colOff>266700</xdr:colOff>
      <xdr:row>58</xdr:row>
      <xdr:rowOff>161925</xdr:rowOff>
    </xdr:to>
    <xdr:pic>
      <xdr:nvPicPr>
        <xdr:cNvPr id="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1950" y="21745575"/>
          <a:ext cx="7667625" cy="661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0</xdr:rowOff>
    </xdr:from>
    <xdr:to>
      <xdr:col>17</xdr:col>
      <xdr:colOff>666750</xdr:colOff>
      <xdr:row>58</xdr:row>
      <xdr:rowOff>47625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897475"/>
          <a:ext cx="12715875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133350</xdr:colOff>
      <xdr:row>14</xdr:row>
      <xdr:rowOff>114300</xdr:rowOff>
    </xdr:from>
    <xdr:to>
      <xdr:col>15</xdr:col>
      <xdr:colOff>219075</xdr:colOff>
      <xdr:row>39</xdr:row>
      <xdr:rowOff>47625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2696825"/>
          <a:ext cx="10763250" cy="421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28</xdr:row>
      <xdr:rowOff>0</xdr:rowOff>
    </xdr:from>
    <xdr:to>
      <xdr:col>12</xdr:col>
      <xdr:colOff>71471</xdr:colOff>
      <xdr:row>55</xdr:row>
      <xdr:rowOff>38100</xdr:rowOff>
    </xdr:to>
    <xdr:pic>
      <xdr:nvPicPr>
        <xdr:cNvPr id="2" name="Picture 4" descr="C:\Users\Administrator\AppData\Roaming\Tencent\Users\1048284767\QQ\WinTemp\RichOle\8JG4F9_ZVOOT@W[VAWW`GFU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8048625"/>
          <a:ext cx="9063071" cy="4667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57150</xdr:rowOff>
    </xdr:from>
    <xdr:to>
      <xdr:col>11</xdr:col>
      <xdr:colOff>1175017</xdr:colOff>
      <xdr:row>81</xdr:row>
      <xdr:rowOff>142874</xdr:rowOff>
    </xdr:to>
    <xdr:pic>
      <xdr:nvPicPr>
        <xdr:cNvPr id="3" name="Picture 9" descr="C:\Users\Administrator\AppData\Roaming\Tencent\Users\1048284767\QQ\WinTemp\RichOle\X8[T{HJZM%`R}19Y}E$G@Z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915650"/>
          <a:ext cx="9042667" cy="5400674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15</xdr:row>
      <xdr:rowOff>152400</xdr:rowOff>
    </xdr:from>
    <xdr:to>
      <xdr:col>10</xdr:col>
      <xdr:colOff>190500</xdr:colOff>
      <xdr:row>45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5314950"/>
          <a:ext cx="7324725" cy="509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95250</xdr:rowOff>
    </xdr:from>
    <xdr:to>
      <xdr:col>4</xdr:col>
      <xdr:colOff>666750</xdr:colOff>
      <xdr:row>65</xdr:row>
      <xdr:rowOff>9525</xdr:rowOff>
    </xdr:to>
    <xdr:pic>
      <xdr:nvPicPr>
        <xdr:cNvPr id="2" name="图片 1" descr="C:\Users\Administrator\AppData\Roaming\Tencent\Users\874595423\QQ\WinTemp\RichOle\ZN`LHX(_4[99ISLNJI9QRC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0173950"/>
          <a:ext cx="3305175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114301</xdr:colOff>
      <xdr:row>31</xdr:row>
      <xdr:rowOff>0</xdr:rowOff>
    </xdr:from>
    <xdr:to>
      <xdr:col>14</xdr:col>
      <xdr:colOff>628651</xdr:colOff>
      <xdr:row>68</xdr:row>
      <xdr:rowOff>0</xdr:rowOff>
    </xdr:to>
    <xdr:pic>
      <xdr:nvPicPr>
        <xdr:cNvPr id="3" name="图片 2" descr="C:\Users\Administrator\AppData\Roaming\Tencent\Users\874595423\QQ\WinTemp\RichOle\F`M`XH`%@~HJK)AM34RGB0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6" y="19907250"/>
          <a:ext cx="6724650" cy="634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5"/>
  <sheetViews>
    <sheetView topLeftCell="A37" workbookViewId="0">
      <selection activeCell="L46" sqref="L46"/>
    </sheetView>
  </sheetViews>
  <sheetFormatPr defaultRowHeight="13.5"/>
  <cols>
    <col min="1" max="1" width="13" customWidth="1"/>
    <col min="4" max="4" width="19" customWidth="1"/>
  </cols>
  <sheetData>
    <row r="3" spans="1:15">
      <c r="J3" t="s">
        <v>690</v>
      </c>
      <c r="K3" s="103" t="s">
        <v>691</v>
      </c>
      <c r="L3" s="103" t="s">
        <v>692</v>
      </c>
    </row>
    <row r="5" spans="1:15" ht="15">
      <c r="B5" s="104" t="s">
        <v>693</v>
      </c>
      <c r="C5" s="104" t="s">
        <v>694</v>
      </c>
      <c r="D5" s="104" t="s">
        <v>695</v>
      </c>
      <c r="E5" s="105" t="s">
        <v>696</v>
      </c>
      <c r="F5" s="106">
        <v>7.12</v>
      </c>
      <c r="G5" s="106">
        <v>7.27</v>
      </c>
      <c r="H5" s="106">
        <v>7.22</v>
      </c>
      <c r="I5" s="104" t="s">
        <v>697</v>
      </c>
      <c r="J5" t="s">
        <v>698</v>
      </c>
      <c r="K5" s="103" t="s">
        <v>699</v>
      </c>
      <c r="L5" t="s">
        <v>698</v>
      </c>
    </row>
    <row r="6" spans="1:15" ht="15">
      <c r="B6" s="104" t="s">
        <v>700</v>
      </c>
      <c r="C6" s="104" t="s">
        <v>24</v>
      </c>
      <c r="D6" s="104"/>
      <c r="E6" s="105" t="s">
        <v>701</v>
      </c>
      <c r="F6" s="106">
        <v>7.12</v>
      </c>
      <c r="G6" s="106">
        <v>7.27</v>
      </c>
      <c r="H6" s="106">
        <v>7.22</v>
      </c>
      <c r="I6" s="104" t="s">
        <v>697</v>
      </c>
      <c r="J6" t="s">
        <v>698</v>
      </c>
      <c r="K6" s="103" t="s">
        <v>699</v>
      </c>
      <c r="L6" t="s">
        <v>698</v>
      </c>
    </row>
    <row r="7" spans="1:15" ht="15">
      <c r="B7" s="104" t="s">
        <v>702</v>
      </c>
      <c r="C7" s="104" t="s">
        <v>31</v>
      </c>
      <c r="D7" s="104"/>
      <c r="E7" s="105" t="s">
        <v>30</v>
      </c>
      <c r="F7" s="107" t="s">
        <v>181</v>
      </c>
      <c r="G7" s="106">
        <v>7.27</v>
      </c>
      <c r="H7" s="106">
        <v>7.22</v>
      </c>
      <c r="I7" s="108" t="s">
        <v>703</v>
      </c>
      <c r="J7" t="s">
        <v>699</v>
      </c>
      <c r="K7" t="s">
        <v>698</v>
      </c>
      <c r="L7" t="s">
        <v>699</v>
      </c>
    </row>
    <row r="8" spans="1:15" ht="15">
      <c r="B8" s="104" t="s">
        <v>704</v>
      </c>
      <c r="C8" s="104" t="s">
        <v>36</v>
      </c>
      <c r="D8" s="104"/>
      <c r="E8" s="105" t="s">
        <v>705</v>
      </c>
      <c r="F8" s="106">
        <v>7.12</v>
      </c>
      <c r="G8" s="106">
        <v>7.27</v>
      </c>
      <c r="H8" s="106">
        <v>7.22</v>
      </c>
      <c r="I8" s="109" t="s">
        <v>706</v>
      </c>
      <c r="J8" t="s">
        <v>699</v>
      </c>
      <c r="K8" t="s">
        <v>698</v>
      </c>
      <c r="L8" t="s">
        <v>699</v>
      </c>
    </row>
    <row r="9" spans="1:15" ht="15">
      <c r="A9" t="s">
        <v>707</v>
      </c>
      <c r="B9" s="104" t="s">
        <v>708</v>
      </c>
      <c r="C9" s="110" t="s">
        <v>41</v>
      </c>
      <c r="D9" s="104" t="s">
        <v>42</v>
      </c>
      <c r="E9" s="105" t="s">
        <v>40</v>
      </c>
      <c r="F9" s="106">
        <v>7.12</v>
      </c>
      <c r="G9" s="106">
        <v>7.27</v>
      </c>
      <c r="H9" s="106">
        <v>7.22</v>
      </c>
      <c r="I9" s="104"/>
      <c r="J9" t="s">
        <v>698</v>
      </c>
      <c r="K9" s="103" t="s">
        <v>699</v>
      </c>
      <c r="L9" t="s">
        <v>698</v>
      </c>
    </row>
    <row r="10" spans="1:15" ht="15">
      <c r="B10" s="104" t="s">
        <v>709</v>
      </c>
      <c r="C10" s="104" t="s">
        <v>710</v>
      </c>
      <c r="D10" s="104" t="s">
        <v>49</v>
      </c>
      <c r="E10" s="105" t="s">
        <v>48</v>
      </c>
      <c r="F10" s="106">
        <v>7.14</v>
      </c>
      <c r="G10" s="106">
        <v>7.27</v>
      </c>
      <c r="H10" s="106">
        <v>7.22</v>
      </c>
      <c r="I10" s="108" t="s">
        <v>711</v>
      </c>
      <c r="J10" t="s">
        <v>699</v>
      </c>
      <c r="K10" t="s">
        <v>698</v>
      </c>
      <c r="L10" t="s">
        <v>699</v>
      </c>
    </row>
    <row r="11" spans="1:15">
      <c r="J11" s="111"/>
      <c r="K11" s="111"/>
      <c r="L11" s="111"/>
    </row>
    <row r="13" spans="1:15" ht="15">
      <c r="B13" s="104" t="s">
        <v>712</v>
      </c>
      <c r="C13" s="104" t="s">
        <v>713</v>
      </c>
      <c r="D13" s="110" t="s">
        <v>53</v>
      </c>
      <c r="E13" s="105" t="s">
        <v>714</v>
      </c>
      <c r="F13" s="112">
        <v>7.1</v>
      </c>
      <c r="G13" s="106">
        <v>7.27</v>
      </c>
      <c r="H13" s="106">
        <v>7.22</v>
      </c>
      <c r="I13" s="104"/>
      <c r="J13" t="s">
        <v>715</v>
      </c>
      <c r="K13" t="s">
        <v>716</v>
      </c>
      <c r="L13" t="s">
        <v>715</v>
      </c>
      <c r="O13" s="103"/>
    </row>
    <row r="14" spans="1:15" ht="15">
      <c r="B14" s="113" t="s">
        <v>717</v>
      </c>
      <c r="C14" s="113" t="s">
        <v>718</v>
      </c>
      <c r="D14" s="104" t="s">
        <v>59</v>
      </c>
      <c r="E14" s="105" t="s">
        <v>719</v>
      </c>
      <c r="F14" s="106">
        <v>7.9</v>
      </c>
      <c r="G14" s="106">
        <v>7.27</v>
      </c>
      <c r="H14" s="106">
        <v>7.22</v>
      </c>
      <c r="I14" s="104" t="s">
        <v>720</v>
      </c>
      <c r="J14" t="s">
        <v>716</v>
      </c>
      <c r="K14" t="s">
        <v>721</v>
      </c>
      <c r="L14" t="s">
        <v>716</v>
      </c>
    </row>
    <row r="15" spans="1:15" ht="15">
      <c r="B15" s="415" t="s">
        <v>722</v>
      </c>
      <c r="C15" s="415" t="s">
        <v>723</v>
      </c>
      <c r="D15" s="113" t="s">
        <v>724</v>
      </c>
      <c r="E15" s="411" t="s">
        <v>725</v>
      </c>
      <c r="F15" s="413">
        <v>6.29</v>
      </c>
      <c r="G15" s="413">
        <v>7.27</v>
      </c>
      <c r="H15" s="413">
        <v>7.22</v>
      </c>
      <c r="I15" s="409" t="s">
        <v>726</v>
      </c>
    </row>
    <row r="16" spans="1:15" ht="15">
      <c r="B16" s="416"/>
      <c r="C16" s="416"/>
      <c r="D16" s="104" t="s">
        <v>727</v>
      </c>
      <c r="E16" s="412"/>
      <c r="F16" s="414"/>
      <c r="G16" s="414"/>
      <c r="H16" s="414"/>
      <c r="I16" s="410"/>
      <c r="J16" t="s">
        <v>716</v>
      </c>
      <c r="K16" t="s">
        <v>721</v>
      </c>
      <c r="L16" t="s">
        <v>716</v>
      </c>
      <c r="O16" s="103"/>
    </row>
    <row r="17" spans="1:15" ht="15">
      <c r="B17" s="409" t="s">
        <v>728</v>
      </c>
      <c r="C17" s="409" t="s">
        <v>729</v>
      </c>
      <c r="D17" s="104" t="s">
        <v>730</v>
      </c>
      <c r="E17" s="411" t="s">
        <v>731</v>
      </c>
      <c r="F17" s="413">
        <v>7.13</v>
      </c>
      <c r="G17" s="413">
        <v>7.28</v>
      </c>
      <c r="H17" s="413">
        <v>7.25</v>
      </c>
      <c r="I17" s="409" t="s">
        <v>697</v>
      </c>
      <c r="O17" s="103"/>
    </row>
    <row r="18" spans="1:15" ht="15">
      <c r="B18" s="410"/>
      <c r="C18" s="410"/>
      <c r="D18" s="104" t="s">
        <v>71</v>
      </c>
      <c r="E18" s="412"/>
      <c r="F18" s="414"/>
      <c r="G18" s="414"/>
      <c r="H18" s="414"/>
      <c r="I18" s="410"/>
      <c r="J18" t="s">
        <v>721</v>
      </c>
      <c r="K18" t="s">
        <v>716</v>
      </c>
      <c r="L18" t="s">
        <v>721</v>
      </c>
    </row>
    <row r="19" spans="1:15" ht="15">
      <c r="B19" s="104" t="s">
        <v>732</v>
      </c>
      <c r="C19" s="104" t="s">
        <v>78</v>
      </c>
      <c r="D19" s="104"/>
      <c r="E19" s="105" t="s">
        <v>733</v>
      </c>
      <c r="F19" s="106">
        <v>7.12</v>
      </c>
      <c r="G19" s="106">
        <v>7.27</v>
      </c>
      <c r="H19" s="106">
        <v>7.22</v>
      </c>
      <c r="I19" s="104" t="s">
        <v>697</v>
      </c>
      <c r="J19" t="s">
        <v>716</v>
      </c>
      <c r="K19" t="s">
        <v>721</v>
      </c>
      <c r="L19" t="s">
        <v>716</v>
      </c>
    </row>
    <row r="20" spans="1:15" ht="15">
      <c r="B20" s="104" t="s">
        <v>734</v>
      </c>
      <c r="C20" s="104" t="s">
        <v>85</v>
      </c>
      <c r="D20" s="104"/>
      <c r="E20" s="105" t="s">
        <v>735</v>
      </c>
      <c r="F20" s="106">
        <v>7.12</v>
      </c>
      <c r="G20" s="106">
        <v>7.27</v>
      </c>
      <c r="H20" s="106">
        <v>7.22</v>
      </c>
      <c r="I20" s="108" t="s">
        <v>736</v>
      </c>
      <c r="J20" t="s">
        <v>721</v>
      </c>
      <c r="K20" t="s">
        <v>716</v>
      </c>
      <c r="L20" t="s">
        <v>721</v>
      </c>
    </row>
    <row r="21" spans="1:15" ht="15">
      <c r="A21" t="s">
        <v>737</v>
      </c>
      <c r="B21" s="104" t="s">
        <v>90</v>
      </c>
      <c r="C21" s="104" t="s">
        <v>92</v>
      </c>
      <c r="D21" s="104"/>
      <c r="E21" s="114" t="s">
        <v>738</v>
      </c>
      <c r="F21" s="107" t="s">
        <v>181</v>
      </c>
      <c r="G21" s="106">
        <v>7.27</v>
      </c>
      <c r="H21" s="106">
        <v>7.22</v>
      </c>
      <c r="I21" s="108" t="s">
        <v>739</v>
      </c>
      <c r="J21" t="s">
        <v>721</v>
      </c>
    </row>
    <row r="22" spans="1:15" ht="15">
      <c r="B22" s="115" t="s">
        <v>740</v>
      </c>
      <c r="C22" s="115" t="s">
        <v>741</v>
      </c>
      <c r="D22" s="116" t="s">
        <v>742</v>
      </c>
      <c r="E22" s="117" t="s">
        <v>743</v>
      </c>
      <c r="F22" s="118" t="s">
        <v>744</v>
      </c>
      <c r="G22" s="118"/>
      <c r="H22" s="119"/>
      <c r="I22" s="120" t="s">
        <v>745</v>
      </c>
      <c r="J22" t="s">
        <v>721</v>
      </c>
      <c r="K22" t="s">
        <v>716</v>
      </c>
      <c r="L22" t="s">
        <v>721</v>
      </c>
    </row>
    <row r="24" spans="1:15">
      <c r="A24" s="121"/>
    </row>
    <row r="25" spans="1:15" ht="15">
      <c r="B25" s="104" t="s">
        <v>746</v>
      </c>
      <c r="C25" s="110" t="s">
        <v>99</v>
      </c>
      <c r="D25" s="104" t="s">
        <v>747</v>
      </c>
      <c r="E25" s="105" t="s">
        <v>748</v>
      </c>
      <c r="F25" s="106">
        <v>7.13</v>
      </c>
      <c r="G25" s="106">
        <v>7.28</v>
      </c>
      <c r="H25" s="106">
        <v>7.25</v>
      </c>
      <c r="I25" s="104"/>
      <c r="J25" s="103" t="s">
        <v>749</v>
      </c>
      <c r="K25" s="103" t="s">
        <v>750</v>
      </c>
      <c r="L25" s="103" t="s">
        <v>749</v>
      </c>
    </row>
    <row r="26" spans="1:15" ht="15">
      <c r="A26" s="121"/>
      <c r="B26" s="104" t="s">
        <v>751</v>
      </c>
      <c r="C26" s="104" t="s">
        <v>752</v>
      </c>
      <c r="D26" s="104" t="s">
        <v>103</v>
      </c>
      <c r="E26" s="105" t="s">
        <v>102</v>
      </c>
      <c r="F26" s="106">
        <v>7.11</v>
      </c>
      <c r="G26" s="106">
        <v>7.27</v>
      </c>
      <c r="H26" s="106">
        <v>7.22</v>
      </c>
      <c r="I26" s="108" t="s">
        <v>753</v>
      </c>
      <c r="J26" s="103" t="s">
        <v>754</v>
      </c>
      <c r="K26" s="103" t="s">
        <v>755</v>
      </c>
      <c r="L26" s="103" t="s">
        <v>754</v>
      </c>
    </row>
    <row r="27" spans="1:15" ht="15">
      <c r="B27" s="104" t="s">
        <v>756</v>
      </c>
      <c r="C27" s="110" t="s">
        <v>757</v>
      </c>
      <c r="D27" s="113" t="s">
        <v>758</v>
      </c>
      <c r="E27" s="105" t="s">
        <v>759</v>
      </c>
      <c r="F27" s="112">
        <v>6.3</v>
      </c>
      <c r="G27" s="106">
        <v>7.27</v>
      </c>
      <c r="H27" s="106">
        <v>7.22</v>
      </c>
      <c r="I27" s="104" t="s">
        <v>760</v>
      </c>
      <c r="J27" s="103" t="s">
        <v>755</v>
      </c>
      <c r="K27" s="122" t="s">
        <v>749</v>
      </c>
      <c r="L27" s="103" t="s">
        <v>755</v>
      </c>
    </row>
    <row r="28" spans="1:15" ht="15">
      <c r="B28" s="104" t="s">
        <v>761</v>
      </c>
      <c r="C28" s="104" t="s">
        <v>762</v>
      </c>
      <c r="D28" s="104"/>
      <c r="E28" s="105" t="s">
        <v>763</v>
      </c>
      <c r="F28" s="106">
        <v>7.13</v>
      </c>
      <c r="G28" s="106">
        <v>7.27</v>
      </c>
      <c r="H28" s="106">
        <v>7.22</v>
      </c>
      <c r="I28" s="104" t="s">
        <v>697</v>
      </c>
      <c r="J28" s="103" t="s">
        <v>749</v>
      </c>
      <c r="K28" s="103" t="s">
        <v>755</v>
      </c>
      <c r="L28" s="103" t="s">
        <v>749</v>
      </c>
    </row>
    <row r="29" spans="1:15" ht="15">
      <c r="B29" s="123" t="s">
        <v>764</v>
      </c>
      <c r="C29" s="123" t="s">
        <v>765</v>
      </c>
      <c r="D29" s="124" t="s">
        <v>766</v>
      </c>
      <c r="E29" s="125" t="s">
        <v>767</v>
      </c>
      <c r="F29" s="118" t="s">
        <v>744</v>
      </c>
      <c r="G29" s="118"/>
      <c r="H29" s="119"/>
      <c r="I29" s="126" t="s">
        <v>768</v>
      </c>
      <c r="J29" s="103" t="s">
        <v>749</v>
      </c>
      <c r="K29" s="103" t="s">
        <v>755</v>
      </c>
      <c r="L29" s="103" t="s">
        <v>749</v>
      </c>
    </row>
    <row r="30" spans="1:15" ht="15">
      <c r="A30" s="121"/>
      <c r="B30" s="104" t="s">
        <v>769</v>
      </c>
      <c r="C30" s="104" t="s">
        <v>770</v>
      </c>
      <c r="D30" s="104"/>
      <c r="E30" s="105" t="s">
        <v>771</v>
      </c>
      <c r="F30" s="106">
        <v>7.14</v>
      </c>
      <c r="G30" s="106">
        <v>7.28</v>
      </c>
      <c r="H30" s="106">
        <v>7.25</v>
      </c>
      <c r="I30" s="108" t="s">
        <v>143</v>
      </c>
      <c r="J30" s="103" t="s">
        <v>755</v>
      </c>
      <c r="K30" s="122" t="s">
        <v>749</v>
      </c>
      <c r="L30" s="103" t="s">
        <v>755</v>
      </c>
    </row>
    <row r="31" spans="1:15" ht="15">
      <c r="A31" s="121" t="s">
        <v>772</v>
      </c>
      <c r="B31" s="104" t="s">
        <v>773</v>
      </c>
      <c r="C31" s="104" t="s">
        <v>774</v>
      </c>
      <c r="D31" s="104" t="s">
        <v>775</v>
      </c>
      <c r="E31" s="105" t="s">
        <v>119</v>
      </c>
      <c r="F31" s="107" t="s">
        <v>122</v>
      </c>
      <c r="G31" s="106">
        <v>7.28</v>
      </c>
      <c r="H31" s="106">
        <v>7.25</v>
      </c>
      <c r="I31" s="108" t="s">
        <v>98</v>
      </c>
      <c r="J31" s="103" t="s">
        <v>754</v>
      </c>
      <c r="K31" s="103" t="s">
        <v>755</v>
      </c>
      <c r="L31" s="103" t="s">
        <v>754</v>
      </c>
    </row>
    <row r="32" spans="1:15" ht="15">
      <c r="B32" s="113" t="s">
        <v>776</v>
      </c>
      <c r="C32" s="113" t="s">
        <v>777</v>
      </c>
      <c r="D32" s="110" t="s">
        <v>124</v>
      </c>
      <c r="E32" s="105" t="s">
        <v>123</v>
      </c>
      <c r="F32" s="107" t="s">
        <v>122</v>
      </c>
      <c r="G32" s="106">
        <v>7.28</v>
      </c>
      <c r="H32" s="106">
        <v>7.25</v>
      </c>
      <c r="I32" s="108" t="s">
        <v>778</v>
      </c>
      <c r="J32" s="103" t="s">
        <v>755</v>
      </c>
      <c r="K32" s="122" t="s">
        <v>749</v>
      </c>
      <c r="L32" s="103" t="s">
        <v>755</v>
      </c>
    </row>
    <row r="33" spans="1:12">
      <c r="A33" s="121"/>
    </row>
    <row r="34" spans="1:12">
      <c r="A34" s="121"/>
    </row>
    <row r="35" spans="1:12" ht="15">
      <c r="B35" s="104" t="s">
        <v>779</v>
      </c>
      <c r="C35" s="104" t="s">
        <v>128</v>
      </c>
      <c r="D35" s="104"/>
      <c r="E35" s="105" t="s">
        <v>780</v>
      </c>
      <c r="F35" s="106">
        <v>7.12</v>
      </c>
      <c r="G35" s="106">
        <v>7.27</v>
      </c>
      <c r="H35" s="106">
        <v>7.22</v>
      </c>
      <c r="I35" s="108" t="s">
        <v>781</v>
      </c>
      <c r="J35" t="s">
        <v>782</v>
      </c>
      <c r="K35" s="103" t="s">
        <v>783</v>
      </c>
      <c r="L35" t="s">
        <v>782</v>
      </c>
    </row>
    <row r="36" spans="1:12" ht="15">
      <c r="A36" s="121"/>
      <c r="B36" s="104" t="s">
        <v>784</v>
      </c>
      <c r="C36" s="110" t="s">
        <v>132</v>
      </c>
      <c r="D36" s="104" t="s">
        <v>785</v>
      </c>
      <c r="E36" s="105" t="s">
        <v>786</v>
      </c>
      <c r="F36" s="106">
        <v>7.15</v>
      </c>
      <c r="G36" s="106">
        <v>7.28</v>
      </c>
      <c r="H36" s="106">
        <v>7.25</v>
      </c>
      <c r="I36" s="104"/>
      <c r="J36" t="s">
        <v>783</v>
      </c>
      <c r="K36" t="s">
        <v>782</v>
      </c>
      <c r="L36" t="s">
        <v>783</v>
      </c>
    </row>
    <row r="37" spans="1:12" ht="15">
      <c r="B37" s="104" t="s">
        <v>787</v>
      </c>
      <c r="C37" s="104" t="s">
        <v>788</v>
      </c>
      <c r="D37" s="104"/>
      <c r="E37" s="105" t="s">
        <v>789</v>
      </c>
      <c r="F37" s="106">
        <v>7.13</v>
      </c>
      <c r="G37" s="106">
        <v>7.28</v>
      </c>
      <c r="H37" s="106">
        <v>7.25</v>
      </c>
      <c r="I37" s="108" t="s">
        <v>790</v>
      </c>
      <c r="J37" t="s">
        <v>783</v>
      </c>
      <c r="K37" t="s">
        <v>782</v>
      </c>
      <c r="L37" t="s">
        <v>783</v>
      </c>
    </row>
    <row r="38" spans="1:12" ht="15">
      <c r="A38" s="121"/>
      <c r="B38" s="123" t="s">
        <v>791</v>
      </c>
      <c r="C38" s="123" t="s">
        <v>792</v>
      </c>
      <c r="D38" s="124" t="s">
        <v>793</v>
      </c>
      <c r="E38" s="125" t="s">
        <v>794</v>
      </c>
      <c r="F38" s="118" t="s">
        <v>744</v>
      </c>
      <c r="G38" s="118"/>
      <c r="H38" s="119"/>
      <c r="I38" s="126" t="s">
        <v>768</v>
      </c>
      <c r="J38" t="s">
        <v>795</v>
      </c>
      <c r="K38" t="s">
        <v>782</v>
      </c>
      <c r="L38" t="s">
        <v>783</v>
      </c>
    </row>
    <row r="39" spans="1:12" ht="15">
      <c r="B39" s="104" t="s">
        <v>796</v>
      </c>
      <c r="C39" s="104" t="s">
        <v>797</v>
      </c>
      <c r="D39" s="104" t="s">
        <v>798</v>
      </c>
      <c r="E39" s="105" t="s">
        <v>141</v>
      </c>
      <c r="F39" s="106">
        <v>7.13</v>
      </c>
      <c r="G39" s="106">
        <v>7.28</v>
      </c>
      <c r="H39" s="106">
        <v>7.25</v>
      </c>
      <c r="I39" s="108" t="s">
        <v>143</v>
      </c>
      <c r="J39" t="s">
        <v>782</v>
      </c>
      <c r="K39" s="103" t="s">
        <v>783</v>
      </c>
      <c r="L39" t="s">
        <v>782</v>
      </c>
    </row>
    <row r="40" spans="1:12" ht="15">
      <c r="B40" s="113" t="s">
        <v>799</v>
      </c>
      <c r="C40" s="113" t="s">
        <v>800</v>
      </c>
      <c r="D40" s="104" t="s">
        <v>801</v>
      </c>
      <c r="E40" s="105" t="s">
        <v>144</v>
      </c>
      <c r="F40" s="107" t="s">
        <v>122</v>
      </c>
      <c r="G40" s="106">
        <v>7.28</v>
      </c>
      <c r="H40" s="106">
        <v>7.25</v>
      </c>
      <c r="I40" s="104" t="s">
        <v>802</v>
      </c>
      <c r="J40" t="s">
        <v>782</v>
      </c>
      <c r="K40" s="103" t="s">
        <v>783</v>
      </c>
      <c r="L40" t="s">
        <v>782</v>
      </c>
    </row>
    <row r="41" spans="1:12" ht="15">
      <c r="A41" t="s">
        <v>803</v>
      </c>
      <c r="B41" s="104" t="s">
        <v>804</v>
      </c>
      <c r="C41" s="110" t="s">
        <v>149</v>
      </c>
      <c r="D41" s="104" t="s">
        <v>805</v>
      </c>
      <c r="E41" s="105" t="s">
        <v>148</v>
      </c>
      <c r="F41" s="107" t="s">
        <v>122</v>
      </c>
      <c r="G41" s="106">
        <v>7.28</v>
      </c>
      <c r="H41" s="106">
        <v>7.25</v>
      </c>
      <c r="I41" s="104"/>
      <c r="J41" t="s">
        <v>795</v>
      </c>
      <c r="K41" t="s">
        <v>782</v>
      </c>
      <c r="L41" t="s">
        <v>783</v>
      </c>
    </row>
    <row r="44" spans="1:12" ht="15">
      <c r="B44" s="104" t="s">
        <v>806</v>
      </c>
      <c r="C44" s="104" t="s">
        <v>807</v>
      </c>
      <c r="D44" s="110" t="s">
        <v>150</v>
      </c>
      <c r="E44" s="105" t="s">
        <v>808</v>
      </c>
      <c r="F44" s="107" t="s">
        <v>122</v>
      </c>
      <c r="G44" s="106">
        <v>7.28</v>
      </c>
      <c r="H44" s="106">
        <v>7.25</v>
      </c>
      <c r="I44" s="104"/>
      <c r="J44" t="s">
        <v>809</v>
      </c>
      <c r="K44" s="122" t="s">
        <v>810</v>
      </c>
      <c r="L44" t="s">
        <v>809</v>
      </c>
    </row>
    <row r="45" spans="1:12" ht="15">
      <c r="B45" s="104" t="s">
        <v>811</v>
      </c>
      <c r="C45" s="110" t="s">
        <v>154</v>
      </c>
      <c r="D45" s="104" t="s">
        <v>812</v>
      </c>
      <c r="E45" s="105" t="s">
        <v>153</v>
      </c>
      <c r="F45" s="106"/>
      <c r="G45" s="106">
        <v>7.28</v>
      </c>
      <c r="H45" s="106">
        <v>7.25</v>
      </c>
      <c r="I45" s="104"/>
      <c r="J45" s="122" t="s">
        <v>813</v>
      </c>
      <c r="K45" t="s">
        <v>809</v>
      </c>
      <c r="L45" t="s">
        <v>813</v>
      </c>
    </row>
    <row r="46" spans="1:12" ht="15">
      <c r="B46" s="104" t="s">
        <v>155</v>
      </c>
      <c r="C46" s="104" t="s">
        <v>814</v>
      </c>
      <c r="D46" s="104"/>
      <c r="E46" s="114" t="s">
        <v>815</v>
      </c>
      <c r="F46" s="107" t="s">
        <v>181</v>
      </c>
      <c r="G46" s="106">
        <v>7.27</v>
      </c>
      <c r="H46" s="106">
        <v>7.22</v>
      </c>
      <c r="I46" s="108" t="s">
        <v>739</v>
      </c>
      <c r="J46" t="s">
        <v>809</v>
      </c>
      <c r="K46" s="122" t="s">
        <v>816</v>
      </c>
      <c r="L46" t="s">
        <v>809</v>
      </c>
    </row>
    <row r="47" spans="1:12" ht="15">
      <c r="B47" s="104" t="s">
        <v>817</v>
      </c>
      <c r="C47" s="104" t="s">
        <v>818</v>
      </c>
      <c r="D47" s="104" t="s">
        <v>819</v>
      </c>
      <c r="E47" s="105" t="s">
        <v>157</v>
      </c>
      <c r="F47" s="106">
        <v>7.13</v>
      </c>
      <c r="G47" s="106">
        <v>7.28</v>
      </c>
      <c r="H47" s="106">
        <v>7.25</v>
      </c>
      <c r="I47" s="108" t="s">
        <v>820</v>
      </c>
      <c r="J47" s="127" t="s">
        <v>816</v>
      </c>
      <c r="K47" s="122" t="s">
        <v>809</v>
      </c>
      <c r="L47" t="s">
        <v>816</v>
      </c>
    </row>
    <row r="48" spans="1:12" ht="15">
      <c r="B48" s="104" t="s">
        <v>821</v>
      </c>
      <c r="C48" s="104" t="s">
        <v>822</v>
      </c>
      <c r="D48" s="104"/>
      <c r="E48" s="105" t="s">
        <v>823</v>
      </c>
      <c r="F48" s="106">
        <v>7.14</v>
      </c>
      <c r="G48" s="106">
        <v>7.28</v>
      </c>
      <c r="H48" s="106">
        <v>7.25</v>
      </c>
      <c r="I48" s="108" t="s">
        <v>98</v>
      </c>
      <c r="J48" t="s">
        <v>809</v>
      </c>
      <c r="K48" s="122" t="s">
        <v>816</v>
      </c>
      <c r="L48" t="s">
        <v>809</v>
      </c>
    </row>
    <row r="49" spans="1:12" ht="15">
      <c r="B49" s="104" t="s">
        <v>824</v>
      </c>
      <c r="C49" s="104" t="s">
        <v>825</v>
      </c>
      <c r="D49" s="104"/>
      <c r="E49" s="105" t="s">
        <v>826</v>
      </c>
      <c r="F49" s="106"/>
      <c r="G49" s="106"/>
      <c r="H49" s="106"/>
      <c r="I49" s="108" t="s">
        <v>98</v>
      </c>
      <c r="J49" s="122" t="s">
        <v>813</v>
      </c>
      <c r="K49" t="s">
        <v>816</v>
      </c>
      <c r="L49" t="s">
        <v>813</v>
      </c>
    </row>
    <row r="50" spans="1:12" ht="15">
      <c r="B50" s="415" t="s">
        <v>827</v>
      </c>
      <c r="C50" s="113" t="s">
        <v>828</v>
      </c>
      <c r="D50" s="409" t="s">
        <v>161</v>
      </c>
      <c r="E50" s="411" t="s">
        <v>829</v>
      </c>
      <c r="F50" s="413"/>
      <c r="G50" s="413"/>
      <c r="H50" s="413"/>
      <c r="I50" s="417" t="s">
        <v>830</v>
      </c>
    </row>
    <row r="51" spans="1:12" ht="15">
      <c r="B51" s="416"/>
      <c r="C51" s="104" t="s">
        <v>831</v>
      </c>
      <c r="D51" s="410"/>
      <c r="E51" s="421"/>
      <c r="F51" s="414"/>
      <c r="G51" s="414"/>
      <c r="H51" s="414"/>
      <c r="I51" s="410"/>
      <c r="J51" s="127" t="s">
        <v>816</v>
      </c>
      <c r="K51" s="122" t="s">
        <v>809</v>
      </c>
      <c r="L51" t="s">
        <v>816</v>
      </c>
    </row>
    <row r="52" spans="1:12" ht="15">
      <c r="A52" s="121" t="s">
        <v>832</v>
      </c>
      <c r="B52" s="113" t="s">
        <v>833</v>
      </c>
      <c r="C52" s="113" t="s">
        <v>834</v>
      </c>
      <c r="D52" s="104" t="s">
        <v>835</v>
      </c>
      <c r="E52" s="105" t="s">
        <v>836</v>
      </c>
      <c r="F52" s="106">
        <v>7.8</v>
      </c>
      <c r="G52" s="106">
        <v>7.28</v>
      </c>
      <c r="H52" s="106">
        <v>7.25</v>
      </c>
      <c r="I52" s="108" t="s">
        <v>837</v>
      </c>
      <c r="J52" s="127" t="s">
        <v>816</v>
      </c>
      <c r="K52" s="122" t="s">
        <v>809</v>
      </c>
      <c r="L52" t="s">
        <v>816</v>
      </c>
    </row>
    <row r="53" spans="1:12">
      <c r="J53" s="103"/>
      <c r="K53" s="103"/>
    </row>
    <row r="54" spans="1:12">
      <c r="K54" s="122"/>
    </row>
    <row r="55" spans="1:12" ht="15">
      <c r="B55" s="104" t="s">
        <v>838</v>
      </c>
      <c r="C55" s="104" t="s">
        <v>839</v>
      </c>
      <c r="D55" s="104" t="s">
        <v>840</v>
      </c>
      <c r="E55" s="105" t="s">
        <v>172</v>
      </c>
      <c r="F55" s="106">
        <v>7.13</v>
      </c>
      <c r="G55" s="106">
        <v>7.28</v>
      </c>
      <c r="H55" s="106">
        <v>7.25</v>
      </c>
      <c r="I55" s="108" t="s">
        <v>841</v>
      </c>
      <c r="J55" t="s">
        <v>842</v>
      </c>
      <c r="K55" s="103" t="s">
        <v>843</v>
      </c>
      <c r="L55" s="103" t="s">
        <v>842</v>
      </c>
    </row>
    <row r="56" spans="1:12" ht="15">
      <c r="B56" s="104" t="s">
        <v>844</v>
      </c>
      <c r="C56" s="110" t="s">
        <v>175</v>
      </c>
      <c r="D56" s="104" t="s">
        <v>845</v>
      </c>
      <c r="E56" s="105" t="s">
        <v>174</v>
      </c>
      <c r="F56" s="106">
        <v>7.13</v>
      </c>
      <c r="G56" s="106">
        <v>7.28</v>
      </c>
      <c r="H56" s="106">
        <v>7.25</v>
      </c>
      <c r="I56" s="104"/>
      <c r="J56" t="s">
        <v>846</v>
      </c>
      <c r="K56" s="128" t="s">
        <v>842</v>
      </c>
      <c r="L56" s="103" t="s">
        <v>846</v>
      </c>
    </row>
    <row r="57" spans="1:12" ht="15">
      <c r="B57" s="104" t="s">
        <v>847</v>
      </c>
      <c r="C57" s="104" t="s">
        <v>848</v>
      </c>
      <c r="D57" s="104"/>
      <c r="E57" s="105" t="s">
        <v>849</v>
      </c>
      <c r="F57" s="106">
        <v>7.13</v>
      </c>
      <c r="G57" s="106">
        <v>7.28</v>
      </c>
      <c r="H57" s="106">
        <v>7.25</v>
      </c>
      <c r="I57" s="104" t="s">
        <v>697</v>
      </c>
      <c r="J57" t="s">
        <v>842</v>
      </c>
      <c r="K57" s="103" t="s">
        <v>843</v>
      </c>
      <c r="L57" s="103" t="s">
        <v>842</v>
      </c>
    </row>
    <row r="58" spans="1:12" ht="15">
      <c r="B58" s="104" t="s">
        <v>850</v>
      </c>
      <c r="C58" s="104" t="s">
        <v>851</v>
      </c>
      <c r="D58" s="104"/>
      <c r="E58" s="105" t="s">
        <v>852</v>
      </c>
      <c r="F58" s="106">
        <v>7.15</v>
      </c>
      <c r="G58" s="106">
        <v>7.28</v>
      </c>
      <c r="H58" s="106">
        <v>7.25</v>
      </c>
      <c r="I58" s="104"/>
      <c r="J58" t="s">
        <v>843</v>
      </c>
      <c r="K58" t="s">
        <v>846</v>
      </c>
      <c r="L58" s="103" t="s">
        <v>843</v>
      </c>
    </row>
    <row r="59" spans="1:12" ht="15">
      <c r="B59" s="104" t="s">
        <v>853</v>
      </c>
      <c r="C59" s="104" t="s">
        <v>854</v>
      </c>
      <c r="D59" s="104" t="s">
        <v>855</v>
      </c>
      <c r="E59" s="105" t="s">
        <v>178</v>
      </c>
      <c r="F59" s="107" t="s">
        <v>181</v>
      </c>
      <c r="G59" s="106">
        <v>7.28</v>
      </c>
      <c r="H59" s="106">
        <v>7.25</v>
      </c>
      <c r="I59" s="108" t="s">
        <v>856</v>
      </c>
      <c r="J59" s="121" t="s">
        <v>843</v>
      </c>
      <c r="K59" s="128" t="s">
        <v>842</v>
      </c>
      <c r="L59" s="128" t="s">
        <v>843</v>
      </c>
    </row>
    <row r="60" spans="1:12" ht="15">
      <c r="B60" s="104" t="s">
        <v>857</v>
      </c>
      <c r="C60" s="104" t="s">
        <v>185</v>
      </c>
      <c r="D60" s="104"/>
      <c r="E60" s="105" t="s">
        <v>183</v>
      </c>
      <c r="F60" s="106">
        <v>7.13</v>
      </c>
      <c r="G60" s="106">
        <v>7.28</v>
      </c>
      <c r="H60" s="106">
        <v>7.25</v>
      </c>
      <c r="I60" s="104" t="s">
        <v>697</v>
      </c>
      <c r="J60" s="121" t="s">
        <v>843</v>
      </c>
      <c r="K60" t="s">
        <v>846</v>
      </c>
      <c r="L60" s="121" t="s">
        <v>843</v>
      </c>
    </row>
    <row r="61" spans="1:12" ht="15">
      <c r="B61" s="418" t="s">
        <v>858</v>
      </c>
      <c r="C61" s="123" t="s">
        <v>859</v>
      </c>
      <c r="D61" s="124" t="s">
        <v>860</v>
      </c>
      <c r="E61" s="420" t="s">
        <v>861</v>
      </c>
      <c r="F61" s="413" t="s">
        <v>744</v>
      </c>
      <c r="G61" s="413"/>
      <c r="H61" s="422"/>
      <c r="I61" s="409" t="s">
        <v>862</v>
      </c>
    </row>
    <row r="62" spans="1:12" ht="15">
      <c r="B62" s="419"/>
      <c r="C62" s="123" t="s">
        <v>863</v>
      </c>
      <c r="D62" s="124" t="s">
        <v>864</v>
      </c>
      <c r="E62" s="421"/>
      <c r="F62" s="414"/>
      <c r="G62" s="414"/>
      <c r="H62" s="423"/>
      <c r="I62" s="410"/>
      <c r="J62" t="s">
        <v>846</v>
      </c>
      <c r="K62" s="128" t="s">
        <v>842</v>
      </c>
      <c r="L62" t="s">
        <v>846</v>
      </c>
    </row>
    <row r="63" spans="1:12" ht="15">
      <c r="B63" s="418" t="s">
        <v>865</v>
      </c>
      <c r="C63" s="418" t="s">
        <v>866</v>
      </c>
      <c r="D63" s="124" t="s">
        <v>867</v>
      </c>
      <c r="E63" s="420" t="s">
        <v>868</v>
      </c>
      <c r="F63" s="413" t="s">
        <v>744</v>
      </c>
      <c r="G63" s="413"/>
      <c r="H63" s="422"/>
      <c r="I63" s="409" t="s">
        <v>862</v>
      </c>
    </row>
    <row r="64" spans="1:12" ht="15">
      <c r="B64" s="419"/>
      <c r="C64" s="419"/>
      <c r="D64" s="123" t="s">
        <v>869</v>
      </c>
      <c r="E64" s="421"/>
      <c r="F64" s="414"/>
      <c r="G64" s="414"/>
      <c r="H64" s="423"/>
      <c r="I64" s="410"/>
      <c r="J64" t="s">
        <v>842</v>
      </c>
      <c r="K64" s="103" t="s">
        <v>843</v>
      </c>
      <c r="L64" t="s">
        <v>842</v>
      </c>
    </row>
    <row r="65" spans="1:12" ht="15">
      <c r="A65" s="121" t="s">
        <v>870</v>
      </c>
      <c r="B65" s="115" t="s">
        <v>871</v>
      </c>
      <c r="C65" s="115" t="s">
        <v>872</v>
      </c>
      <c r="D65" s="104" t="s">
        <v>194</v>
      </c>
      <c r="E65" s="105" t="s">
        <v>193</v>
      </c>
      <c r="F65" s="106">
        <v>7.7</v>
      </c>
      <c r="G65" s="106">
        <v>7.26</v>
      </c>
      <c r="H65" s="106">
        <v>7.21</v>
      </c>
      <c r="I65" s="108" t="s">
        <v>873</v>
      </c>
      <c r="J65" t="s">
        <v>842</v>
      </c>
      <c r="K65" s="103" t="s">
        <v>843</v>
      </c>
      <c r="L65" t="s">
        <v>842</v>
      </c>
    </row>
  </sheetData>
  <mergeCells count="34">
    <mergeCell ref="I63:I64"/>
    <mergeCell ref="B63:B64"/>
    <mergeCell ref="C63:C64"/>
    <mergeCell ref="E63:E64"/>
    <mergeCell ref="F63:F64"/>
    <mergeCell ref="G63:G64"/>
    <mergeCell ref="H63:H64"/>
    <mergeCell ref="I50:I51"/>
    <mergeCell ref="B61:B62"/>
    <mergeCell ref="E61:E62"/>
    <mergeCell ref="F61:F62"/>
    <mergeCell ref="G61:G62"/>
    <mergeCell ref="H61:H62"/>
    <mergeCell ref="I61:I62"/>
    <mergeCell ref="B50:B51"/>
    <mergeCell ref="D50:D51"/>
    <mergeCell ref="E50:E51"/>
    <mergeCell ref="F50:F51"/>
    <mergeCell ref="G50:G51"/>
    <mergeCell ref="H50:H51"/>
    <mergeCell ref="I15:I16"/>
    <mergeCell ref="B17:B18"/>
    <mergeCell ref="C17:C18"/>
    <mergeCell ref="E17:E18"/>
    <mergeCell ref="F17:F18"/>
    <mergeCell ref="G17:G18"/>
    <mergeCell ref="H17:H18"/>
    <mergeCell ref="I17:I18"/>
    <mergeCell ref="B15:B16"/>
    <mergeCell ref="C15:C16"/>
    <mergeCell ref="E15:E16"/>
    <mergeCell ref="F15:F16"/>
    <mergeCell ref="G15:G16"/>
    <mergeCell ref="H15:H1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workbookViewId="0">
      <selection activeCell="O41" sqref="O41"/>
    </sheetView>
  </sheetViews>
  <sheetFormatPr defaultRowHeight="13.5"/>
  <cols>
    <col min="2" max="2" width="10.375" customWidth="1"/>
    <col min="10" max="10" width="13.625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49.5">
      <c r="A2" s="2" t="s">
        <v>252</v>
      </c>
      <c r="B2" s="26" t="s">
        <v>558</v>
      </c>
      <c r="C2" s="26" t="s">
        <v>64</v>
      </c>
      <c r="D2" s="4"/>
      <c r="E2" s="13"/>
      <c r="F2" s="13"/>
      <c r="G2" s="13"/>
      <c r="H2" s="6"/>
      <c r="I2" s="7"/>
      <c r="J2" s="19" t="s">
        <v>561</v>
      </c>
      <c r="K2" s="8"/>
      <c r="L2" s="7"/>
      <c r="M2" s="7"/>
      <c r="N2" s="27"/>
      <c r="O2" s="29"/>
      <c r="P2" s="11"/>
    </row>
    <row r="3" spans="1:16" ht="82.5">
      <c r="A3" s="2" t="s">
        <v>252</v>
      </c>
      <c r="B3" s="26" t="s">
        <v>559</v>
      </c>
      <c r="C3" s="26" t="s">
        <v>253</v>
      </c>
      <c r="D3" s="7"/>
      <c r="E3" s="13"/>
      <c r="F3" s="13"/>
      <c r="G3" s="13"/>
      <c r="H3" s="7"/>
      <c r="I3" s="7"/>
      <c r="J3" s="19" t="s">
        <v>562</v>
      </c>
      <c r="K3" s="7"/>
      <c r="L3" s="23"/>
      <c r="M3" s="7"/>
      <c r="N3" s="50"/>
      <c r="O3" s="49"/>
      <c r="P3" s="11"/>
    </row>
    <row r="4" spans="1:16" ht="49.5">
      <c r="A4" s="2" t="s">
        <v>252</v>
      </c>
      <c r="B4" s="26" t="s">
        <v>560</v>
      </c>
      <c r="C4" s="26" t="s">
        <v>253</v>
      </c>
      <c r="D4" s="7"/>
      <c r="E4" s="13"/>
      <c r="F4" s="13"/>
      <c r="G4" s="13"/>
      <c r="H4" s="7"/>
      <c r="I4" s="7"/>
      <c r="J4" s="6" t="s">
        <v>563</v>
      </c>
      <c r="K4" s="8"/>
      <c r="L4" s="8"/>
      <c r="M4" s="7"/>
      <c r="N4" s="26"/>
      <c r="O4" s="26"/>
      <c r="P4" s="43"/>
    </row>
    <row r="5" spans="1:16" ht="66">
      <c r="A5" s="2" t="s">
        <v>245</v>
      </c>
      <c r="B5" s="26" t="s">
        <v>254</v>
      </c>
      <c r="C5" s="26" t="s">
        <v>253</v>
      </c>
      <c r="D5" s="4" t="s">
        <v>43</v>
      </c>
      <c r="E5" s="13">
        <v>1937.8</v>
      </c>
      <c r="F5" s="13" t="s">
        <v>25</v>
      </c>
      <c r="G5" s="66" t="s">
        <v>255</v>
      </c>
      <c r="H5" s="7" t="s">
        <v>65</v>
      </c>
      <c r="I5" s="7" t="s">
        <v>66</v>
      </c>
      <c r="J5" s="6" t="s">
        <v>67</v>
      </c>
      <c r="K5" s="6" t="s">
        <v>256</v>
      </c>
      <c r="L5" s="19" t="s">
        <v>250</v>
      </c>
      <c r="M5" s="7" t="s">
        <v>22</v>
      </c>
      <c r="N5" s="51" t="s">
        <v>257</v>
      </c>
      <c r="O5" s="26"/>
      <c r="P5" s="20" t="s">
        <v>258</v>
      </c>
    </row>
    <row r="8" spans="1:16" s="240" customFormat="1">
      <c r="A8" s="240" t="s">
        <v>874</v>
      </c>
      <c r="B8" s="240" t="s">
        <v>875</v>
      </c>
      <c r="C8" s="240" t="s">
        <v>876</v>
      </c>
      <c r="D8" s="240" t="s">
        <v>877</v>
      </c>
      <c r="E8" s="240" t="s">
        <v>878</v>
      </c>
      <c r="F8" s="240" t="s">
        <v>879</v>
      </c>
      <c r="G8" s="240" t="s">
        <v>880</v>
      </c>
      <c r="H8" s="240" t="s">
        <v>881</v>
      </c>
      <c r="I8" s="240" t="s">
        <v>882</v>
      </c>
      <c r="K8" s="240" t="s">
        <v>883</v>
      </c>
      <c r="L8" s="240" t="s">
        <v>884</v>
      </c>
      <c r="M8" s="240" t="s">
        <v>885</v>
      </c>
      <c r="N8" s="240" t="s">
        <v>886</v>
      </c>
      <c r="O8" s="240" t="s">
        <v>887</v>
      </c>
      <c r="P8" s="240" t="s">
        <v>1286</v>
      </c>
    </row>
    <row r="9" spans="1:16" s="240" customFormat="1">
      <c r="A9" s="240" t="s">
        <v>723</v>
      </c>
      <c r="B9" s="244" t="s">
        <v>1653</v>
      </c>
      <c r="C9" s="188" t="s">
        <v>888</v>
      </c>
      <c r="D9" s="240" t="s">
        <v>889</v>
      </c>
      <c r="E9" s="240" t="s">
        <v>890</v>
      </c>
      <c r="F9" s="240" t="s">
        <v>891</v>
      </c>
      <c r="G9" s="240" t="s">
        <v>891</v>
      </c>
      <c r="H9" s="240" t="s">
        <v>892</v>
      </c>
      <c r="I9" s="240" t="s">
        <v>893</v>
      </c>
      <c r="K9" s="240" t="s">
        <v>894</v>
      </c>
      <c r="L9" s="240" t="s">
        <v>895</v>
      </c>
      <c r="M9" s="240" t="s">
        <v>896</v>
      </c>
      <c r="N9" s="240" t="s">
        <v>897</v>
      </c>
      <c r="O9" s="240" t="s">
        <v>897</v>
      </c>
    </row>
    <row r="10" spans="1:16" s="240" customFormat="1">
      <c r="A10" s="240" t="s">
        <v>723</v>
      </c>
      <c r="B10" s="244" t="s">
        <v>1653</v>
      </c>
      <c r="C10" s="189" t="s">
        <v>1033</v>
      </c>
      <c r="D10" s="240" t="s">
        <v>1180</v>
      </c>
      <c r="E10" s="240" t="s">
        <v>1098</v>
      </c>
      <c r="F10" s="240" t="s">
        <v>1181</v>
      </c>
      <c r="G10" s="240" t="s">
        <v>1181</v>
      </c>
      <c r="H10" s="240" t="s">
        <v>914</v>
      </c>
      <c r="I10" s="240" t="s">
        <v>913</v>
      </c>
      <c r="K10" s="240" t="s">
        <v>905</v>
      </c>
      <c r="L10" s="240" t="s">
        <v>1034</v>
      </c>
      <c r="M10" s="240" t="s">
        <v>1035</v>
      </c>
      <c r="N10" s="240" t="s">
        <v>897</v>
      </c>
      <c r="O10" s="240" t="s">
        <v>897</v>
      </c>
    </row>
    <row r="11" spans="1:16" s="240" customFormat="1">
      <c r="A11" s="240" t="s">
        <v>723</v>
      </c>
      <c r="B11" s="244" t="s">
        <v>1653</v>
      </c>
      <c r="C11" s="189" t="s">
        <v>969</v>
      </c>
      <c r="D11" s="240" t="s">
        <v>1182</v>
      </c>
      <c r="E11" s="240" t="s">
        <v>970</v>
      </c>
      <c r="F11" s="240" t="s">
        <v>1183</v>
      </c>
      <c r="G11" s="240" t="s">
        <v>1183</v>
      </c>
      <c r="H11" s="240" t="s">
        <v>893</v>
      </c>
      <c r="I11" s="240" t="s">
        <v>892</v>
      </c>
      <c r="K11" s="240" t="s">
        <v>894</v>
      </c>
      <c r="L11" s="240" t="s">
        <v>971</v>
      </c>
      <c r="M11" s="240" t="s">
        <v>972</v>
      </c>
      <c r="N11" s="240" t="s">
        <v>897</v>
      </c>
      <c r="O11" s="240" t="s">
        <v>897</v>
      </c>
    </row>
    <row r="12" spans="1:16" s="240" customFormat="1">
      <c r="A12" s="240" t="s">
        <v>723</v>
      </c>
      <c r="B12" s="244" t="s">
        <v>1653</v>
      </c>
      <c r="C12" s="189" t="s">
        <v>926</v>
      </c>
      <c r="D12" s="240" t="s">
        <v>927</v>
      </c>
      <c r="E12" s="240" t="s">
        <v>928</v>
      </c>
      <c r="F12" s="240" t="s">
        <v>929</v>
      </c>
      <c r="G12" s="240" t="s">
        <v>929</v>
      </c>
      <c r="H12" s="240" t="s">
        <v>892</v>
      </c>
      <c r="I12" s="240" t="s">
        <v>893</v>
      </c>
      <c r="K12" s="240" t="s">
        <v>905</v>
      </c>
      <c r="L12" s="240" t="s">
        <v>895</v>
      </c>
      <c r="M12" s="240" t="s">
        <v>930</v>
      </c>
      <c r="N12" s="240" t="s">
        <v>897</v>
      </c>
      <c r="O12" s="240" t="s">
        <v>897</v>
      </c>
    </row>
    <row r="13" spans="1:16" s="240" customFormat="1">
      <c r="A13" s="240" t="s">
        <v>723</v>
      </c>
      <c r="B13" s="244" t="s">
        <v>1653</v>
      </c>
      <c r="C13" s="189" t="s">
        <v>973</v>
      </c>
      <c r="D13" s="240" t="s">
        <v>1311</v>
      </c>
      <c r="E13" s="240" t="s">
        <v>974</v>
      </c>
      <c r="F13" s="240" t="s">
        <v>1312</v>
      </c>
      <c r="G13" s="240" t="s">
        <v>1313</v>
      </c>
      <c r="H13" s="240" t="s">
        <v>1314</v>
      </c>
      <c r="I13" s="240" t="s">
        <v>187</v>
      </c>
      <c r="K13" s="240" t="s">
        <v>894</v>
      </c>
      <c r="L13" s="240" t="s">
        <v>975</v>
      </c>
      <c r="M13" s="240" t="s">
        <v>976</v>
      </c>
      <c r="N13" s="240" t="s">
        <v>897</v>
      </c>
      <c r="O13" s="240" t="s">
        <v>897</v>
      </c>
    </row>
    <row r="14" spans="1:16" s="240" customFormat="1">
      <c r="A14" s="240" t="s">
        <v>723</v>
      </c>
      <c r="B14" s="244" t="s">
        <v>1653</v>
      </c>
      <c r="C14" s="189" t="s">
        <v>977</v>
      </c>
      <c r="D14" s="240" t="s">
        <v>1270</v>
      </c>
      <c r="E14" s="240" t="s">
        <v>1151</v>
      </c>
      <c r="F14" s="240" t="s">
        <v>1271</v>
      </c>
      <c r="G14" s="240" t="s">
        <v>1271</v>
      </c>
      <c r="H14" s="240" t="s">
        <v>892</v>
      </c>
      <c r="I14" s="240" t="s">
        <v>893</v>
      </c>
      <c r="K14" s="240" t="s">
        <v>905</v>
      </c>
      <c r="L14" s="240" t="s">
        <v>895</v>
      </c>
      <c r="M14" s="240" t="s">
        <v>1152</v>
      </c>
      <c r="N14" s="240" t="s">
        <v>897</v>
      </c>
      <c r="O14" s="240" t="s">
        <v>897</v>
      </c>
    </row>
    <row r="15" spans="1:16" s="240" customFormat="1">
      <c r="A15" s="145" t="s">
        <v>723</v>
      </c>
      <c r="B15" s="145" t="s">
        <v>1171</v>
      </c>
      <c r="C15" s="146" t="s">
        <v>1123</v>
      </c>
      <c r="D15" s="145" t="s">
        <v>1703</v>
      </c>
      <c r="E15" s="145" t="s">
        <v>1704</v>
      </c>
      <c r="F15" s="146" t="s">
        <v>1705</v>
      </c>
      <c r="G15" s="145" t="s">
        <v>1705</v>
      </c>
      <c r="H15" s="145" t="s">
        <v>892</v>
      </c>
      <c r="I15" s="145" t="s">
        <v>893</v>
      </c>
      <c r="J15" s="145"/>
      <c r="K15" s="145" t="s">
        <v>905</v>
      </c>
      <c r="L15" s="145" t="s">
        <v>988</v>
      </c>
      <c r="M15" s="145" t="s">
        <v>1706</v>
      </c>
      <c r="N15" s="255">
        <v>0.01</v>
      </c>
      <c r="O15" s="145" t="s">
        <v>897</v>
      </c>
    </row>
    <row r="16" spans="1:16" s="240" customFormat="1">
      <c r="A16" s="145" t="s">
        <v>723</v>
      </c>
      <c r="B16" s="145" t="s">
        <v>1171</v>
      </c>
      <c r="C16" s="146" t="s">
        <v>952</v>
      </c>
      <c r="D16" s="145" t="s">
        <v>1296</v>
      </c>
      <c r="E16" s="145" t="s">
        <v>1707</v>
      </c>
      <c r="F16" s="146" t="s">
        <v>1708</v>
      </c>
      <c r="G16" s="145" t="s">
        <v>1708</v>
      </c>
      <c r="H16" s="145" t="s">
        <v>914</v>
      </c>
      <c r="I16" s="145" t="s">
        <v>187</v>
      </c>
      <c r="J16" s="145"/>
      <c r="K16" s="145" t="s">
        <v>905</v>
      </c>
      <c r="L16" s="145" t="s">
        <v>1047</v>
      </c>
      <c r="M16" s="145" t="s">
        <v>1100</v>
      </c>
      <c r="N16" s="255">
        <v>2E-3</v>
      </c>
      <c r="O16" s="145" t="s">
        <v>897</v>
      </c>
    </row>
    <row r="17" spans="1:15" s="240" customFormat="1">
      <c r="A17" s="145" t="s">
        <v>723</v>
      </c>
      <c r="B17" s="145" t="s">
        <v>1171</v>
      </c>
      <c r="C17" s="146" t="s">
        <v>1709</v>
      </c>
      <c r="D17" s="145" t="s">
        <v>1710</v>
      </c>
      <c r="E17" s="145" t="s">
        <v>1711</v>
      </c>
      <c r="F17" s="146" t="s">
        <v>1712</v>
      </c>
      <c r="G17" s="145" t="s">
        <v>1712</v>
      </c>
      <c r="H17" s="145" t="s">
        <v>893</v>
      </c>
      <c r="I17" s="145" t="s">
        <v>187</v>
      </c>
      <c r="J17" s="145"/>
      <c r="K17" s="145" t="s">
        <v>905</v>
      </c>
      <c r="L17" s="145" t="s">
        <v>1047</v>
      </c>
      <c r="M17" s="145" t="s">
        <v>897</v>
      </c>
      <c r="N17" s="255">
        <v>3.0000000000000001E-3</v>
      </c>
      <c r="O17" s="145" t="s">
        <v>897</v>
      </c>
    </row>
    <row r="18" spans="1:15" s="240" customFormat="1">
      <c r="A18" s="145" t="s">
        <v>723</v>
      </c>
      <c r="B18" s="145" t="s">
        <v>1171</v>
      </c>
      <c r="C18" s="146" t="s">
        <v>1276</v>
      </c>
      <c r="D18" s="145" t="s">
        <v>1713</v>
      </c>
      <c r="E18" s="145" t="s">
        <v>1714</v>
      </c>
      <c r="F18" s="146" t="s">
        <v>1715</v>
      </c>
      <c r="G18" s="145" t="s">
        <v>1715</v>
      </c>
      <c r="H18" s="145" t="s">
        <v>893</v>
      </c>
      <c r="I18" s="145" t="s">
        <v>892</v>
      </c>
      <c r="J18" s="145"/>
      <c r="K18" s="145" t="s">
        <v>905</v>
      </c>
      <c r="L18" s="145" t="s">
        <v>895</v>
      </c>
      <c r="M18" s="145" t="s">
        <v>897</v>
      </c>
      <c r="N18" s="255">
        <v>0.01</v>
      </c>
      <c r="O18" s="145" t="s">
        <v>897</v>
      </c>
    </row>
    <row r="19" spans="1:15" s="240" customFormat="1">
      <c r="A19" s="145" t="s">
        <v>724</v>
      </c>
      <c r="B19" s="145" t="s">
        <v>1171</v>
      </c>
      <c r="C19" s="146" t="s">
        <v>1123</v>
      </c>
      <c r="D19" s="145" t="s">
        <v>1703</v>
      </c>
      <c r="E19" s="145" t="s">
        <v>1704</v>
      </c>
      <c r="F19" s="146" t="s">
        <v>1705</v>
      </c>
      <c r="G19" s="145" t="s">
        <v>1705</v>
      </c>
      <c r="H19" s="145" t="s">
        <v>892</v>
      </c>
      <c r="I19" s="145" t="s">
        <v>893</v>
      </c>
      <c r="J19" s="145"/>
      <c r="K19" s="145" t="s">
        <v>905</v>
      </c>
      <c r="L19" s="145" t="s">
        <v>988</v>
      </c>
      <c r="M19" s="145" t="s">
        <v>1706</v>
      </c>
      <c r="N19" s="255">
        <v>0.72</v>
      </c>
      <c r="O19" s="145" t="s">
        <v>897</v>
      </c>
    </row>
    <row r="20" spans="1:15" s="240" customFormat="1">
      <c r="A20" s="145" t="s">
        <v>724</v>
      </c>
      <c r="B20" s="145" t="s">
        <v>1171</v>
      </c>
      <c r="C20" s="146" t="s">
        <v>952</v>
      </c>
      <c r="D20" s="145" t="s">
        <v>1296</v>
      </c>
      <c r="E20" s="145" t="s">
        <v>1707</v>
      </c>
      <c r="F20" s="146" t="s">
        <v>1708</v>
      </c>
      <c r="G20" s="145" t="s">
        <v>1708</v>
      </c>
      <c r="H20" s="145" t="s">
        <v>914</v>
      </c>
      <c r="I20" s="145" t="s">
        <v>187</v>
      </c>
      <c r="J20" s="145"/>
      <c r="K20" s="145" t="s">
        <v>905</v>
      </c>
      <c r="L20" s="145" t="s">
        <v>1047</v>
      </c>
      <c r="M20" s="145" t="s">
        <v>1100</v>
      </c>
      <c r="N20" s="255">
        <v>0.55000000000000004</v>
      </c>
      <c r="O20" s="145" t="s">
        <v>897</v>
      </c>
    </row>
    <row r="21" spans="1:15" s="240" customFormat="1">
      <c r="A21" s="145" t="s">
        <v>724</v>
      </c>
      <c r="B21" s="145" t="s">
        <v>1171</v>
      </c>
      <c r="C21" s="146" t="s">
        <v>1709</v>
      </c>
      <c r="D21" s="145" t="s">
        <v>1710</v>
      </c>
      <c r="E21" s="145" t="s">
        <v>1711</v>
      </c>
      <c r="F21" s="146" t="s">
        <v>1712</v>
      </c>
      <c r="G21" s="145" t="s">
        <v>1712</v>
      </c>
      <c r="H21" s="145" t="s">
        <v>893</v>
      </c>
      <c r="I21" s="145" t="s">
        <v>187</v>
      </c>
      <c r="J21" s="145"/>
      <c r="K21" s="145" t="s">
        <v>905</v>
      </c>
      <c r="L21" s="145" t="s">
        <v>1047</v>
      </c>
      <c r="M21" s="145" t="s">
        <v>897</v>
      </c>
      <c r="N21" s="255">
        <v>0.52</v>
      </c>
      <c r="O21" s="145" t="s">
        <v>897</v>
      </c>
    </row>
    <row r="22" spans="1:15" s="240" customFormat="1">
      <c r="A22" s="145" t="s">
        <v>724</v>
      </c>
      <c r="B22" s="145" t="s">
        <v>1171</v>
      </c>
      <c r="C22" s="146" t="s">
        <v>1276</v>
      </c>
      <c r="D22" s="145" t="s">
        <v>1713</v>
      </c>
      <c r="E22" s="145" t="s">
        <v>1714</v>
      </c>
      <c r="F22" s="146" t="s">
        <v>1715</v>
      </c>
      <c r="G22" s="145" t="s">
        <v>1715</v>
      </c>
      <c r="H22" s="145" t="s">
        <v>893</v>
      </c>
      <c r="I22" s="145" t="s">
        <v>892</v>
      </c>
      <c r="J22" s="145"/>
      <c r="K22" s="145" t="s">
        <v>905</v>
      </c>
      <c r="L22" s="145" t="s">
        <v>895</v>
      </c>
      <c r="M22" s="145" t="s">
        <v>897</v>
      </c>
      <c r="N22" s="255">
        <v>0.23</v>
      </c>
      <c r="O22" s="145" t="s">
        <v>897</v>
      </c>
    </row>
    <row r="23" spans="1:15" s="189" customFormat="1">
      <c r="A23" s="188" t="s">
        <v>1716</v>
      </c>
      <c r="B23" s="189" t="s">
        <v>1171</v>
      </c>
      <c r="C23" s="189" t="s">
        <v>1123</v>
      </c>
      <c r="D23" s="189" t="s">
        <v>1703</v>
      </c>
      <c r="E23" s="189" t="s">
        <v>1704</v>
      </c>
      <c r="F23" s="189" t="s">
        <v>1705</v>
      </c>
      <c r="G23" s="189" t="s">
        <v>1705</v>
      </c>
      <c r="H23" s="189" t="s">
        <v>892</v>
      </c>
      <c r="I23" s="189" t="s">
        <v>893</v>
      </c>
      <c r="K23" s="189" t="s">
        <v>905</v>
      </c>
      <c r="L23" s="189" t="s">
        <v>988</v>
      </c>
      <c r="M23" s="189" t="s">
        <v>1706</v>
      </c>
      <c r="N23" s="254">
        <v>0.68</v>
      </c>
      <c r="O23" s="240" t="s">
        <v>897</v>
      </c>
    </row>
    <row r="24" spans="1:15" s="189" customFormat="1">
      <c r="A24" s="189" t="s">
        <v>1716</v>
      </c>
      <c r="B24" s="189" t="s">
        <v>1171</v>
      </c>
      <c r="C24" s="189" t="s">
        <v>952</v>
      </c>
      <c r="D24" s="189" t="s">
        <v>1296</v>
      </c>
      <c r="E24" s="189" t="s">
        <v>1707</v>
      </c>
      <c r="F24" s="189" t="s">
        <v>1708</v>
      </c>
      <c r="G24" s="189" t="s">
        <v>1708</v>
      </c>
      <c r="H24" s="189" t="s">
        <v>914</v>
      </c>
      <c r="I24" s="189" t="s">
        <v>187</v>
      </c>
      <c r="K24" s="189" t="s">
        <v>905</v>
      </c>
      <c r="L24" s="189" t="s">
        <v>1047</v>
      </c>
      <c r="M24" s="189" t="s">
        <v>1100</v>
      </c>
      <c r="N24" s="254">
        <v>0.56999999999999995</v>
      </c>
      <c r="O24" s="240" t="s">
        <v>897</v>
      </c>
    </row>
    <row r="25" spans="1:15" s="189" customFormat="1">
      <c r="A25" s="189" t="s">
        <v>1716</v>
      </c>
      <c r="B25" s="189" t="s">
        <v>1171</v>
      </c>
      <c r="C25" s="189" t="s">
        <v>1709</v>
      </c>
      <c r="D25" s="189" t="s">
        <v>1710</v>
      </c>
      <c r="E25" s="189" t="s">
        <v>1717</v>
      </c>
      <c r="F25" s="189" t="s">
        <v>1712</v>
      </c>
      <c r="G25" s="189" t="s">
        <v>1712</v>
      </c>
      <c r="H25" s="189" t="s">
        <v>893</v>
      </c>
      <c r="I25" s="189" t="s">
        <v>187</v>
      </c>
      <c r="K25" s="189" t="s">
        <v>905</v>
      </c>
      <c r="L25" s="189" t="s">
        <v>1047</v>
      </c>
      <c r="M25" s="189" t="s">
        <v>897</v>
      </c>
      <c r="N25" s="254">
        <v>0.46</v>
      </c>
      <c r="O25" s="240" t="s">
        <v>897</v>
      </c>
    </row>
    <row r="26" spans="1:15" s="189" customFormat="1">
      <c r="A26" s="189" t="s">
        <v>1716</v>
      </c>
      <c r="B26" s="189" t="s">
        <v>1171</v>
      </c>
      <c r="C26" s="189" t="s">
        <v>1276</v>
      </c>
      <c r="D26" s="189" t="s">
        <v>1713</v>
      </c>
      <c r="E26" s="189" t="s">
        <v>1714</v>
      </c>
      <c r="F26" s="189" t="s">
        <v>1715</v>
      </c>
      <c r="G26" s="189" t="s">
        <v>1715</v>
      </c>
      <c r="H26" s="189" t="s">
        <v>893</v>
      </c>
      <c r="I26" s="189" t="s">
        <v>892</v>
      </c>
      <c r="K26" s="189" t="s">
        <v>905</v>
      </c>
      <c r="L26" s="189" t="s">
        <v>895</v>
      </c>
      <c r="M26" s="189" t="s">
        <v>897</v>
      </c>
      <c r="N26" s="254">
        <v>0.31</v>
      </c>
      <c r="O26" s="240" t="s">
        <v>897</v>
      </c>
    </row>
    <row r="27" spans="1:15" s="240" customFormat="1">
      <c r="A27" s="189" t="s">
        <v>1716</v>
      </c>
      <c r="B27" s="189" t="s">
        <v>1095</v>
      </c>
      <c r="C27" s="188" t="s">
        <v>1718</v>
      </c>
      <c r="D27" s="189" t="s">
        <v>1719</v>
      </c>
      <c r="E27" s="189" t="s">
        <v>898</v>
      </c>
      <c r="F27" s="189" t="s">
        <v>1720</v>
      </c>
      <c r="G27" s="189" t="s">
        <v>1721</v>
      </c>
      <c r="H27" s="189" t="s">
        <v>898</v>
      </c>
      <c r="I27" s="189" t="s">
        <v>898</v>
      </c>
      <c r="J27" s="189" t="s">
        <v>898</v>
      </c>
      <c r="K27" s="189" t="s">
        <v>898</v>
      </c>
      <c r="L27" s="189" t="s">
        <v>898</v>
      </c>
      <c r="M27" s="189" t="s">
        <v>898</v>
      </c>
      <c r="N27" s="180">
        <v>3.0000000000000001E-3</v>
      </c>
      <c r="O27" s="240" t="s">
        <v>897</v>
      </c>
    </row>
    <row r="28" spans="1:15" s="240" customFormat="1"/>
    <row r="29" spans="1:15" s="240" customFormat="1"/>
    <row r="30" spans="1:15" s="240" customFormat="1"/>
    <row r="31" spans="1:15" s="240" customFormat="1"/>
    <row r="32" spans="1:15" s="240" customFormat="1">
      <c r="A32" s="425" t="s">
        <v>2059</v>
      </c>
      <c r="B32" s="426"/>
      <c r="C32" s="426"/>
      <c r="D32" s="426"/>
      <c r="E32" s="426"/>
      <c r="F32" s="426"/>
      <c r="G32" s="426"/>
    </row>
    <row r="33" spans="1:14" s="240" customFormat="1">
      <c r="A33" s="426"/>
      <c r="B33" s="426"/>
      <c r="C33" s="426"/>
      <c r="D33" s="426"/>
      <c r="E33" s="426"/>
      <c r="F33" s="426"/>
      <c r="G33" s="426"/>
    </row>
    <row r="34" spans="1:14" s="240" customFormat="1">
      <c r="A34" s="426"/>
      <c r="B34" s="426"/>
      <c r="C34" s="426"/>
      <c r="D34" s="426"/>
      <c r="E34" s="426"/>
      <c r="F34" s="426"/>
      <c r="G34" s="426"/>
    </row>
    <row r="35" spans="1:14" s="240" customFormat="1">
      <c r="A35" s="426"/>
      <c r="B35" s="426"/>
      <c r="C35" s="426"/>
      <c r="D35" s="426"/>
      <c r="E35" s="426"/>
      <c r="F35" s="426"/>
      <c r="G35" s="426"/>
    </row>
    <row r="36" spans="1:14" s="240" customFormat="1">
      <c r="A36" s="426"/>
      <c r="B36" s="426"/>
      <c r="C36" s="426"/>
      <c r="D36" s="426"/>
      <c r="E36" s="426"/>
      <c r="F36" s="426"/>
      <c r="G36" s="426"/>
    </row>
    <row r="37" spans="1:14" s="240" customFormat="1">
      <c r="A37" s="426"/>
      <c r="B37" s="426"/>
      <c r="C37" s="426"/>
      <c r="D37" s="426"/>
      <c r="E37" s="426"/>
      <c r="F37" s="426"/>
      <c r="G37" s="426"/>
    </row>
    <row r="38" spans="1:14" s="240" customFormat="1">
      <c r="A38" s="426"/>
      <c r="B38" s="426"/>
      <c r="C38" s="426"/>
      <c r="D38" s="426"/>
      <c r="E38" s="426"/>
      <c r="F38" s="426"/>
      <c r="G38" s="426"/>
    </row>
    <row r="39" spans="1:14" s="240" customFormat="1">
      <c r="A39" s="426"/>
      <c r="B39" s="426"/>
      <c r="C39" s="426"/>
      <c r="D39" s="426"/>
      <c r="E39" s="426"/>
      <c r="F39" s="426"/>
      <c r="G39" s="426"/>
      <c r="H39" s="189"/>
      <c r="I39" s="189"/>
      <c r="J39" s="189"/>
      <c r="K39" s="189"/>
      <c r="L39" s="189"/>
      <c r="M39" s="189"/>
      <c r="N39" s="254"/>
    </row>
    <row r="40" spans="1:14" s="240" customFormat="1">
      <c r="A40" s="426"/>
      <c r="B40" s="426"/>
      <c r="C40" s="426"/>
      <c r="D40" s="426"/>
      <c r="E40" s="426"/>
      <c r="F40" s="426"/>
      <c r="G40" s="426"/>
      <c r="H40" s="189"/>
      <c r="I40" s="189"/>
      <c r="J40" s="189"/>
      <c r="K40" s="189"/>
      <c r="L40" s="189"/>
      <c r="M40" s="189"/>
      <c r="N40" s="180"/>
    </row>
    <row r="41" spans="1:14" s="178" customFormat="1" ht="40.5" customHeight="1">
      <c r="A41" s="426"/>
      <c r="B41" s="426"/>
      <c r="C41" s="426"/>
      <c r="D41" s="426"/>
      <c r="E41" s="426"/>
      <c r="F41" s="426"/>
      <c r="G41" s="426"/>
    </row>
    <row r="42" spans="1:14" s="240" customFormat="1">
      <c r="B42" s="244"/>
      <c r="C42" s="189"/>
    </row>
  </sheetData>
  <mergeCells count="1">
    <mergeCell ref="A32:G4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61" zoomScale="115" zoomScaleNormal="115" workbookViewId="0">
      <selection activeCell="J89" sqref="J89"/>
    </sheetView>
  </sheetViews>
  <sheetFormatPr defaultRowHeight="13.5"/>
  <cols>
    <col min="10" max="10" width="13.375" customWidth="1"/>
    <col min="12" max="12" width="16.625" customWidth="1"/>
  </cols>
  <sheetData>
    <row r="1" spans="1:17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7" ht="49.5">
      <c r="A2" s="2" t="s">
        <v>16</v>
      </c>
      <c r="B2" s="16" t="s">
        <v>259</v>
      </c>
      <c r="C2" s="16" t="s">
        <v>68</v>
      </c>
      <c r="D2" s="4"/>
      <c r="E2" s="13"/>
      <c r="F2" s="13"/>
      <c r="G2" s="13"/>
      <c r="H2" s="7"/>
      <c r="I2" s="7"/>
      <c r="J2" s="6" t="s">
        <v>552</v>
      </c>
      <c r="K2" s="7"/>
      <c r="L2" s="7"/>
      <c r="M2" s="7"/>
      <c r="N2" s="16"/>
      <c r="O2" s="16"/>
      <c r="P2" s="11"/>
    </row>
    <row r="3" spans="1:17" ht="82.5">
      <c r="A3" s="2" t="s">
        <v>16</v>
      </c>
      <c r="B3" s="16" t="s">
        <v>69</v>
      </c>
      <c r="C3" s="16" t="s">
        <v>260</v>
      </c>
      <c r="D3" s="4"/>
      <c r="E3" s="13"/>
      <c r="F3" s="13"/>
      <c r="G3" s="13"/>
      <c r="H3" s="7"/>
      <c r="I3" s="7"/>
      <c r="J3" s="6" t="s">
        <v>564</v>
      </c>
      <c r="K3" s="7"/>
      <c r="L3" s="7"/>
      <c r="M3" s="7"/>
      <c r="N3" s="16"/>
      <c r="O3" s="16"/>
      <c r="P3" s="11"/>
    </row>
    <row r="4" spans="1:17" ht="49.5">
      <c r="A4" s="2" t="s">
        <v>18</v>
      </c>
      <c r="B4" s="16" t="s">
        <v>70</v>
      </c>
      <c r="C4" s="16" t="s">
        <v>68</v>
      </c>
      <c r="D4" s="4"/>
      <c r="E4" s="13"/>
      <c r="F4" s="13"/>
      <c r="G4" s="13"/>
      <c r="H4" s="7"/>
      <c r="I4" s="7"/>
      <c r="J4" s="7" t="s">
        <v>261</v>
      </c>
      <c r="K4" s="7"/>
      <c r="L4" s="7"/>
      <c r="M4" s="7"/>
      <c r="N4" s="17"/>
      <c r="O4" s="18"/>
      <c r="P4" s="11"/>
    </row>
    <row r="5" spans="1:17" ht="99">
      <c r="A5" s="2" t="s">
        <v>18</v>
      </c>
      <c r="B5" s="16" t="s">
        <v>71</v>
      </c>
      <c r="C5" s="16" t="s">
        <v>260</v>
      </c>
      <c r="D5" s="4" t="s">
        <v>19</v>
      </c>
      <c r="E5" s="13" t="s">
        <v>262</v>
      </c>
      <c r="F5" s="13" t="s">
        <v>72</v>
      </c>
      <c r="G5" s="13" t="s">
        <v>73</v>
      </c>
      <c r="H5" s="7" t="s">
        <v>74</v>
      </c>
      <c r="I5" s="7" t="s">
        <v>75</v>
      </c>
      <c r="J5" s="7" t="s">
        <v>263</v>
      </c>
      <c r="K5" s="7" t="s">
        <v>264</v>
      </c>
      <c r="L5" s="8" t="s">
        <v>76</v>
      </c>
      <c r="M5" s="7" t="s">
        <v>22</v>
      </c>
      <c r="N5" s="17" t="s">
        <v>245</v>
      </c>
      <c r="O5" s="18"/>
      <c r="P5" s="20" t="s">
        <v>265</v>
      </c>
    </row>
    <row r="9" spans="1:17">
      <c r="A9" s="332" t="s">
        <v>874</v>
      </c>
      <c r="B9" s="332" t="s">
        <v>875</v>
      </c>
      <c r="C9" s="332" t="s">
        <v>876</v>
      </c>
      <c r="D9" s="332" t="s">
        <v>877</v>
      </c>
      <c r="E9" s="332" t="s">
        <v>878</v>
      </c>
      <c r="F9" s="332" t="s">
        <v>879</v>
      </c>
      <c r="G9" s="332" t="s">
        <v>880</v>
      </c>
      <c r="H9" s="332" t="s">
        <v>881</v>
      </c>
      <c r="I9" s="332" t="s">
        <v>882</v>
      </c>
      <c r="J9" s="332" t="s">
        <v>883</v>
      </c>
      <c r="K9" s="332" t="s">
        <v>884</v>
      </c>
      <c r="L9" s="332" t="s">
        <v>885</v>
      </c>
      <c r="M9" s="332" t="s">
        <v>886</v>
      </c>
      <c r="N9" s="332" t="s">
        <v>887</v>
      </c>
      <c r="O9" s="332" t="s">
        <v>1216</v>
      </c>
      <c r="P9" s="325"/>
      <c r="Q9" s="325"/>
    </row>
    <row r="10" spans="1:17">
      <c r="A10" s="325" t="s">
        <v>729</v>
      </c>
      <c r="B10" s="340" t="s">
        <v>1179</v>
      </c>
      <c r="C10" s="328" t="s">
        <v>888</v>
      </c>
      <c r="D10" s="328" t="s">
        <v>889</v>
      </c>
      <c r="E10" s="328" t="s">
        <v>890</v>
      </c>
      <c r="F10" s="328" t="s">
        <v>891</v>
      </c>
      <c r="G10" s="328" t="s">
        <v>891</v>
      </c>
      <c r="H10" s="328" t="s">
        <v>892</v>
      </c>
      <c r="I10" s="328" t="s">
        <v>893</v>
      </c>
      <c r="J10" s="328" t="s">
        <v>905</v>
      </c>
      <c r="K10" s="328" t="s">
        <v>895</v>
      </c>
      <c r="L10" s="328" t="s">
        <v>896</v>
      </c>
      <c r="M10" s="336" t="s">
        <v>897</v>
      </c>
      <c r="N10" s="325" t="s">
        <v>897</v>
      </c>
      <c r="O10" s="325"/>
      <c r="P10" s="325"/>
      <c r="Q10" s="325"/>
    </row>
    <row r="11" spans="1:17">
      <c r="A11" s="325" t="s">
        <v>729</v>
      </c>
      <c r="B11" s="340" t="s">
        <v>1179</v>
      </c>
      <c r="C11" s="328" t="s">
        <v>1033</v>
      </c>
      <c r="D11" s="328" t="s">
        <v>897</v>
      </c>
      <c r="E11" s="328" t="s">
        <v>897</v>
      </c>
      <c r="F11" s="328" t="s">
        <v>1181</v>
      </c>
      <c r="G11" s="328" t="s">
        <v>1181</v>
      </c>
      <c r="H11" s="328" t="s">
        <v>914</v>
      </c>
      <c r="I11" s="328" t="s">
        <v>914</v>
      </c>
      <c r="J11" s="328" t="s">
        <v>894</v>
      </c>
      <c r="K11" s="328" t="s">
        <v>1034</v>
      </c>
      <c r="L11" s="328" t="s">
        <v>1035</v>
      </c>
      <c r="M11" s="325" t="s">
        <v>897</v>
      </c>
      <c r="N11" s="325" t="s">
        <v>897</v>
      </c>
      <c r="O11" s="325"/>
      <c r="P11" s="325"/>
      <c r="Q11" s="325"/>
    </row>
    <row r="12" spans="1:17">
      <c r="A12" s="325" t="s">
        <v>729</v>
      </c>
      <c r="B12" s="340" t="s">
        <v>1179</v>
      </c>
      <c r="C12" s="328" t="s">
        <v>901</v>
      </c>
      <c r="D12" s="328" t="s">
        <v>910</v>
      </c>
      <c r="E12" s="328" t="s">
        <v>911</v>
      </c>
      <c r="F12" s="328" t="s">
        <v>912</v>
      </c>
      <c r="G12" s="328" t="s">
        <v>912</v>
      </c>
      <c r="H12" s="328" t="s">
        <v>913</v>
      </c>
      <c r="I12" s="328" t="s">
        <v>914</v>
      </c>
      <c r="J12" s="328" t="s">
        <v>905</v>
      </c>
      <c r="K12" s="328" t="s">
        <v>895</v>
      </c>
      <c r="L12" s="328" t="s">
        <v>915</v>
      </c>
      <c r="M12" s="336" t="s">
        <v>897</v>
      </c>
      <c r="N12" s="325" t="s">
        <v>897</v>
      </c>
      <c r="O12" s="325"/>
      <c r="P12" s="325"/>
      <c r="Q12" s="325"/>
    </row>
    <row r="13" spans="1:17">
      <c r="A13" s="325" t="s">
        <v>729</v>
      </c>
      <c r="B13" s="340" t="s">
        <v>1179</v>
      </c>
      <c r="C13" s="328" t="s">
        <v>916</v>
      </c>
      <c r="D13" s="328" t="s">
        <v>917</v>
      </c>
      <c r="E13" s="328" t="s">
        <v>918</v>
      </c>
      <c r="F13" s="328" t="s">
        <v>919</v>
      </c>
      <c r="G13" s="328" t="s">
        <v>919</v>
      </c>
      <c r="H13" s="328" t="s">
        <v>893</v>
      </c>
      <c r="I13" s="328" t="s">
        <v>892</v>
      </c>
      <c r="J13" s="328" t="s">
        <v>905</v>
      </c>
      <c r="K13" s="328" t="s">
        <v>895</v>
      </c>
      <c r="L13" s="328" t="s">
        <v>920</v>
      </c>
      <c r="M13" s="336" t="s">
        <v>897</v>
      </c>
      <c r="N13" s="325" t="s">
        <v>897</v>
      </c>
      <c r="O13" s="325"/>
      <c r="P13" s="325"/>
      <c r="Q13" s="325"/>
    </row>
    <row r="14" spans="1:17">
      <c r="A14" s="325" t="s">
        <v>729</v>
      </c>
      <c r="B14" s="340" t="s">
        <v>1179</v>
      </c>
      <c r="C14" s="328" t="s">
        <v>921</v>
      </c>
      <c r="D14" s="328" t="s">
        <v>922</v>
      </c>
      <c r="E14" s="328" t="s">
        <v>923</v>
      </c>
      <c r="F14" s="328" t="s">
        <v>924</v>
      </c>
      <c r="G14" s="328" t="s">
        <v>924</v>
      </c>
      <c r="H14" s="328" t="s">
        <v>892</v>
      </c>
      <c r="I14" s="328" t="s">
        <v>893</v>
      </c>
      <c r="J14" s="328" t="s">
        <v>894</v>
      </c>
      <c r="K14" s="328" t="s">
        <v>895</v>
      </c>
      <c r="L14" s="328" t="s">
        <v>925</v>
      </c>
      <c r="M14" s="336" t="s">
        <v>897</v>
      </c>
      <c r="N14" s="325" t="s">
        <v>897</v>
      </c>
      <c r="O14" s="325"/>
      <c r="P14" s="325"/>
      <c r="Q14" s="325"/>
    </row>
    <row r="15" spans="1:17">
      <c r="A15" s="325" t="s">
        <v>729</v>
      </c>
      <c r="B15" s="340" t="s">
        <v>1179</v>
      </c>
      <c r="C15" s="328" t="s">
        <v>926</v>
      </c>
      <c r="D15" s="328" t="s">
        <v>927</v>
      </c>
      <c r="E15" s="328" t="s">
        <v>928</v>
      </c>
      <c r="F15" s="328" t="s">
        <v>929</v>
      </c>
      <c r="G15" s="328" t="s">
        <v>929</v>
      </c>
      <c r="H15" s="328" t="s">
        <v>892</v>
      </c>
      <c r="I15" s="328" t="s">
        <v>893</v>
      </c>
      <c r="J15" s="328" t="s">
        <v>894</v>
      </c>
      <c r="K15" s="328" t="s">
        <v>895</v>
      </c>
      <c r="L15" s="328" t="s">
        <v>930</v>
      </c>
      <c r="M15" s="336" t="s">
        <v>897</v>
      </c>
      <c r="N15" s="325" t="s">
        <v>897</v>
      </c>
      <c r="O15" s="325"/>
      <c r="P15" s="325"/>
      <c r="Q15" s="325"/>
    </row>
    <row r="16" spans="1:17">
      <c r="A16" s="325" t="s">
        <v>729</v>
      </c>
      <c r="B16" s="340" t="s">
        <v>1179</v>
      </c>
      <c r="C16" s="328" t="s">
        <v>973</v>
      </c>
      <c r="D16" s="328" t="s">
        <v>1311</v>
      </c>
      <c r="E16" s="328" t="s">
        <v>974</v>
      </c>
      <c r="F16" s="328" t="s">
        <v>1312</v>
      </c>
      <c r="G16" s="328" t="s">
        <v>1313</v>
      </c>
      <c r="H16" s="328" t="s">
        <v>1314</v>
      </c>
      <c r="I16" s="328" t="s">
        <v>187</v>
      </c>
      <c r="J16" s="328" t="s">
        <v>894</v>
      </c>
      <c r="K16" s="328" t="s">
        <v>975</v>
      </c>
      <c r="L16" s="328" t="s">
        <v>976</v>
      </c>
      <c r="M16" s="336" t="s">
        <v>897</v>
      </c>
      <c r="N16" s="325" t="s">
        <v>897</v>
      </c>
      <c r="O16" s="325"/>
      <c r="P16" s="325"/>
      <c r="Q16" s="325"/>
    </row>
    <row r="17" spans="1:17">
      <c r="A17" s="325" t="s">
        <v>729</v>
      </c>
      <c r="B17" s="340" t="s">
        <v>1179</v>
      </c>
      <c r="C17" s="327" t="s">
        <v>1742</v>
      </c>
      <c r="D17" s="327" t="s">
        <v>2056</v>
      </c>
      <c r="E17" s="327" t="s">
        <v>2056</v>
      </c>
      <c r="F17" s="327" t="s">
        <v>2056</v>
      </c>
      <c r="G17" s="327" t="s">
        <v>2056</v>
      </c>
      <c r="H17" s="327" t="s">
        <v>2056</v>
      </c>
      <c r="I17" s="327" t="s">
        <v>2056</v>
      </c>
      <c r="J17" s="327" t="s">
        <v>2056</v>
      </c>
      <c r="K17" s="327" t="s">
        <v>2056</v>
      </c>
      <c r="L17" s="327" t="s">
        <v>2056</v>
      </c>
      <c r="M17" s="335" t="s">
        <v>2056</v>
      </c>
      <c r="N17" s="398" t="s">
        <v>897</v>
      </c>
      <c r="O17" s="327"/>
      <c r="P17" s="364"/>
      <c r="Q17" s="325"/>
    </row>
    <row r="18" spans="1:17">
      <c r="A18" s="337" t="s">
        <v>1875</v>
      </c>
      <c r="B18" s="341" t="s">
        <v>1171</v>
      </c>
      <c r="C18" s="329" t="s">
        <v>1876</v>
      </c>
      <c r="D18" s="329" t="s">
        <v>1877</v>
      </c>
      <c r="E18" s="329" t="s">
        <v>1878</v>
      </c>
      <c r="F18" s="329" t="s">
        <v>1879</v>
      </c>
      <c r="G18" s="329" t="s">
        <v>1879</v>
      </c>
      <c r="H18" s="329" t="s">
        <v>914</v>
      </c>
      <c r="I18" s="329" t="s">
        <v>187</v>
      </c>
      <c r="J18" s="329" t="s">
        <v>905</v>
      </c>
      <c r="K18" s="329" t="s">
        <v>1047</v>
      </c>
      <c r="L18" s="329" t="s">
        <v>1880</v>
      </c>
      <c r="M18" s="334">
        <v>0.01</v>
      </c>
      <c r="N18" s="398" t="s">
        <v>897</v>
      </c>
      <c r="P18" s="364"/>
      <c r="Q18" s="329"/>
    </row>
    <row r="19" spans="1:17">
      <c r="A19" s="329" t="s">
        <v>1875</v>
      </c>
      <c r="B19" s="341" t="s">
        <v>1171</v>
      </c>
      <c r="C19" s="329" t="s">
        <v>1876</v>
      </c>
      <c r="D19" s="329" t="s">
        <v>1881</v>
      </c>
      <c r="E19" s="329" t="s">
        <v>1882</v>
      </c>
      <c r="F19" s="329" t="s">
        <v>1883</v>
      </c>
      <c r="G19" s="329" t="s">
        <v>1884</v>
      </c>
      <c r="H19" s="329" t="s">
        <v>187</v>
      </c>
      <c r="I19" s="329" t="s">
        <v>893</v>
      </c>
      <c r="J19" s="329" t="s">
        <v>905</v>
      </c>
      <c r="K19" s="329" t="s">
        <v>1047</v>
      </c>
      <c r="L19" s="329" t="s">
        <v>897</v>
      </c>
      <c r="M19" s="334">
        <v>0.01</v>
      </c>
      <c r="N19" s="398" t="s">
        <v>897</v>
      </c>
      <c r="P19" s="364"/>
      <c r="Q19" s="329"/>
    </row>
    <row r="20" spans="1:17">
      <c r="A20" s="329" t="s">
        <v>1875</v>
      </c>
      <c r="B20" s="341" t="s">
        <v>1171</v>
      </c>
      <c r="C20" s="329" t="s">
        <v>1885</v>
      </c>
      <c r="D20" s="329" t="s">
        <v>1886</v>
      </c>
      <c r="E20" s="329" t="s">
        <v>1887</v>
      </c>
      <c r="F20" s="329" t="s">
        <v>1888</v>
      </c>
      <c r="G20" s="329" t="s">
        <v>1888</v>
      </c>
      <c r="H20" s="329" t="s">
        <v>892</v>
      </c>
      <c r="I20" s="329" t="s">
        <v>187</v>
      </c>
      <c r="J20" s="329" t="s">
        <v>905</v>
      </c>
      <c r="K20" s="329" t="s">
        <v>1047</v>
      </c>
      <c r="L20" s="329" t="s">
        <v>1889</v>
      </c>
      <c r="M20" s="334">
        <v>0.13100000000000001</v>
      </c>
      <c r="N20" s="398" t="s">
        <v>897</v>
      </c>
      <c r="P20" s="364"/>
      <c r="Q20" s="329"/>
    </row>
    <row r="21" spans="1:17">
      <c r="A21" s="329" t="s">
        <v>1875</v>
      </c>
      <c r="B21" s="341" t="s">
        <v>1171</v>
      </c>
      <c r="C21" s="329" t="s">
        <v>1890</v>
      </c>
      <c r="D21" s="329" t="s">
        <v>1891</v>
      </c>
      <c r="E21" s="329" t="s">
        <v>1892</v>
      </c>
      <c r="F21" s="329" t="s">
        <v>1893</v>
      </c>
      <c r="G21" s="329" t="s">
        <v>1894</v>
      </c>
      <c r="H21" s="329" t="s">
        <v>187</v>
      </c>
      <c r="I21" s="329" t="s">
        <v>893</v>
      </c>
      <c r="J21" s="329" t="s">
        <v>905</v>
      </c>
      <c r="K21" s="329" t="s">
        <v>1047</v>
      </c>
      <c r="L21" s="329" t="s">
        <v>1895</v>
      </c>
      <c r="M21" s="334">
        <v>0.03</v>
      </c>
      <c r="N21" s="398" t="s">
        <v>897</v>
      </c>
      <c r="O21" s="329"/>
      <c r="P21" s="364"/>
      <c r="Q21" s="329"/>
    </row>
    <row r="22" spans="1:17">
      <c r="A22" s="329" t="s">
        <v>1875</v>
      </c>
      <c r="B22" s="341" t="s">
        <v>1171</v>
      </c>
      <c r="C22" s="329" t="s">
        <v>1896</v>
      </c>
      <c r="D22" s="329" t="s">
        <v>1897</v>
      </c>
      <c r="E22" s="329" t="s">
        <v>1898</v>
      </c>
      <c r="F22" s="329" t="s">
        <v>1899</v>
      </c>
      <c r="G22" s="329" t="s">
        <v>1899</v>
      </c>
      <c r="H22" s="329" t="s">
        <v>893</v>
      </c>
      <c r="I22" s="329" t="s">
        <v>187</v>
      </c>
      <c r="J22" s="329" t="s">
        <v>905</v>
      </c>
      <c r="K22" s="329" t="s">
        <v>1047</v>
      </c>
      <c r="L22" s="329" t="s">
        <v>897</v>
      </c>
      <c r="M22" s="334">
        <v>8.0799999999999997E-2</v>
      </c>
      <c r="N22" s="398" t="s">
        <v>897</v>
      </c>
      <c r="P22" s="329"/>
      <c r="Q22" s="329"/>
    </row>
    <row r="23" spans="1:17">
      <c r="A23" s="329" t="s">
        <v>1875</v>
      </c>
      <c r="B23" s="341" t="s">
        <v>1171</v>
      </c>
      <c r="C23" s="329" t="s">
        <v>1527</v>
      </c>
      <c r="D23" s="329" t="s">
        <v>1900</v>
      </c>
      <c r="E23" s="329" t="s">
        <v>1901</v>
      </c>
      <c r="F23" s="329" t="s">
        <v>1902</v>
      </c>
      <c r="G23" s="329" t="s">
        <v>1902</v>
      </c>
      <c r="H23" s="329" t="s">
        <v>892</v>
      </c>
      <c r="I23" s="329" t="s">
        <v>914</v>
      </c>
      <c r="J23" s="329" t="s">
        <v>905</v>
      </c>
      <c r="K23" s="329" t="s">
        <v>895</v>
      </c>
      <c r="L23" s="329" t="s">
        <v>1903</v>
      </c>
      <c r="M23" s="334">
        <v>0.1168</v>
      </c>
      <c r="N23" s="398" t="s">
        <v>897</v>
      </c>
      <c r="O23" s="398" t="s">
        <v>1904</v>
      </c>
      <c r="Q23" s="329"/>
    </row>
    <row r="24" spans="1:17">
      <c r="A24" s="329" t="s">
        <v>1875</v>
      </c>
      <c r="B24" s="341" t="s">
        <v>1171</v>
      </c>
      <c r="C24" s="329" t="s">
        <v>1905</v>
      </c>
      <c r="D24" s="329" t="s">
        <v>1906</v>
      </c>
      <c r="E24" s="329" t="s">
        <v>1907</v>
      </c>
      <c r="F24" s="329" t="s">
        <v>1908</v>
      </c>
      <c r="G24" s="329" t="s">
        <v>1908</v>
      </c>
      <c r="H24" s="329" t="s">
        <v>913</v>
      </c>
      <c r="I24" s="329" t="s">
        <v>187</v>
      </c>
      <c r="J24" s="329" t="s">
        <v>905</v>
      </c>
      <c r="K24" s="329" t="s">
        <v>1047</v>
      </c>
      <c r="L24" s="329" t="s">
        <v>1909</v>
      </c>
      <c r="M24" s="334">
        <v>0.01</v>
      </c>
      <c r="N24" s="398" t="s">
        <v>897</v>
      </c>
      <c r="P24" s="329"/>
      <c r="Q24" s="329"/>
    </row>
    <row r="25" spans="1:17">
      <c r="A25" s="329" t="s">
        <v>1875</v>
      </c>
      <c r="B25" s="341" t="s">
        <v>1171</v>
      </c>
      <c r="C25" s="329" t="s">
        <v>937</v>
      </c>
      <c r="D25" s="329" t="s">
        <v>1910</v>
      </c>
      <c r="E25" s="329" t="s">
        <v>1911</v>
      </c>
      <c r="F25" s="329" t="s">
        <v>1912</v>
      </c>
      <c r="G25" s="329" t="s">
        <v>1912</v>
      </c>
      <c r="H25" s="329" t="s">
        <v>893</v>
      </c>
      <c r="I25" s="329" t="s">
        <v>892</v>
      </c>
      <c r="J25" s="329" t="s">
        <v>905</v>
      </c>
      <c r="K25" s="329" t="s">
        <v>895</v>
      </c>
      <c r="L25" s="329" t="s">
        <v>1913</v>
      </c>
      <c r="M25" s="334">
        <v>8.4900000000000003E-2</v>
      </c>
      <c r="N25" s="398" t="s">
        <v>897</v>
      </c>
      <c r="O25" s="329"/>
      <c r="P25" s="329"/>
      <c r="Q25" s="329"/>
    </row>
    <row r="26" spans="1:17">
      <c r="A26" s="329" t="s">
        <v>1875</v>
      </c>
      <c r="B26" s="341" t="s">
        <v>1171</v>
      </c>
      <c r="C26" s="329" t="s">
        <v>1381</v>
      </c>
      <c r="D26" s="329" t="s">
        <v>1914</v>
      </c>
      <c r="E26" s="329" t="s">
        <v>1915</v>
      </c>
      <c r="F26" s="329" t="s">
        <v>1916</v>
      </c>
      <c r="G26" s="329" t="s">
        <v>1916</v>
      </c>
      <c r="H26" s="329" t="s">
        <v>893</v>
      </c>
      <c r="I26" s="329" t="s">
        <v>187</v>
      </c>
      <c r="J26" s="329" t="s">
        <v>905</v>
      </c>
      <c r="K26" s="329" t="s">
        <v>1047</v>
      </c>
      <c r="L26" s="329" t="s">
        <v>897</v>
      </c>
      <c r="M26" s="334">
        <v>6.3700000000000007E-2</v>
      </c>
      <c r="N26" s="398" t="s">
        <v>897</v>
      </c>
      <c r="O26" s="329"/>
      <c r="P26" s="329"/>
      <c r="Q26" s="329"/>
    </row>
    <row r="27" spans="1:17">
      <c r="A27" s="329" t="s">
        <v>1875</v>
      </c>
      <c r="B27" s="341" t="s">
        <v>1171</v>
      </c>
      <c r="C27" s="329" t="s">
        <v>1917</v>
      </c>
      <c r="D27" s="329" t="s">
        <v>1918</v>
      </c>
      <c r="E27" s="329" t="s">
        <v>1919</v>
      </c>
      <c r="F27" s="329" t="s">
        <v>1920</v>
      </c>
      <c r="G27" s="329" t="s">
        <v>1920</v>
      </c>
      <c r="H27" s="329" t="s">
        <v>893</v>
      </c>
      <c r="I27" s="329" t="s">
        <v>187</v>
      </c>
      <c r="J27" s="329" t="s">
        <v>905</v>
      </c>
      <c r="K27" s="329" t="s">
        <v>1047</v>
      </c>
      <c r="L27" s="329" t="s">
        <v>1921</v>
      </c>
      <c r="M27" s="334">
        <v>8.9200000000000002E-2</v>
      </c>
      <c r="N27" s="398" t="s">
        <v>897</v>
      </c>
      <c r="P27" s="329"/>
      <c r="Q27" s="329"/>
    </row>
    <row r="28" spans="1:17">
      <c r="A28" s="329" t="s">
        <v>1875</v>
      </c>
      <c r="B28" s="341" t="s">
        <v>1171</v>
      </c>
      <c r="C28" s="329" t="s">
        <v>952</v>
      </c>
      <c r="D28" s="329" t="s">
        <v>1296</v>
      </c>
      <c r="E28" s="329" t="s">
        <v>1099</v>
      </c>
      <c r="F28" s="329" t="s">
        <v>1708</v>
      </c>
      <c r="G28" s="329" t="s">
        <v>1708</v>
      </c>
      <c r="H28" s="329" t="s">
        <v>914</v>
      </c>
      <c r="I28" s="329" t="s">
        <v>913</v>
      </c>
      <c r="J28" s="329" t="s">
        <v>905</v>
      </c>
      <c r="K28" s="329" t="s">
        <v>895</v>
      </c>
      <c r="L28" s="329" t="s">
        <v>1100</v>
      </c>
      <c r="M28" s="334">
        <v>0.1158</v>
      </c>
      <c r="N28" s="398" t="s">
        <v>897</v>
      </c>
      <c r="O28" s="329"/>
      <c r="P28" s="329"/>
      <c r="Q28" s="329"/>
    </row>
    <row r="29" spans="1:17">
      <c r="A29" s="338" t="s">
        <v>71</v>
      </c>
      <c r="B29" s="339" t="s">
        <v>1171</v>
      </c>
      <c r="C29" s="333" t="s">
        <v>1876</v>
      </c>
      <c r="D29" s="333" t="s">
        <v>1877</v>
      </c>
      <c r="E29" s="333" t="s">
        <v>1878</v>
      </c>
      <c r="F29" s="333" t="s">
        <v>1879</v>
      </c>
      <c r="G29" s="333" t="s">
        <v>1879</v>
      </c>
      <c r="H29" s="333" t="s">
        <v>914</v>
      </c>
      <c r="I29" s="333" t="s">
        <v>187</v>
      </c>
      <c r="J29" s="333" t="s">
        <v>905</v>
      </c>
      <c r="K29" s="333" t="s">
        <v>1047</v>
      </c>
      <c r="L29" s="333" t="s">
        <v>1880</v>
      </c>
      <c r="M29" s="330">
        <v>0.16</v>
      </c>
      <c r="N29" s="398" t="s">
        <v>897</v>
      </c>
      <c r="P29" s="333"/>
      <c r="Q29" s="333"/>
    </row>
    <row r="30" spans="1:17">
      <c r="A30" s="338" t="s">
        <v>71</v>
      </c>
      <c r="B30" s="339" t="s">
        <v>1171</v>
      </c>
      <c r="C30" s="333" t="s">
        <v>1876</v>
      </c>
      <c r="D30" s="333" t="s">
        <v>1922</v>
      </c>
      <c r="E30" s="333" t="s">
        <v>1923</v>
      </c>
      <c r="F30" s="333" t="s">
        <v>1924</v>
      </c>
      <c r="G30" s="333" t="s">
        <v>1924</v>
      </c>
      <c r="H30" s="333" t="s">
        <v>893</v>
      </c>
      <c r="I30" s="333" t="s">
        <v>187</v>
      </c>
      <c r="J30" s="333" t="s">
        <v>905</v>
      </c>
      <c r="K30" s="333" t="s">
        <v>1047</v>
      </c>
      <c r="L30" s="333" t="s">
        <v>897</v>
      </c>
      <c r="M30" s="330">
        <v>0.01</v>
      </c>
      <c r="N30" s="398" t="s">
        <v>897</v>
      </c>
      <c r="P30" s="333"/>
      <c r="Q30" s="333"/>
    </row>
    <row r="31" spans="1:17">
      <c r="A31" s="338" t="s">
        <v>71</v>
      </c>
      <c r="B31" s="339" t="s">
        <v>1171</v>
      </c>
      <c r="C31" s="333" t="s">
        <v>1876</v>
      </c>
      <c r="D31" s="333" t="s">
        <v>1881</v>
      </c>
      <c r="E31" s="333" t="s">
        <v>1882</v>
      </c>
      <c r="F31" s="333" t="s">
        <v>1883</v>
      </c>
      <c r="G31" s="333" t="s">
        <v>1884</v>
      </c>
      <c r="H31" s="333" t="s">
        <v>187</v>
      </c>
      <c r="I31" s="333" t="s">
        <v>893</v>
      </c>
      <c r="J31" s="333" t="s">
        <v>905</v>
      </c>
      <c r="K31" s="333" t="s">
        <v>1047</v>
      </c>
      <c r="L31" s="333" t="s">
        <v>897</v>
      </c>
      <c r="M31" s="330">
        <v>4.58E-2</v>
      </c>
      <c r="N31" s="398" t="s">
        <v>897</v>
      </c>
      <c r="P31" s="333"/>
      <c r="Q31" s="333"/>
    </row>
    <row r="32" spans="1:17">
      <c r="A32" s="338" t="s">
        <v>71</v>
      </c>
      <c r="B32" s="339" t="s">
        <v>1171</v>
      </c>
      <c r="C32" s="333" t="s">
        <v>1885</v>
      </c>
      <c r="D32" s="333" t="s">
        <v>1886</v>
      </c>
      <c r="E32" s="333" t="s">
        <v>1887</v>
      </c>
      <c r="F32" s="333" t="s">
        <v>1888</v>
      </c>
      <c r="G32" s="333" t="s">
        <v>1888</v>
      </c>
      <c r="H32" s="333" t="s">
        <v>892</v>
      </c>
      <c r="I32" s="333" t="s">
        <v>187</v>
      </c>
      <c r="J32" s="333" t="s">
        <v>905</v>
      </c>
      <c r="K32" s="333" t="s">
        <v>1047</v>
      </c>
      <c r="L32" s="333" t="s">
        <v>1889</v>
      </c>
      <c r="M32" s="330">
        <v>0.18</v>
      </c>
      <c r="N32" s="398" t="s">
        <v>897</v>
      </c>
      <c r="P32" s="333"/>
      <c r="Q32" s="333"/>
    </row>
    <row r="33" spans="1:17">
      <c r="A33" s="338" t="s">
        <v>71</v>
      </c>
      <c r="B33" s="339" t="s">
        <v>1171</v>
      </c>
      <c r="C33" s="333" t="s">
        <v>1890</v>
      </c>
      <c r="D33" s="333" t="s">
        <v>1891</v>
      </c>
      <c r="E33" s="333" t="s">
        <v>1892</v>
      </c>
      <c r="F33" s="333" t="s">
        <v>1893</v>
      </c>
      <c r="G33" s="333" t="s">
        <v>1894</v>
      </c>
      <c r="H33" s="333" t="s">
        <v>187</v>
      </c>
      <c r="I33" s="333" t="s">
        <v>893</v>
      </c>
      <c r="J33" s="333" t="s">
        <v>905</v>
      </c>
      <c r="K33" s="333" t="s">
        <v>1047</v>
      </c>
      <c r="L33" s="333" t="s">
        <v>1895</v>
      </c>
      <c r="M33" s="330">
        <v>0.1</v>
      </c>
      <c r="N33" s="398" t="s">
        <v>897</v>
      </c>
      <c r="Q33" s="333"/>
    </row>
    <row r="34" spans="1:17">
      <c r="A34" s="338" t="s">
        <v>71</v>
      </c>
      <c r="B34" s="339" t="s">
        <v>1171</v>
      </c>
      <c r="C34" s="333" t="s">
        <v>1896</v>
      </c>
      <c r="D34" s="333" t="s">
        <v>1897</v>
      </c>
      <c r="E34" s="333" t="s">
        <v>1898</v>
      </c>
      <c r="F34" s="333" t="s">
        <v>1899</v>
      </c>
      <c r="G34" s="333" t="s">
        <v>1899</v>
      </c>
      <c r="H34" s="333" t="s">
        <v>893</v>
      </c>
      <c r="I34" s="333" t="s">
        <v>187</v>
      </c>
      <c r="J34" s="333" t="s">
        <v>905</v>
      </c>
      <c r="K34" s="333" t="s">
        <v>1047</v>
      </c>
      <c r="L34" s="333" t="s">
        <v>897</v>
      </c>
      <c r="M34" s="330">
        <v>0.13600000000000001</v>
      </c>
      <c r="N34" s="398" t="s">
        <v>897</v>
      </c>
      <c r="Q34" s="333"/>
    </row>
    <row r="35" spans="1:17">
      <c r="A35" s="338" t="s">
        <v>71</v>
      </c>
      <c r="B35" s="339" t="s">
        <v>1171</v>
      </c>
      <c r="C35" s="333" t="s">
        <v>1527</v>
      </c>
      <c r="D35" s="333" t="s">
        <v>1900</v>
      </c>
      <c r="E35" s="333" t="s">
        <v>1901</v>
      </c>
      <c r="F35" s="333" t="s">
        <v>1902</v>
      </c>
      <c r="G35" s="333" t="s">
        <v>1902</v>
      </c>
      <c r="H35" s="333" t="s">
        <v>892</v>
      </c>
      <c r="I35" s="333" t="s">
        <v>914</v>
      </c>
      <c r="J35" s="333" t="s">
        <v>905</v>
      </c>
      <c r="K35" s="333" t="s">
        <v>895</v>
      </c>
      <c r="L35" s="333" t="s">
        <v>1903</v>
      </c>
      <c r="M35" s="330">
        <v>0.19350000000000001</v>
      </c>
      <c r="N35" s="398" t="s">
        <v>897</v>
      </c>
      <c r="Q35" s="333"/>
    </row>
    <row r="36" spans="1:17">
      <c r="A36" s="338" t="s">
        <v>71</v>
      </c>
      <c r="B36" s="339" t="s">
        <v>1171</v>
      </c>
      <c r="C36" s="333" t="s">
        <v>1905</v>
      </c>
      <c r="D36" s="333" t="s">
        <v>1906</v>
      </c>
      <c r="E36" s="333" t="s">
        <v>1907</v>
      </c>
      <c r="F36" s="333" t="s">
        <v>1908</v>
      </c>
      <c r="G36" s="333" t="s">
        <v>1908</v>
      </c>
      <c r="H36" s="333" t="s">
        <v>913</v>
      </c>
      <c r="I36" s="333" t="s">
        <v>187</v>
      </c>
      <c r="J36" s="333" t="s">
        <v>905</v>
      </c>
      <c r="K36" s="333" t="s">
        <v>1047</v>
      </c>
      <c r="L36" s="333" t="s">
        <v>1909</v>
      </c>
      <c r="M36" s="330">
        <v>0.01</v>
      </c>
      <c r="N36" s="398" t="s">
        <v>897</v>
      </c>
      <c r="Q36" s="333"/>
    </row>
    <row r="37" spans="1:17">
      <c r="A37" s="338" t="s">
        <v>71</v>
      </c>
      <c r="B37" s="339" t="s">
        <v>1171</v>
      </c>
      <c r="C37" s="333" t="s">
        <v>937</v>
      </c>
      <c r="D37" s="333" t="s">
        <v>1910</v>
      </c>
      <c r="E37" s="333" t="s">
        <v>1911</v>
      </c>
      <c r="F37" s="333" t="s">
        <v>1912</v>
      </c>
      <c r="G37" s="333" t="s">
        <v>1912</v>
      </c>
      <c r="H37" s="333" t="s">
        <v>893</v>
      </c>
      <c r="I37" s="333" t="s">
        <v>892</v>
      </c>
      <c r="J37" s="333" t="s">
        <v>905</v>
      </c>
      <c r="K37" s="333" t="s">
        <v>895</v>
      </c>
      <c r="L37" s="333" t="s">
        <v>1913</v>
      </c>
      <c r="M37" s="330">
        <v>0.16259999999999999</v>
      </c>
      <c r="N37" s="398" t="s">
        <v>897</v>
      </c>
      <c r="O37" s="333"/>
      <c r="P37" s="333"/>
      <c r="Q37" s="333"/>
    </row>
    <row r="38" spans="1:17">
      <c r="A38" s="338" t="s">
        <v>71</v>
      </c>
      <c r="B38" s="339" t="s">
        <v>1171</v>
      </c>
      <c r="C38" s="333" t="s">
        <v>1381</v>
      </c>
      <c r="D38" s="333" t="s">
        <v>1914</v>
      </c>
      <c r="E38" s="333" t="s">
        <v>1915</v>
      </c>
      <c r="F38" s="333" t="s">
        <v>1916</v>
      </c>
      <c r="G38" s="333" t="s">
        <v>1916</v>
      </c>
      <c r="H38" s="333" t="s">
        <v>893</v>
      </c>
      <c r="I38" s="333" t="s">
        <v>187</v>
      </c>
      <c r="J38" s="333" t="s">
        <v>905</v>
      </c>
      <c r="K38" s="333" t="s">
        <v>1047</v>
      </c>
      <c r="L38" s="333" t="s">
        <v>897</v>
      </c>
      <c r="M38" s="330">
        <v>0.15079999999999999</v>
      </c>
      <c r="N38" s="398" t="s">
        <v>897</v>
      </c>
      <c r="O38" s="333"/>
      <c r="P38" s="333"/>
      <c r="Q38" s="333"/>
    </row>
    <row r="39" spans="1:17">
      <c r="A39" s="338" t="s">
        <v>71</v>
      </c>
      <c r="B39" s="339" t="s">
        <v>1171</v>
      </c>
      <c r="C39" s="333" t="s">
        <v>952</v>
      </c>
      <c r="D39" s="333" t="s">
        <v>1296</v>
      </c>
      <c r="E39" s="333" t="s">
        <v>1099</v>
      </c>
      <c r="F39" s="333" t="s">
        <v>1708</v>
      </c>
      <c r="G39" s="333" t="s">
        <v>1708</v>
      </c>
      <c r="H39" s="333" t="s">
        <v>914</v>
      </c>
      <c r="I39" s="333" t="s">
        <v>913</v>
      </c>
      <c r="J39" s="333" t="s">
        <v>905</v>
      </c>
      <c r="K39" s="333" t="s">
        <v>895</v>
      </c>
      <c r="L39" s="333" t="s">
        <v>1100</v>
      </c>
      <c r="M39" s="330">
        <v>0.17530000000000001</v>
      </c>
      <c r="N39" s="398" t="s">
        <v>897</v>
      </c>
      <c r="O39" s="333"/>
      <c r="P39" s="333"/>
      <c r="Q39" s="333"/>
    </row>
    <row r="40" spans="1:17">
      <c r="A40" s="327" t="s">
        <v>729</v>
      </c>
      <c r="B40" s="331" t="s">
        <v>1171</v>
      </c>
      <c r="C40" s="328" t="s">
        <v>1876</v>
      </c>
      <c r="D40" s="328" t="s">
        <v>1877</v>
      </c>
      <c r="E40" s="328" t="s">
        <v>1878</v>
      </c>
      <c r="F40" s="328" t="s">
        <v>1879</v>
      </c>
      <c r="G40" s="328" t="s">
        <v>1879</v>
      </c>
      <c r="H40" s="328" t="s">
        <v>914</v>
      </c>
      <c r="I40" s="328" t="s">
        <v>187</v>
      </c>
      <c r="J40" s="328" t="s">
        <v>905</v>
      </c>
      <c r="K40" s="328" t="s">
        <v>1047</v>
      </c>
      <c r="L40" s="328" t="s">
        <v>1880</v>
      </c>
      <c r="M40" s="335">
        <v>5.6099999999999997E-2</v>
      </c>
      <c r="N40" s="398" t="s">
        <v>897</v>
      </c>
      <c r="P40" s="328"/>
      <c r="Q40" s="328"/>
    </row>
    <row r="41" spans="1:17">
      <c r="A41" s="327" t="s">
        <v>729</v>
      </c>
      <c r="B41" s="331" t="s">
        <v>1171</v>
      </c>
      <c r="C41" s="328" t="s">
        <v>1876</v>
      </c>
      <c r="D41" s="328" t="s">
        <v>1922</v>
      </c>
      <c r="E41" s="328" t="s">
        <v>1923</v>
      </c>
      <c r="F41" s="328" t="s">
        <v>1924</v>
      </c>
      <c r="G41" s="328" t="s">
        <v>1924</v>
      </c>
      <c r="H41" s="328" t="s">
        <v>893</v>
      </c>
      <c r="I41" s="328" t="s">
        <v>187</v>
      </c>
      <c r="J41" s="328" t="s">
        <v>905</v>
      </c>
      <c r="K41" s="328" t="s">
        <v>1047</v>
      </c>
      <c r="L41" s="328" t="s">
        <v>897</v>
      </c>
      <c r="M41" s="335">
        <v>5.6000000000000001E-2</v>
      </c>
      <c r="N41" s="398" t="s">
        <v>897</v>
      </c>
      <c r="P41" s="328"/>
      <c r="Q41" s="328"/>
    </row>
    <row r="42" spans="1:17">
      <c r="A42" s="327" t="s">
        <v>729</v>
      </c>
      <c r="B42" s="331" t="s">
        <v>1171</v>
      </c>
      <c r="C42" s="328" t="s">
        <v>1885</v>
      </c>
      <c r="D42" s="328" t="s">
        <v>1886</v>
      </c>
      <c r="E42" s="328" t="s">
        <v>1887</v>
      </c>
      <c r="F42" s="328" t="s">
        <v>1888</v>
      </c>
      <c r="G42" s="328" t="s">
        <v>1888</v>
      </c>
      <c r="H42" s="328" t="s">
        <v>892</v>
      </c>
      <c r="I42" s="328" t="s">
        <v>187</v>
      </c>
      <c r="J42" s="328" t="s">
        <v>905</v>
      </c>
      <c r="K42" s="328" t="s">
        <v>1047</v>
      </c>
      <c r="L42" s="328" t="s">
        <v>1889</v>
      </c>
      <c r="M42" s="335">
        <v>0.06</v>
      </c>
      <c r="N42" s="398" t="s">
        <v>897</v>
      </c>
      <c r="P42" s="328"/>
      <c r="Q42" s="328"/>
    </row>
    <row r="43" spans="1:17">
      <c r="A43" s="327" t="s">
        <v>729</v>
      </c>
      <c r="B43" s="331" t="s">
        <v>1171</v>
      </c>
      <c r="C43" s="328" t="s">
        <v>1890</v>
      </c>
      <c r="D43" s="328" t="s">
        <v>1891</v>
      </c>
      <c r="E43" s="328" t="s">
        <v>1892</v>
      </c>
      <c r="F43" s="328" t="s">
        <v>1893</v>
      </c>
      <c r="G43" s="328" t="s">
        <v>1894</v>
      </c>
      <c r="H43" s="328" t="s">
        <v>187</v>
      </c>
      <c r="I43" s="328" t="s">
        <v>893</v>
      </c>
      <c r="J43" s="328" t="s">
        <v>905</v>
      </c>
      <c r="K43" s="328" t="s">
        <v>1047</v>
      </c>
      <c r="L43" s="328" t="s">
        <v>1895</v>
      </c>
      <c r="M43" s="335">
        <v>0.06</v>
      </c>
      <c r="N43" s="398" t="s">
        <v>897</v>
      </c>
      <c r="O43" s="328"/>
      <c r="P43" s="328"/>
      <c r="Q43" s="328"/>
    </row>
    <row r="44" spans="1:17">
      <c r="A44" s="327" t="s">
        <v>729</v>
      </c>
      <c r="B44" s="331" t="s">
        <v>1171</v>
      </c>
      <c r="C44" s="328" t="s">
        <v>1896</v>
      </c>
      <c r="D44" s="328" t="s">
        <v>1897</v>
      </c>
      <c r="E44" s="328" t="s">
        <v>1898</v>
      </c>
      <c r="F44" s="328" t="s">
        <v>1899</v>
      </c>
      <c r="G44" s="328" t="s">
        <v>1899</v>
      </c>
      <c r="H44" s="328" t="s">
        <v>893</v>
      </c>
      <c r="I44" s="328" t="s">
        <v>187</v>
      </c>
      <c r="J44" s="328" t="s">
        <v>905</v>
      </c>
      <c r="K44" s="328" t="s">
        <v>1047</v>
      </c>
      <c r="L44" s="328" t="s">
        <v>897</v>
      </c>
      <c r="M44" s="335">
        <v>3.9E-2</v>
      </c>
      <c r="N44" s="398" t="s">
        <v>897</v>
      </c>
      <c r="P44" s="328"/>
      <c r="Q44" s="328"/>
    </row>
    <row r="45" spans="1:17">
      <c r="A45" s="327" t="s">
        <v>729</v>
      </c>
      <c r="B45" s="331" t="s">
        <v>1171</v>
      </c>
      <c r="C45" s="328" t="s">
        <v>1527</v>
      </c>
      <c r="D45" s="328" t="s">
        <v>1900</v>
      </c>
      <c r="E45" s="328" t="s">
        <v>1901</v>
      </c>
      <c r="F45" s="328" t="s">
        <v>1902</v>
      </c>
      <c r="G45" s="328" t="s">
        <v>1902</v>
      </c>
      <c r="H45" s="328" t="s">
        <v>892</v>
      </c>
      <c r="I45" s="328" t="s">
        <v>914</v>
      </c>
      <c r="J45" s="328" t="s">
        <v>905</v>
      </c>
      <c r="K45" s="328" t="s">
        <v>895</v>
      </c>
      <c r="L45" s="328" t="s">
        <v>1903</v>
      </c>
      <c r="M45" s="335">
        <v>0.05</v>
      </c>
      <c r="N45" s="398" t="s">
        <v>897</v>
      </c>
      <c r="O45" s="328"/>
      <c r="P45" s="328"/>
      <c r="Q45" s="328"/>
    </row>
    <row r="46" spans="1:17">
      <c r="A46" s="327" t="s">
        <v>729</v>
      </c>
      <c r="B46" s="331" t="s">
        <v>1171</v>
      </c>
      <c r="C46" s="328" t="s">
        <v>1905</v>
      </c>
      <c r="D46" s="328" t="s">
        <v>1906</v>
      </c>
      <c r="E46" s="328" t="s">
        <v>1907</v>
      </c>
      <c r="F46" s="328" t="s">
        <v>1908</v>
      </c>
      <c r="G46" s="328" t="s">
        <v>1908</v>
      </c>
      <c r="H46" s="328" t="s">
        <v>913</v>
      </c>
      <c r="I46" s="328" t="s">
        <v>187</v>
      </c>
      <c r="J46" s="328" t="s">
        <v>905</v>
      </c>
      <c r="K46" s="328" t="s">
        <v>1047</v>
      </c>
      <c r="L46" s="328" t="s">
        <v>1909</v>
      </c>
      <c r="M46" s="335">
        <v>0.1086</v>
      </c>
      <c r="N46" s="398" t="s">
        <v>897</v>
      </c>
      <c r="P46" s="328"/>
      <c r="Q46" s="328"/>
    </row>
    <row r="47" spans="1:17">
      <c r="A47" s="327" t="s">
        <v>729</v>
      </c>
      <c r="B47" s="331" t="s">
        <v>1171</v>
      </c>
      <c r="C47" s="328" t="s">
        <v>937</v>
      </c>
      <c r="D47" s="328" t="s">
        <v>1910</v>
      </c>
      <c r="E47" s="328" t="s">
        <v>1911</v>
      </c>
      <c r="F47" s="328" t="s">
        <v>1912</v>
      </c>
      <c r="G47" s="328" t="s">
        <v>1912</v>
      </c>
      <c r="H47" s="328" t="s">
        <v>893</v>
      </c>
      <c r="I47" s="328" t="s">
        <v>892</v>
      </c>
      <c r="J47" s="328" t="s">
        <v>905</v>
      </c>
      <c r="K47" s="328" t="s">
        <v>895</v>
      </c>
      <c r="L47" s="328" t="s">
        <v>1913</v>
      </c>
      <c r="M47" s="335">
        <v>0.05</v>
      </c>
      <c r="N47" s="398" t="s">
        <v>897</v>
      </c>
      <c r="O47" s="328"/>
      <c r="P47" s="328"/>
      <c r="Q47" s="328"/>
    </row>
    <row r="48" spans="1:17">
      <c r="A48" s="327" t="s">
        <v>729</v>
      </c>
      <c r="B48" s="331" t="s">
        <v>1171</v>
      </c>
      <c r="C48" s="328" t="s">
        <v>1381</v>
      </c>
      <c r="D48" s="328" t="s">
        <v>1914</v>
      </c>
      <c r="E48" s="328" t="s">
        <v>1915</v>
      </c>
      <c r="F48" s="328" t="s">
        <v>1916</v>
      </c>
      <c r="G48" s="328" t="s">
        <v>1916</v>
      </c>
      <c r="H48" s="328" t="s">
        <v>893</v>
      </c>
      <c r="I48" s="328" t="s">
        <v>187</v>
      </c>
      <c r="J48" s="328" t="s">
        <v>905</v>
      </c>
      <c r="K48" s="328" t="s">
        <v>1047</v>
      </c>
      <c r="L48" s="328" t="s">
        <v>897</v>
      </c>
      <c r="M48" s="335">
        <v>0.09</v>
      </c>
      <c r="N48" s="398" t="s">
        <v>897</v>
      </c>
      <c r="O48" s="328"/>
      <c r="P48" s="328"/>
      <c r="Q48" s="328"/>
    </row>
    <row r="49" spans="1:18">
      <c r="A49" s="327" t="s">
        <v>729</v>
      </c>
      <c r="B49" s="331" t="s">
        <v>1171</v>
      </c>
      <c r="C49" s="328" t="s">
        <v>1917</v>
      </c>
      <c r="D49" s="328" t="s">
        <v>1918</v>
      </c>
      <c r="E49" s="328" t="s">
        <v>1919</v>
      </c>
      <c r="F49" s="328" t="s">
        <v>1920</v>
      </c>
      <c r="G49" s="328" t="s">
        <v>1920</v>
      </c>
      <c r="H49" s="328" t="s">
        <v>893</v>
      </c>
      <c r="I49" s="328" t="s">
        <v>187</v>
      </c>
      <c r="J49" s="328" t="s">
        <v>905</v>
      </c>
      <c r="K49" s="328" t="s">
        <v>1047</v>
      </c>
      <c r="L49" s="328" t="s">
        <v>1921</v>
      </c>
      <c r="M49" s="335">
        <v>8.9200000000000002E-2</v>
      </c>
      <c r="N49" s="398" t="s">
        <v>897</v>
      </c>
      <c r="P49" s="328"/>
      <c r="Q49" s="328"/>
    </row>
    <row r="50" spans="1:18">
      <c r="A50" s="327" t="s">
        <v>729</v>
      </c>
      <c r="B50" s="331" t="s">
        <v>1171</v>
      </c>
      <c r="C50" s="328" t="s">
        <v>1925</v>
      </c>
      <c r="D50" s="328" t="s">
        <v>1926</v>
      </c>
      <c r="E50" s="328" t="s">
        <v>1927</v>
      </c>
      <c r="F50" s="328" t="s">
        <v>1928</v>
      </c>
      <c r="G50" s="328" t="s">
        <v>1928</v>
      </c>
      <c r="H50" s="328" t="s">
        <v>913</v>
      </c>
      <c r="I50" s="328" t="s">
        <v>914</v>
      </c>
      <c r="J50" s="328" t="s">
        <v>905</v>
      </c>
      <c r="K50" s="328" t="s">
        <v>1045</v>
      </c>
      <c r="L50" s="328" t="s">
        <v>897</v>
      </c>
      <c r="M50" s="335">
        <v>0.01</v>
      </c>
      <c r="N50" s="398" t="s">
        <v>897</v>
      </c>
      <c r="O50" s="328"/>
      <c r="P50" s="328"/>
      <c r="Q50" s="328"/>
    </row>
    <row r="51" spans="1:18">
      <c r="A51" s="327" t="s">
        <v>729</v>
      </c>
      <c r="B51" s="331" t="s">
        <v>1171</v>
      </c>
      <c r="C51" s="328" t="s">
        <v>952</v>
      </c>
      <c r="D51" s="328" t="s">
        <v>1296</v>
      </c>
      <c r="E51" s="328" t="s">
        <v>1099</v>
      </c>
      <c r="F51" s="328" t="s">
        <v>1708</v>
      </c>
      <c r="G51" s="328" t="s">
        <v>1708</v>
      </c>
      <c r="H51" s="328" t="s">
        <v>914</v>
      </c>
      <c r="I51" s="328" t="s">
        <v>913</v>
      </c>
      <c r="J51" s="328" t="s">
        <v>905</v>
      </c>
      <c r="K51" s="328" t="s">
        <v>895</v>
      </c>
      <c r="L51" s="328" t="s">
        <v>1100</v>
      </c>
      <c r="M51" s="335">
        <v>0.06</v>
      </c>
      <c r="N51" s="398" t="s">
        <v>897</v>
      </c>
      <c r="O51" s="328"/>
      <c r="P51" s="328"/>
    </row>
    <row r="52" spans="1:18">
      <c r="A52" s="327" t="s">
        <v>729</v>
      </c>
      <c r="B52" s="331" t="s">
        <v>1171</v>
      </c>
      <c r="C52" s="328" t="s">
        <v>952</v>
      </c>
      <c r="D52" s="328" t="s">
        <v>1760</v>
      </c>
      <c r="E52" s="328" t="s">
        <v>1929</v>
      </c>
      <c r="F52" s="328" t="s">
        <v>1930</v>
      </c>
      <c r="G52" s="328" t="s">
        <v>1930</v>
      </c>
      <c r="H52" s="328" t="s">
        <v>892</v>
      </c>
      <c r="I52" s="328" t="s">
        <v>893</v>
      </c>
      <c r="J52" s="328" t="s">
        <v>905</v>
      </c>
      <c r="K52" s="328" t="s">
        <v>988</v>
      </c>
      <c r="L52" s="328" t="s">
        <v>1931</v>
      </c>
      <c r="M52" s="335">
        <v>0.02</v>
      </c>
      <c r="N52" s="398" t="s">
        <v>897</v>
      </c>
      <c r="O52" s="328"/>
      <c r="P52" s="328"/>
    </row>
    <row r="53" spans="1:18">
      <c r="A53" s="338" t="s">
        <v>71</v>
      </c>
      <c r="B53" s="333" t="s">
        <v>1202</v>
      </c>
      <c r="C53" s="333" t="s">
        <v>1932</v>
      </c>
      <c r="D53" s="363" t="s">
        <v>2056</v>
      </c>
      <c r="E53" s="363" t="s">
        <v>2056</v>
      </c>
      <c r="F53" s="363" t="s">
        <v>2056</v>
      </c>
      <c r="G53" s="363" t="s">
        <v>2056</v>
      </c>
      <c r="H53" s="363" t="s">
        <v>2056</v>
      </c>
      <c r="I53" s="363" t="s">
        <v>2056</v>
      </c>
      <c r="J53" s="363" t="s">
        <v>2056</v>
      </c>
      <c r="K53" s="363" t="s">
        <v>2056</v>
      </c>
      <c r="L53" s="363" t="s">
        <v>2056</v>
      </c>
      <c r="M53" s="367" t="s">
        <v>2056</v>
      </c>
      <c r="N53" s="333">
        <v>2.0249999999999999</v>
      </c>
      <c r="O53" s="333">
        <v>18</v>
      </c>
    </row>
    <row r="56" spans="1:18">
      <c r="Q56" s="398"/>
      <c r="R56" s="398"/>
    </row>
    <row r="57" spans="1:18" ht="13.5" customHeight="1">
      <c r="C57" s="431" t="s">
        <v>2057</v>
      </c>
      <c r="D57" s="431"/>
      <c r="E57" s="431"/>
      <c r="F57" s="431"/>
      <c r="G57" s="431"/>
      <c r="H57" s="431"/>
      <c r="I57" s="431"/>
      <c r="J57" s="431"/>
      <c r="K57" s="431"/>
      <c r="L57" s="431"/>
      <c r="M57" s="431"/>
      <c r="N57" s="431"/>
      <c r="O57" s="431"/>
      <c r="P57" s="431"/>
      <c r="Q57" s="398"/>
      <c r="R57" s="398"/>
    </row>
    <row r="58" spans="1:18">
      <c r="C58" s="431"/>
      <c r="D58" s="431"/>
      <c r="E58" s="431"/>
      <c r="F58" s="431"/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363"/>
      <c r="R58" s="398"/>
    </row>
    <row r="59" spans="1:18"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329"/>
      <c r="R59" s="398"/>
    </row>
    <row r="60" spans="1:18"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431"/>
      <c r="P60" s="431"/>
      <c r="Q60" s="338"/>
      <c r="R60" s="398"/>
    </row>
    <row r="61" spans="1:18">
      <c r="C61" s="431"/>
      <c r="D61" s="431"/>
      <c r="E61" s="431"/>
      <c r="F61" s="431"/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398"/>
      <c r="R61" s="398"/>
    </row>
    <row r="62" spans="1:18">
      <c r="C62" s="431"/>
      <c r="D62" s="431"/>
      <c r="E62" s="431"/>
      <c r="F62" s="431"/>
      <c r="G62" s="431"/>
      <c r="H62" s="431"/>
      <c r="I62" s="431"/>
      <c r="J62" s="431"/>
      <c r="K62" s="431"/>
      <c r="L62" s="431"/>
      <c r="M62" s="431"/>
      <c r="N62" s="431"/>
      <c r="O62" s="431"/>
      <c r="P62" s="431"/>
      <c r="Q62" s="398"/>
      <c r="R62" s="398"/>
    </row>
    <row r="63" spans="1:18"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398"/>
      <c r="R63" s="398"/>
    </row>
    <row r="64" spans="1:18">
      <c r="C64" s="431"/>
      <c r="D64" s="431"/>
      <c r="E64" s="431"/>
      <c r="F64" s="431"/>
      <c r="G64" s="431"/>
      <c r="H64" s="431"/>
      <c r="I64" s="431"/>
      <c r="J64" s="431"/>
      <c r="K64" s="431"/>
      <c r="L64" s="431"/>
      <c r="M64" s="431"/>
      <c r="N64" s="431"/>
      <c r="O64" s="431"/>
      <c r="P64" s="431"/>
    </row>
    <row r="65" spans="3:16">
      <c r="C65" s="431"/>
      <c r="D65" s="431"/>
      <c r="E65" s="431"/>
      <c r="F65" s="431"/>
      <c r="G65" s="431"/>
      <c r="H65" s="431"/>
      <c r="I65" s="431"/>
      <c r="J65" s="431"/>
      <c r="K65" s="431"/>
      <c r="L65" s="431"/>
      <c r="M65" s="431"/>
      <c r="N65" s="431"/>
      <c r="O65" s="431"/>
      <c r="P65" s="431"/>
    </row>
    <row r="66" spans="3:16">
      <c r="C66" s="431"/>
      <c r="D66" s="431"/>
      <c r="E66" s="431"/>
      <c r="F66" s="431"/>
      <c r="G66" s="431"/>
      <c r="H66" s="431"/>
      <c r="I66" s="431"/>
      <c r="J66" s="431"/>
      <c r="K66" s="431"/>
      <c r="L66" s="431"/>
      <c r="M66" s="431"/>
      <c r="N66" s="431"/>
      <c r="O66" s="431"/>
      <c r="P66" s="431"/>
    </row>
    <row r="67" spans="3:16"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431"/>
      <c r="P67" s="431"/>
    </row>
    <row r="68" spans="3:16"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431"/>
      <c r="P68" s="431"/>
    </row>
    <row r="69" spans="3:16"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431"/>
      <c r="P69" s="431"/>
    </row>
    <row r="70" spans="3:16"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431"/>
      <c r="P70" s="431"/>
    </row>
    <row r="71" spans="3:16"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431"/>
      <c r="P71" s="431"/>
    </row>
    <row r="72" spans="3:16"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431"/>
      <c r="P72" s="431"/>
    </row>
    <row r="73" spans="3:16"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431"/>
      <c r="P73" s="431"/>
    </row>
    <row r="74" spans="3:16"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431"/>
      <c r="P74" s="431"/>
    </row>
    <row r="75" spans="3:16"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431"/>
      <c r="P75" s="431"/>
    </row>
    <row r="77" spans="3:16">
      <c r="C77" s="246" t="s">
        <v>2058</v>
      </c>
      <c r="D77" s="398"/>
    </row>
    <row r="78" spans="3:16">
      <c r="C78" s="363" t="s">
        <v>729</v>
      </c>
      <c r="D78" s="398">
        <v>0.18179999999999999</v>
      </c>
    </row>
    <row r="79" spans="3:16">
      <c r="C79" s="329" t="s">
        <v>1875</v>
      </c>
      <c r="D79" s="398">
        <v>0.13639999999999999</v>
      </c>
    </row>
    <row r="80" spans="3:16">
      <c r="C80" s="338" t="s">
        <v>71</v>
      </c>
      <c r="D80" s="398">
        <v>0.18179999999999999</v>
      </c>
    </row>
  </sheetData>
  <mergeCells count="1">
    <mergeCell ref="C57:P7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14" sqref="H14"/>
    </sheetView>
  </sheetViews>
  <sheetFormatPr defaultRowHeight="13.5"/>
  <cols>
    <col min="3" max="3" width="8" bestFit="1" customWidth="1"/>
    <col min="4" max="4" width="8.375" customWidth="1"/>
    <col min="5" max="5" width="8" bestFit="1" customWidth="1"/>
    <col min="7" max="7" width="8.5" bestFit="1" customWidth="1"/>
    <col min="8" max="9" width="8" bestFit="1" customWidth="1"/>
    <col min="10" max="10" width="13" customWidth="1"/>
    <col min="12" max="12" width="27.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33" t="s">
        <v>565</v>
      </c>
      <c r="C2" s="33" t="s">
        <v>77</v>
      </c>
      <c r="D2" s="4"/>
      <c r="E2" s="13"/>
      <c r="F2" s="13"/>
      <c r="G2" s="13"/>
      <c r="H2" s="22"/>
      <c r="I2" s="7"/>
      <c r="J2" s="23" t="s">
        <v>566</v>
      </c>
      <c r="K2" s="7"/>
      <c r="L2" s="23"/>
      <c r="M2" s="7"/>
      <c r="N2" s="34"/>
      <c r="O2" s="35"/>
      <c r="P2" s="11"/>
    </row>
    <row r="3" spans="1:16" ht="231">
      <c r="A3" s="2" t="s">
        <v>16</v>
      </c>
      <c r="B3" s="33" t="s">
        <v>78</v>
      </c>
      <c r="C3" s="33" t="s">
        <v>266</v>
      </c>
      <c r="D3" s="4" t="s">
        <v>19</v>
      </c>
      <c r="E3" s="13" t="s">
        <v>267</v>
      </c>
      <c r="F3" s="13" t="s">
        <v>268</v>
      </c>
      <c r="G3" s="13" t="s">
        <v>79</v>
      </c>
      <c r="H3" s="7" t="s">
        <v>80</v>
      </c>
      <c r="I3" s="7" t="s">
        <v>81</v>
      </c>
      <c r="J3" s="23" t="s">
        <v>82</v>
      </c>
      <c r="K3" s="8" t="s">
        <v>269</v>
      </c>
      <c r="L3" s="23" t="s">
        <v>567</v>
      </c>
      <c r="M3" s="7" t="s">
        <v>83</v>
      </c>
      <c r="N3" s="52" t="s">
        <v>270</v>
      </c>
      <c r="O3" s="33"/>
      <c r="P3" s="11" t="s">
        <v>271</v>
      </c>
    </row>
    <row r="7" spans="1:16" s="240" customFormat="1">
      <c r="A7" s="240" t="s">
        <v>874</v>
      </c>
      <c r="B7" s="240" t="s">
        <v>875</v>
      </c>
      <c r="C7" s="240" t="s">
        <v>876</v>
      </c>
      <c r="D7" s="240" t="s">
        <v>1285</v>
      </c>
      <c r="E7" s="240" t="s">
        <v>878</v>
      </c>
      <c r="F7" s="240" t="s">
        <v>879</v>
      </c>
      <c r="G7" s="240" t="s">
        <v>880</v>
      </c>
      <c r="H7" s="240" t="s">
        <v>881</v>
      </c>
      <c r="I7" s="240" t="s">
        <v>882</v>
      </c>
      <c r="J7" s="240" t="s">
        <v>883</v>
      </c>
      <c r="K7" s="240" t="s">
        <v>884</v>
      </c>
      <c r="L7" s="240" t="s">
        <v>885</v>
      </c>
      <c r="M7" s="240" t="s">
        <v>886</v>
      </c>
      <c r="N7" s="240" t="s">
        <v>887</v>
      </c>
      <c r="O7" s="240" t="s">
        <v>1286</v>
      </c>
    </row>
    <row r="8" spans="1:16" s="240" customFormat="1">
      <c r="A8" s="240" t="s">
        <v>78</v>
      </c>
      <c r="B8" s="240" t="s">
        <v>900</v>
      </c>
      <c r="C8" s="188" t="s">
        <v>901</v>
      </c>
      <c r="D8" s="188" t="s">
        <v>910</v>
      </c>
      <c r="E8" s="188" t="s">
        <v>911</v>
      </c>
      <c r="F8" s="188" t="s">
        <v>912</v>
      </c>
      <c r="G8" s="188" t="s">
        <v>912</v>
      </c>
      <c r="H8" s="188" t="s">
        <v>913</v>
      </c>
      <c r="I8" s="188" t="s">
        <v>914</v>
      </c>
      <c r="J8" s="188" t="s">
        <v>905</v>
      </c>
      <c r="K8" s="188" t="s">
        <v>895</v>
      </c>
      <c r="L8" s="188" t="s">
        <v>915</v>
      </c>
      <c r="M8" s="188" t="s">
        <v>1722</v>
      </c>
      <c r="N8" s="188" t="s">
        <v>1722</v>
      </c>
    </row>
    <row r="9" spans="1:16" s="240" customFormat="1">
      <c r="A9" s="240" t="s">
        <v>78</v>
      </c>
      <c r="B9" s="240" t="s">
        <v>900</v>
      </c>
      <c r="C9" s="188" t="s">
        <v>969</v>
      </c>
      <c r="D9" s="188" t="s">
        <v>1182</v>
      </c>
      <c r="E9" s="188" t="s">
        <v>970</v>
      </c>
      <c r="F9" s="188" t="s">
        <v>1183</v>
      </c>
      <c r="G9" s="188" t="s">
        <v>1183</v>
      </c>
      <c r="H9" s="188" t="s">
        <v>893</v>
      </c>
      <c r="I9" s="188" t="s">
        <v>892</v>
      </c>
      <c r="J9" s="188" t="s">
        <v>894</v>
      </c>
      <c r="K9" s="188" t="s">
        <v>971</v>
      </c>
      <c r="L9" s="188" t="s">
        <v>972</v>
      </c>
      <c r="M9" s="188" t="s">
        <v>1722</v>
      </c>
      <c r="N9" s="188" t="s">
        <v>1722</v>
      </c>
    </row>
    <row r="10" spans="1:16" s="240" customFormat="1">
      <c r="A10" s="240" t="s">
        <v>78</v>
      </c>
      <c r="B10" s="240" t="s">
        <v>900</v>
      </c>
      <c r="C10" s="188" t="s">
        <v>916</v>
      </c>
      <c r="D10" s="188" t="s">
        <v>917</v>
      </c>
      <c r="E10" s="188" t="s">
        <v>918</v>
      </c>
      <c r="F10" s="188" t="s">
        <v>919</v>
      </c>
      <c r="G10" s="188" t="s">
        <v>919</v>
      </c>
      <c r="H10" s="188" t="s">
        <v>893</v>
      </c>
      <c r="I10" s="188" t="s">
        <v>892</v>
      </c>
      <c r="J10" s="188" t="s">
        <v>905</v>
      </c>
      <c r="K10" s="188" t="s">
        <v>895</v>
      </c>
      <c r="L10" s="188" t="s">
        <v>920</v>
      </c>
      <c r="M10" s="188" t="s">
        <v>1722</v>
      </c>
      <c r="N10" s="188" t="s">
        <v>1722</v>
      </c>
    </row>
    <row r="11" spans="1:16" s="240" customFormat="1">
      <c r="A11" s="240" t="s">
        <v>78</v>
      </c>
      <c r="B11" s="240" t="s">
        <v>900</v>
      </c>
      <c r="C11" s="188" t="s">
        <v>921</v>
      </c>
      <c r="D11" s="188" t="s">
        <v>922</v>
      </c>
      <c r="E11" s="188" t="s">
        <v>923</v>
      </c>
      <c r="F11" s="188" t="s">
        <v>924</v>
      </c>
      <c r="G11" s="188" t="s">
        <v>924</v>
      </c>
      <c r="H11" s="188" t="s">
        <v>892</v>
      </c>
      <c r="I11" s="188" t="s">
        <v>893</v>
      </c>
      <c r="J11" s="188" t="s">
        <v>905</v>
      </c>
      <c r="K11" s="188" t="s">
        <v>895</v>
      </c>
      <c r="L11" s="188" t="s">
        <v>925</v>
      </c>
      <c r="M11" s="188" t="s">
        <v>1722</v>
      </c>
      <c r="N11" s="188" t="s">
        <v>1722</v>
      </c>
    </row>
    <row r="12" spans="1:16" s="240" customFormat="1">
      <c r="A12" s="240" t="s">
        <v>78</v>
      </c>
      <c r="B12" s="240" t="s">
        <v>900</v>
      </c>
      <c r="C12" s="188" t="s">
        <v>926</v>
      </c>
      <c r="D12" s="188" t="s">
        <v>927</v>
      </c>
      <c r="E12" s="188" t="s">
        <v>928</v>
      </c>
      <c r="F12" s="188" t="s">
        <v>929</v>
      </c>
      <c r="G12" s="188" t="s">
        <v>929</v>
      </c>
      <c r="H12" s="188" t="s">
        <v>892</v>
      </c>
      <c r="I12" s="188" t="s">
        <v>893</v>
      </c>
      <c r="J12" s="188" t="s">
        <v>905</v>
      </c>
      <c r="K12" s="188" t="s">
        <v>895</v>
      </c>
      <c r="L12" s="188" t="s">
        <v>930</v>
      </c>
      <c r="M12" s="188" t="s">
        <v>1722</v>
      </c>
      <c r="N12" s="188" t="s">
        <v>1722</v>
      </c>
    </row>
    <row r="13" spans="1:16" s="240" customFormat="1">
      <c r="A13" s="240" t="s">
        <v>78</v>
      </c>
      <c r="B13" s="240" t="s">
        <v>900</v>
      </c>
      <c r="C13" s="188" t="s">
        <v>973</v>
      </c>
      <c r="D13" s="188" t="s">
        <v>1311</v>
      </c>
      <c r="E13" s="188" t="s">
        <v>974</v>
      </c>
      <c r="F13" s="188" t="s">
        <v>1312</v>
      </c>
      <c r="G13" s="188" t="s">
        <v>1313</v>
      </c>
      <c r="H13" s="188" t="s">
        <v>1314</v>
      </c>
      <c r="I13" s="188" t="s">
        <v>187</v>
      </c>
      <c r="J13" s="188" t="s">
        <v>894</v>
      </c>
      <c r="K13" s="188" t="s">
        <v>975</v>
      </c>
      <c r="L13" s="188" t="s">
        <v>976</v>
      </c>
      <c r="M13" s="188" t="s">
        <v>1722</v>
      </c>
      <c r="N13" s="188" t="s">
        <v>1722</v>
      </c>
    </row>
    <row r="14" spans="1:16" s="240" customFormat="1">
      <c r="A14" s="240" t="s">
        <v>78</v>
      </c>
      <c r="B14" s="240" t="s">
        <v>900</v>
      </c>
      <c r="C14" s="161" t="s">
        <v>1003</v>
      </c>
      <c r="D14" s="189" t="s">
        <v>898</v>
      </c>
      <c r="E14" s="189" t="s">
        <v>1722</v>
      </c>
      <c r="F14" s="188" t="s">
        <v>1722</v>
      </c>
      <c r="G14" s="188" t="s">
        <v>1722</v>
      </c>
      <c r="H14" s="188" t="s">
        <v>1722</v>
      </c>
      <c r="I14" s="188" t="s">
        <v>1722</v>
      </c>
      <c r="J14" s="188" t="s">
        <v>1722</v>
      </c>
      <c r="K14" s="188" t="s">
        <v>1722</v>
      </c>
      <c r="L14" s="188" t="s">
        <v>1722</v>
      </c>
      <c r="M14" s="188" t="s">
        <v>1722</v>
      </c>
      <c r="N14" s="188" t="s">
        <v>1722</v>
      </c>
    </row>
    <row r="15" spans="1:16" s="240" customFormat="1">
      <c r="A15" s="240" t="s">
        <v>78</v>
      </c>
      <c r="B15" s="240" t="s">
        <v>900</v>
      </c>
      <c r="C15" s="161" t="s">
        <v>1006</v>
      </c>
      <c r="D15" s="189" t="s">
        <v>1722</v>
      </c>
      <c r="E15" s="189" t="s">
        <v>1723</v>
      </c>
      <c r="F15" s="189" t="s">
        <v>1724</v>
      </c>
      <c r="G15" s="188" t="s">
        <v>1722</v>
      </c>
      <c r="H15" s="188" t="s">
        <v>1722</v>
      </c>
      <c r="I15" s="188" t="s">
        <v>1722</v>
      </c>
      <c r="J15" s="188" t="s">
        <v>1722</v>
      </c>
      <c r="K15" s="188" t="s">
        <v>1722</v>
      </c>
      <c r="L15" s="188" t="s">
        <v>1722</v>
      </c>
      <c r="M15" s="188" t="s">
        <v>1722</v>
      </c>
      <c r="N15" s="188" t="s">
        <v>1722</v>
      </c>
    </row>
    <row r="16" spans="1:16" s="240" customFormat="1">
      <c r="A16" s="240" t="s">
        <v>78</v>
      </c>
      <c r="B16" s="240" t="s">
        <v>936</v>
      </c>
      <c r="C16" s="188" t="s">
        <v>944</v>
      </c>
      <c r="D16" s="188" t="s">
        <v>945</v>
      </c>
      <c r="E16" s="188" t="s">
        <v>1725</v>
      </c>
      <c r="F16" s="188" t="s">
        <v>1229</v>
      </c>
      <c r="G16" s="188" t="s">
        <v>1230</v>
      </c>
      <c r="H16" s="188" t="s">
        <v>1231</v>
      </c>
      <c r="I16" s="188" t="s">
        <v>187</v>
      </c>
      <c r="J16" s="188" t="s">
        <v>905</v>
      </c>
      <c r="K16" s="188" t="s">
        <v>949</v>
      </c>
      <c r="L16" s="188" t="s">
        <v>1232</v>
      </c>
      <c r="M16" s="252">
        <v>0.51</v>
      </c>
      <c r="N16" s="188" t="s">
        <v>1722</v>
      </c>
    </row>
    <row r="17" spans="1:15" s="240" customFormat="1">
      <c r="A17" s="240" t="s">
        <v>78</v>
      </c>
      <c r="B17" s="240" t="s">
        <v>936</v>
      </c>
      <c r="C17" s="188" t="s">
        <v>944</v>
      </c>
      <c r="D17" s="188" t="s">
        <v>1394</v>
      </c>
      <c r="E17" s="188" t="s">
        <v>982</v>
      </c>
      <c r="F17" s="188" t="s">
        <v>1395</v>
      </c>
      <c r="G17" s="188" t="s">
        <v>1395</v>
      </c>
      <c r="H17" s="188" t="s">
        <v>914</v>
      </c>
      <c r="I17" s="188" t="s">
        <v>913</v>
      </c>
      <c r="J17" s="188" t="s">
        <v>905</v>
      </c>
      <c r="K17" s="188" t="s">
        <v>895</v>
      </c>
      <c r="L17" s="188" t="s">
        <v>983</v>
      </c>
      <c r="M17" s="252">
        <v>0.28999999999999998</v>
      </c>
      <c r="N17" s="188" t="s">
        <v>1722</v>
      </c>
    </row>
    <row r="18" spans="1:15" s="240" customFormat="1">
      <c r="A18" s="240" t="s">
        <v>78</v>
      </c>
      <c r="B18" s="240" t="s">
        <v>936</v>
      </c>
      <c r="C18" s="188" t="s">
        <v>944</v>
      </c>
      <c r="D18" s="188" t="s">
        <v>1394</v>
      </c>
      <c r="E18" s="188" t="s">
        <v>1726</v>
      </c>
      <c r="F18" s="188" t="s">
        <v>1727</v>
      </c>
      <c r="G18" s="188" t="s">
        <v>1727</v>
      </c>
      <c r="H18" s="188" t="s">
        <v>892</v>
      </c>
      <c r="I18" s="188" t="s">
        <v>914</v>
      </c>
      <c r="J18" s="188" t="s">
        <v>905</v>
      </c>
      <c r="K18" s="188" t="s">
        <v>895</v>
      </c>
      <c r="L18" s="188" t="s">
        <v>897</v>
      </c>
      <c r="M18" s="252">
        <v>0.16</v>
      </c>
      <c r="N18" s="188" t="s">
        <v>1722</v>
      </c>
    </row>
    <row r="19" spans="1:15" s="240" customFormat="1">
      <c r="A19" s="240" t="s">
        <v>78</v>
      </c>
      <c r="B19" s="240" t="s">
        <v>936</v>
      </c>
      <c r="C19" s="188" t="s">
        <v>952</v>
      </c>
      <c r="D19" s="188" t="s">
        <v>1728</v>
      </c>
      <c r="E19" s="188" t="s">
        <v>1729</v>
      </c>
      <c r="F19" s="188" t="s">
        <v>1730</v>
      </c>
      <c r="G19" s="188" t="s">
        <v>1731</v>
      </c>
      <c r="H19" s="188" t="s">
        <v>1732</v>
      </c>
      <c r="I19" s="188" t="s">
        <v>187</v>
      </c>
      <c r="J19" s="188" t="s">
        <v>905</v>
      </c>
      <c r="K19" s="188" t="s">
        <v>1733</v>
      </c>
      <c r="L19" s="188" t="s">
        <v>897</v>
      </c>
      <c r="M19" s="165">
        <v>8.0000000000000002E-3</v>
      </c>
      <c r="N19" s="188" t="s">
        <v>1722</v>
      </c>
    </row>
    <row r="20" spans="1:15" s="240" customFormat="1">
      <c r="A20" s="240" t="s">
        <v>78</v>
      </c>
      <c r="B20" s="240" t="s">
        <v>1734</v>
      </c>
      <c r="C20" s="188" t="s">
        <v>944</v>
      </c>
      <c r="D20" s="189" t="s">
        <v>898</v>
      </c>
      <c r="E20" s="189" t="s">
        <v>1722</v>
      </c>
      <c r="F20" s="188" t="s">
        <v>1722</v>
      </c>
      <c r="G20" s="188" t="s">
        <v>1722</v>
      </c>
      <c r="H20" s="188" t="s">
        <v>1722</v>
      </c>
      <c r="I20" s="188" t="s">
        <v>1722</v>
      </c>
      <c r="J20" s="188" t="s">
        <v>1722</v>
      </c>
      <c r="K20" s="188" t="s">
        <v>1722</v>
      </c>
      <c r="L20" s="188" t="s">
        <v>1722</v>
      </c>
      <c r="M20" s="188" t="s">
        <v>1722</v>
      </c>
      <c r="N20" s="189">
        <v>2.5666666666700002</v>
      </c>
      <c r="O20" s="189">
        <v>30</v>
      </c>
    </row>
    <row r="21" spans="1:15" s="240" customFormat="1"/>
    <row r="22" spans="1:15" s="240" customFormat="1"/>
    <row r="23" spans="1:15" s="240" customFormat="1">
      <c r="A23" s="425" t="s">
        <v>1735</v>
      </c>
      <c r="B23" s="426"/>
      <c r="C23" s="426"/>
      <c r="D23" s="426"/>
      <c r="E23" s="426"/>
      <c r="F23" s="426"/>
      <c r="G23" s="426"/>
      <c r="H23" s="426"/>
      <c r="I23" s="426"/>
      <c r="J23" s="426"/>
    </row>
    <row r="24" spans="1:15" s="240" customFormat="1">
      <c r="A24" s="426"/>
      <c r="B24" s="426"/>
      <c r="C24" s="426"/>
      <c r="D24" s="426"/>
      <c r="E24" s="426"/>
      <c r="F24" s="426"/>
      <c r="G24" s="426"/>
      <c r="H24" s="426"/>
      <c r="I24" s="426"/>
      <c r="J24" s="426"/>
    </row>
    <row r="25" spans="1:15" s="240" customFormat="1">
      <c r="A25" s="426"/>
      <c r="B25" s="426"/>
      <c r="C25" s="426"/>
      <c r="D25" s="426"/>
      <c r="E25" s="426"/>
      <c r="F25" s="426"/>
      <c r="G25" s="426"/>
      <c r="H25" s="426"/>
      <c r="I25" s="426"/>
      <c r="J25" s="426"/>
      <c r="K25" s="188"/>
      <c r="L25" s="188"/>
      <c r="M25" s="252"/>
      <c r="N25" s="188"/>
    </row>
    <row r="26" spans="1:15" s="240" customFormat="1">
      <c r="A26" s="426"/>
      <c r="B26" s="426"/>
      <c r="C26" s="426"/>
      <c r="D26" s="426"/>
      <c r="E26" s="426"/>
      <c r="F26" s="426"/>
      <c r="G26" s="426"/>
      <c r="H26" s="426"/>
      <c r="I26" s="426"/>
      <c r="J26" s="426"/>
      <c r="K26" s="188"/>
      <c r="L26" s="188"/>
      <c r="M26" s="252"/>
      <c r="N26" s="188"/>
    </row>
    <row r="27" spans="1:15" s="240" customFormat="1">
      <c r="A27" s="426"/>
      <c r="B27" s="426"/>
      <c r="C27" s="426"/>
      <c r="D27" s="426"/>
      <c r="E27" s="426"/>
      <c r="F27" s="426"/>
      <c r="G27" s="426"/>
      <c r="H27" s="426"/>
      <c r="I27" s="426"/>
      <c r="J27" s="426"/>
      <c r="K27" s="188"/>
      <c r="L27" s="188"/>
      <c r="M27" s="252"/>
      <c r="N27" s="188"/>
    </row>
    <row r="28" spans="1:15" s="240" customFormat="1">
      <c r="A28" s="426"/>
      <c r="B28" s="426"/>
      <c r="C28" s="426"/>
      <c r="D28" s="426"/>
      <c r="E28" s="426"/>
      <c r="F28" s="426"/>
      <c r="G28" s="426"/>
      <c r="H28" s="426"/>
      <c r="I28" s="426"/>
      <c r="J28" s="426"/>
    </row>
    <row r="29" spans="1:15" s="240" customFormat="1">
      <c r="A29" s="426"/>
      <c r="B29" s="426"/>
      <c r="C29" s="426"/>
      <c r="D29" s="426"/>
      <c r="E29" s="426"/>
      <c r="F29" s="426"/>
      <c r="G29" s="426"/>
      <c r="H29" s="426"/>
      <c r="I29" s="426"/>
      <c r="J29" s="426"/>
    </row>
    <row r="30" spans="1:15" s="240" customFormat="1">
      <c r="A30" s="426"/>
      <c r="B30" s="426"/>
      <c r="C30" s="426"/>
      <c r="D30" s="426"/>
      <c r="E30" s="426"/>
      <c r="F30" s="426"/>
      <c r="G30" s="426"/>
      <c r="H30" s="426"/>
      <c r="I30" s="426"/>
      <c r="J30" s="426"/>
    </row>
    <row r="31" spans="1:15" s="240" customFormat="1">
      <c r="A31" s="426"/>
      <c r="B31" s="426"/>
      <c r="C31" s="426"/>
      <c r="D31" s="426"/>
      <c r="E31" s="426"/>
      <c r="F31" s="426"/>
      <c r="G31" s="426"/>
      <c r="H31" s="426"/>
      <c r="I31" s="426"/>
      <c r="J31" s="426"/>
    </row>
    <row r="32" spans="1:15" s="240" customFormat="1">
      <c r="A32" s="426"/>
      <c r="B32" s="426"/>
      <c r="C32" s="426"/>
      <c r="D32" s="426"/>
      <c r="E32" s="426"/>
      <c r="F32" s="426"/>
      <c r="G32" s="426"/>
      <c r="H32" s="426"/>
      <c r="I32" s="426"/>
      <c r="J32" s="426"/>
    </row>
    <row r="33" spans="1:14" s="240" customFormat="1" ht="83.25" customHeight="1">
      <c r="A33" s="426"/>
      <c r="B33" s="426"/>
      <c r="C33" s="426"/>
      <c r="D33" s="426"/>
      <c r="E33" s="426"/>
      <c r="F33" s="426"/>
      <c r="G33" s="426"/>
      <c r="H33" s="426"/>
      <c r="I33" s="426"/>
      <c r="J33" s="426"/>
    </row>
    <row r="34" spans="1:14" s="178" customFormat="1"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 t="s">
        <v>1722</v>
      </c>
    </row>
  </sheetData>
  <mergeCells count="1">
    <mergeCell ref="A23:J3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26" sqref="G26"/>
    </sheetView>
  </sheetViews>
  <sheetFormatPr defaultRowHeight="13.5"/>
  <cols>
    <col min="2" max="2" width="8.5" bestFit="1" customWidth="1"/>
    <col min="3" max="3" width="8" bestFit="1" customWidth="1"/>
    <col min="4" max="4" width="8.5" customWidth="1"/>
    <col min="5" max="5" width="8.75" bestFit="1" customWidth="1"/>
    <col min="7" max="7" width="8.5" bestFit="1" customWidth="1"/>
    <col min="8" max="9" width="8" bestFit="1" customWidth="1"/>
    <col min="10" max="10" width="13.875" customWidth="1"/>
    <col min="12" max="12" width="20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26" t="s">
        <v>568</v>
      </c>
      <c r="C2" s="26" t="s">
        <v>84</v>
      </c>
      <c r="D2" s="4"/>
      <c r="E2" s="13"/>
      <c r="F2" s="13"/>
      <c r="G2" s="13"/>
      <c r="H2" s="6"/>
      <c r="I2" s="7"/>
      <c r="J2" s="19" t="s">
        <v>569</v>
      </c>
      <c r="K2" s="8"/>
      <c r="L2" s="7"/>
      <c r="M2" s="7"/>
      <c r="N2" s="27"/>
      <c r="O2" s="29"/>
      <c r="P2" s="11"/>
    </row>
    <row r="3" spans="1:16" ht="148.5">
      <c r="A3" s="2" t="s">
        <v>16</v>
      </c>
      <c r="B3" s="49" t="s">
        <v>85</v>
      </c>
      <c r="C3" s="29" t="s">
        <v>272</v>
      </c>
      <c r="D3" s="7" t="s">
        <v>19</v>
      </c>
      <c r="E3" s="13" t="s">
        <v>273</v>
      </c>
      <c r="F3" s="13" t="s">
        <v>274</v>
      </c>
      <c r="G3" s="13" t="s">
        <v>86</v>
      </c>
      <c r="H3" s="7" t="s">
        <v>87</v>
      </c>
      <c r="I3" s="7" t="s">
        <v>88</v>
      </c>
      <c r="J3" s="19" t="s">
        <v>89</v>
      </c>
      <c r="K3" s="7" t="s">
        <v>275</v>
      </c>
      <c r="L3" s="19" t="s">
        <v>570</v>
      </c>
      <c r="M3" s="7" t="s">
        <v>83</v>
      </c>
      <c r="N3" s="50" t="s">
        <v>276</v>
      </c>
      <c r="O3" s="49"/>
      <c r="P3" s="11" t="s">
        <v>277</v>
      </c>
    </row>
    <row r="5" spans="1:16">
      <c r="A5" s="345" t="s">
        <v>874</v>
      </c>
      <c r="B5" s="345" t="s">
        <v>875</v>
      </c>
      <c r="C5" s="345" t="s">
        <v>876</v>
      </c>
      <c r="D5" s="345" t="s">
        <v>877</v>
      </c>
      <c r="E5" s="345" t="s">
        <v>878</v>
      </c>
      <c r="F5" s="345" t="s">
        <v>879</v>
      </c>
      <c r="G5" s="345" t="s">
        <v>880</v>
      </c>
      <c r="H5" s="345" t="s">
        <v>881</v>
      </c>
      <c r="I5" s="345" t="s">
        <v>882</v>
      </c>
      <c r="J5" s="345" t="s">
        <v>883</v>
      </c>
      <c r="K5" s="345" t="s">
        <v>884</v>
      </c>
      <c r="L5" s="345" t="s">
        <v>885</v>
      </c>
      <c r="M5" s="345" t="s">
        <v>886</v>
      </c>
      <c r="N5" s="345" t="s">
        <v>887</v>
      </c>
      <c r="O5" s="345" t="s">
        <v>1216</v>
      </c>
      <c r="P5" s="342"/>
    </row>
    <row r="6" spans="1:16">
      <c r="A6" s="342" t="s">
        <v>85</v>
      </c>
      <c r="B6" s="342" t="s">
        <v>1179</v>
      </c>
      <c r="C6" s="343" t="s">
        <v>916</v>
      </c>
      <c r="D6" s="343" t="s">
        <v>917</v>
      </c>
      <c r="E6" s="343" t="s">
        <v>918</v>
      </c>
      <c r="F6" s="343" t="s">
        <v>919</v>
      </c>
      <c r="G6" s="343" t="s">
        <v>919</v>
      </c>
      <c r="H6" s="343" t="s">
        <v>893</v>
      </c>
      <c r="I6" s="343" t="s">
        <v>892</v>
      </c>
      <c r="J6" s="343" t="s">
        <v>905</v>
      </c>
      <c r="K6" s="343" t="s">
        <v>895</v>
      </c>
      <c r="L6" s="343" t="s">
        <v>920</v>
      </c>
      <c r="M6" s="342" t="s">
        <v>897</v>
      </c>
      <c r="N6" s="342" t="s">
        <v>897</v>
      </c>
      <c r="O6" s="342" t="s">
        <v>897</v>
      </c>
      <c r="P6" s="343"/>
    </row>
    <row r="7" spans="1:16">
      <c r="A7" s="342" t="s">
        <v>85</v>
      </c>
      <c r="B7" s="342" t="s">
        <v>1179</v>
      </c>
      <c r="C7" s="343" t="s">
        <v>921</v>
      </c>
      <c r="D7" s="343" t="s">
        <v>922</v>
      </c>
      <c r="E7" s="343" t="s">
        <v>923</v>
      </c>
      <c r="F7" s="343" t="s">
        <v>924</v>
      </c>
      <c r="G7" s="343" t="s">
        <v>924</v>
      </c>
      <c r="H7" s="343" t="s">
        <v>892</v>
      </c>
      <c r="I7" s="343" t="s">
        <v>893</v>
      </c>
      <c r="J7" s="343" t="s">
        <v>905</v>
      </c>
      <c r="K7" s="343" t="s">
        <v>895</v>
      </c>
      <c r="L7" s="343" t="s">
        <v>925</v>
      </c>
      <c r="M7" s="342" t="s">
        <v>897</v>
      </c>
      <c r="N7" s="342" t="s">
        <v>897</v>
      </c>
      <c r="O7" s="342" t="s">
        <v>897</v>
      </c>
      <c r="P7" s="343"/>
    </row>
    <row r="8" spans="1:16">
      <c r="A8" s="342" t="s">
        <v>85</v>
      </c>
      <c r="B8" s="342" t="s">
        <v>1179</v>
      </c>
      <c r="C8" s="343" t="s">
        <v>926</v>
      </c>
      <c r="D8" s="343" t="s">
        <v>927</v>
      </c>
      <c r="E8" s="343" t="s">
        <v>928</v>
      </c>
      <c r="F8" s="343" t="s">
        <v>929</v>
      </c>
      <c r="G8" s="343" t="s">
        <v>929</v>
      </c>
      <c r="H8" s="343" t="s">
        <v>892</v>
      </c>
      <c r="I8" s="343" t="s">
        <v>893</v>
      </c>
      <c r="J8" s="343" t="s">
        <v>905</v>
      </c>
      <c r="K8" s="343" t="s">
        <v>895</v>
      </c>
      <c r="L8" s="343" t="s">
        <v>930</v>
      </c>
      <c r="M8" s="342" t="s">
        <v>897</v>
      </c>
      <c r="N8" s="342" t="s">
        <v>897</v>
      </c>
      <c r="O8" s="342" t="s">
        <v>897</v>
      </c>
      <c r="P8" s="343"/>
    </row>
    <row r="9" spans="1:16">
      <c r="A9" s="342" t="s">
        <v>85</v>
      </c>
      <c r="B9" s="342" t="s">
        <v>1179</v>
      </c>
      <c r="C9" s="343" t="s">
        <v>977</v>
      </c>
      <c r="D9" s="343" t="s">
        <v>1270</v>
      </c>
      <c r="E9" s="343" t="s">
        <v>1151</v>
      </c>
      <c r="F9" s="343" t="s">
        <v>1271</v>
      </c>
      <c r="G9" s="343" t="s">
        <v>1271</v>
      </c>
      <c r="H9" s="343" t="s">
        <v>892</v>
      </c>
      <c r="I9" s="343" t="s">
        <v>893</v>
      </c>
      <c r="J9" s="343" t="s">
        <v>905</v>
      </c>
      <c r="K9" s="343" t="s">
        <v>895</v>
      </c>
      <c r="L9" s="343" t="s">
        <v>1152</v>
      </c>
      <c r="M9" s="342" t="s">
        <v>897</v>
      </c>
      <c r="N9" s="342" t="s">
        <v>897</v>
      </c>
      <c r="O9" s="342" t="s">
        <v>897</v>
      </c>
      <c r="P9" s="343"/>
    </row>
    <row r="10" spans="1:16">
      <c r="A10" s="342" t="s">
        <v>85</v>
      </c>
      <c r="B10" s="342" t="s">
        <v>1179</v>
      </c>
      <c r="C10" s="343" t="s">
        <v>931</v>
      </c>
      <c r="D10" s="343" t="s">
        <v>932</v>
      </c>
      <c r="E10" s="343" t="s">
        <v>933</v>
      </c>
      <c r="F10" s="343" t="s">
        <v>934</v>
      </c>
      <c r="G10" s="343" t="s">
        <v>934</v>
      </c>
      <c r="H10" s="343" t="s">
        <v>913</v>
      </c>
      <c r="I10" s="343" t="s">
        <v>914</v>
      </c>
      <c r="J10" s="343" t="s">
        <v>894</v>
      </c>
      <c r="K10" s="343" t="s">
        <v>895</v>
      </c>
      <c r="L10" s="343" t="s">
        <v>935</v>
      </c>
      <c r="M10" s="342" t="s">
        <v>897</v>
      </c>
      <c r="N10" s="342" t="s">
        <v>897</v>
      </c>
      <c r="O10" s="342" t="s">
        <v>897</v>
      </c>
      <c r="P10" s="343"/>
    </row>
    <row r="11" spans="1:16">
      <c r="A11" s="342" t="s">
        <v>85</v>
      </c>
      <c r="B11" s="342" t="s">
        <v>1179</v>
      </c>
      <c r="C11" s="343" t="s">
        <v>1225</v>
      </c>
      <c r="D11" s="342" t="s">
        <v>897</v>
      </c>
      <c r="E11" s="342" t="s">
        <v>897</v>
      </c>
      <c r="F11" s="342" t="s">
        <v>897</v>
      </c>
      <c r="G11" s="342" t="s">
        <v>897</v>
      </c>
      <c r="H11" s="342" t="s">
        <v>897</v>
      </c>
      <c r="I11" s="342" t="s">
        <v>897</v>
      </c>
      <c r="J11" s="342" t="s">
        <v>897</v>
      </c>
      <c r="K11" s="342" t="s">
        <v>897</v>
      </c>
      <c r="L11" s="342" t="s">
        <v>897</v>
      </c>
      <c r="M11" s="342" t="s">
        <v>897</v>
      </c>
      <c r="N11" s="342" t="s">
        <v>897</v>
      </c>
      <c r="O11" s="342" t="s">
        <v>897</v>
      </c>
      <c r="P11" s="343"/>
    </row>
    <row r="12" spans="1:16">
      <c r="A12" s="342"/>
      <c r="B12" s="342"/>
      <c r="C12" s="342"/>
      <c r="D12" s="342"/>
      <c r="E12" s="342"/>
      <c r="F12" s="344"/>
      <c r="G12" s="342"/>
      <c r="H12" s="342"/>
      <c r="I12" s="342"/>
      <c r="J12" s="342"/>
      <c r="K12" s="342"/>
      <c r="L12" s="342"/>
      <c r="M12" s="342"/>
      <c r="N12" s="342"/>
      <c r="O12" s="342"/>
      <c r="P12" s="342"/>
    </row>
    <row r="13" spans="1:16">
      <c r="A13" s="342"/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  <c r="P13" s="342"/>
    </row>
    <row r="14" spans="1:16">
      <c r="A14" s="342"/>
      <c r="B14" s="431" t="s">
        <v>1933</v>
      </c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2"/>
      <c r="O14" s="342"/>
      <c r="P14" s="342"/>
    </row>
    <row r="15" spans="1:16">
      <c r="A15" s="342"/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342"/>
      <c r="P15" s="342"/>
    </row>
    <row r="16" spans="1:16">
      <c r="A16" s="342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432"/>
      <c r="M16" s="432"/>
      <c r="N16" s="432"/>
      <c r="O16" s="342"/>
      <c r="P16" s="342"/>
    </row>
    <row r="17" spans="2:16">
      <c r="B17" s="432"/>
      <c r="C17" s="432"/>
      <c r="D17" s="432"/>
      <c r="E17" s="432"/>
      <c r="F17" s="432"/>
      <c r="G17" s="432"/>
      <c r="H17" s="432"/>
      <c r="I17" s="432"/>
      <c r="J17" s="432"/>
      <c r="K17" s="432"/>
      <c r="L17" s="432"/>
      <c r="M17" s="432"/>
      <c r="N17" s="432"/>
      <c r="O17" s="342"/>
      <c r="P17" s="342"/>
    </row>
    <row r="18" spans="2:16">
      <c r="B18" s="432"/>
      <c r="C18" s="432"/>
      <c r="D18" s="432"/>
      <c r="E18" s="432"/>
      <c r="F18" s="432"/>
      <c r="G18" s="432"/>
      <c r="H18" s="432"/>
      <c r="I18" s="432"/>
      <c r="J18" s="432"/>
      <c r="K18" s="432"/>
      <c r="L18" s="432"/>
      <c r="M18" s="432"/>
      <c r="N18" s="432"/>
      <c r="O18" s="342"/>
      <c r="P18" s="342"/>
    </row>
    <row r="19" spans="2:16"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342"/>
      <c r="P19" s="342"/>
    </row>
    <row r="20" spans="2:16"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342"/>
      <c r="P20" s="342"/>
    </row>
    <row r="21" spans="2:16">
      <c r="B21" s="432"/>
      <c r="C21" s="432"/>
      <c r="D21" s="432"/>
      <c r="E21" s="432"/>
      <c r="F21" s="432"/>
      <c r="G21" s="432"/>
      <c r="H21" s="432"/>
      <c r="I21" s="432"/>
      <c r="J21" s="432"/>
      <c r="K21" s="432"/>
      <c r="L21" s="432"/>
      <c r="M21" s="432"/>
      <c r="N21" s="432"/>
      <c r="O21" s="342"/>
      <c r="P21" s="342"/>
    </row>
    <row r="22" spans="2:16">
      <c r="B22" s="432"/>
      <c r="C22" s="432"/>
      <c r="D22" s="432"/>
      <c r="E22" s="432"/>
      <c r="F22" s="432"/>
      <c r="G22" s="432"/>
      <c r="H22" s="432"/>
      <c r="I22" s="432"/>
      <c r="J22" s="432"/>
      <c r="K22" s="432"/>
      <c r="L22" s="432"/>
      <c r="M22" s="432"/>
      <c r="N22" s="432"/>
      <c r="O22" s="342"/>
      <c r="P22" s="342"/>
    </row>
    <row r="23" spans="2:16">
      <c r="B23" s="432"/>
      <c r="C23" s="432"/>
      <c r="D23" s="432"/>
      <c r="E23" s="432"/>
      <c r="F23" s="432"/>
      <c r="G23" s="432"/>
      <c r="H23" s="432"/>
      <c r="I23" s="432"/>
      <c r="J23" s="432"/>
      <c r="K23" s="432"/>
      <c r="L23" s="432"/>
      <c r="M23" s="432"/>
      <c r="N23" s="432"/>
      <c r="O23" s="342"/>
      <c r="P23" s="342"/>
    </row>
  </sheetData>
  <mergeCells count="1">
    <mergeCell ref="B14:N2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I30" sqref="I30"/>
    </sheetView>
  </sheetViews>
  <sheetFormatPr defaultRowHeight="13.5"/>
  <cols>
    <col min="10" max="10" width="13.3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66">
      <c r="A2" s="2" t="s">
        <v>16</v>
      </c>
      <c r="B2" s="31" t="s">
        <v>90</v>
      </c>
      <c r="C2" s="34" t="s">
        <v>572</v>
      </c>
      <c r="D2" s="4"/>
      <c r="E2" s="15"/>
      <c r="F2" s="15"/>
      <c r="G2" s="15"/>
      <c r="H2" s="7"/>
      <c r="I2" s="7"/>
      <c r="J2" s="6" t="s">
        <v>573</v>
      </c>
      <c r="K2" s="6" t="s">
        <v>91</v>
      </c>
      <c r="L2" s="19"/>
      <c r="M2" s="7"/>
      <c r="N2" s="34"/>
      <c r="O2" s="35"/>
      <c r="P2" s="11"/>
    </row>
    <row r="3" spans="1:16" ht="82.5">
      <c r="A3" s="2" t="s">
        <v>16</v>
      </c>
      <c r="B3" s="33" t="s">
        <v>92</v>
      </c>
      <c r="C3" s="52" t="s">
        <v>278</v>
      </c>
      <c r="D3" s="4"/>
      <c r="E3" s="13"/>
      <c r="F3" s="13"/>
      <c r="G3" s="13"/>
      <c r="H3" s="22"/>
      <c r="I3" s="7"/>
      <c r="J3" s="23" t="s">
        <v>571</v>
      </c>
      <c r="K3" s="7" t="s">
        <v>91</v>
      </c>
      <c r="L3" s="23"/>
      <c r="M3" s="7"/>
      <c r="N3" s="34" t="s">
        <v>274</v>
      </c>
      <c r="O3" s="35"/>
      <c r="P3" s="11" t="s">
        <v>279</v>
      </c>
    </row>
    <row r="6" spans="1:16" ht="16.5">
      <c r="A6" s="361" t="s">
        <v>1439</v>
      </c>
      <c r="B6" s="361" t="s">
        <v>1440</v>
      </c>
      <c r="C6" s="361" t="s">
        <v>876</v>
      </c>
      <c r="D6" s="361" t="s">
        <v>1441</v>
      </c>
      <c r="E6" s="361" t="s">
        <v>1442</v>
      </c>
      <c r="F6" s="361" t="s">
        <v>1443</v>
      </c>
      <c r="G6" s="361" t="s">
        <v>881</v>
      </c>
      <c r="H6" s="361" t="s">
        <v>882</v>
      </c>
      <c r="I6" s="358" t="s">
        <v>1444</v>
      </c>
      <c r="J6" s="355" t="s">
        <v>1445</v>
      </c>
      <c r="K6" s="346"/>
    </row>
    <row r="7" spans="1:16" ht="16.5">
      <c r="A7" s="354" t="s">
        <v>1934</v>
      </c>
      <c r="B7" s="357" t="s">
        <v>1446</v>
      </c>
      <c r="C7" s="349" t="s">
        <v>944</v>
      </c>
      <c r="D7" s="349" t="s">
        <v>945</v>
      </c>
      <c r="E7" s="349" t="s">
        <v>1935</v>
      </c>
      <c r="F7" s="349" t="s">
        <v>946</v>
      </c>
      <c r="G7" s="353" t="s">
        <v>948</v>
      </c>
      <c r="H7" s="353" t="s">
        <v>187</v>
      </c>
      <c r="I7" s="359">
        <v>0.02</v>
      </c>
      <c r="J7" s="352"/>
      <c r="K7" s="346"/>
    </row>
    <row r="8" spans="1:16" ht="16.5">
      <c r="A8" s="354"/>
      <c r="B8" s="357"/>
      <c r="C8" s="349" t="s">
        <v>952</v>
      </c>
      <c r="D8" s="349" t="s">
        <v>1936</v>
      </c>
      <c r="E8" s="349" t="s">
        <v>1937</v>
      </c>
      <c r="F8" s="349" t="s">
        <v>1938</v>
      </c>
      <c r="G8" s="353" t="s">
        <v>187</v>
      </c>
      <c r="H8" s="353" t="s">
        <v>1939</v>
      </c>
      <c r="I8" s="359">
        <v>0.02</v>
      </c>
      <c r="J8" s="352"/>
      <c r="K8" s="346"/>
    </row>
    <row r="9" spans="1:16" ht="16.5">
      <c r="A9" s="354"/>
      <c r="B9" s="357"/>
      <c r="C9" s="349" t="s">
        <v>944</v>
      </c>
      <c r="D9" s="349" t="s">
        <v>1394</v>
      </c>
      <c r="E9" s="349" t="s">
        <v>982</v>
      </c>
      <c r="F9" s="349" t="s">
        <v>1395</v>
      </c>
      <c r="G9" s="353" t="s">
        <v>914</v>
      </c>
      <c r="H9" s="353" t="s">
        <v>913</v>
      </c>
      <c r="I9" s="351">
        <v>3.0000000000000001E-3</v>
      </c>
      <c r="J9" s="352"/>
      <c r="K9" s="346"/>
    </row>
    <row r="10" spans="1:16" ht="16.5">
      <c r="A10" s="354"/>
      <c r="B10" s="357"/>
      <c r="C10" s="353"/>
      <c r="D10" s="353"/>
      <c r="E10" s="353"/>
      <c r="F10" s="353"/>
      <c r="G10" s="353"/>
      <c r="H10" s="353"/>
      <c r="I10" s="353"/>
      <c r="J10" s="352"/>
      <c r="K10" s="346"/>
    </row>
    <row r="11" spans="1:16" ht="16.5">
      <c r="A11" s="348"/>
      <c r="B11" s="347" t="s">
        <v>1461</v>
      </c>
      <c r="C11" s="360" t="s">
        <v>888</v>
      </c>
      <c r="D11" s="360" t="s">
        <v>890</v>
      </c>
      <c r="E11" s="360" t="s">
        <v>896</v>
      </c>
      <c r="F11" s="360" t="s">
        <v>894</v>
      </c>
      <c r="G11" s="360"/>
      <c r="H11" s="360"/>
      <c r="I11" s="360"/>
      <c r="J11" s="360"/>
      <c r="K11" s="346"/>
    </row>
    <row r="12" spans="1:16" ht="16.5">
      <c r="A12" s="348"/>
      <c r="B12" s="360"/>
      <c r="C12" s="360" t="s">
        <v>1033</v>
      </c>
      <c r="D12" s="360" t="s">
        <v>1940</v>
      </c>
      <c r="E12" s="360" t="s">
        <v>1035</v>
      </c>
      <c r="F12" s="360" t="s">
        <v>894</v>
      </c>
      <c r="G12" s="360"/>
      <c r="H12" s="360"/>
      <c r="I12" s="360"/>
      <c r="J12" s="360"/>
      <c r="K12" s="346"/>
    </row>
    <row r="13" spans="1:16" ht="16.5">
      <c r="A13" s="348"/>
      <c r="B13" s="360"/>
      <c r="C13" s="360" t="s">
        <v>969</v>
      </c>
      <c r="D13" s="360" t="s">
        <v>970</v>
      </c>
      <c r="E13" s="360" t="s">
        <v>972</v>
      </c>
      <c r="F13" s="360" t="s">
        <v>894</v>
      </c>
      <c r="G13" s="360"/>
      <c r="H13" s="360"/>
      <c r="I13" s="360"/>
      <c r="J13" s="360"/>
      <c r="K13" s="346"/>
    </row>
    <row r="14" spans="1:16" ht="16.5">
      <c r="A14" s="348"/>
      <c r="B14" s="360"/>
      <c r="C14" s="360" t="s">
        <v>916</v>
      </c>
      <c r="D14" s="360" t="s">
        <v>918</v>
      </c>
      <c r="E14" s="360" t="s">
        <v>920</v>
      </c>
      <c r="F14" s="360" t="s">
        <v>905</v>
      </c>
      <c r="G14" s="360"/>
      <c r="H14" s="360"/>
      <c r="I14" s="360"/>
      <c r="J14" s="360"/>
      <c r="K14" s="346"/>
    </row>
    <row r="15" spans="1:16" ht="16.5">
      <c r="A15" s="348"/>
      <c r="B15" s="360"/>
      <c r="C15" s="360" t="s">
        <v>926</v>
      </c>
      <c r="D15" s="360" t="s">
        <v>928</v>
      </c>
      <c r="E15" s="360" t="s">
        <v>930</v>
      </c>
      <c r="F15" s="360" t="s">
        <v>905</v>
      </c>
      <c r="G15" s="360"/>
      <c r="H15" s="360"/>
      <c r="I15" s="360"/>
      <c r="J15" s="360"/>
      <c r="K15" s="346"/>
    </row>
    <row r="16" spans="1:16" ht="16.5">
      <c r="A16" s="348"/>
      <c r="B16" s="360"/>
      <c r="C16" s="360" t="s">
        <v>931</v>
      </c>
      <c r="D16" s="360" t="s">
        <v>933</v>
      </c>
      <c r="E16" s="360" t="s">
        <v>935</v>
      </c>
      <c r="F16" s="360" t="s">
        <v>894</v>
      </c>
      <c r="G16" s="360"/>
      <c r="H16" s="360"/>
      <c r="I16" s="360"/>
      <c r="J16" s="360"/>
      <c r="K16" s="346"/>
    </row>
    <row r="17" spans="1:11" ht="16.5">
      <c r="A17" s="348"/>
      <c r="B17" s="360"/>
      <c r="C17" s="360" t="s">
        <v>1184</v>
      </c>
      <c r="D17" s="360" t="s">
        <v>1518</v>
      </c>
      <c r="E17" s="360" t="s">
        <v>1941</v>
      </c>
      <c r="F17" s="360"/>
      <c r="G17" s="360"/>
      <c r="H17" s="360"/>
      <c r="I17" s="360"/>
      <c r="J17" s="360"/>
      <c r="K17" s="346"/>
    </row>
    <row r="18" spans="1:11" ht="16.5">
      <c r="A18" s="348"/>
      <c r="B18" s="360"/>
      <c r="C18" s="360"/>
      <c r="D18" s="360"/>
      <c r="E18" s="360"/>
      <c r="F18" s="360"/>
      <c r="G18" s="360"/>
      <c r="H18" s="360"/>
      <c r="I18" s="360"/>
      <c r="J18" s="360"/>
      <c r="K18" s="346"/>
    </row>
    <row r="19" spans="1:11" ht="16.5">
      <c r="A19" s="348"/>
      <c r="B19" s="350" t="s">
        <v>1462</v>
      </c>
      <c r="C19" s="350" t="s">
        <v>1942</v>
      </c>
      <c r="D19" s="350" t="s">
        <v>1943</v>
      </c>
      <c r="E19" s="350" t="s">
        <v>1944</v>
      </c>
      <c r="F19" s="350" t="s">
        <v>1945</v>
      </c>
      <c r="G19" s="350" t="s">
        <v>914</v>
      </c>
      <c r="H19" s="350" t="s">
        <v>913</v>
      </c>
      <c r="I19" s="350"/>
      <c r="J19" s="356" t="s">
        <v>1469</v>
      </c>
      <c r="K19" s="346"/>
    </row>
    <row r="20" spans="1:11" ht="16.5">
      <c r="A20" s="348"/>
      <c r="B20" s="350"/>
      <c r="C20" s="350" t="s">
        <v>1946</v>
      </c>
      <c r="D20" s="350" t="s">
        <v>1947</v>
      </c>
      <c r="E20" s="350" t="s">
        <v>1948</v>
      </c>
      <c r="F20" s="350" t="s">
        <v>1949</v>
      </c>
      <c r="G20" s="350" t="s">
        <v>913</v>
      </c>
      <c r="H20" s="350" t="s">
        <v>914</v>
      </c>
      <c r="I20" s="350"/>
      <c r="J20" s="356" t="s">
        <v>1469</v>
      </c>
      <c r="K20" s="346"/>
    </row>
    <row r="21" spans="1:11" ht="16.5">
      <c r="A21" s="348"/>
      <c r="B21" s="350"/>
      <c r="C21" s="350" t="s">
        <v>1950</v>
      </c>
      <c r="D21" s="350" t="s">
        <v>1951</v>
      </c>
      <c r="E21" s="350" t="s">
        <v>1952</v>
      </c>
      <c r="F21" s="350" t="s">
        <v>1953</v>
      </c>
      <c r="G21" s="350" t="s">
        <v>893</v>
      </c>
      <c r="H21" s="350" t="s">
        <v>914</v>
      </c>
      <c r="I21" s="350"/>
      <c r="J21" s="356" t="s">
        <v>1469</v>
      </c>
      <c r="K21" s="346"/>
    </row>
    <row r="22" spans="1:11" ht="16.5">
      <c r="A22" s="348"/>
      <c r="B22" s="350"/>
      <c r="C22" s="350" t="s">
        <v>1954</v>
      </c>
      <c r="D22" s="350" t="s">
        <v>1955</v>
      </c>
      <c r="E22" s="350" t="s">
        <v>1956</v>
      </c>
      <c r="F22" s="350" t="s">
        <v>1957</v>
      </c>
      <c r="G22" s="350" t="s">
        <v>913</v>
      </c>
      <c r="H22" s="350" t="s">
        <v>893</v>
      </c>
      <c r="I22" s="350"/>
      <c r="J22" s="356" t="s">
        <v>1958</v>
      </c>
      <c r="K22" s="346"/>
    </row>
    <row r="23" spans="1:11" ht="16.5">
      <c r="A23" s="348"/>
      <c r="B23" s="350"/>
      <c r="C23" s="350" t="s">
        <v>1959</v>
      </c>
      <c r="D23" s="350" t="s">
        <v>1960</v>
      </c>
      <c r="E23" s="350" t="s">
        <v>1961</v>
      </c>
      <c r="F23" s="350" t="s">
        <v>1962</v>
      </c>
      <c r="G23" s="350" t="s">
        <v>914</v>
      </c>
      <c r="H23" s="350" t="s">
        <v>893</v>
      </c>
      <c r="I23" s="350"/>
      <c r="J23" s="356" t="s">
        <v>1469</v>
      </c>
      <c r="K23" s="346"/>
    </row>
    <row r="24" spans="1:11" ht="16.5">
      <c r="A24" s="348"/>
      <c r="B24" s="350"/>
      <c r="C24" s="350" t="s">
        <v>1963</v>
      </c>
      <c r="D24" s="350" t="s">
        <v>1964</v>
      </c>
      <c r="E24" s="350" t="s">
        <v>1965</v>
      </c>
      <c r="F24" s="350" t="s">
        <v>1966</v>
      </c>
      <c r="G24" s="350" t="s">
        <v>914</v>
      </c>
      <c r="H24" s="350" t="s">
        <v>913</v>
      </c>
      <c r="I24" s="350"/>
      <c r="J24" s="356" t="s">
        <v>1469</v>
      </c>
      <c r="K24" s="346"/>
    </row>
    <row r="25" spans="1:11" ht="16.5">
      <c r="A25" s="346"/>
      <c r="B25" s="350"/>
      <c r="C25" s="350" t="s">
        <v>1967</v>
      </c>
      <c r="D25" s="350" t="s">
        <v>1968</v>
      </c>
      <c r="E25" s="350" t="s">
        <v>1969</v>
      </c>
      <c r="F25" s="350" t="s">
        <v>1970</v>
      </c>
      <c r="G25" s="350" t="s">
        <v>913</v>
      </c>
      <c r="H25" s="350" t="s">
        <v>892</v>
      </c>
      <c r="I25" s="350"/>
      <c r="J25" s="356" t="s">
        <v>1971</v>
      </c>
      <c r="K25" s="346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4" workbookViewId="0">
      <selection activeCell="R13" sqref="R13"/>
    </sheetView>
  </sheetViews>
  <sheetFormatPr defaultRowHeight="13.5"/>
  <cols>
    <col min="10" max="10" width="12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94.5">
      <c r="A2" s="53">
        <v>42558</v>
      </c>
      <c r="B2" s="20" t="s">
        <v>575</v>
      </c>
      <c r="C2" s="20" t="s">
        <v>93</v>
      </c>
      <c r="D2" s="54"/>
      <c r="E2" s="54"/>
      <c r="F2" s="54"/>
      <c r="G2" s="54"/>
      <c r="H2" s="54"/>
      <c r="I2" s="54"/>
      <c r="J2" s="54" t="s">
        <v>574</v>
      </c>
      <c r="K2" s="54"/>
      <c r="L2" s="54"/>
      <c r="M2" s="54"/>
      <c r="N2" s="20"/>
      <c r="O2" s="20"/>
      <c r="P2" s="54"/>
    </row>
    <row r="3" spans="1:16" ht="111">
      <c r="A3" s="53">
        <v>42558</v>
      </c>
      <c r="B3" s="20" t="s">
        <v>576</v>
      </c>
      <c r="C3" s="20" t="s">
        <v>93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20"/>
      <c r="O3" s="20"/>
      <c r="P3" s="54"/>
    </row>
    <row r="4" spans="1:16" ht="82.5">
      <c r="A4" s="53">
        <v>42558</v>
      </c>
      <c r="B4" s="20" t="s">
        <v>280</v>
      </c>
      <c r="C4" s="20" t="s">
        <v>281</v>
      </c>
      <c r="D4" s="54" t="s">
        <v>43</v>
      </c>
      <c r="E4" s="54" t="s">
        <v>94</v>
      </c>
      <c r="F4" s="54"/>
      <c r="G4" s="54" t="s">
        <v>95</v>
      </c>
      <c r="H4" s="54" t="s">
        <v>96</v>
      </c>
      <c r="I4" s="54" t="s">
        <v>97</v>
      </c>
      <c r="J4" s="54" t="s">
        <v>577</v>
      </c>
      <c r="K4" s="54" t="s">
        <v>282</v>
      </c>
      <c r="L4" s="54" t="s">
        <v>283</v>
      </c>
      <c r="M4" s="54" t="s">
        <v>284</v>
      </c>
      <c r="N4" s="20"/>
      <c r="O4" s="20"/>
      <c r="P4" s="20" t="s">
        <v>98</v>
      </c>
    </row>
    <row r="7" spans="1:16">
      <c r="A7" s="366" t="s">
        <v>874</v>
      </c>
      <c r="B7" s="366" t="s">
        <v>875</v>
      </c>
      <c r="C7" s="366" t="s">
        <v>876</v>
      </c>
      <c r="D7" s="366" t="s">
        <v>877</v>
      </c>
      <c r="E7" s="366" t="s">
        <v>878</v>
      </c>
      <c r="F7" s="366" t="s">
        <v>879</v>
      </c>
      <c r="G7" s="366" t="s">
        <v>880</v>
      </c>
      <c r="H7" s="366" t="s">
        <v>881</v>
      </c>
      <c r="I7" s="366" t="s">
        <v>882</v>
      </c>
      <c r="J7" s="366" t="s">
        <v>883</v>
      </c>
      <c r="K7" s="366" t="s">
        <v>884</v>
      </c>
      <c r="L7" s="366" t="s">
        <v>885</v>
      </c>
      <c r="M7" s="366" t="s">
        <v>886</v>
      </c>
      <c r="N7" s="366" t="s">
        <v>887</v>
      </c>
      <c r="O7" s="366" t="s">
        <v>1216</v>
      </c>
      <c r="P7" s="362"/>
    </row>
    <row r="8" spans="1:16">
      <c r="A8" s="363" t="s">
        <v>1972</v>
      </c>
      <c r="B8" s="365" t="s">
        <v>1171</v>
      </c>
      <c r="C8" s="363" t="s">
        <v>944</v>
      </c>
      <c r="D8" s="364" t="s">
        <v>945</v>
      </c>
      <c r="E8" s="364" t="s">
        <v>1621</v>
      </c>
      <c r="F8" s="364" t="s">
        <v>1229</v>
      </c>
      <c r="G8" s="364" t="s">
        <v>1230</v>
      </c>
      <c r="H8" s="364" t="s">
        <v>1231</v>
      </c>
      <c r="I8" s="364" t="s">
        <v>187</v>
      </c>
      <c r="J8" s="364" t="s">
        <v>905</v>
      </c>
      <c r="K8" s="364" t="s">
        <v>949</v>
      </c>
      <c r="L8" s="364" t="s">
        <v>1232</v>
      </c>
      <c r="M8" s="367">
        <v>0.25</v>
      </c>
      <c r="N8" s="364" t="s">
        <v>897</v>
      </c>
      <c r="O8" s="364"/>
      <c r="P8" s="364"/>
    </row>
    <row r="11" spans="1:16">
      <c r="A11" s="362"/>
      <c r="B11" s="431" t="s">
        <v>1973</v>
      </c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362"/>
    </row>
    <row r="12" spans="1:16">
      <c r="A12" s="362"/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362"/>
    </row>
    <row r="13" spans="1:16">
      <c r="A13" s="362"/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362"/>
    </row>
    <row r="14" spans="1:16">
      <c r="A14" s="362"/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362"/>
    </row>
    <row r="15" spans="1:16">
      <c r="A15" s="362"/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1"/>
      <c r="P15" s="362"/>
    </row>
    <row r="16" spans="1:16">
      <c r="A16" s="362"/>
      <c r="B16" s="431"/>
      <c r="C16" s="431"/>
      <c r="D16" s="431"/>
      <c r="E16" s="431"/>
      <c r="F16" s="431"/>
      <c r="G16" s="431"/>
      <c r="H16" s="431"/>
      <c r="I16" s="431"/>
      <c r="J16" s="431"/>
      <c r="K16" s="431"/>
      <c r="L16" s="431"/>
      <c r="M16" s="431"/>
      <c r="N16" s="431"/>
      <c r="O16" s="431"/>
      <c r="P16" s="362"/>
    </row>
    <row r="17" spans="2:15">
      <c r="B17" s="431"/>
      <c r="C17" s="431"/>
      <c r="D17" s="431"/>
      <c r="E17" s="431"/>
      <c r="F17" s="431"/>
      <c r="G17" s="431"/>
      <c r="H17" s="431"/>
      <c r="I17" s="431"/>
      <c r="J17" s="431"/>
      <c r="K17" s="431"/>
      <c r="L17" s="431"/>
      <c r="M17" s="431"/>
      <c r="N17" s="431"/>
      <c r="O17" s="431"/>
    </row>
    <row r="18" spans="2:15">
      <c r="B18" s="431"/>
      <c r="C18" s="431"/>
      <c r="D18" s="431"/>
      <c r="E18" s="431"/>
      <c r="F18" s="431"/>
      <c r="G18" s="431"/>
      <c r="H18" s="431"/>
      <c r="I18" s="431"/>
      <c r="J18" s="431"/>
      <c r="K18" s="431"/>
      <c r="L18" s="431"/>
      <c r="M18" s="431"/>
      <c r="N18" s="431"/>
      <c r="O18" s="431"/>
    </row>
    <row r="19" spans="2:15"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</row>
    <row r="20" spans="2:15"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</row>
  </sheetData>
  <mergeCells count="1">
    <mergeCell ref="B11:O2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4" workbookViewId="0">
      <selection activeCell="I29" sqref="I29"/>
    </sheetView>
  </sheetViews>
  <sheetFormatPr defaultRowHeight="13.5"/>
  <cols>
    <col min="2" max="2" width="8.5" bestFit="1" customWidth="1"/>
    <col min="3" max="3" width="8" bestFit="1" customWidth="1"/>
    <col min="7" max="7" width="9.75" customWidth="1"/>
    <col min="10" max="10" width="14.375" customWidth="1"/>
    <col min="13" max="13" width="11.1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82.5">
      <c r="A2" s="84">
        <v>42565</v>
      </c>
      <c r="B2" s="85" t="s">
        <v>578</v>
      </c>
      <c r="C2" s="85" t="s">
        <v>579</v>
      </c>
      <c r="D2" s="66"/>
      <c r="E2" s="66"/>
      <c r="F2" s="66"/>
      <c r="G2" s="66"/>
      <c r="H2" s="66"/>
      <c r="I2" s="66"/>
      <c r="J2" s="66" t="s">
        <v>580</v>
      </c>
      <c r="K2" s="66"/>
      <c r="L2" s="66"/>
      <c r="M2" s="66"/>
      <c r="N2" s="85"/>
      <c r="O2" s="85"/>
      <c r="P2" s="66"/>
    </row>
    <row r="3" spans="1:16" ht="82.5">
      <c r="A3" s="84">
        <v>42565</v>
      </c>
      <c r="B3" s="85" t="s">
        <v>99</v>
      </c>
      <c r="C3" s="85" t="s">
        <v>285</v>
      </c>
      <c r="D3" s="66"/>
      <c r="E3" s="66"/>
      <c r="F3" s="66"/>
      <c r="G3" s="66"/>
      <c r="H3" s="66"/>
      <c r="I3" s="66"/>
      <c r="J3" s="66" t="s">
        <v>581</v>
      </c>
      <c r="K3" s="66"/>
      <c r="L3" s="66"/>
      <c r="M3" s="66"/>
      <c r="N3" s="85"/>
      <c r="O3" s="85"/>
      <c r="P3" s="66"/>
    </row>
    <row r="4" spans="1:16" ht="82.5">
      <c r="A4" s="84">
        <v>42565</v>
      </c>
      <c r="B4" s="85" t="s">
        <v>286</v>
      </c>
      <c r="C4" s="85" t="s">
        <v>285</v>
      </c>
      <c r="D4" s="66" t="s">
        <v>43</v>
      </c>
      <c r="E4" s="66" t="s">
        <v>100</v>
      </c>
      <c r="F4" s="66"/>
      <c r="G4" s="66" t="s">
        <v>287</v>
      </c>
      <c r="H4" s="66" t="s">
        <v>288</v>
      </c>
      <c r="I4" s="66" t="s">
        <v>289</v>
      </c>
      <c r="J4" s="66" t="s">
        <v>290</v>
      </c>
      <c r="K4" s="66" t="s">
        <v>291</v>
      </c>
      <c r="L4" s="66" t="s">
        <v>292</v>
      </c>
      <c r="M4" s="66" t="s">
        <v>582</v>
      </c>
      <c r="N4" s="85">
        <v>7.13</v>
      </c>
      <c r="O4" s="85"/>
      <c r="P4" s="66" t="s">
        <v>101</v>
      </c>
    </row>
    <row r="7" spans="1:16" s="292" customFormat="1"/>
    <row r="8" spans="1:16" s="292" customFormat="1">
      <c r="A8" s="292" t="s">
        <v>874</v>
      </c>
      <c r="B8" s="292" t="s">
        <v>875</v>
      </c>
      <c r="C8" s="292" t="s">
        <v>876</v>
      </c>
      <c r="D8" s="292" t="s">
        <v>1825</v>
      </c>
      <c r="E8" s="292" t="s">
        <v>878</v>
      </c>
      <c r="F8" s="292" t="s">
        <v>879</v>
      </c>
      <c r="G8" s="292" t="s">
        <v>880</v>
      </c>
      <c r="H8" s="292" t="s">
        <v>881</v>
      </c>
      <c r="I8" s="292" t="s">
        <v>882</v>
      </c>
      <c r="J8" s="292" t="s">
        <v>883</v>
      </c>
      <c r="K8" s="292" t="s">
        <v>884</v>
      </c>
      <c r="L8" s="292" t="s">
        <v>885</v>
      </c>
      <c r="M8" s="292" t="s">
        <v>886</v>
      </c>
      <c r="N8" s="292" t="s">
        <v>887</v>
      </c>
      <c r="O8" s="292" t="s">
        <v>1826</v>
      </c>
    </row>
    <row r="9" spans="1:16" s="292" customFormat="1">
      <c r="A9" s="292" t="s">
        <v>99</v>
      </c>
      <c r="C9" s="279" t="s">
        <v>1033</v>
      </c>
      <c r="D9" s="292" t="s">
        <v>897</v>
      </c>
      <c r="E9" s="292" t="s">
        <v>897</v>
      </c>
      <c r="F9" s="292" t="s">
        <v>1181</v>
      </c>
      <c r="G9" s="292" t="s">
        <v>1181</v>
      </c>
      <c r="H9" s="292" t="s">
        <v>914</v>
      </c>
      <c r="I9" s="292" t="s">
        <v>914</v>
      </c>
      <c r="J9" s="292" t="s">
        <v>894</v>
      </c>
      <c r="K9" s="292" t="s">
        <v>1034</v>
      </c>
      <c r="L9" s="292" t="s">
        <v>1035</v>
      </c>
      <c r="M9" s="292" t="s">
        <v>1842</v>
      </c>
      <c r="N9" s="292" t="s">
        <v>1842</v>
      </c>
    </row>
    <row r="10" spans="1:16" s="292" customFormat="1">
      <c r="A10" s="292" t="s">
        <v>99</v>
      </c>
      <c r="B10" s="292" t="s">
        <v>1827</v>
      </c>
      <c r="C10" s="279" t="s">
        <v>969</v>
      </c>
      <c r="D10" s="292" t="s">
        <v>1182</v>
      </c>
      <c r="E10" s="292" t="s">
        <v>970</v>
      </c>
      <c r="F10" s="292" t="s">
        <v>1183</v>
      </c>
      <c r="G10" s="292" t="s">
        <v>1183</v>
      </c>
      <c r="H10" s="292" t="s">
        <v>893</v>
      </c>
      <c r="I10" s="292" t="s">
        <v>892</v>
      </c>
      <c r="J10" s="292" t="s">
        <v>894</v>
      </c>
      <c r="K10" s="292" t="s">
        <v>971</v>
      </c>
      <c r="L10" s="292" t="s">
        <v>972</v>
      </c>
      <c r="M10" s="292" t="s">
        <v>1842</v>
      </c>
      <c r="N10" s="292" t="s">
        <v>1842</v>
      </c>
    </row>
    <row r="11" spans="1:16" s="292" customFormat="1">
      <c r="A11" s="292" t="s">
        <v>99</v>
      </c>
      <c r="B11" s="292" t="s">
        <v>1827</v>
      </c>
      <c r="C11" s="282" t="s">
        <v>1843</v>
      </c>
      <c r="D11" s="284" t="s">
        <v>1844</v>
      </c>
      <c r="E11" s="258" t="s">
        <v>1842</v>
      </c>
      <c r="F11" s="292" t="s">
        <v>1842</v>
      </c>
      <c r="G11" s="292" t="s">
        <v>1842</v>
      </c>
      <c r="H11" s="292" t="s">
        <v>1842</v>
      </c>
      <c r="I11" s="292" t="s">
        <v>1842</v>
      </c>
      <c r="J11" s="292" t="s">
        <v>1842</v>
      </c>
      <c r="K11" s="292" t="s">
        <v>1842</v>
      </c>
      <c r="L11" s="292" t="s">
        <v>1842</v>
      </c>
      <c r="M11" s="292" t="s">
        <v>1842</v>
      </c>
      <c r="N11" s="292" t="s">
        <v>1842</v>
      </c>
    </row>
    <row r="12" spans="1:16" s="292" customFormat="1">
      <c r="A12" s="292" t="s">
        <v>99</v>
      </c>
      <c r="B12" s="292" t="s">
        <v>1827</v>
      </c>
      <c r="C12" s="279" t="s">
        <v>916</v>
      </c>
      <c r="D12" s="292" t="s">
        <v>917</v>
      </c>
      <c r="E12" s="292" t="s">
        <v>918</v>
      </c>
      <c r="F12" s="292" t="s">
        <v>919</v>
      </c>
      <c r="G12" s="292" t="s">
        <v>919</v>
      </c>
      <c r="H12" s="292" t="s">
        <v>893</v>
      </c>
      <c r="I12" s="292" t="s">
        <v>892</v>
      </c>
      <c r="J12" s="292" t="s">
        <v>905</v>
      </c>
      <c r="K12" s="292" t="s">
        <v>895</v>
      </c>
      <c r="L12" s="292" t="s">
        <v>920</v>
      </c>
      <c r="M12" s="292" t="s">
        <v>1842</v>
      </c>
      <c r="N12" s="292" t="s">
        <v>1842</v>
      </c>
    </row>
    <row r="13" spans="1:16" s="292" customFormat="1">
      <c r="A13" s="292" t="s">
        <v>99</v>
      </c>
      <c r="B13" s="292" t="s">
        <v>1827</v>
      </c>
      <c r="C13" s="282" t="s">
        <v>1845</v>
      </c>
      <c r="D13" s="258" t="s">
        <v>1844</v>
      </c>
      <c r="E13" s="296" t="s">
        <v>1846</v>
      </c>
      <c r="F13" s="284" t="s">
        <v>1847</v>
      </c>
      <c r="G13" s="292" t="s">
        <v>1842</v>
      </c>
      <c r="H13" s="292" t="s">
        <v>1842</v>
      </c>
      <c r="I13" s="292" t="s">
        <v>1842</v>
      </c>
      <c r="J13" s="292" t="s">
        <v>1842</v>
      </c>
      <c r="K13" s="292" t="s">
        <v>1842</v>
      </c>
      <c r="L13" s="292" t="s">
        <v>1842</v>
      </c>
      <c r="M13" s="292" t="s">
        <v>1842</v>
      </c>
      <c r="N13" s="292" t="s">
        <v>1842</v>
      </c>
    </row>
    <row r="14" spans="1:16" s="292" customFormat="1">
      <c r="A14" s="292" t="s">
        <v>99</v>
      </c>
      <c r="B14" s="292" t="s">
        <v>1827</v>
      </c>
      <c r="C14" s="279" t="s">
        <v>977</v>
      </c>
      <c r="D14" s="292" t="s">
        <v>1185</v>
      </c>
      <c r="E14" s="292" t="s">
        <v>897</v>
      </c>
      <c r="F14" s="292" t="s">
        <v>1186</v>
      </c>
      <c r="G14" s="292" t="s">
        <v>1187</v>
      </c>
      <c r="H14" s="292" t="s">
        <v>187</v>
      </c>
      <c r="I14" s="292" t="s">
        <v>1188</v>
      </c>
      <c r="J14" s="292" t="s">
        <v>905</v>
      </c>
      <c r="K14" s="292" t="s">
        <v>978</v>
      </c>
      <c r="L14" s="292" t="s">
        <v>979</v>
      </c>
      <c r="M14" s="292" t="s">
        <v>1842</v>
      </c>
      <c r="N14" s="292" t="s">
        <v>1842</v>
      </c>
    </row>
    <row r="15" spans="1:16" s="292" customFormat="1">
      <c r="A15" s="292" t="s">
        <v>747</v>
      </c>
      <c r="B15" s="292" t="s">
        <v>1829</v>
      </c>
      <c r="C15" s="279" t="s">
        <v>1470</v>
      </c>
      <c r="D15" s="292" t="s">
        <v>1848</v>
      </c>
      <c r="E15" s="292" t="s">
        <v>1849</v>
      </c>
      <c r="F15" s="292" t="s">
        <v>1850</v>
      </c>
      <c r="G15" s="292" t="s">
        <v>1850</v>
      </c>
      <c r="H15" s="292" t="s">
        <v>914</v>
      </c>
      <c r="I15" s="292" t="s">
        <v>913</v>
      </c>
      <c r="J15" s="292" t="s">
        <v>905</v>
      </c>
      <c r="K15" s="292" t="s">
        <v>895</v>
      </c>
      <c r="L15" s="292" t="s">
        <v>897</v>
      </c>
      <c r="M15" s="167">
        <v>0.15</v>
      </c>
      <c r="N15" s="292" t="s">
        <v>1842</v>
      </c>
    </row>
    <row r="16" spans="1:16" s="292" customFormat="1">
      <c r="A16" s="292" t="s">
        <v>747</v>
      </c>
      <c r="B16" s="292" t="s">
        <v>1829</v>
      </c>
      <c r="C16" s="279" t="s">
        <v>1851</v>
      </c>
      <c r="D16" s="292" t="s">
        <v>1852</v>
      </c>
      <c r="E16" s="292" t="s">
        <v>1853</v>
      </c>
      <c r="F16" s="292" t="s">
        <v>1854</v>
      </c>
      <c r="G16" s="292" t="s">
        <v>1854</v>
      </c>
      <c r="H16" s="292" t="s">
        <v>892</v>
      </c>
      <c r="I16" s="292" t="s">
        <v>914</v>
      </c>
      <c r="J16" s="292" t="s">
        <v>905</v>
      </c>
      <c r="K16" s="292" t="s">
        <v>1855</v>
      </c>
      <c r="L16" s="292" t="s">
        <v>897</v>
      </c>
      <c r="M16" s="167">
        <v>0.32</v>
      </c>
      <c r="N16" s="292" t="s">
        <v>1842</v>
      </c>
    </row>
    <row r="17" spans="1:13" s="292" customFormat="1" ht="17.25">
      <c r="E17" s="297"/>
    </row>
    <row r="18" spans="1:13" s="292" customFormat="1"/>
    <row r="19" spans="1:13" s="292" customFormat="1" ht="84.75" customHeight="1">
      <c r="A19" s="425" t="s">
        <v>2060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</row>
    <row r="20" spans="1:13" s="292" customFormat="1"/>
  </sheetData>
  <mergeCells count="1">
    <mergeCell ref="A19:M1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0" workbookViewId="0">
      <selection activeCell="E48" sqref="E48"/>
    </sheetView>
  </sheetViews>
  <sheetFormatPr defaultRowHeight="13.5"/>
  <cols>
    <col min="10" max="10" width="12.5" customWidth="1"/>
    <col min="12" max="12" width="10.8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55" t="s">
        <v>584</v>
      </c>
      <c r="C2" s="55" t="s">
        <v>102</v>
      </c>
      <c r="D2" s="4"/>
      <c r="E2" s="5"/>
      <c r="F2" s="5"/>
      <c r="G2" s="5"/>
      <c r="H2" s="22"/>
      <c r="I2" s="6"/>
      <c r="J2" s="6" t="s">
        <v>585</v>
      </c>
      <c r="K2" s="6"/>
      <c r="L2" s="6"/>
      <c r="M2" s="4"/>
      <c r="N2" s="56"/>
      <c r="O2" s="55"/>
      <c r="P2" s="11"/>
    </row>
    <row r="3" spans="1:16" ht="82.5">
      <c r="A3" s="2" t="s">
        <v>16</v>
      </c>
      <c r="B3" s="55" t="s">
        <v>293</v>
      </c>
      <c r="C3" s="55" t="s">
        <v>102</v>
      </c>
      <c r="D3" s="4"/>
      <c r="E3" s="5"/>
      <c r="F3" s="5"/>
      <c r="G3" s="5"/>
      <c r="H3" s="6"/>
      <c r="I3" s="6"/>
      <c r="J3" s="6" t="s">
        <v>586</v>
      </c>
      <c r="K3" s="6"/>
      <c r="L3" s="6"/>
      <c r="M3" s="7"/>
      <c r="N3" s="56"/>
      <c r="O3" s="55"/>
      <c r="P3" s="11"/>
    </row>
    <row r="4" spans="1:16" ht="82.5">
      <c r="A4" s="2" t="s">
        <v>16</v>
      </c>
      <c r="B4" s="55" t="s">
        <v>103</v>
      </c>
      <c r="C4" s="55" t="s">
        <v>294</v>
      </c>
      <c r="D4" s="4" t="s">
        <v>43</v>
      </c>
      <c r="E4" s="13" t="s">
        <v>295</v>
      </c>
      <c r="F4" s="13" t="s">
        <v>296</v>
      </c>
      <c r="G4" s="13" t="s">
        <v>104</v>
      </c>
      <c r="H4" s="22" t="s">
        <v>105</v>
      </c>
      <c r="I4" s="7" t="s">
        <v>106</v>
      </c>
      <c r="J4" s="6" t="s">
        <v>297</v>
      </c>
      <c r="K4" s="8" t="s">
        <v>298</v>
      </c>
      <c r="L4" s="57" t="s">
        <v>583</v>
      </c>
      <c r="M4" s="7" t="s">
        <v>22</v>
      </c>
      <c r="N4" s="56" t="s">
        <v>107</v>
      </c>
      <c r="O4" s="55"/>
      <c r="P4" s="20" t="s">
        <v>299</v>
      </c>
    </row>
    <row r="6" spans="1:16" s="368" customFormat="1">
      <c r="A6" s="326" t="s">
        <v>874</v>
      </c>
      <c r="B6" s="326" t="s">
        <v>875</v>
      </c>
      <c r="C6" s="326" t="s">
        <v>876</v>
      </c>
      <c r="D6" s="326" t="s">
        <v>877</v>
      </c>
      <c r="E6" s="326" t="s">
        <v>878</v>
      </c>
      <c r="F6" s="326" t="s">
        <v>879</v>
      </c>
      <c r="G6" s="326" t="s">
        <v>880</v>
      </c>
      <c r="H6" s="326" t="s">
        <v>881</v>
      </c>
      <c r="I6" s="326" t="s">
        <v>882</v>
      </c>
      <c r="J6" s="326" t="s">
        <v>883</v>
      </c>
      <c r="K6" s="326" t="s">
        <v>884</v>
      </c>
      <c r="L6" s="326" t="s">
        <v>885</v>
      </c>
      <c r="M6" s="326" t="s">
        <v>886</v>
      </c>
      <c r="N6" s="326" t="s">
        <v>887</v>
      </c>
      <c r="O6" s="326" t="s">
        <v>1286</v>
      </c>
    </row>
    <row r="7" spans="1:16" s="368" customFormat="1">
      <c r="A7" s="368" t="s">
        <v>752</v>
      </c>
      <c r="B7" s="200" t="s">
        <v>1308</v>
      </c>
      <c r="C7" s="363" t="s">
        <v>888</v>
      </c>
      <c r="D7" s="368" t="s">
        <v>889</v>
      </c>
      <c r="E7" s="368" t="s">
        <v>890</v>
      </c>
      <c r="F7" s="368" t="s">
        <v>891</v>
      </c>
      <c r="G7" s="368" t="s">
        <v>891</v>
      </c>
      <c r="H7" s="368" t="s">
        <v>892</v>
      </c>
      <c r="I7" s="368" t="s">
        <v>893</v>
      </c>
      <c r="J7" s="368" t="s">
        <v>905</v>
      </c>
      <c r="K7" s="368" t="s">
        <v>895</v>
      </c>
      <c r="L7" s="368" t="s">
        <v>896</v>
      </c>
      <c r="M7" s="368" t="s">
        <v>897</v>
      </c>
      <c r="N7" s="368" t="s">
        <v>1177</v>
      </c>
    </row>
    <row r="8" spans="1:16" s="368" customFormat="1">
      <c r="A8" s="368" t="s">
        <v>752</v>
      </c>
      <c r="B8" s="200" t="s">
        <v>1308</v>
      </c>
      <c r="C8" s="196" t="s">
        <v>1976</v>
      </c>
      <c r="D8" s="368" t="s">
        <v>1268</v>
      </c>
      <c r="E8" s="368" t="s">
        <v>1977</v>
      </c>
      <c r="F8" s="368" t="s">
        <v>1269</v>
      </c>
      <c r="G8" s="368" t="s">
        <v>1269</v>
      </c>
      <c r="H8" s="368" t="s">
        <v>913</v>
      </c>
      <c r="I8" s="368" t="s">
        <v>892</v>
      </c>
      <c r="J8" s="368" t="s">
        <v>905</v>
      </c>
      <c r="K8" s="368" t="s">
        <v>895</v>
      </c>
      <c r="L8" s="368" t="s">
        <v>1038</v>
      </c>
      <c r="M8" s="368" t="s">
        <v>897</v>
      </c>
      <c r="N8" s="368" t="s">
        <v>1177</v>
      </c>
    </row>
    <row r="9" spans="1:16" s="368" customFormat="1">
      <c r="A9" s="368" t="s">
        <v>752</v>
      </c>
      <c r="B9" s="200" t="s">
        <v>1308</v>
      </c>
      <c r="C9" s="196" t="s">
        <v>1310</v>
      </c>
      <c r="D9" s="368" t="s">
        <v>1177</v>
      </c>
      <c r="E9" s="368" t="s">
        <v>1177</v>
      </c>
      <c r="F9" s="368" t="s">
        <v>1177</v>
      </c>
      <c r="G9" s="368" t="s">
        <v>1177</v>
      </c>
      <c r="H9" s="368" t="s">
        <v>1177</v>
      </c>
      <c r="I9" s="368" t="s">
        <v>1177</v>
      </c>
      <c r="J9" s="368" t="s">
        <v>1177</v>
      </c>
      <c r="K9" s="368" t="s">
        <v>1177</v>
      </c>
      <c r="L9" s="368" t="s">
        <v>1177</v>
      </c>
      <c r="M9" s="368" t="s">
        <v>1177</v>
      </c>
      <c r="N9" s="368" t="s">
        <v>1177</v>
      </c>
    </row>
    <row r="10" spans="1:16" s="368" customFormat="1">
      <c r="A10" s="368" t="s">
        <v>752</v>
      </c>
      <c r="B10" s="200" t="s">
        <v>1308</v>
      </c>
      <c r="C10" s="196" t="s">
        <v>921</v>
      </c>
      <c r="D10" s="368" t="s">
        <v>922</v>
      </c>
      <c r="E10" s="368" t="s">
        <v>923</v>
      </c>
      <c r="F10" s="368" t="s">
        <v>924</v>
      </c>
      <c r="G10" s="368" t="s">
        <v>924</v>
      </c>
      <c r="H10" s="368" t="s">
        <v>892</v>
      </c>
      <c r="I10" s="368" t="s">
        <v>893</v>
      </c>
      <c r="J10" s="368" t="s">
        <v>905</v>
      </c>
      <c r="K10" s="368" t="s">
        <v>895</v>
      </c>
      <c r="L10" s="368" t="s">
        <v>925</v>
      </c>
      <c r="M10" s="368" t="s">
        <v>897</v>
      </c>
      <c r="N10" s="368" t="s">
        <v>1177</v>
      </c>
    </row>
    <row r="11" spans="1:16" s="368" customFormat="1">
      <c r="A11" s="368" t="s">
        <v>752</v>
      </c>
      <c r="B11" s="200" t="s">
        <v>1308</v>
      </c>
      <c r="C11" s="196" t="s">
        <v>926</v>
      </c>
      <c r="D11" s="368" t="s">
        <v>927</v>
      </c>
      <c r="E11" s="368" t="s">
        <v>1978</v>
      </c>
      <c r="F11" s="368" t="s">
        <v>929</v>
      </c>
      <c r="G11" s="368" t="s">
        <v>929</v>
      </c>
      <c r="H11" s="368" t="s">
        <v>892</v>
      </c>
      <c r="I11" s="368" t="s">
        <v>893</v>
      </c>
      <c r="J11" s="368" t="s">
        <v>905</v>
      </c>
      <c r="K11" s="368" t="s">
        <v>895</v>
      </c>
      <c r="L11" s="368" t="s">
        <v>930</v>
      </c>
      <c r="M11" s="368" t="s">
        <v>897</v>
      </c>
      <c r="N11" s="368" t="s">
        <v>1177</v>
      </c>
    </row>
    <row r="12" spans="1:16" s="368" customFormat="1">
      <c r="A12" s="368" t="s">
        <v>752</v>
      </c>
      <c r="B12" s="200" t="s">
        <v>1308</v>
      </c>
      <c r="C12" s="196" t="s">
        <v>973</v>
      </c>
      <c r="D12" s="368" t="s">
        <v>1311</v>
      </c>
      <c r="E12" s="368" t="s">
        <v>974</v>
      </c>
      <c r="F12" s="368" t="s">
        <v>1312</v>
      </c>
      <c r="G12" s="368" t="s">
        <v>1313</v>
      </c>
      <c r="H12" s="368" t="s">
        <v>1314</v>
      </c>
      <c r="I12" s="368" t="s">
        <v>187</v>
      </c>
      <c r="J12" s="368" t="s">
        <v>894</v>
      </c>
      <c r="K12" s="368" t="s">
        <v>975</v>
      </c>
      <c r="L12" s="368" t="s">
        <v>976</v>
      </c>
      <c r="M12" s="368" t="s">
        <v>897</v>
      </c>
      <c r="N12" s="368" t="s">
        <v>1177</v>
      </c>
    </row>
    <row r="13" spans="1:16" s="368" customFormat="1">
      <c r="A13" s="368" t="s">
        <v>752</v>
      </c>
      <c r="B13" s="200" t="s">
        <v>1308</v>
      </c>
      <c r="C13" s="196" t="s">
        <v>973</v>
      </c>
      <c r="D13" s="368" t="s">
        <v>1177</v>
      </c>
      <c r="E13" s="368" t="s">
        <v>1556</v>
      </c>
      <c r="F13" s="368" t="s">
        <v>1555</v>
      </c>
      <c r="G13" s="368" t="s">
        <v>1177</v>
      </c>
      <c r="H13" s="368" t="s">
        <v>1177</v>
      </c>
      <c r="I13" s="368" t="s">
        <v>1177</v>
      </c>
      <c r="J13" s="368" t="s">
        <v>1177</v>
      </c>
      <c r="K13" s="368" t="s">
        <v>1177</v>
      </c>
      <c r="L13" s="368" t="s">
        <v>1177</v>
      </c>
      <c r="M13" s="368" t="s">
        <v>1177</v>
      </c>
      <c r="N13" s="368" t="s">
        <v>1177</v>
      </c>
    </row>
    <row r="14" spans="1:16" s="368" customFormat="1">
      <c r="A14" s="368" t="s">
        <v>752</v>
      </c>
      <c r="B14" s="200" t="s">
        <v>1308</v>
      </c>
      <c r="C14" s="196" t="s">
        <v>977</v>
      </c>
      <c r="D14" s="368" t="s">
        <v>1185</v>
      </c>
      <c r="E14" s="368" t="s">
        <v>897</v>
      </c>
      <c r="F14" s="368" t="s">
        <v>1186</v>
      </c>
      <c r="G14" s="368" t="s">
        <v>1187</v>
      </c>
      <c r="H14" s="368" t="s">
        <v>187</v>
      </c>
      <c r="I14" s="368" t="s">
        <v>1188</v>
      </c>
      <c r="J14" s="368" t="s">
        <v>905</v>
      </c>
      <c r="K14" s="368" t="s">
        <v>978</v>
      </c>
      <c r="L14" s="368" t="s">
        <v>979</v>
      </c>
      <c r="M14" s="368" t="s">
        <v>897</v>
      </c>
      <c r="N14" s="368" t="s">
        <v>1177</v>
      </c>
    </row>
    <row r="15" spans="1:16" s="368" customFormat="1">
      <c r="A15" s="368" t="s">
        <v>752</v>
      </c>
      <c r="B15" s="200" t="s">
        <v>1308</v>
      </c>
      <c r="C15" s="196" t="s">
        <v>931</v>
      </c>
      <c r="D15" s="368" t="s">
        <v>932</v>
      </c>
      <c r="E15" s="368" t="s">
        <v>933</v>
      </c>
      <c r="F15" s="368" t="s">
        <v>934</v>
      </c>
      <c r="G15" s="368" t="s">
        <v>934</v>
      </c>
      <c r="H15" s="368" t="s">
        <v>913</v>
      </c>
      <c r="I15" s="368" t="s">
        <v>914</v>
      </c>
      <c r="J15" s="368" t="s">
        <v>894</v>
      </c>
      <c r="K15" s="368" t="s">
        <v>895</v>
      </c>
      <c r="L15" s="368" t="s">
        <v>935</v>
      </c>
      <c r="M15" s="368" t="s">
        <v>897</v>
      </c>
      <c r="N15" s="368" t="s">
        <v>1177</v>
      </c>
    </row>
    <row r="16" spans="1:16" s="368" customFormat="1">
      <c r="A16" s="368" t="s">
        <v>103</v>
      </c>
      <c r="B16" s="200" t="s">
        <v>1799</v>
      </c>
      <c r="C16" s="196" t="s">
        <v>1979</v>
      </c>
      <c r="D16" s="111" t="s">
        <v>1557</v>
      </c>
      <c r="E16" s="368" t="s">
        <v>1980</v>
      </c>
      <c r="F16" s="368" t="s">
        <v>1558</v>
      </c>
      <c r="G16" s="368" t="s">
        <v>1558</v>
      </c>
      <c r="H16" s="368" t="s">
        <v>914</v>
      </c>
      <c r="I16" s="368" t="s">
        <v>913</v>
      </c>
      <c r="J16" s="368" t="s">
        <v>905</v>
      </c>
      <c r="K16" s="368" t="s">
        <v>895</v>
      </c>
      <c r="L16" s="368" t="s">
        <v>897</v>
      </c>
      <c r="M16" s="167">
        <v>0.01</v>
      </c>
      <c r="N16" s="368" t="s">
        <v>1177</v>
      </c>
    </row>
    <row r="17" spans="1:13" s="368" customFormat="1" ht="14.25" thickBot="1"/>
    <row r="18" spans="1:13" s="368" customFormat="1" ht="60.75" customHeight="1" thickBot="1">
      <c r="A18" s="433" t="s">
        <v>2062</v>
      </c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5"/>
    </row>
    <row r="19" spans="1:13" s="368" customFormat="1"/>
    <row r="21" spans="1:13">
      <c r="A21" s="196" t="s">
        <v>1979</v>
      </c>
      <c r="B21" s="111" t="s">
        <v>1557</v>
      </c>
      <c r="C21" s="370" t="s">
        <v>1980</v>
      </c>
      <c r="D21" s="370" t="s">
        <v>1558</v>
      </c>
    </row>
    <row r="25" spans="1:13">
      <c r="L25" s="399" t="s">
        <v>2061</v>
      </c>
    </row>
  </sheetData>
  <mergeCells count="1">
    <mergeCell ref="A18:M18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3" workbookViewId="0">
      <selection activeCell="G27" sqref="G27"/>
    </sheetView>
  </sheetViews>
  <sheetFormatPr defaultRowHeight="13.5"/>
  <cols>
    <col min="10" max="10" width="13.25" customWidth="1"/>
    <col min="12" max="12" width="21.3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66">
      <c r="A2" s="2" t="s">
        <v>16</v>
      </c>
      <c r="B2" s="58" t="s">
        <v>587</v>
      </c>
      <c r="C2" s="58" t="s">
        <v>588</v>
      </c>
      <c r="D2" s="4"/>
      <c r="E2" s="13"/>
      <c r="F2" s="13"/>
      <c r="G2" s="13"/>
      <c r="H2" s="22"/>
      <c r="I2" s="6"/>
      <c r="J2" s="6" t="s">
        <v>589</v>
      </c>
      <c r="K2" s="6"/>
      <c r="L2" s="6"/>
      <c r="M2" s="4"/>
      <c r="N2" s="59"/>
      <c r="O2" s="60"/>
      <c r="P2" s="11"/>
    </row>
    <row r="3" spans="1:16" ht="82.5">
      <c r="A3" s="2" t="s">
        <v>16</v>
      </c>
      <c r="B3" s="58" t="s">
        <v>301</v>
      </c>
      <c r="C3" s="58" t="s">
        <v>300</v>
      </c>
      <c r="D3" s="4"/>
      <c r="E3" s="13"/>
      <c r="F3" s="13"/>
      <c r="G3" s="13"/>
      <c r="H3" s="22"/>
      <c r="I3" s="6"/>
      <c r="J3" s="4" t="s">
        <v>590</v>
      </c>
      <c r="K3" s="6"/>
      <c r="L3" s="6"/>
      <c r="M3" s="4"/>
      <c r="N3" s="59"/>
      <c r="O3" s="60"/>
      <c r="P3" s="11"/>
    </row>
    <row r="4" spans="1:16" ht="99">
      <c r="A4" s="2" t="s">
        <v>302</v>
      </c>
      <c r="B4" s="58" t="s">
        <v>303</v>
      </c>
      <c r="C4" s="58" t="s">
        <v>300</v>
      </c>
      <c r="D4" s="4" t="s">
        <v>43</v>
      </c>
      <c r="E4" s="4" t="s">
        <v>304</v>
      </c>
      <c r="F4" s="4" t="s">
        <v>296</v>
      </c>
      <c r="G4" s="4" t="s">
        <v>108</v>
      </c>
      <c r="H4" s="4" t="s">
        <v>109</v>
      </c>
      <c r="I4" s="4" t="s">
        <v>110</v>
      </c>
      <c r="J4" s="4" t="s">
        <v>305</v>
      </c>
      <c r="K4" s="4" t="s">
        <v>306</v>
      </c>
      <c r="L4" s="4" t="s">
        <v>591</v>
      </c>
      <c r="M4" s="4" t="s">
        <v>307</v>
      </c>
      <c r="N4" s="58" t="s">
        <v>308</v>
      </c>
      <c r="O4" s="58"/>
      <c r="P4" s="61" t="s">
        <v>309</v>
      </c>
    </row>
    <row r="6" spans="1:16" s="370" customFormat="1">
      <c r="A6" s="370" t="s">
        <v>874</v>
      </c>
      <c r="B6" s="370" t="s">
        <v>875</v>
      </c>
      <c r="C6" s="370" t="s">
        <v>876</v>
      </c>
      <c r="D6" s="370" t="s">
        <v>877</v>
      </c>
      <c r="E6" s="370" t="s">
        <v>878</v>
      </c>
      <c r="F6" s="370" t="s">
        <v>879</v>
      </c>
      <c r="G6" s="370" t="s">
        <v>880</v>
      </c>
      <c r="H6" s="370" t="s">
        <v>881</v>
      </c>
      <c r="I6" s="370" t="s">
        <v>882</v>
      </c>
      <c r="J6" s="370" t="s">
        <v>883</v>
      </c>
      <c r="K6" s="370" t="s">
        <v>884</v>
      </c>
      <c r="L6" s="370" t="s">
        <v>885</v>
      </c>
      <c r="M6" s="370" t="s">
        <v>886</v>
      </c>
      <c r="N6" s="370" t="s">
        <v>887</v>
      </c>
      <c r="O6" s="370" t="s">
        <v>1992</v>
      </c>
    </row>
    <row r="7" spans="1:16" s="370" customFormat="1">
      <c r="A7" s="370" t="s">
        <v>757</v>
      </c>
      <c r="B7" s="281" t="s">
        <v>1993</v>
      </c>
      <c r="C7" s="363" t="s">
        <v>1030</v>
      </c>
      <c r="D7" s="283" t="s">
        <v>1217</v>
      </c>
      <c r="E7" s="283" t="s">
        <v>1031</v>
      </c>
      <c r="F7" s="283" t="s">
        <v>1218</v>
      </c>
      <c r="G7" s="283" t="s">
        <v>1218</v>
      </c>
      <c r="H7" s="283" t="s">
        <v>893</v>
      </c>
      <c r="I7" s="283" t="s">
        <v>914</v>
      </c>
      <c r="J7" s="283" t="s">
        <v>905</v>
      </c>
      <c r="K7" s="283" t="s">
        <v>895</v>
      </c>
      <c r="L7" s="283" t="s">
        <v>1032</v>
      </c>
      <c r="M7" s="370" t="s">
        <v>897</v>
      </c>
      <c r="N7" s="370" t="s">
        <v>897</v>
      </c>
      <c r="O7" s="370" t="s">
        <v>897</v>
      </c>
    </row>
    <row r="8" spans="1:16" s="370" customFormat="1">
      <c r="A8" s="370" t="s">
        <v>757</v>
      </c>
      <c r="B8" s="281" t="s">
        <v>1993</v>
      </c>
      <c r="C8" s="363" t="s">
        <v>1033</v>
      </c>
      <c r="D8" s="283" t="s">
        <v>1180</v>
      </c>
      <c r="E8" s="283" t="s">
        <v>1098</v>
      </c>
      <c r="F8" s="283" t="s">
        <v>1181</v>
      </c>
      <c r="G8" s="283" t="s">
        <v>1181</v>
      </c>
      <c r="H8" s="283" t="s">
        <v>914</v>
      </c>
      <c r="I8" s="283" t="s">
        <v>913</v>
      </c>
      <c r="J8" s="283" t="s">
        <v>905</v>
      </c>
      <c r="K8" s="283" t="s">
        <v>1034</v>
      </c>
      <c r="L8" s="283" t="s">
        <v>1035</v>
      </c>
      <c r="M8" s="370" t="s">
        <v>897</v>
      </c>
      <c r="N8" s="370" t="s">
        <v>897</v>
      </c>
      <c r="O8" s="370" t="s">
        <v>897</v>
      </c>
    </row>
    <row r="9" spans="1:16" s="370" customFormat="1">
      <c r="A9" s="370" t="s">
        <v>757</v>
      </c>
      <c r="B9" s="281" t="s">
        <v>1993</v>
      </c>
      <c r="C9" s="363" t="s">
        <v>901</v>
      </c>
      <c r="D9" s="283" t="s">
        <v>910</v>
      </c>
      <c r="E9" s="283" t="s">
        <v>911</v>
      </c>
      <c r="F9" s="283" t="s">
        <v>912</v>
      </c>
      <c r="G9" s="283" t="s">
        <v>912</v>
      </c>
      <c r="H9" s="283" t="s">
        <v>913</v>
      </c>
      <c r="I9" s="283" t="s">
        <v>914</v>
      </c>
      <c r="J9" s="283" t="s">
        <v>905</v>
      </c>
      <c r="K9" s="283" t="s">
        <v>895</v>
      </c>
      <c r="L9" s="283" t="s">
        <v>915</v>
      </c>
      <c r="M9" s="370" t="s">
        <v>897</v>
      </c>
      <c r="N9" s="370" t="s">
        <v>897</v>
      </c>
      <c r="O9" s="370" t="s">
        <v>897</v>
      </c>
    </row>
    <row r="10" spans="1:16" s="370" customFormat="1">
      <c r="A10" s="370" t="s">
        <v>757</v>
      </c>
      <c r="B10" s="281" t="s">
        <v>1993</v>
      </c>
      <c r="C10" s="363" t="s">
        <v>969</v>
      </c>
      <c r="D10" s="283" t="s">
        <v>1182</v>
      </c>
      <c r="E10" s="283" t="s">
        <v>970</v>
      </c>
      <c r="F10" s="283" t="s">
        <v>1183</v>
      </c>
      <c r="G10" s="283" t="s">
        <v>1183</v>
      </c>
      <c r="H10" s="283" t="s">
        <v>893</v>
      </c>
      <c r="I10" s="283" t="s">
        <v>892</v>
      </c>
      <c r="J10" s="283" t="s">
        <v>894</v>
      </c>
      <c r="K10" s="283" t="s">
        <v>971</v>
      </c>
      <c r="L10" s="283" t="s">
        <v>972</v>
      </c>
      <c r="M10" s="370" t="s">
        <v>897</v>
      </c>
      <c r="N10" s="370" t="s">
        <v>897</v>
      </c>
      <c r="O10" s="370" t="s">
        <v>897</v>
      </c>
    </row>
    <row r="11" spans="1:16" s="370" customFormat="1">
      <c r="A11" s="370" t="s">
        <v>757</v>
      </c>
      <c r="B11" s="281" t="s">
        <v>1993</v>
      </c>
      <c r="C11" s="363" t="s">
        <v>1036</v>
      </c>
      <c r="D11" s="283" t="s">
        <v>1268</v>
      </c>
      <c r="E11" s="283" t="s">
        <v>1037</v>
      </c>
      <c r="F11" s="283" t="s">
        <v>1269</v>
      </c>
      <c r="G11" s="283" t="s">
        <v>1269</v>
      </c>
      <c r="H11" s="283" t="s">
        <v>913</v>
      </c>
      <c r="I11" s="283" t="s">
        <v>892</v>
      </c>
      <c r="J11" s="283" t="s">
        <v>905</v>
      </c>
      <c r="K11" s="283" t="s">
        <v>895</v>
      </c>
      <c r="L11" s="283" t="s">
        <v>1038</v>
      </c>
      <c r="M11" s="370" t="s">
        <v>897</v>
      </c>
      <c r="N11" s="370" t="s">
        <v>897</v>
      </c>
      <c r="O11" s="370" t="s">
        <v>897</v>
      </c>
    </row>
    <row r="12" spans="1:16" s="370" customFormat="1">
      <c r="A12" s="370" t="s">
        <v>757</v>
      </c>
      <c r="B12" s="281" t="s">
        <v>1993</v>
      </c>
      <c r="C12" s="363" t="s">
        <v>921</v>
      </c>
      <c r="D12" s="283" t="s">
        <v>922</v>
      </c>
      <c r="E12" s="283" t="s">
        <v>923</v>
      </c>
      <c r="F12" s="283" t="s">
        <v>924</v>
      </c>
      <c r="G12" s="283" t="s">
        <v>924</v>
      </c>
      <c r="H12" s="283" t="s">
        <v>892</v>
      </c>
      <c r="I12" s="283" t="s">
        <v>893</v>
      </c>
      <c r="J12" s="283" t="s">
        <v>894</v>
      </c>
      <c r="K12" s="283" t="s">
        <v>895</v>
      </c>
      <c r="L12" s="283" t="s">
        <v>925</v>
      </c>
      <c r="M12" s="370" t="s">
        <v>897</v>
      </c>
      <c r="N12" s="370" t="s">
        <v>897</v>
      </c>
      <c r="O12" s="370" t="s">
        <v>897</v>
      </c>
    </row>
    <row r="13" spans="1:16" s="370" customFormat="1">
      <c r="A13" s="370" t="s">
        <v>757</v>
      </c>
      <c r="B13" s="281" t="s">
        <v>1993</v>
      </c>
      <c r="C13" s="363" t="s">
        <v>926</v>
      </c>
      <c r="D13" s="283" t="s">
        <v>927</v>
      </c>
      <c r="E13" s="283" t="s">
        <v>928</v>
      </c>
      <c r="F13" s="283" t="s">
        <v>929</v>
      </c>
      <c r="G13" s="283" t="s">
        <v>929</v>
      </c>
      <c r="H13" s="283" t="s">
        <v>892</v>
      </c>
      <c r="I13" s="283" t="s">
        <v>893</v>
      </c>
      <c r="J13" s="283" t="s">
        <v>905</v>
      </c>
      <c r="K13" s="283" t="s">
        <v>895</v>
      </c>
      <c r="L13" s="283" t="s">
        <v>930</v>
      </c>
      <c r="M13" s="370" t="s">
        <v>897</v>
      </c>
      <c r="N13" s="370" t="s">
        <v>897</v>
      </c>
      <c r="O13" s="370" t="s">
        <v>897</v>
      </c>
    </row>
    <row r="14" spans="1:16" s="370" customFormat="1">
      <c r="A14" s="370" t="s">
        <v>757</v>
      </c>
      <c r="B14" s="281" t="s">
        <v>1993</v>
      </c>
      <c r="C14" s="363" t="s">
        <v>931</v>
      </c>
      <c r="D14" s="283" t="s">
        <v>932</v>
      </c>
      <c r="E14" s="283" t="s">
        <v>933</v>
      </c>
      <c r="F14" s="283" t="s">
        <v>934</v>
      </c>
      <c r="G14" s="283" t="s">
        <v>934</v>
      </c>
      <c r="H14" s="283" t="s">
        <v>913</v>
      </c>
      <c r="I14" s="283" t="s">
        <v>914</v>
      </c>
      <c r="J14" s="283" t="s">
        <v>894</v>
      </c>
      <c r="K14" s="283" t="s">
        <v>895</v>
      </c>
      <c r="L14" s="283" t="s">
        <v>935</v>
      </c>
      <c r="M14" s="370" t="s">
        <v>897</v>
      </c>
      <c r="N14" s="370" t="s">
        <v>897</v>
      </c>
      <c r="O14" s="370" t="s">
        <v>897</v>
      </c>
    </row>
    <row r="15" spans="1:16" s="373" customFormat="1">
      <c r="A15" s="373" t="s">
        <v>757</v>
      </c>
      <c r="B15" s="373" t="s">
        <v>1994</v>
      </c>
      <c r="C15" s="374" t="s">
        <v>1995</v>
      </c>
      <c r="D15" s="373" t="s">
        <v>1996</v>
      </c>
      <c r="E15" s="373" t="s">
        <v>1997</v>
      </c>
      <c r="F15" s="375" t="s">
        <v>1998</v>
      </c>
      <c r="G15" s="373" t="s">
        <v>1998</v>
      </c>
      <c r="H15" s="373" t="s">
        <v>913</v>
      </c>
      <c r="I15" s="373" t="s">
        <v>187</v>
      </c>
      <c r="J15" s="373" t="s">
        <v>905</v>
      </c>
      <c r="K15" s="373" t="s">
        <v>1047</v>
      </c>
      <c r="L15" s="373" t="s">
        <v>897</v>
      </c>
      <c r="M15" s="373" t="s">
        <v>897</v>
      </c>
      <c r="N15" s="373" t="s">
        <v>897</v>
      </c>
      <c r="O15" s="373" t="s">
        <v>897</v>
      </c>
    </row>
    <row r="16" spans="1:16" s="373" customFormat="1">
      <c r="A16" s="373" t="s">
        <v>757</v>
      </c>
      <c r="B16" s="373" t="s">
        <v>1171</v>
      </c>
      <c r="C16" s="374" t="s">
        <v>1999</v>
      </c>
      <c r="D16" s="373" t="s">
        <v>1675</v>
      </c>
      <c r="E16" s="373" t="s">
        <v>2000</v>
      </c>
      <c r="F16" s="373" t="s">
        <v>2001</v>
      </c>
      <c r="G16" s="373" t="s">
        <v>2001</v>
      </c>
      <c r="H16" s="373" t="s">
        <v>914</v>
      </c>
      <c r="I16" s="373" t="s">
        <v>913</v>
      </c>
      <c r="J16" s="373" t="s">
        <v>905</v>
      </c>
      <c r="K16" s="373" t="s">
        <v>988</v>
      </c>
      <c r="L16" s="373" t="s">
        <v>897</v>
      </c>
      <c r="M16" s="376">
        <v>0.02</v>
      </c>
      <c r="N16" s="373" t="s">
        <v>897</v>
      </c>
      <c r="O16" s="373" t="s">
        <v>897</v>
      </c>
    </row>
    <row r="17" spans="1:15" s="373" customFormat="1">
      <c r="A17" s="373" t="s">
        <v>757</v>
      </c>
      <c r="B17" s="373" t="s">
        <v>1171</v>
      </c>
      <c r="C17" s="374" t="s">
        <v>2002</v>
      </c>
      <c r="D17" s="373" t="s">
        <v>1886</v>
      </c>
      <c r="E17" s="377" t="s">
        <v>2003</v>
      </c>
      <c r="F17" s="373" t="s">
        <v>2004</v>
      </c>
      <c r="G17" s="373" t="s">
        <v>2005</v>
      </c>
      <c r="H17" s="373" t="s">
        <v>187</v>
      </c>
      <c r="I17" s="373" t="s">
        <v>893</v>
      </c>
      <c r="J17" s="373" t="s">
        <v>905</v>
      </c>
      <c r="K17" s="373" t="s">
        <v>1047</v>
      </c>
      <c r="L17" s="373" t="s">
        <v>897</v>
      </c>
      <c r="M17" s="376">
        <v>0.02</v>
      </c>
      <c r="N17" s="373" t="s">
        <v>897</v>
      </c>
      <c r="O17" s="373" t="s">
        <v>897</v>
      </c>
    </row>
    <row r="19" spans="1:15" s="373" customFormat="1" ht="94.5" customHeight="1">
      <c r="A19" s="436" t="s">
        <v>2081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8"/>
    </row>
    <row r="20" spans="1:15" s="370" customFormat="1"/>
    <row r="21" spans="1:15">
      <c r="A21" s="373" t="s">
        <v>2014</v>
      </c>
    </row>
    <row r="22" spans="1:15" s="373" customFormat="1">
      <c r="A22" s="373" t="s">
        <v>874</v>
      </c>
      <c r="B22" s="373" t="s">
        <v>875</v>
      </c>
      <c r="C22" s="373" t="s">
        <v>876</v>
      </c>
      <c r="D22" s="373" t="s">
        <v>877</v>
      </c>
      <c r="E22" s="373" t="s">
        <v>878</v>
      </c>
      <c r="F22" s="373" t="s">
        <v>879</v>
      </c>
      <c r="G22" s="373" t="s">
        <v>880</v>
      </c>
      <c r="H22" s="373" t="s">
        <v>881</v>
      </c>
      <c r="I22" s="373" t="s">
        <v>882</v>
      </c>
      <c r="J22" s="373" t="s">
        <v>883</v>
      </c>
      <c r="K22" s="373" t="s">
        <v>884</v>
      </c>
      <c r="L22" s="373" t="s">
        <v>885</v>
      </c>
      <c r="M22" s="373" t="s">
        <v>886</v>
      </c>
      <c r="N22" s="373" t="s">
        <v>887</v>
      </c>
      <c r="O22" s="373" t="s">
        <v>1992</v>
      </c>
    </row>
    <row r="23" spans="1:15" s="373" customFormat="1">
      <c r="A23" s="373" t="s">
        <v>758</v>
      </c>
      <c r="B23" s="378" t="s">
        <v>1993</v>
      </c>
      <c r="C23" s="374" t="s">
        <v>1030</v>
      </c>
      <c r="D23" s="379" t="s">
        <v>1217</v>
      </c>
      <c r="E23" s="379" t="s">
        <v>1031</v>
      </c>
      <c r="F23" s="379" t="s">
        <v>1218</v>
      </c>
      <c r="G23" s="379" t="s">
        <v>1218</v>
      </c>
      <c r="H23" s="379" t="s">
        <v>893</v>
      </c>
      <c r="I23" s="379" t="s">
        <v>914</v>
      </c>
      <c r="J23" s="379" t="s">
        <v>905</v>
      </c>
      <c r="K23" s="379" t="s">
        <v>895</v>
      </c>
      <c r="L23" s="379" t="s">
        <v>1032</v>
      </c>
      <c r="M23" s="373" t="s">
        <v>897</v>
      </c>
      <c r="N23" s="373" t="s">
        <v>897</v>
      </c>
      <c r="O23" s="373" t="s">
        <v>897</v>
      </c>
    </row>
    <row r="24" spans="1:15" s="373" customFormat="1">
      <c r="A24" s="373" t="s">
        <v>758</v>
      </c>
      <c r="B24" s="378" t="s">
        <v>1993</v>
      </c>
      <c r="C24" s="374" t="s">
        <v>1033</v>
      </c>
      <c r="D24" s="379" t="s">
        <v>1180</v>
      </c>
      <c r="E24" s="379" t="s">
        <v>1098</v>
      </c>
      <c r="F24" s="379" t="s">
        <v>1181</v>
      </c>
      <c r="G24" s="379" t="s">
        <v>1181</v>
      </c>
      <c r="H24" s="379" t="s">
        <v>914</v>
      </c>
      <c r="I24" s="379" t="s">
        <v>913</v>
      </c>
      <c r="J24" s="379" t="s">
        <v>905</v>
      </c>
      <c r="K24" s="379" t="s">
        <v>1034</v>
      </c>
      <c r="L24" s="379" t="s">
        <v>1035</v>
      </c>
      <c r="M24" s="373" t="s">
        <v>897</v>
      </c>
      <c r="N24" s="373" t="s">
        <v>897</v>
      </c>
      <c r="O24" s="373" t="s">
        <v>897</v>
      </c>
    </row>
    <row r="25" spans="1:15" s="373" customFormat="1">
      <c r="A25" s="373" t="s">
        <v>758</v>
      </c>
      <c r="B25" s="378" t="s">
        <v>1993</v>
      </c>
      <c r="C25" s="374" t="s">
        <v>901</v>
      </c>
      <c r="D25" s="379" t="s">
        <v>910</v>
      </c>
      <c r="E25" s="379" t="s">
        <v>911</v>
      </c>
      <c r="F25" s="379" t="s">
        <v>912</v>
      </c>
      <c r="G25" s="379" t="s">
        <v>912</v>
      </c>
      <c r="H25" s="379" t="s">
        <v>913</v>
      </c>
      <c r="I25" s="379" t="s">
        <v>914</v>
      </c>
      <c r="J25" s="379" t="s">
        <v>905</v>
      </c>
      <c r="K25" s="379" t="s">
        <v>895</v>
      </c>
      <c r="L25" s="379" t="s">
        <v>915</v>
      </c>
      <c r="M25" s="373" t="s">
        <v>897</v>
      </c>
      <c r="N25" s="373" t="s">
        <v>897</v>
      </c>
      <c r="O25" s="373" t="s">
        <v>897</v>
      </c>
    </row>
    <row r="26" spans="1:15" s="373" customFormat="1">
      <c r="A26" s="373" t="s">
        <v>758</v>
      </c>
      <c r="B26" s="378" t="s">
        <v>1993</v>
      </c>
      <c r="C26" s="374" t="s">
        <v>969</v>
      </c>
      <c r="D26" s="379" t="s">
        <v>1182</v>
      </c>
      <c r="E26" s="379" t="s">
        <v>970</v>
      </c>
      <c r="F26" s="379" t="s">
        <v>1183</v>
      </c>
      <c r="G26" s="379" t="s">
        <v>1183</v>
      </c>
      <c r="H26" s="379" t="s">
        <v>893</v>
      </c>
      <c r="I26" s="379" t="s">
        <v>892</v>
      </c>
      <c r="J26" s="379" t="s">
        <v>894</v>
      </c>
      <c r="K26" s="379" t="s">
        <v>971</v>
      </c>
      <c r="L26" s="379" t="s">
        <v>972</v>
      </c>
      <c r="M26" s="373" t="s">
        <v>897</v>
      </c>
      <c r="N26" s="373" t="s">
        <v>897</v>
      </c>
      <c r="O26" s="373" t="s">
        <v>897</v>
      </c>
    </row>
    <row r="27" spans="1:15" s="373" customFormat="1">
      <c r="A27" s="373" t="s">
        <v>758</v>
      </c>
      <c r="B27" s="378" t="s">
        <v>1993</v>
      </c>
      <c r="C27" s="374" t="s">
        <v>1036</v>
      </c>
      <c r="D27" s="379" t="s">
        <v>1268</v>
      </c>
      <c r="E27" s="379" t="s">
        <v>1037</v>
      </c>
      <c r="F27" s="379" t="s">
        <v>1269</v>
      </c>
      <c r="G27" s="379" t="s">
        <v>1269</v>
      </c>
      <c r="H27" s="379" t="s">
        <v>913</v>
      </c>
      <c r="I27" s="379" t="s">
        <v>892</v>
      </c>
      <c r="J27" s="379" t="s">
        <v>905</v>
      </c>
      <c r="K27" s="379" t="s">
        <v>895</v>
      </c>
      <c r="L27" s="379" t="s">
        <v>1038</v>
      </c>
      <c r="M27" s="373" t="s">
        <v>897</v>
      </c>
      <c r="N27" s="373" t="s">
        <v>897</v>
      </c>
      <c r="O27" s="373" t="s">
        <v>897</v>
      </c>
    </row>
    <row r="28" spans="1:15" s="373" customFormat="1">
      <c r="A28" s="373" t="s">
        <v>758</v>
      </c>
      <c r="B28" s="378" t="s">
        <v>1993</v>
      </c>
      <c r="C28" s="374" t="s">
        <v>921</v>
      </c>
      <c r="D28" s="379" t="s">
        <v>922</v>
      </c>
      <c r="E28" s="379" t="s">
        <v>923</v>
      </c>
      <c r="F28" s="379" t="s">
        <v>924</v>
      </c>
      <c r="G28" s="379" t="s">
        <v>924</v>
      </c>
      <c r="H28" s="379" t="s">
        <v>892</v>
      </c>
      <c r="I28" s="379" t="s">
        <v>893</v>
      </c>
      <c r="J28" s="379" t="s">
        <v>894</v>
      </c>
      <c r="K28" s="379" t="s">
        <v>895</v>
      </c>
      <c r="L28" s="379" t="s">
        <v>925</v>
      </c>
      <c r="M28" s="373" t="s">
        <v>897</v>
      </c>
      <c r="N28" s="373" t="s">
        <v>897</v>
      </c>
      <c r="O28" s="373" t="s">
        <v>897</v>
      </c>
    </row>
    <row r="29" spans="1:15" s="373" customFormat="1">
      <c r="A29" s="373" t="s">
        <v>758</v>
      </c>
      <c r="B29" s="378" t="s">
        <v>1993</v>
      </c>
      <c r="C29" s="374" t="s">
        <v>926</v>
      </c>
      <c r="D29" s="379" t="s">
        <v>927</v>
      </c>
      <c r="E29" s="379" t="s">
        <v>928</v>
      </c>
      <c r="F29" s="379" t="s">
        <v>929</v>
      </c>
      <c r="G29" s="379" t="s">
        <v>929</v>
      </c>
      <c r="H29" s="379" t="s">
        <v>892</v>
      </c>
      <c r="I29" s="379" t="s">
        <v>893</v>
      </c>
      <c r="J29" s="379" t="s">
        <v>905</v>
      </c>
      <c r="K29" s="379" t="s">
        <v>895</v>
      </c>
      <c r="L29" s="379" t="s">
        <v>930</v>
      </c>
      <c r="M29" s="373" t="s">
        <v>897</v>
      </c>
      <c r="N29" s="373" t="s">
        <v>897</v>
      </c>
      <c r="O29" s="373" t="s">
        <v>897</v>
      </c>
    </row>
    <row r="30" spans="1:15" s="373" customFormat="1">
      <c r="A30" s="373" t="s">
        <v>758</v>
      </c>
      <c r="B30" s="378" t="s">
        <v>1993</v>
      </c>
      <c r="C30" s="374" t="s">
        <v>931</v>
      </c>
      <c r="D30" s="379" t="s">
        <v>932</v>
      </c>
      <c r="E30" s="379" t="s">
        <v>933</v>
      </c>
      <c r="F30" s="379" t="s">
        <v>934</v>
      </c>
      <c r="G30" s="379" t="s">
        <v>934</v>
      </c>
      <c r="H30" s="379" t="s">
        <v>913</v>
      </c>
      <c r="I30" s="379" t="s">
        <v>914</v>
      </c>
      <c r="J30" s="379" t="s">
        <v>894</v>
      </c>
      <c r="K30" s="379" t="s">
        <v>895</v>
      </c>
      <c r="L30" s="379" t="s">
        <v>935</v>
      </c>
      <c r="N30" s="373" t="s">
        <v>897</v>
      </c>
      <c r="O30" s="373" t="s">
        <v>897</v>
      </c>
    </row>
    <row r="31" spans="1:15" s="373" customFormat="1">
      <c r="A31" s="373" t="s">
        <v>758</v>
      </c>
      <c r="B31" s="373" t="s">
        <v>1171</v>
      </c>
      <c r="C31" s="374" t="s">
        <v>2006</v>
      </c>
      <c r="D31" s="373" t="s">
        <v>1996</v>
      </c>
      <c r="E31" s="373" t="s">
        <v>2007</v>
      </c>
      <c r="F31" s="375" t="s">
        <v>1998</v>
      </c>
      <c r="G31" s="373" t="s">
        <v>1998</v>
      </c>
      <c r="H31" s="373" t="s">
        <v>913</v>
      </c>
      <c r="I31" s="373" t="s">
        <v>187</v>
      </c>
      <c r="J31" s="373" t="s">
        <v>905</v>
      </c>
      <c r="K31" s="373" t="s">
        <v>1047</v>
      </c>
      <c r="L31" s="373" t="s">
        <v>897</v>
      </c>
      <c r="M31" s="380">
        <v>0.47</v>
      </c>
      <c r="N31" s="373" t="s">
        <v>897</v>
      </c>
      <c r="O31" s="373" t="s">
        <v>897</v>
      </c>
    </row>
    <row r="32" spans="1:15" s="373" customFormat="1">
      <c r="A32" s="373" t="s">
        <v>758</v>
      </c>
      <c r="B32" s="373" t="s">
        <v>1171</v>
      </c>
      <c r="C32" s="374" t="s">
        <v>2008</v>
      </c>
      <c r="D32" s="373" t="s">
        <v>2009</v>
      </c>
      <c r="E32" s="373" t="s">
        <v>2010</v>
      </c>
      <c r="F32" s="375" t="s">
        <v>2011</v>
      </c>
      <c r="G32" s="373" t="s">
        <v>2011</v>
      </c>
      <c r="H32" s="373" t="s">
        <v>892</v>
      </c>
      <c r="I32" s="373" t="s">
        <v>893</v>
      </c>
      <c r="J32" s="373" t="s">
        <v>905</v>
      </c>
      <c r="K32" s="373" t="s">
        <v>895</v>
      </c>
      <c r="L32" s="373" t="s">
        <v>2012</v>
      </c>
      <c r="M32" s="380">
        <v>0.39</v>
      </c>
      <c r="N32" s="373" t="s">
        <v>897</v>
      </c>
      <c r="O32" s="373" t="s">
        <v>897</v>
      </c>
    </row>
    <row r="33" spans="1:15" s="373" customFormat="1">
      <c r="A33" s="373" t="s">
        <v>758</v>
      </c>
      <c r="B33" s="373" t="s">
        <v>2013</v>
      </c>
      <c r="C33" s="374" t="s">
        <v>1651</v>
      </c>
      <c r="D33" s="373" t="s">
        <v>897</v>
      </c>
      <c r="E33" s="373" t="s">
        <v>897</v>
      </c>
      <c r="F33" s="373" t="s">
        <v>897</v>
      </c>
      <c r="G33" s="373" t="s">
        <v>897</v>
      </c>
      <c r="H33" s="373" t="s">
        <v>897</v>
      </c>
      <c r="I33" s="373" t="s">
        <v>897</v>
      </c>
      <c r="J33" s="373" t="s">
        <v>897</v>
      </c>
      <c r="K33" s="373" t="s">
        <v>897</v>
      </c>
      <c r="L33" s="373" t="s">
        <v>897</v>
      </c>
      <c r="M33" s="373" t="s">
        <v>897</v>
      </c>
      <c r="N33" s="373">
        <v>2.0099999999999998</v>
      </c>
      <c r="O33" s="373" t="s">
        <v>897</v>
      </c>
    </row>
    <row r="34" spans="1:15" s="373" customFormat="1">
      <c r="A34" s="373" t="s">
        <v>758</v>
      </c>
      <c r="B34" s="373" t="s">
        <v>2013</v>
      </c>
      <c r="C34" s="374" t="s">
        <v>1102</v>
      </c>
      <c r="D34" s="373" t="s">
        <v>897</v>
      </c>
      <c r="E34" s="373" t="s">
        <v>897</v>
      </c>
      <c r="F34" s="373" t="s">
        <v>897</v>
      </c>
      <c r="G34" s="373" t="s">
        <v>897</v>
      </c>
      <c r="H34" s="373" t="s">
        <v>897</v>
      </c>
      <c r="I34" s="373" t="s">
        <v>897</v>
      </c>
      <c r="J34" s="373" t="s">
        <v>897</v>
      </c>
      <c r="K34" s="373" t="s">
        <v>897</v>
      </c>
      <c r="L34" s="373" t="s">
        <v>897</v>
      </c>
      <c r="M34" s="373" t="s">
        <v>897</v>
      </c>
      <c r="N34" s="373">
        <v>1.9673529411799999</v>
      </c>
      <c r="O34" s="373" t="s">
        <v>897</v>
      </c>
    </row>
    <row r="36" spans="1:15" s="403" customFormat="1"/>
    <row r="38" spans="1:15" s="377" customFormat="1">
      <c r="A38" s="381" t="s">
        <v>2015</v>
      </c>
      <c r="B38" s="382" t="s">
        <v>2016</v>
      </c>
      <c r="C38" s="382" t="s">
        <v>2017</v>
      </c>
      <c r="D38" s="382" t="s">
        <v>2018</v>
      </c>
      <c r="E38" s="383"/>
      <c r="G38" s="382" t="s">
        <v>2019</v>
      </c>
      <c r="J38" s="377" t="s">
        <v>2020</v>
      </c>
      <c r="K38" s="384">
        <v>4.0000000000000001E-3</v>
      </c>
      <c r="L38" s="377" t="s">
        <v>2021</v>
      </c>
      <c r="M38" s="377" t="s">
        <v>2022</v>
      </c>
    </row>
    <row r="39" spans="1:15" s="377" customFormat="1">
      <c r="A39" s="385" t="s">
        <v>944</v>
      </c>
      <c r="B39" s="385" t="s">
        <v>1830</v>
      </c>
      <c r="C39" s="385" t="s">
        <v>2023</v>
      </c>
      <c r="D39" s="385" t="s">
        <v>2024</v>
      </c>
      <c r="E39" s="386"/>
      <c r="G39" s="377" t="s">
        <v>2025</v>
      </c>
      <c r="L39" s="377" t="s">
        <v>2021</v>
      </c>
    </row>
  </sheetData>
  <mergeCells count="1">
    <mergeCell ref="A19:N1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opLeftCell="A7" workbookViewId="0">
      <selection activeCell="M16" sqref="M16"/>
    </sheetView>
  </sheetViews>
  <sheetFormatPr defaultRowHeight="13.5"/>
  <cols>
    <col min="10" max="10" width="11.875" customWidth="1"/>
    <col min="12" max="12" width="21.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592</v>
      </c>
      <c r="B2" s="40" t="s">
        <v>593</v>
      </c>
      <c r="C2" s="40" t="s">
        <v>111</v>
      </c>
      <c r="D2" s="7"/>
      <c r="E2" s="13"/>
      <c r="F2" s="13"/>
      <c r="G2" s="13"/>
      <c r="H2" s="7"/>
      <c r="I2" s="7"/>
      <c r="J2" s="6" t="s">
        <v>594</v>
      </c>
      <c r="K2" s="8"/>
      <c r="L2" s="8"/>
      <c r="M2" s="7"/>
      <c r="N2" s="41"/>
      <c r="O2" s="42"/>
      <c r="P2" s="43"/>
    </row>
    <row r="3" spans="1:16" ht="231">
      <c r="A3" s="2" t="s">
        <v>16</v>
      </c>
      <c r="B3" s="44" t="s">
        <v>310</v>
      </c>
      <c r="C3" s="45" t="s">
        <v>311</v>
      </c>
      <c r="D3" s="4" t="s">
        <v>19</v>
      </c>
      <c r="E3" s="13" t="s">
        <v>312</v>
      </c>
      <c r="F3" s="13" t="s">
        <v>313</v>
      </c>
      <c r="G3" s="13" t="s">
        <v>112</v>
      </c>
      <c r="H3" s="7" t="s">
        <v>113</v>
      </c>
      <c r="I3" s="7" t="s">
        <v>114</v>
      </c>
      <c r="J3" s="6" t="s">
        <v>115</v>
      </c>
      <c r="K3" s="6" t="s">
        <v>314</v>
      </c>
      <c r="L3" s="19" t="s">
        <v>595</v>
      </c>
      <c r="M3" s="7" t="s">
        <v>315</v>
      </c>
      <c r="N3" s="46" t="s">
        <v>316</v>
      </c>
      <c r="O3" s="42"/>
      <c r="P3" s="20" t="s">
        <v>317</v>
      </c>
    </row>
    <row r="7" spans="1:16" s="292" customFormat="1">
      <c r="A7" s="292" t="s">
        <v>874</v>
      </c>
      <c r="B7" s="292" t="s">
        <v>875</v>
      </c>
      <c r="C7" s="292" t="s">
        <v>876</v>
      </c>
      <c r="D7" s="292" t="s">
        <v>1825</v>
      </c>
      <c r="E7" s="292" t="s">
        <v>878</v>
      </c>
      <c r="F7" s="292" t="s">
        <v>879</v>
      </c>
      <c r="G7" s="292" t="s">
        <v>880</v>
      </c>
      <c r="H7" s="292" t="s">
        <v>881</v>
      </c>
      <c r="I7" s="292" t="s">
        <v>882</v>
      </c>
      <c r="J7" s="292" t="s">
        <v>883</v>
      </c>
      <c r="K7" s="292" t="s">
        <v>884</v>
      </c>
      <c r="L7" s="292" t="s">
        <v>885</v>
      </c>
      <c r="M7" s="292" t="s">
        <v>886</v>
      </c>
      <c r="N7" s="292" t="s">
        <v>887</v>
      </c>
      <c r="O7" s="292" t="s">
        <v>1826</v>
      </c>
    </row>
    <row r="8" spans="1:16" s="292" customFormat="1">
      <c r="A8" s="292" t="s">
        <v>762</v>
      </c>
      <c r="B8" s="292" t="s">
        <v>1827</v>
      </c>
      <c r="C8" s="279" t="s">
        <v>888</v>
      </c>
      <c r="D8" s="292" t="s">
        <v>889</v>
      </c>
      <c r="E8" s="292" t="s">
        <v>890</v>
      </c>
      <c r="F8" s="292" t="s">
        <v>891</v>
      </c>
      <c r="G8" s="292" t="s">
        <v>891</v>
      </c>
      <c r="H8" s="292" t="s">
        <v>892</v>
      </c>
      <c r="I8" s="292" t="s">
        <v>893</v>
      </c>
      <c r="J8" s="292" t="s">
        <v>894</v>
      </c>
      <c r="K8" s="292" t="s">
        <v>895</v>
      </c>
      <c r="L8" s="292" t="s">
        <v>896</v>
      </c>
      <c r="M8" s="292" t="s">
        <v>897</v>
      </c>
      <c r="N8" s="292" t="s">
        <v>897</v>
      </c>
    </row>
    <row r="9" spans="1:16" s="292" customFormat="1">
      <c r="A9" s="292" t="s">
        <v>762</v>
      </c>
      <c r="B9" s="292" t="s">
        <v>1827</v>
      </c>
      <c r="C9" s="279" t="s">
        <v>901</v>
      </c>
      <c r="D9" s="292" t="s">
        <v>902</v>
      </c>
      <c r="E9" s="292" t="s">
        <v>903</v>
      </c>
      <c r="F9" s="292" t="s">
        <v>904</v>
      </c>
      <c r="G9" s="292" t="s">
        <v>904</v>
      </c>
      <c r="H9" s="292" t="s">
        <v>892</v>
      </c>
      <c r="I9" s="292" t="s">
        <v>893</v>
      </c>
      <c r="J9" s="292" t="s">
        <v>905</v>
      </c>
      <c r="K9" s="292" t="s">
        <v>895</v>
      </c>
      <c r="L9" s="292" t="s">
        <v>906</v>
      </c>
      <c r="M9" s="292" t="s">
        <v>897</v>
      </c>
      <c r="N9" s="292" t="s">
        <v>897</v>
      </c>
    </row>
    <row r="10" spans="1:16" s="292" customFormat="1">
      <c r="A10" s="292" t="s">
        <v>762</v>
      </c>
      <c r="B10" s="292" t="s">
        <v>1827</v>
      </c>
      <c r="C10" s="279" t="s">
        <v>901</v>
      </c>
      <c r="D10" s="292" t="s">
        <v>1751</v>
      </c>
      <c r="E10" s="292" t="s">
        <v>1752</v>
      </c>
      <c r="F10" s="292" t="s">
        <v>1753</v>
      </c>
      <c r="G10" s="292" t="s">
        <v>1753</v>
      </c>
      <c r="H10" s="292" t="s">
        <v>913</v>
      </c>
      <c r="I10" s="292" t="s">
        <v>914</v>
      </c>
      <c r="J10" s="292" t="s">
        <v>905</v>
      </c>
      <c r="K10" s="292" t="s">
        <v>895</v>
      </c>
      <c r="L10" s="292" t="s">
        <v>1754</v>
      </c>
      <c r="M10" s="292" t="s">
        <v>897</v>
      </c>
      <c r="N10" s="292" t="s">
        <v>897</v>
      </c>
    </row>
    <row r="11" spans="1:16" s="292" customFormat="1">
      <c r="A11" s="292" t="s">
        <v>762</v>
      </c>
      <c r="B11" s="292" t="s">
        <v>1827</v>
      </c>
      <c r="C11" s="279" t="s">
        <v>916</v>
      </c>
      <c r="D11" s="292" t="s">
        <v>917</v>
      </c>
      <c r="E11" s="292" t="s">
        <v>918</v>
      </c>
      <c r="F11" s="292" t="s">
        <v>919</v>
      </c>
      <c r="G11" s="292" t="s">
        <v>919</v>
      </c>
      <c r="H11" s="292" t="s">
        <v>893</v>
      </c>
      <c r="I11" s="292" t="s">
        <v>892</v>
      </c>
      <c r="J11" s="292" t="s">
        <v>905</v>
      </c>
      <c r="K11" s="292" t="s">
        <v>895</v>
      </c>
      <c r="L11" s="292" t="s">
        <v>920</v>
      </c>
      <c r="M11" s="292" t="s">
        <v>897</v>
      </c>
      <c r="N11" s="292" t="s">
        <v>897</v>
      </c>
    </row>
    <row r="12" spans="1:16" s="292" customFormat="1">
      <c r="A12" s="292" t="s">
        <v>762</v>
      </c>
      <c r="B12" s="292" t="s">
        <v>1827</v>
      </c>
      <c r="C12" s="282" t="s">
        <v>1828</v>
      </c>
      <c r="D12" s="292" t="s">
        <v>897</v>
      </c>
      <c r="E12" s="292" t="s">
        <v>897</v>
      </c>
      <c r="F12" s="292" t="s">
        <v>897</v>
      </c>
      <c r="G12" s="292" t="s">
        <v>897</v>
      </c>
      <c r="H12" s="292" t="s">
        <v>897</v>
      </c>
      <c r="I12" s="292" t="s">
        <v>897</v>
      </c>
      <c r="J12" s="292" t="s">
        <v>897</v>
      </c>
      <c r="K12" s="292" t="s">
        <v>897</v>
      </c>
      <c r="L12" s="292" t="s">
        <v>897</v>
      </c>
      <c r="M12" s="292" t="s">
        <v>897</v>
      </c>
      <c r="N12" s="292" t="s">
        <v>897</v>
      </c>
    </row>
    <row r="13" spans="1:16" s="292" customFormat="1">
      <c r="A13" s="292" t="s">
        <v>762</v>
      </c>
      <c r="B13" s="292" t="s">
        <v>1827</v>
      </c>
      <c r="C13" s="279" t="s">
        <v>921</v>
      </c>
      <c r="D13" s="292" t="s">
        <v>922</v>
      </c>
      <c r="E13" s="292" t="s">
        <v>923</v>
      </c>
      <c r="F13" s="292" t="s">
        <v>924</v>
      </c>
      <c r="G13" s="292" t="s">
        <v>924</v>
      </c>
      <c r="H13" s="292" t="s">
        <v>892</v>
      </c>
      <c r="I13" s="292" t="s">
        <v>893</v>
      </c>
      <c r="J13" s="292" t="s">
        <v>905</v>
      </c>
      <c r="K13" s="292" t="s">
        <v>895</v>
      </c>
      <c r="L13" s="292" t="s">
        <v>925</v>
      </c>
      <c r="M13" s="292" t="s">
        <v>897</v>
      </c>
      <c r="N13" s="292" t="s">
        <v>897</v>
      </c>
    </row>
    <row r="14" spans="1:16" s="292" customFormat="1">
      <c r="A14" s="292" t="s">
        <v>762</v>
      </c>
      <c r="B14" s="292" t="s">
        <v>1827</v>
      </c>
      <c r="C14" s="279" t="s">
        <v>926</v>
      </c>
      <c r="D14" s="292" t="s">
        <v>927</v>
      </c>
      <c r="E14" s="292" t="s">
        <v>928</v>
      </c>
      <c r="F14" s="292" t="s">
        <v>929</v>
      </c>
      <c r="G14" s="292" t="s">
        <v>929</v>
      </c>
      <c r="H14" s="292" t="s">
        <v>892</v>
      </c>
      <c r="I14" s="292" t="s">
        <v>893</v>
      </c>
      <c r="J14" s="292" t="s">
        <v>905</v>
      </c>
      <c r="K14" s="292" t="s">
        <v>895</v>
      </c>
      <c r="L14" s="292" t="s">
        <v>930</v>
      </c>
      <c r="M14" s="292" t="s">
        <v>897</v>
      </c>
      <c r="N14" s="292" t="s">
        <v>897</v>
      </c>
    </row>
    <row r="15" spans="1:16" s="292" customFormat="1">
      <c r="A15" s="292" t="s">
        <v>762</v>
      </c>
      <c r="B15" s="292" t="s">
        <v>1829</v>
      </c>
      <c r="C15" s="266" t="s">
        <v>944</v>
      </c>
      <c r="D15" s="294" t="s">
        <v>1830</v>
      </c>
      <c r="E15" s="294" t="s">
        <v>1831</v>
      </c>
      <c r="F15" s="294" t="s">
        <v>1832</v>
      </c>
      <c r="G15" s="284"/>
      <c r="H15" s="284"/>
      <c r="M15" s="295">
        <v>0.01</v>
      </c>
      <c r="N15" s="292" t="s">
        <v>897</v>
      </c>
    </row>
    <row r="16" spans="1:16" s="292" customFormat="1">
      <c r="A16" s="292" t="s">
        <v>762</v>
      </c>
      <c r="B16" s="292" t="s">
        <v>1833</v>
      </c>
      <c r="C16" s="266" t="s">
        <v>944</v>
      </c>
      <c r="D16" s="294" t="s">
        <v>1748</v>
      </c>
      <c r="E16" s="294" t="s">
        <v>1834</v>
      </c>
      <c r="F16" s="294" t="s">
        <v>1395</v>
      </c>
      <c r="G16" s="284"/>
      <c r="H16" s="284"/>
      <c r="M16" s="167">
        <v>0.01</v>
      </c>
      <c r="N16" s="292" t="s">
        <v>897</v>
      </c>
    </row>
    <row r="17" spans="1:14" s="292" customFormat="1">
      <c r="A17" s="292" t="s">
        <v>762</v>
      </c>
      <c r="B17" s="292" t="s">
        <v>1833</v>
      </c>
      <c r="C17" s="266" t="s">
        <v>952</v>
      </c>
      <c r="D17" s="294" t="s">
        <v>1760</v>
      </c>
      <c r="E17" s="294" t="s">
        <v>1835</v>
      </c>
      <c r="F17" s="294" t="s">
        <v>1836</v>
      </c>
      <c r="G17" s="294" t="s">
        <v>1836</v>
      </c>
      <c r="H17" s="294" t="s">
        <v>914</v>
      </c>
      <c r="I17" s="294" t="s">
        <v>893</v>
      </c>
      <c r="J17" s="294" t="s">
        <v>905</v>
      </c>
      <c r="K17" s="294" t="s">
        <v>895</v>
      </c>
      <c r="L17" s="294" t="s">
        <v>1837</v>
      </c>
      <c r="M17" s="167">
        <v>0.01</v>
      </c>
      <c r="N17" s="292" t="s">
        <v>897</v>
      </c>
    </row>
    <row r="18" spans="1:14" s="292" customFormat="1"/>
    <row r="19" spans="1:14" s="400" customFormat="1">
      <c r="A19" s="400" t="s">
        <v>2066</v>
      </c>
    </row>
    <row r="20" spans="1:14" s="400" customFormat="1" ht="114" customHeight="1">
      <c r="A20" s="439" t="s">
        <v>2082</v>
      </c>
      <c r="B20" s="440"/>
      <c r="C20" s="440"/>
      <c r="D20" s="440"/>
      <c r="E20" s="440"/>
      <c r="F20" s="440"/>
      <c r="G20" s="440"/>
      <c r="H20" s="440"/>
      <c r="I20" s="440"/>
      <c r="J20" s="440"/>
      <c r="K20" s="440"/>
      <c r="L20" s="441"/>
    </row>
    <row r="21" spans="1:14" s="292" customFormat="1"/>
    <row r="22" spans="1:14" s="292" customFormat="1"/>
    <row r="23" spans="1:14" s="292" customFormat="1"/>
    <row r="24" spans="1:14" s="292" customFormat="1"/>
    <row r="25" spans="1:14" s="292" customFormat="1">
      <c r="L25" s="400"/>
      <c r="M25" s="400"/>
    </row>
    <row r="26" spans="1:14" s="292" customFormat="1">
      <c r="L26" s="400"/>
      <c r="M26" s="400"/>
    </row>
    <row r="27" spans="1:14" s="292" customFormat="1">
      <c r="L27" s="400"/>
      <c r="M27" s="400" t="s">
        <v>2067</v>
      </c>
    </row>
    <row r="28" spans="1:14" s="292" customFormat="1">
      <c r="L28" s="400"/>
      <c r="M28" s="400">
        <f>2/2864</f>
        <v>6.9832402234636874E-4</v>
      </c>
    </row>
    <row r="29" spans="1:14" s="292" customFormat="1">
      <c r="L29" s="400"/>
      <c r="M29" s="400"/>
    </row>
    <row r="30" spans="1:14" s="292" customFormat="1">
      <c r="L30" s="400"/>
      <c r="M30" s="400"/>
    </row>
    <row r="31" spans="1:14" s="292" customFormat="1">
      <c r="L31" s="400"/>
    </row>
    <row r="32" spans="1:14" s="292" customFormat="1"/>
    <row r="33" s="292" customFormat="1"/>
    <row r="34" s="292" customFormat="1"/>
    <row r="35" s="292" customFormat="1"/>
    <row r="36" s="292" customFormat="1"/>
    <row r="37" s="292" customFormat="1"/>
    <row r="38" s="292" customFormat="1"/>
    <row r="39" s="292" customFormat="1"/>
    <row r="40" s="292" customFormat="1"/>
    <row r="41" s="292" customFormat="1"/>
    <row r="42" s="292" customFormat="1"/>
    <row r="43" s="292" customFormat="1"/>
    <row r="44" s="292" customFormat="1"/>
    <row r="45" s="292" customFormat="1"/>
    <row r="46" s="292" customFormat="1"/>
    <row r="47" s="292" customFormat="1"/>
    <row r="48" s="292" customFormat="1"/>
    <row r="49" spans="1:17" s="292" customFormat="1"/>
    <row r="50" spans="1:17" s="292" customFormat="1"/>
    <row r="51" spans="1:17" s="292" customFormat="1"/>
    <row r="52" spans="1:17" s="292" customFormat="1"/>
    <row r="53" spans="1:17" s="292" customFormat="1"/>
    <row r="54" spans="1:17" s="292" customFormat="1"/>
    <row r="55" spans="1:17" s="292" customFormat="1"/>
    <row r="56" spans="1:17" s="292" customFormat="1"/>
    <row r="57" spans="1:17" s="292" customFormat="1"/>
    <row r="58" spans="1:17" s="292" customFormat="1"/>
    <row r="59" spans="1:17" s="292" customFormat="1"/>
    <row r="60" spans="1:17" s="292" customFormat="1"/>
    <row r="61" spans="1:17" s="292" customFormat="1"/>
    <row r="62" spans="1:17" s="292" customFormat="1"/>
    <row r="63" spans="1:17" s="292" customFormat="1"/>
    <row r="64" spans="1:17" s="292" customFormat="1">
      <c r="A64" s="292" t="s">
        <v>1839</v>
      </c>
      <c r="B64" s="292" t="s">
        <v>1840</v>
      </c>
      <c r="J64" s="292" t="s">
        <v>1839</v>
      </c>
      <c r="K64" s="292" t="s">
        <v>1838</v>
      </c>
      <c r="P64" s="292" t="s">
        <v>1839</v>
      </c>
      <c r="Q64" s="292" t="s">
        <v>1841</v>
      </c>
    </row>
    <row r="65" s="292" customFormat="1"/>
    <row r="66" s="292" customFormat="1"/>
    <row r="67" s="292" customFormat="1"/>
    <row r="68" s="292" customFormat="1"/>
    <row r="69" s="292" customFormat="1"/>
    <row r="70" s="292" customFormat="1"/>
    <row r="71" s="292" customFormat="1"/>
    <row r="72" s="292" customFormat="1"/>
    <row r="73" s="292" customFormat="1"/>
    <row r="74" s="292" customFormat="1"/>
    <row r="75" s="292" customFormat="1"/>
    <row r="76" s="292" customFormat="1"/>
    <row r="77" s="292" customFormat="1"/>
    <row r="78" s="292" customFormat="1"/>
    <row r="79" s="292" customFormat="1"/>
    <row r="80" s="292" customFormat="1"/>
    <row r="81" s="292" customFormat="1"/>
    <row r="82" s="292" customFormat="1"/>
    <row r="83" s="292" customFormat="1"/>
    <row r="84" s="292" customFormat="1"/>
    <row r="85" s="292" customFormat="1"/>
    <row r="86" s="292" customFormat="1"/>
    <row r="87" s="292" customFormat="1"/>
    <row r="88" s="292" customFormat="1"/>
    <row r="89" s="292" customFormat="1"/>
    <row r="90" s="292" customFormat="1"/>
    <row r="91" s="292" customFormat="1"/>
    <row r="92" s="292" customFormat="1"/>
    <row r="93" s="292" customFormat="1"/>
    <row r="94" s="292" customFormat="1"/>
    <row r="95" s="292" customFormat="1"/>
    <row r="96" s="292" customFormat="1"/>
    <row r="97" s="292" customFormat="1"/>
    <row r="98" s="292" customFormat="1"/>
    <row r="99" s="292" customFormat="1"/>
    <row r="100" s="292" customFormat="1"/>
    <row r="101" s="292" customFormat="1"/>
    <row r="102" s="292" customFormat="1"/>
    <row r="103" s="292" customFormat="1"/>
    <row r="104" s="292" customFormat="1"/>
    <row r="105" s="292" customFormat="1"/>
    <row r="106" s="292" customFormat="1"/>
    <row r="107" s="292" customFormat="1"/>
    <row r="108" s="292" customFormat="1"/>
    <row r="109" s="292" customFormat="1"/>
    <row r="110" s="292" customFormat="1"/>
    <row r="111" s="292" customFormat="1"/>
    <row r="112" s="292" customFormat="1"/>
    <row r="113" s="292" customFormat="1"/>
    <row r="114" s="292" customFormat="1"/>
    <row r="115" s="292" customFormat="1"/>
    <row r="116" s="292" customFormat="1"/>
    <row r="117" s="292" customFormat="1"/>
  </sheetData>
  <mergeCells count="1">
    <mergeCell ref="A20:L2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opLeftCell="A4" workbookViewId="0">
      <selection activeCell="F9" sqref="F9"/>
    </sheetView>
  </sheetViews>
  <sheetFormatPr defaultRowHeight="13.5"/>
  <cols>
    <col min="10" max="10" width="13.375" customWidth="1"/>
    <col min="11" max="11" width="18.375" customWidth="1"/>
    <col min="12" max="12" width="33.6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s="1" customFormat="1" ht="49.5">
      <c r="A2" s="2" t="s">
        <v>16</v>
      </c>
      <c r="B2" s="3" t="s">
        <v>198</v>
      </c>
      <c r="C2" s="3" t="s">
        <v>17</v>
      </c>
      <c r="D2" s="4"/>
      <c r="E2" s="5"/>
      <c r="F2" s="5"/>
      <c r="G2" s="5"/>
      <c r="H2" s="6"/>
      <c r="I2" s="7"/>
      <c r="J2" s="6" t="s">
        <v>524</v>
      </c>
      <c r="K2" s="8"/>
      <c r="L2" s="7"/>
      <c r="M2" s="7"/>
      <c r="N2" s="9"/>
      <c r="O2" s="10"/>
      <c r="P2" s="11"/>
    </row>
    <row r="3" spans="1:16" s="1" customFormat="1" ht="82.5">
      <c r="A3" s="2" t="s">
        <v>16</v>
      </c>
      <c r="B3" s="12" t="s">
        <v>199</v>
      </c>
      <c r="C3" s="12" t="s">
        <v>200</v>
      </c>
      <c r="D3" s="4"/>
      <c r="E3" s="13"/>
      <c r="F3" s="13"/>
      <c r="G3" s="13"/>
      <c r="H3" s="7"/>
      <c r="I3" s="7"/>
      <c r="J3" s="6" t="s">
        <v>523</v>
      </c>
      <c r="K3" s="7"/>
      <c r="L3" s="7"/>
      <c r="M3" s="7"/>
      <c r="N3" s="9"/>
      <c r="O3" s="14"/>
      <c r="P3" s="11"/>
    </row>
    <row r="4" spans="1:16" s="1" customFormat="1" ht="99">
      <c r="A4" s="2" t="s">
        <v>201</v>
      </c>
      <c r="B4" s="12" t="s">
        <v>202</v>
      </c>
      <c r="C4" s="12" t="s">
        <v>200</v>
      </c>
      <c r="D4" s="4" t="s">
        <v>19</v>
      </c>
      <c r="E4" s="13" t="s">
        <v>203</v>
      </c>
      <c r="F4" s="13" t="s">
        <v>204</v>
      </c>
      <c r="G4" s="13" t="s">
        <v>205</v>
      </c>
      <c r="H4" s="7" t="s">
        <v>20</v>
      </c>
      <c r="I4" s="7" t="s">
        <v>21</v>
      </c>
      <c r="J4" s="15" t="s">
        <v>206</v>
      </c>
      <c r="K4" s="7" t="s">
        <v>207</v>
      </c>
      <c r="L4" s="8" t="s">
        <v>208</v>
      </c>
      <c r="M4" s="7" t="s">
        <v>22</v>
      </c>
      <c r="N4" s="9" t="s">
        <v>23</v>
      </c>
      <c r="O4" s="14"/>
      <c r="P4" s="11" t="s">
        <v>209</v>
      </c>
    </row>
    <row r="5" spans="1:16" s="1" customFormat="1" ht="16.5"/>
    <row r="6" spans="1:16" s="1" customFormat="1" ht="13.5" customHeight="1">
      <c r="A6" s="129" t="s">
        <v>874</v>
      </c>
      <c r="B6" s="129" t="s">
        <v>875</v>
      </c>
      <c r="C6" s="129" t="s">
        <v>876</v>
      </c>
      <c r="D6" s="129" t="s">
        <v>877</v>
      </c>
      <c r="E6" s="129" t="s">
        <v>878</v>
      </c>
      <c r="F6" s="129" t="s">
        <v>879</v>
      </c>
      <c r="G6" s="129" t="s">
        <v>880</v>
      </c>
      <c r="H6" s="129" t="s">
        <v>881</v>
      </c>
      <c r="I6" s="129" t="s">
        <v>882</v>
      </c>
      <c r="J6" s="129" t="s">
        <v>883</v>
      </c>
      <c r="K6" s="129" t="s">
        <v>884</v>
      </c>
      <c r="L6" s="129" t="s">
        <v>885</v>
      </c>
      <c r="M6" s="129" t="s">
        <v>886</v>
      </c>
      <c r="N6" s="129" t="s">
        <v>887</v>
      </c>
      <c r="O6" s="130"/>
    </row>
    <row r="7" spans="1:16" s="1" customFormat="1" ht="13.5" customHeight="1">
      <c r="A7" s="131" t="s">
        <v>908</v>
      </c>
      <c r="B7" s="130" t="s">
        <v>909</v>
      </c>
      <c r="C7" s="132" t="s">
        <v>965</v>
      </c>
      <c r="D7" s="131" t="s">
        <v>907</v>
      </c>
      <c r="E7" s="130" t="s">
        <v>907</v>
      </c>
      <c r="F7" s="131" t="s">
        <v>966</v>
      </c>
      <c r="G7" s="131" t="s">
        <v>967</v>
      </c>
      <c r="H7" s="131" t="s">
        <v>907</v>
      </c>
      <c r="I7" s="131" t="s">
        <v>907</v>
      </c>
      <c r="J7" s="131" t="s">
        <v>907</v>
      </c>
      <c r="K7" s="131" t="s">
        <v>907</v>
      </c>
      <c r="L7" s="131" t="s">
        <v>907</v>
      </c>
      <c r="M7" s="130" t="s">
        <v>907</v>
      </c>
      <c r="N7" s="130" t="s">
        <v>907</v>
      </c>
      <c r="O7" s="130"/>
    </row>
    <row r="8" spans="1:16" s="1" customFormat="1" ht="13.5" customHeight="1">
      <c r="A8" s="131" t="s">
        <v>908</v>
      </c>
      <c r="B8" s="130" t="s">
        <v>909</v>
      </c>
      <c r="C8" s="132" t="s">
        <v>968</v>
      </c>
      <c r="D8" s="131" t="s">
        <v>907</v>
      </c>
      <c r="E8" s="130" t="s">
        <v>907</v>
      </c>
      <c r="F8" s="131" t="s">
        <v>907</v>
      </c>
      <c r="G8" s="131" t="s">
        <v>907</v>
      </c>
      <c r="H8" s="131" t="s">
        <v>907</v>
      </c>
      <c r="I8" s="131" t="s">
        <v>907</v>
      </c>
      <c r="J8" s="131" t="s">
        <v>907</v>
      </c>
      <c r="K8" s="131" t="s">
        <v>907</v>
      </c>
      <c r="L8" s="131" t="s">
        <v>907</v>
      </c>
      <c r="M8" s="130" t="s">
        <v>907</v>
      </c>
      <c r="N8" s="130" t="s">
        <v>907</v>
      </c>
      <c r="O8" s="130"/>
    </row>
    <row r="9" spans="1:16" s="1" customFormat="1" ht="13.5" customHeight="1">
      <c r="A9" s="131" t="s">
        <v>908</v>
      </c>
      <c r="B9" s="130" t="s">
        <v>909</v>
      </c>
      <c r="C9" s="133" t="s">
        <v>888</v>
      </c>
      <c r="D9" s="131" t="s">
        <v>889</v>
      </c>
      <c r="E9" s="133" t="s">
        <v>890</v>
      </c>
      <c r="F9" s="131" t="s">
        <v>891</v>
      </c>
      <c r="G9" s="131" t="s">
        <v>891</v>
      </c>
      <c r="H9" s="131" t="s">
        <v>892</v>
      </c>
      <c r="I9" s="131" t="s">
        <v>893</v>
      </c>
      <c r="J9" s="131" t="s">
        <v>894</v>
      </c>
      <c r="K9" s="131" t="s">
        <v>895</v>
      </c>
      <c r="L9" s="131" t="s">
        <v>896</v>
      </c>
      <c r="M9" s="131" t="s">
        <v>897</v>
      </c>
      <c r="N9" s="130" t="s">
        <v>898</v>
      </c>
      <c r="O9" s="130"/>
    </row>
    <row r="10" spans="1:16" s="1" customFormat="1" ht="13.5" customHeight="1">
      <c r="A10" s="131" t="s">
        <v>899</v>
      </c>
      <c r="B10" s="130" t="s">
        <v>900</v>
      </c>
      <c r="C10" s="133" t="s">
        <v>901</v>
      </c>
      <c r="D10" s="131" t="s">
        <v>902</v>
      </c>
      <c r="E10" s="133" t="s">
        <v>903</v>
      </c>
      <c r="F10" s="131" t="s">
        <v>904</v>
      </c>
      <c r="G10" s="131" t="s">
        <v>904</v>
      </c>
      <c r="H10" s="131" t="s">
        <v>892</v>
      </c>
      <c r="I10" s="131" t="s">
        <v>893</v>
      </c>
      <c r="J10" s="131" t="s">
        <v>905</v>
      </c>
      <c r="K10" s="131" t="s">
        <v>895</v>
      </c>
      <c r="L10" s="131" t="s">
        <v>906</v>
      </c>
      <c r="M10" s="131" t="s">
        <v>897</v>
      </c>
      <c r="N10" s="130" t="s">
        <v>907</v>
      </c>
      <c r="O10" s="130"/>
    </row>
    <row r="11" spans="1:16" s="1" customFormat="1" ht="13.5" customHeight="1">
      <c r="A11" s="131" t="s">
        <v>908</v>
      </c>
      <c r="B11" s="130" t="s">
        <v>909</v>
      </c>
      <c r="C11" s="133" t="s">
        <v>901</v>
      </c>
      <c r="D11" s="131" t="s">
        <v>910</v>
      </c>
      <c r="E11" s="133" t="s">
        <v>911</v>
      </c>
      <c r="F11" s="131" t="s">
        <v>912</v>
      </c>
      <c r="G11" s="131" t="s">
        <v>912</v>
      </c>
      <c r="H11" s="131" t="s">
        <v>913</v>
      </c>
      <c r="I11" s="131" t="s">
        <v>914</v>
      </c>
      <c r="J11" s="131" t="s">
        <v>905</v>
      </c>
      <c r="K11" s="131" t="s">
        <v>895</v>
      </c>
      <c r="L11" s="131" t="s">
        <v>915</v>
      </c>
      <c r="M11" s="131" t="s">
        <v>897</v>
      </c>
      <c r="N11" s="130" t="s">
        <v>907</v>
      </c>
      <c r="O11" s="130"/>
    </row>
    <row r="12" spans="1:16" s="1" customFormat="1" ht="13.5" customHeight="1">
      <c r="A12" s="131" t="s">
        <v>908</v>
      </c>
      <c r="B12" s="130" t="s">
        <v>909</v>
      </c>
      <c r="C12" s="133" t="s">
        <v>916</v>
      </c>
      <c r="D12" s="131" t="s">
        <v>917</v>
      </c>
      <c r="E12" s="133" t="s">
        <v>918</v>
      </c>
      <c r="F12" s="131" t="s">
        <v>919</v>
      </c>
      <c r="G12" s="131" t="s">
        <v>919</v>
      </c>
      <c r="H12" s="131" t="s">
        <v>893</v>
      </c>
      <c r="I12" s="131" t="s">
        <v>892</v>
      </c>
      <c r="J12" s="131" t="s">
        <v>905</v>
      </c>
      <c r="K12" s="131" t="s">
        <v>895</v>
      </c>
      <c r="L12" s="131" t="s">
        <v>920</v>
      </c>
      <c r="M12" s="131" t="s">
        <v>897</v>
      </c>
      <c r="N12" s="130" t="s">
        <v>907</v>
      </c>
      <c r="O12" s="130"/>
    </row>
    <row r="13" spans="1:16" s="1" customFormat="1" ht="13.5" customHeight="1">
      <c r="A13" s="131" t="s">
        <v>908</v>
      </c>
      <c r="B13" s="130" t="s">
        <v>909</v>
      </c>
      <c r="C13" s="133" t="s">
        <v>921</v>
      </c>
      <c r="D13" s="131" t="s">
        <v>922</v>
      </c>
      <c r="E13" s="133" t="s">
        <v>923</v>
      </c>
      <c r="F13" s="131" t="s">
        <v>924</v>
      </c>
      <c r="G13" s="131" t="s">
        <v>924</v>
      </c>
      <c r="H13" s="131" t="s">
        <v>892</v>
      </c>
      <c r="I13" s="131" t="s">
        <v>893</v>
      </c>
      <c r="J13" s="131" t="s">
        <v>905</v>
      </c>
      <c r="K13" s="131" t="s">
        <v>895</v>
      </c>
      <c r="L13" s="131" t="s">
        <v>925</v>
      </c>
      <c r="M13" s="131" t="s">
        <v>897</v>
      </c>
      <c r="N13" s="130" t="s">
        <v>907</v>
      </c>
      <c r="O13" s="130"/>
    </row>
    <row r="14" spans="1:16" s="1" customFormat="1" ht="13.5" customHeight="1">
      <c r="A14" s="131" t="s">
        <v>908</v>
      </c>
      <c r="B14" s="130" t="s">
        <v>909</v>
      </c>
      <c r="C14" s="133" t="s">
        <v>926</v>
      </c>
      <c r="D14" s="131" t="s">
        <v>927</v>
      </c>
      <c r="E14" s="133" t="s">
        <v>928</v>
      </c>
      <c r="F14" s="131" t="s">
        <v>929</v>
      </c>
      <c r="G14" s="131" t="s">
        <v>929</v>
      </c>
      <c r="H14" s="131" t="s">
        <v>892</v>
      </c>
      <c r="I14" s="131" t="s">
        <v>893</v>
      </c>
      <c r="J14" s="131" t="s">
        <v>905</v>
      </c>
      <c r="K14" s="131" t="s">
        <v>895</v>
      </c>
      <c r="L14" s="131" t="s">
        <v>930</v>
      </c>
      <c r="M14" s="131" t="s">
        <v>897</v>
      </c>
      <c r="N14" s="130" t="s">
        <v>907</v>
      </c>
      <c r="O14" s="130"/>
    </row>
    <row r="15" spans="1:16" s="1" customFormat="1" ht="13.5" customHeight="1">
      <c r="A15" s="131" t="s">
        <v>908</v>
      </c>
      <c r="B15" s="130" t="s">
        <v>909</v>
      </c>
      <c r="C15" s="133" t="s">
        <v>931</v>
      </c>
      <c r="D15" s="131" t="s">
        <v>932</v>
      </c>
      <c r="E15" s="133" t="s">
        <v>933</v>
      </c>
      <c r="F15" s="131" t="s">
        <v>934</v>
      </c>
      <c r="G15" s="131" t="s">
        <v>934</v>
      </c>
      <c r="H15" s="131" t="s">
        <v>913</v>
      </c>
      <c r="I15" s="131" t="s">
        <v>914</v>
      </c>
      <c r="J15" s="131" t="s">
        <v>894</v>
      </c>
      <c r="K15" s="131" t="s">
        <v>895</v>
      </c>
      <c r="L15" s="131" t="s">
        <v>935</v>
      </c>
      <c r="M15" s="131" t="s">
        <v>897</v>
      </c>
      <c r="N15" s="130" t="s">
        <v>898</v>
      </c>
      <c r="O15" s="130"/>
    </row>
    <row r="16" spans="1:16" s="1" customFormat="1" ht="13.5" customHeight="1">
      <c r="A16" s="131" t="s">
        <v>899</v>
      </c>
      <c r="B16" s="131" t="s">
        <v>936</v>
      </c>
      <c r="C16" s="133" t="s">
        <v>937</v>
      </c>
      <c r="D16" s="131" t="s">
        <v>938</v>
      </c>
      <c r="E16" s="133" t="s">
        <v>939</v>
      </c>
      <c r="F16" s="131" t="s">
        <v>940</v>
      </c>
      <c r="G16" s="131" t="s">
        <v>940</v>
      </c>
      <c r="H16" s="131" t="s">
        <v>892</v>
      </c>
      <c r="I16" s="131" t="s">
        <v>893</v>
      </c>
      <c r="J16" s="131" t="s">
        <v>905</v>
      </c>
      <c r="K16" s="131" t="s">
        <v>895</v>
      </c>
      <c r="L16" s="131" t="s">
        <v>941</v>
      </c>
      <c r="M16" s="134">
        <v>3.9300000000000002E-2</v>
      </c>
      <c r="N16" s="130" t="s">
        <v>907</v>
      </c>
      <c r="O16" s="130"/>
    </row>
    <row r="17" spans="1:15" s="1" customFormat="1" ht="13.5" customHeight="1">
      <c r="A17" s="135" t="s">
        <v>942</v>
      </c>
      <c r="B17" s="131" t="s">
        <v>943</v>
      </c>
      <c r="C17" s="133" t="s">
        <v>937</v>
      </c>
      <c r="D17" s="131" t="s">
        <v>938</v>
      </c>
      <c r="E17" s="133" t="s">
        <v>939</v>
      </c>
      <c r="F17" s="131" t="s">
        <v>940</v>
      </c>
      <c r="G17" s="131" t="s">
        <v>940</v>
      </c>
      <c r="H17" s="131" t="s">
        <v>892</v>
      </c>
      <c r="I17" s="131" t="s">
        <v>893</v>
      </c>
      <c r="J17" s="131" t="s">
        <v>905</v>
      </c>
      <c r="K17" s="131" t="s">
        <v>895</v>
      </c>
      <c r="L17" s="131" t="s">
        <v>941</v>
      </c>
      <c r="M17" s="136">
        <v>0.45579999999999998</v>
      </c>
      <c r="N17" s="130" t="s">
        <v>907</v>
      </c>
      <c r="O17" s="130"/>
    </row>
    <row r="18" spans="1:15" s="1" customFormat="1" ht="13.5" customHeight="1">
      <c r="A18" s="131" t="s">
        <v>908</v>
      </c>
      <c r="B18" s="131" t="s">
        <v>943</v>
      </c>
      <c r="C18" s="133" t="s">
        <v>944</v>
      </c>
      <c r="D18" s="131" t="s">
        <v>945</v>
      </c>
      <c r="E18" s="133" t="s">
        <v>951</v>
      </c>
      <c r="F18" s="131" t="s">
        <v>946</v>
      </c>
      <c r="G18" s="131" t="s">
        <v>947</v>
      </c>
      <c r="H18" s="131" t="s">
        <v>948</v>
      </c>
      <c r="I18" s="131" t="s">
        <v>187</v>
      </c>
      <c r="J18" s="131" t="s">
        <v>905</v>
      </c>
      <c r="K18" s="131" t="s">
        <v>949</v>
      </c>
      <c r="L18" s="131" t="s">
        <v>950</v>
      </c>
      <c r="M18" s="134">
        <v>4.02E-2</v>
      </c>
      <c r="N18" s="130" t="s">
        <v>907</v>
      </c>
      <c r="O18" s="130"/>
    </row>
    <row r="19" spans="1:15" s="1" customFormat="1" ht="13.5" customHeight="1">
      <c r="A19" s="135" t="s">
        <v>942</v>
      </c>
      <c r="B19" s="131" t="s">
        <v>943</v>
      </c>
      <c r="C19" s="133" t="s">
        <v>944</v>
      </c>
      <c r="D19" s="131" t="s">
        <v>945</v>
      </c>
      <c r="E19" s="133" t="s">
        <v>951</v>
      </c>
      <c r="F19" s="131" t="s">
        <v>946</v>
      </c>
      <c r="G19" s="131" t="s">
        <v>947</v>
      </c>
      <c r="H19" s="131" t="s">
        <v>948</v>
      </c>
      <c r="I19" s="131" t="s">
        <v>187</v>
      </c>
      <c r="J19" s="131" t="s">
        <v>905</v>
      </c>
      <c r="K19" s="131" t="s">
        <v>949</v>
      </c>
      <c r="L19" s="131" t="s">
        <v>950</v>
      </c>
      <c r="M19" s="136">
        <v>0.62709999999999999</v>
      </c>
      <c r="N19" s="130" t="s">
        <v>907</v>
      </c>
      <c r="O19" s="130"/>
    </row>
    <row r="20" spans="1:15" s="1" customFormat="1" ht="13.5" customHeight="1">
      <c r="A20" s="131" t="s">
        <v>908</v>
      </c>
      <c r="B20" s="131" t="s">
        <v>943</v>
      </c>
      <c r="C20" s="133" t="s">
        <v>952</v>
      </c>
      <c r="D20" s="131" t="s">
        <v>953</v>
      </c>
      <c r="E20" s="133" t="s">
        <v>954</v>
      </c>
      <c r="F20" s="131" t="s">
        <v>955</v>
      </c>
      <c r="G20" s="131" t="s">
        <v>955</v>
      </c>
      <c r="H20" s="131" t="s">
        <v>893</v>
      </c>
      <c r="I20" s="131" t="s">
        <v>913</v>
      </c>
      <c r="J20" s="131" t="s">
        <v>905</v>
      </c>
      <c r="K20" s="131" t="s">
        <v>895</v>
      </c>
      <c r="L20" s="131" t="s">
        <v>897</v>
      </c>
      <c r="M20" s="134">
        <v>8.9800000000000005E-2</v>
      </c>
      <c r="N20" s="130" t="s">
        <v>907</v>
      </c>
      <c r="O20" s="130"/>
    </row>
    <row r="21" spans="1:15" s="1" customFormat="1" ht="13.5" customHeight="1">
      <c r="A21" s="135" t="s">
        <v>942</v>
      </c>
      <c r="B21" s="131" t="s">
        <v>943</v>
      </c>
      <c r="C21" s="133" t="s">
        <v>952</v>
      </c>
      <c r="D21" s="131" t="s">
        <v>953</v>
      </c>
      <c r="E21" s="133" t="s">
        <v>954</v>
      </c>
      <c r="F21" s="131" t="s">
        <v>955</v>
      </c>
      <c r="G21" s="131" t="s">
        <v>955</v>
      </c>
      <c r="H21" s="131" t="s">
        <v>893</v>
      </c>
      <c r="I21" s="131" t="s">
        <v>913</v>
      </c>
      <c r="J21" s="131" t="s">
        <v>905</v>
      </c>
      <c r="K21" s="131" t="s">
        <v>895</v>
      </c>
      <c r="L21" s="131" t="s">
        <v>897</v>
      </c>
      <c r="M21" s="136">
        <v>0.95009999999999994</v>
      </c>
      <c r="N21" s="130" t="s">
        <v>907</v>
      </c>
      <c r="O21" s="130"/>
    </row>
    <row r="22" spans="1:15" s="1" customFormat="1" ht="13.5" customHeight="1">
      <c r="A22" s="131" t="s">
        <v>908</v>
      </c>
      <c r="B22" s="131" t="s">
        <v>956</v>
      </c>
      <c r="C22" s="137" t="s">
        <v>957</v>
      </c>
      <c r="D22" s="131" t="s">
        <v>958</v>
      </c>
      <c r="E22" s="131" t="s">
        <v>959</v>
      </c>
      <c r="F22" s="131" t="s">
        <v>960</v>
      </c>
      <c r="G22" s="131" t="s">
        <v>960</v>
      </c>
      <c r="H22" s="131" t="s">
        <v>893</v>
      </c>
      <c r="I22" s="131" t="s">
        <v>892</v>
      </c>
      <c r="J22" s="131" t="s">
        <v>905</v>
      </c>
      <c r="K22" s="131" t="s">
        <v>961</v>
      </c>
      <c r="L22" s="131" t="s">
        <v>897</v>
      </c>
      <c r="M22" s="138">
        <v>5.2200000000000003E-2</v>
      </c>
      <c r="N22" s="130" t="s">
        <v>907</v>
      </c>
      <c r="O22" s="130"/>
    </row>
    <row r="23" spans="1:15" s="1" customFormat="1" ht="13.5" customHeight="1">
      <c r="A23" s="135" t="s">
        <v>942</v>
      </c>
      <c r="B23" s="131" t="s">
        <v>956</v>
      </c>
      <c r="C23" s="137" t="s">
        <v>957</v>
      </c>
      <c r="D23" s="131" t="s">
        <v>958</v>
      </c>
      <c r="E23" s="131" t="s">
        <v>959</v>
      </c>
      <c r="F23" s="131" t="s">
        <v>960</v>
      </c>
      <c r="G23" s="131" t="s">
        <v>960</v>
      </c>
      <c r="H23" s="131" t="s">
        <v>893</v>
      </c>
      <c r="I23" s="131" t="s">
        <v>892</v>
      </c>
      <c r="J23" s="131" t="s">
        <v>905</v>
      </c>
      <c r="K23" s="131" t="s">
        <v>961</v>
      </c>
      <c r="L23" s="131" t="s">
        <v>897</v>
      </c>
      <c r="M23" s="138">
        <v>0.89659999999999995</v>
      </c>
      <c r="N23" s="130" t="s">
        <v>907</v>
      </c>
      <c r="O23" s="130"/>
    </row>
    <row r="24" spans="1:15" s="1" customFormat="1" ht="13.5" customHeight="1">
      <c r="A24" s="135" t="s">
        <v>942</v>
      </c>
      <c r="B24" s="130" t="s">
        <v>962</v>
      </c>
      <c r="C24" s="139" t="s">
        <v>963</v>
      </c>
      <c r="D24" s="131" t="s">
        <v>907</v>
      </c>
      <c r="E24" s="130" t="s">
        <v>907</v>
      </c>
      <c r="F24" s="131" t="s">
        <v>907</v>
      </c>
      <c r="G24" s="131" t="s">
        <v>907</v>
      </c>
      <c r="H24" s="131" t="s">
        <v>907</v>
      </c>
      <c r="I24" s="131" t="s">
        <v>907</v>
      </c>
      <c r="J24" s="131" t="s">
        <v>907</v>
      </c>
      <c r="K24" s="131" t="s">
        <v>907</v>
      </c>
      <c r="L24" s="131" t="s">
        <v>907</v>
      </c>
      <c r="M24" s="130" t="s">
        <v>907</v>
      </c>
      <c r="N24" s="140">
        <v>0.36</v>
      </c>
      <c r="O24" s="130"/>
    </row>
    <row r="25" spans="1:15" s="1" customFormat="1" ht="13.5" customHeight="1"/>
    <row r="26" spans="1:15" s="1" customFormat="1" ht="13.5" customHeight="1">
      <c r="A26" s="424" t="s">
        <v>964</v>
      </c>
      <c r="B26" s="424"/>
      <c r="C26" s="424"/>
      <c r="D26" s="424"/>
      <c r="E26" s="424"/>
      <c r="F26" s="424"/>
      <c r="G26" s="424"/>
      <c r="H26" s="424"/>
      <c r="I26" s="424"/>
      <c r="J26" s="424"/>
      <c r="K26"/>
      <c r="L26"/>
      <c r="M26"/>
      <c r="N26"/>
    </row>
    <row r="27" spans="1:15" s="1" customFormat="1" ht="13.5" customHeight="1">
      <c r="A27" s="424"/>
      <c r="B27" s="424"/>
      <c r="C27" s="424"/>
      <c r="D27" s="424"/>
      <c r="E27" s="424"/>
      <c r="F27" s="424"/>
      <c r="G27" s="424"/>
      <c r="H27" s="424"/>
      <c r="I27" s="424"/>
      <c r="J27" s="424"/>
      <c r="K27"/>
      <c r="L27"/>
      <c r="M27"/>
      <c r="N27"/>
    </row>
    <row r="28" spans="1:15" s="1" customFormat="1" ht="13.5" customHeight="1">
      <c r="A28" s="424"/>
      <c r="B28" s="424"/>
      <c r="C28" s="424"/>
      <c r="D28" s="424"/>
      <c r="E28" s="424"/>
      <c r="F28" s="424"/>
      <c r="G28" s="424"/>
      <c r="H28" s="424"/>
      <c r="I28" s="424"/>
      <c r="J28" s="424"/>
      <c r="K28"/>
      <c r="L28"/>
      <c r="M28"/>
      <c r="N28"/>
    </row>
    <row r="29" spans="1:15" s="1" customFormat="1" ht="13.5" customHeight="1">
      <c r="A29" s="424"/>
      <c r="B29" s="424"/>
      <c r="C29" s="424"/>
      <c r="D29" s="424"/>
      <c r="E29" s="424"/>
      <c r="F29" s="424"/>
      <c r="G29" s="424"/>
      <c r="H29" s="424"/>
      <c r="I29" s="424"/>
      <c r="J29" s="424"/>
      <c r="K29"/>
      <c r="L29"/>
      <c r="M29"/>
      <c r="N29"/>
    </row>
    <row r="30" spans="1:15" s="1" customFormat="1" ht="13.5" customHeight="1">
      <c r="A30" s="424"/>
      <c r="B30" s="424"/>
      <c r="C30" s="424"/>
      <c r="D30" s="424"/>
      <c r="E30" s="424"/>
      <c r="F30" s="424"/>
      <c r="G30" s="424"/>
      <c r="H30" s="424"/>
      <c r="I30" s="424"/>
      <c r="J30" s="424"/>
      <c r="K30"/>
      <c r="L30"/>
      <c r="M30"/>
      <c r="N30"/>
    </row>
    <row r="31" spans="1:15" s="1" customFormat="1" ht="13.5" customHeight="1">
      <c r="A31" s="424"/>
      <c r="B31" s="424"/>
      <c r="C31" s="424"/>
      <c r="D31" s="424"/>
      <c r="E31" s="424"/>
      <c r="F31" s="424"/>
      <c r="G31" s="424"/>
      <c r="H31" s="424"/>
      <c r="I31" s="424"/>
      <c r="J31" s="424"/>
      <c r="K31"/>
      <c r="L31"/>
      <c r="M31"/>
      <c r="N31"/>
    </row>
    <row r="32" spans="1:15" s="1" customFormat="1" ht="13.5" customHeight="1">
      <c r="A32" s="424"/>
      <c r="B32" s="424"/>
      <c r="C32" s="424"/>
      <c r="D32" s="424"/>
      <c r="E32" s="424"/>
      <c r="F32" s="424"/>
      <c r="G32" s="424"/>
      <c r="H32" s="424"/>
      <c r="I32" s="424"/>
      <c r="J32" s="424"/>
      <c r="K32"/>
      <c r="L32"/>
      <c r="M32"/>
      <c r="N32"/>
    </row>
    <row r="33" spans="1:14" s="1" customFormat="1" ht="13.5" customHeight="1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/>
      <c r="L33"/>
      <c r="M33"/>
      <c r="N33"/>
    </row>
    <row r="34" spans="1:14" s="1" customFormat="1" ht="13.5" customHeight="1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/>
      <c r="L34"/>
      <c r="M34"/>
      <c r="N34"/>
    </row>
    <row r="35" spans="1:14" s="1" customFormat="1" ht="13.5" customHeight="1">
      <c r="A35" s="424"/>
      <c r="B35" s="424"/>
      <c r="C35" s="424"/>
      <c r="D35" s="424"/>
      <c r="E35" s="424"/>
      <c r="F35" s="424"/>
      <c r="G35" s="424"/>
      <c r="H35" s="424"/>
      <c r="I35" s="424"/>
      <c r="J35" s="424"/>
      <c r="K35"/>
      <c r="L35"/>
      <c r="M35"/>
      <c r="N35"/>
    </row>
    <row r="36" spans="1:14" s="1" customFormat="1" ht="16.5"/>
    <row r="37" spans="1:14" s="1" customFormat="1" ht="16.5"/>
    <row r="38" spans="1:14" s="1" customFormat="1" ht="16.5"/>
    <row r="39" spans="1:14" s="1" customFormat="1" ht="16.5"/>
    <row r="40" spans="1:14" s="1" customFormat="1" ht="16.5"/>
    <row r="41" spans="1:14" s="1" customFormat="1" ht="16.5"/>
    <row r="42" spans="1:14" s="1" customFormat="1" ht="16.5"/>
    <row r="43" spans="1:14" s="1" customFormat="1" ht="16.5"/>
    <row r="44" spans="1:14" s="1" customFormat="1" ht="16.5"/>
    <row r="45" spans="1:14" s="1" customFormat="1" ht="16.5"/>
    <row r="46" spans="1:14" s="1" customFormat="1" ht="16.5"/>
    <row r="47" spans="1:14" s="1" customFormat="1" ht="16.5"/>
    <row r="48" spans="1:14" s="1" customFormat="1" ht="16.5"/>
    <row r="49" s="1" customFormat="1" ht="16.5"/>
    <row r="50" s="1" customFormat="1" ht="16.5"/>
    <row r="51" s="1" customFormat="1" ht="16.5"/>
    <row r="52" s="1" customFormat="1" ht="16.5"/>
    <row r="53" s="1" customFormat="1" ht="16.5"/>
    <row r="54" s="1" customFormat="1" ht="16.5"/>
    <row r="55" s="1" customFormat="1" ht="16.5"/>
    <row r="56" s="1" customFormat="1" ht="16.5"/>
    <row r="57" s="1" customFormat="1" ht="16.5"/>
    <row r="109" s="1" customFormat="1" ht="16.5"/>
    <row r="110" s="1" customFormat="1" ht="16.5"/>
    <row r="111" s="1" customFormat="1" ht="16.5"/>
    <row r="112" s="1" customFormat="1" ht="16.5"/>
    <row r="113" s="1" customFormat="1" ht="16.5"/>
    <row r="114" s="1" customFormat="1" ht="16.5"/>
    <row r="115" s="1" customFormat="1" ht="16.5"/>
    <row r="116" s="1" customFormat="1" ht="16.5"/>
    <row r="117" s="1" customFormat="1" ht="16.5"/>
    <row r="118" s="1" customFormat="1" ht="16.5"/>
    <row r="119" s="1" customFormat="1" ht="16.5"/>
    <row r="120" s="1" customFormat="1" ht="16.5"/>
    <row r="121" s="1" customFormat="1" ht="16.5"/>
    <row r="122" s="1" customFormat="1" ht="16.5"/>
    <row r="123" s="1" customFormat="1" ht="16.5"/>
    <row r="124" s="1" customFormat="1" ht="16.5"/>
    <row r="125" s="1" customFormat="1" ht="16.5"/>
    <row r="126" s="1" customFormat="1" ht="16.5"/>
    <row r="127" s="1" customFormat="1" ht="16.5"/>
    <row r="128" s="1" customFormat="1" ht="16.5"/>
    <row r="129" s="1" customFormat="1" ht="16.5"/>
  </sheetData>
  <mergeCells count="1">
    <mergeCell ref="A26:J3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A7" workbookViewId="0">
      <selection activeCell="N4" sqref="N4"/>
    </sheetView>
  </sheetViews>
  <sheetFormatPr defaultRowHeight="13.5"/>
  <cols>
    <col min="2" max="2" width="10.625" customWidth="1"/>
    <col min="10" max="10" width="12.625" customWidth="1"/>
    <col min="12" max="12" width="13.75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66">
      <c r="A2" s="62">
        <v>42562</v>
      </c>
      <c r="B2" s="63" t="s">
        <v>318</v>
      </c>
      <c r="C2" s="64" t="s">
        <v>116</v>
      </c>
      <c r="D2" s="65"/>
      <c r="E2" s="65"/>
      <c r="F2" s="65"/>
      <c r="G2" s="65"/>
      <c r="H2" s="66"/>
      <c r="I2" s="65"/>
      <c r="J2" s="66" t="s">
        <v>596</v>
      </c>
      <c r="K2" s="66"/>
      <c r="L2" s="65"/>
      <c r="M2" s="65"/>
      <c r="N2" s="64"/>
      <c r="O2" s="64"/>
      <c r="P2" s="65"/>
    </row>
    <row r="3" spans="1:16" ht="82.5">
      <c r="A3" s="62">
        <v>42562</v>
      </c>
      <c r="B3" s="63" t="s">
        <v>319</v>
      </c>
      <c r="C3" s="64" t="s">
        <v>116</v>
      </c>
      <c r="D3" s="65"/>
      <c r="E3" s="65"/>
      <c r="F3" s="65"/>
      <c r="G3" s="65"/>
      <c r="H3" s="66"/>
      <c r="I3" s="65"/>
      <c r="J3" s="66" t="s">
        <v>597</v>
      </c>
      <c r="K3" s="66"/>
      <c r="L3" s="65"/>
      <c r="M3" s="65"/>
      <c r="N3" s="64"/>
      <c r="O3" s="64"/>
      <c r="P3" s="65"/>
    </row>
    <row r="4" spans="1:16" ht="82.5">
      <c r="A4" s="62">
        <v>42559</v>
      </c>
      <c r="B4" s="63" t="s">
        <v>320</v>
      </c>
      <c r="C4" s="64" t="s">
        <v>321</v>
      </c>
      <c r="D4" s="65" t="s">
        <v>19</v>
      </c>
      <c r="E4" s="65" t="s">
        <v>117</v>
      </c>
      <c r="F4" s="65"/>
      <c r="G4" s="65"/>
      <c r="H4" s="66" t="s">
        <v>322</v>
      </c>
      <c r="I4" s="65" t="s">
        <v>323</v>
      </c>
      <c r="J4" s="66" t="s">
        <v>324</v>
      </c>
      <c r="K4" s="66" t="s">
        <v>325</v>
      </c>
      <c r="L4" s="66" t="s">
        <v>598</v>
      </c>
      <c r="M4" s="65" t="s">
        <v>22</v>
      </c>
      <c r="N4" s="64"/>
      <c r="O4" s="64"/>
      <c r="P4" s="66" t="s">
        <v>326</v>
      </c>
    </row>
    <row r="8" spans="1:16" s="298" customFormat="1">
      <c r="A8" s="298" t="s">
        <v>874</v>
      </c>
      <c r="B8" s="298" t="s">
        <v>875</v>
      </c>
      <c r="C8" s="298" t="s">
        <v>876</v>
      </c>
      <c r="D8" s="298" t="s">
        <v>1868</v>
      </c>
      <c r="E8" s="298" t="s">
        <v>878</v>
      </c>
      <c r="F8" s="298" t="s">
        <v>879</v>
      </c>
      <c r="G8" s="298" t="s">
        <v>880</v>
      </c>
      <c r="H8" s="298" t="s">
        <v>881</v>
      </c>
      <c r="I8" s="298" t="s">
        <v>882</v>
      </c>
      <c r="J8" s="298" t="s">
        <v>883</v>
      </c>
      <c r="K8" s="298" t="s">
        <v>884</v>
      </c>
      <c r="L8" s="298" t="s">
        <v>885</v>
      </c>
      <c r="M8" s="298" t="s">
        <v>886</v>
      </c>
      <c r="N8" s="298" t="s">
        <v>887</v>
      </c>
      <c r="O8" s="298" t="s">
        <v>1286</v>
      </c>
    </row>
    <row r="9" spans="1:16" s="298" customFormat="1" ht="16.5">
      <c r="A9" s="298" t="s">
        <v>1869</v>
      </c>
      <c r="B9" s="318" t="s">
        <v>1309</v>
      </c>
      <c r="C9" s="318" t="s">
        <v>1309</v>
      </c>
      <c r="D9" s="318" t="s">
        <v>1309</v>
      </c>
      <c r="E9" s="318" t="s">
        <v>1309</v>
      </c>
      <c r="F9" s="318" t="s">
        <v>1309</v>
      </c>
      <c r="G9" s="318" t="s">
        <v>1309</v>
      </c>
      <c r="H9" s="318" t="s">
        <v>1309</v>
      </c>
      <c r="I9" s="318" t="s">
        <v>1309</v>
      </c>
      <c r="J9" s="318" t="s">
        <v>1309</v>
      </c>
      <c r="K9" s="318" t="s">
        <v>1309</v>
      </c>
      <c r="L9" s="318" t="s">
        <v>1309</v>
      </c>
      <c r="M9" s="318" t="s">
        <v>1309</v>
      </c>
      <c r="N9" s="318" t="s">
        <v>1309</v>
      </c>
      <c r="O9" s="318" t="s">
        <v>1309</v>
      </c>
    </row>
    <row r="10" spans="1:16" s="298" customFormat="1" ht="16.5">
      <c r="A10" s="298" t="s">
        <v>1870</v>
      </c>
      <c r="B10" s="318" t="s">
        <v>1309</v>
      </c>
      <c r="C10" s="318" t="s">
        <v>1309</v>
      </c>
      <c r="D10" s="318" t="s">
        <v>1309</v>
      </c>
      <c r="E10" s="318" t="s">
        <v>1309</v>
      </c>
      <c r="F10" s="318" t="s">
        <v>1309</v>
      </c>
      <c r="G10" s="318" t="s">
        <v>1309</v>
      </c>
      <c r="H10" s="318" t="s">
        <v>1309</v>
      </c>
      <c r="I10" s="318" t="s">
        <v>1309</v>
      </c>
      <c r="J10" s="318" t="s">
        <v>1309</v>
      </c>
      <c r="K10" s="318" t="s">
        <v>1309</v>
      </c>
      <c r="L10" s="318" t="s">
        <v>1309</v>
      </c>
      <c r="M10" s="318" t="s">
        <v>1309</v>
      </c>
      <c r="N10" s="318" t="s">
        <v>1309</v>
      </c>
      <c r="O10" s="318" t="s">
        <v>1309</v>
      </c>
    </row>
    <row r="11" spans="1:16" s="298" customFormat="1">
      <c r="A11" s="178"/>
    </row>
    <row r="12" spans="1:16" s="298" customFormat="1" ht="48" customHeight="1">
      <c r="A12" s="425" t="s">
        <v>2083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</row>
  </sheetData>
  <mergeCells count="1">
    <mergeCell ref="A12:M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22" sqref="A22:N22"/>
    </sheetView>
  </sheetViews>
  <sheetFormatPr defaultRowHeight="13.5"/>
  <cols>
    <col min="10" max="10" width="13.125" customWidth="1"/>
    <col min="11" max="11" width="12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86" t="s">
        <v>599</v>
      </c>
      <c r="C2" s="86" t="s">
        <v>600</v>
      </c>
      <c r="D2" s="66"/>
      <c r="E2" s="66"/>
      <c r="F2" s="66"/>
      <c r="G2" s="66"/>
      <c r="H2" s="66"/>
      <c r="I2" s="66"/>
      <c r="J2" s="66" t="s">
        <v>601</v>
      </c>
      <c r="K2" s="66"/>
      <c r="L2" s="66"/>
      <c r="M2" s="66"/>
      <c r="N2" s="86"/>
      <c r="O2" s="86"/>
      <c r="P2" s="66"/>
    </row>
    <row r="3" spans="1:16" ht="82.5">
      <c r="A3" s="84">
        <v>42565</v>
      </c>
      <c r="B3" s="86" t="s">
        <v>328</v>
      </c>
      <c r="C3" s="86" t="s">
        <v>327</v>
      </c>
      <c r="D3" s="66" t="s">
        <v>43</v>
      </c>
      <c r="E3" s="66">
        <v>59</v>
      </c>
      <c r="F3" s="66"/>
      <c r="G3" s="66" t="s">
        <v>329</v>
      </c>
      <c r="H3" s="66" t="s">
        <v>330</v>
      </c>
      <c r="I3" s="66" t="s">
        <v>331</v>
      </c>
      <c r="J3" s="66" t="s">
        <v>118</v>
      </c>
      <c r="K3" s="87" t="s">
        <v>602</v>
      </c>
      <c r="L3" s="66" t="s">
        <v>332</v>
      </c>
      <c r="M3" s="66" t="s">
        <v>333</v>
      </c>
      <c r="N3" s="86">
        <v>7.14</v>
      </c>
      <c r="O3" s="86"/>
      <c r="P3" s="87" t="s">
        <v>334</v>
      </c>
    </row>
    <row r="5" spans="1:16" s="370" customFormat="1">
      <c r="A5" s="370" t="s">
        <v>874</v>
      </c>
      <c r="B5" s="370" t="s">
        <v>875</v>
      </c>
      <c r="C5" s="370" t="s">
        <v>876</v>
      </c>
      <c r="D5" s="370" t="s">
        <v>877</v>
      </c>
      <c r="E5" s="370" t="s">
        <v>878</v>
      </c>
      <c r="F5" s="370" t="s">
        <v>879</v>
      </c>
      <c r="G5" s="370" t="s">
        <v>880</v>
      </c>
      <c r="H5" s="370" t="s">
        <v>881</v>
      </c>
      <c r="I5" s="370" t="s">
        <v>882</v>
      </c>
      <c r="J5" s="370" t="s">
        <v>883</v>
      </c>
      <c r="K5" s="370" t="s">
        <v>884</v>
      </c>
      <c r="L5" s="370" t="s">
        <v>885</v>
      </c>
      <c r="M5" s="370" t="s">
        <v>886</v>
      </c>
      <c r="N5" s="370" t="s">
        <v>887</v>
      </c>
      <c r="O5" s="370" t="s">
        <v>1992</v>
      </c>
    </row>
    <row r="6" spans="1:16" s="370" customFormat="1">
      <c r="A6" s="281" t="s">
        <v>770</v>
      </c>
      <c r="B6" s="281" t="s">
        <v>1993</v>
      </c>
      <c r="C6" s="363" t="s">
        <v>888</v>
      </c>
      <c r="D6" s="370" t="s">
        <v>889</v>
      </c>
      <c r="E6" s="370" t="s">
        <v>890</v>
      </c>
      <c r="F6" s="370" t="s">
        <v>891</v>
      </c>
      <c r="G6" s="370" t="s">
        <v>891</v>
      </c>
      <c r="H6" s="370" t="s">
        <v>892</v>
      </c>
      <c r="I6" s="370" t="s">
        <v>893</v>
      </c>
      <c r="J6" s="370" t="s">
        <v>905</v>
      </c>
      <c r="K6" s="370" t="s">
        <v>895</v>
      </c>
      <c r="L6" s="370" t="s">
        <v>896</v>
      </c>
      <c r="M6" s="370" t="s">
        <v>897</v>
      </c>
      <c r="N6" s="370" t="s">
        <v>897</v>
      </c>
    </row>
    <row r="7" spans="1:16" s="370" customFormat="1">
      <c r="A7" s="281" t="s">
        <v>770</v>
      </c>
      <c r="B7" s="281" t="s">
        <v>1993</v>
      </c>
      <c r="C7" s="363" t="s">
        <v>1033</v>
      </c>
      <c r="D7" s="370" t="s">
        <v>1180</v>
      </c>
      <c r="E7" s="370" t="s">
        <v>1098</v>
      </c>
      <c r="F7" s="370" t="s">
        <v>1181</v>
      </c>
      <c r="G7" s="370" t="s">
        <v>1181</v>
      </c>
      <c r="H7" s="370" t="s">
        <v>914</v>
      </c>
      <c r="I7" s="370" t="s">
        <v>913</v>
      </c>
      <c r="J7" s="370" t="s">
        <v>905</v>
      </c>
      <c r="K7" s="370" t="s">
        <v>1034</v>
      </c>
      <c r="L7" s="370" t="s">
        <v>1035</v>
      </c>
      <c r="M7" s="370" t="s">
        <v>897</v>
      </c>
      <c r="N7" s="370" t="s">
        <v>897</v>
      </c>
    </row>
    <row r="8" spans="1:16" s="370" customFormat="1">
      <c r="A8" s="281" t="s">
        <v>770</v>
      </c>
      <c r="B8" s="281" t="s">
        <v>1993</v>
      </c>
      <c r="C8" s="363" t="s">
        <v>969</v>
      </c>
      <c r="D8" s="370" t="s">
        <v>1182</v>
      </c>
      <c r="E8" s="370" t="s">
        <v>970</v>
      </c>
      <c r="F8" s="370" t="s">
        <v>1183</v>
      </c>
      <c r="G8" s="370" t="s">
        <v>1183</v>
      </c>
      <c r="H8" s="370" t="s">
        <v>893</v>
      </c>
      <c r="I8" s="370" t="s">
        <v>892</v>
      </c>
      <c r="J8" s="370" t="s">
        <v>894</v>
      </c>
      <c r="K8" s="370" t="s">
        <v>971</v>
      </c>
      <c r="L8" s="370" t="s">
        <v>972</v>
      </c>
      <c r="M8" s="370" t="s">
        <v>897</v>
      </c>
      <c r="N8" s="370" t="s">
        <v>897</v>
      </c>
    </row>
    <row r="9" spans="1:16" s="370" customFormat="1">
      <c r="A9" s="281" t="s">
        <v>770</v>
      </c>
      <c r="B9" s="281" t="s">
        <v>1993</v>
      </c>
      <c r="C9" s="363" t="s">
        <v>1036</v>
      </c>
      <c r="D9" s="370" t="s">
        <v>1268</v>
      </c>
      <c r="E9" s="370" t="s">
        <v>1037</v>
      </c>
      <c r="F9" s="370" t="s">
        <v>1269</v>
      </c>
      <c r="G9" s="370" t="s">
        <v>1269</v>
      </c>
      <c r="H9" s="370" t="s">
        <v>913</v>
      </c>
      <c r="I9" s="370" t="s">
        <v>892</v>
      </c>
      <c r="J9" s="370" t="s">
        <v>905</v>
      </c>
      <c r="K9" s="370" t="s">
        <v>895</v>
      </c>
      <c r="L9" s="370" t="s">
        <v>1038</v>
      </c>
      <c r="M9" s="370" t="s">
        <v>897</v>
      </c>
      <c r="N9" s="370" t="s">
        <v>897</v>
      </c>
    </row>
    <row r="10" spans="1:16" s="370" customFormat="1">
      <c r="A10" s="281" t="s">
        <v>770</v>
      </c>
      <c r="B10" s="281" t="s">
        <v>1993</v>
      </c>
      <c r="C10" s="363" t="s">
        <v>916</v>
      </c>
      <c r="D10" s="370" t="s">
        <v>917</v>
      </c>
      <c r="E10" s="370" t="s">
        <v>918</v>
      </c>
      <c r="F10" s="370" t="s">
        <v>919</v>
      </c>
      <c r="G10" s="370" t="s">
        <v>919</v>
      </c>
      <c r="H10" s="370" t="s">
        <v>893</v>
      </c>
      <c r="I10" s="370" t="s">
        <v>892</v>
      </c>
      <c r="J10" s="370" t="s">
        <v>905</v>
      </c>
      <c r="K10" s="370" t="s">
        <v>895</v>
      </c>
      <c r="L10" s="370" t="s">
        <v>920</v>
      </c>
      <c r="M10" s="370" t="s">
        <v>897</v>
      </c>
      <c r="N10" s="370" t="s">
        <v>897</v>
      </c>
    </row>
    <row r="11" spans="1:16" s="370" customFormat="1">
      <c r="A11" s="281" t="s">
        <v>770</v>
      </c>
      <c r="B11" s="281" t="s">
        <v>1993</v>
      </c>
      <c r="C11" s="363" t="s">
        <v>926</v>
      </c>
      <c r="D11" s="370" t="s">
        <v>927</v>
      </c>
      <c r="E11" s="370" t="s">
        <v>928</v>
      </c>
      <c r="F11" s="370" t="s">
        <v>929</v>
      </c>
      <c r="G11" s="370" t="s">
        <v>929</v>
      </c>
      <c r="H11" s="370" t="s">
        <v>892</v>
      </c>
      <c r="I11" s="370" t="s">
        <v>893</v>
      </c>
      <c r="J11" s="370" t="s">
        <v>905</v>
      </c>
      <c r="K11" s="370" t="s">
        <v>895</v>
      </c>
      <c r="L11" s="370" t="s">
        <v>930</v>
      </c>
      <c r="M11" s="370" t="s">
        <v>897</v>
      </c>
      <c r="N11" s="370" t="s">
        <v>897</v>
      </c>
    </row>
    <row r="12" spans="1:16" s="370" customFormat="1">
      <c r="A12" s="281" t="s">
        <v>770</v>
      </c>
      <c r="B12" s="281" t="s">
        <v>1993</v>
      </c>
      <c r="C12" s="363" t="s">
        <v>926</v>
      </c>
      <c r="D12" s="370" t="s">
        <v>2026</v>
      </c>
      <c r="E12" s="370" t="s">
        <v>2027</v>
      </c>
      <c r="F12" s="370" t="s">
        <v>2028</v>
      </c>
      <c r="G12" s="370" t="s">
        <v>2028</v>
      </c>
      <c r="H12" s="370" t="s">
        <v>892</v>
      </c>
      <c r="I12" s="370" t="s">
        <v>893</v>
      </c>
      <c r="J12" s="370" t="s">
        <v>905</v>
      </c>
      <c r="K12" s="370" t="s">
        <v>1855</v>
      </c>
      <c r="L12" s="370" t="s">
        <v>2029</v>
      </c>
      <c r="M12" s="370" t="s">
        <v>897</v>
      </c>
      <c r="N12" s="370" t="s">
        <v>897</v>
      </c>
    </row>
    <row r="13" spans="1:16" s="370" customFormat="1">
      <c r="A13" s="281" t="s">
        <v>770</v>
      </c>
      <c r="B13" s="281" t="s">
        <v>1993</v>
      </c>
      <c r="C13" s="363" t="s">
        <v>977</v>
      </c>
      <c r="D13" s="370" t="s">
        <v>1185</v>
      </c>
      <c r="E13" s="370" t="s">
        <v>897</v>
      </c>
      <c r="F13" s="370" t="s">
        <v>1186</v>
      </c>
      <c r="G13" s="370" t="s">
        <v>1187</v>
      </c>
      <c r="H13" s="370" t="s">
        <v>187</v>
      </c>
      <c r="I13" s="370" t="s">
        <v>1188</v>
      </c>
      <c r="J13" s="370" t="s">
        <v>905</v>
      </c>
      <c r="K13" s="370" t="s">
        <v>978</v>
      </c>
      <c r="L13" s="370" t="s">
        <v>979</v>
      </c>
      <c r="M13" s="370" t="s">
        <v>897</v>
      </c>
      <c r="N13" s="370" t="s">
        <v>897</v>
      </c>
    </row>
    <row r="14" spans="1:16" s="370" customFormat="1">
      <c r="A14" s="281" t="s">
        <v>770</v>
      </c>
      <c r="B14" s="281" t="s">
        <v>1993</v>
      </c>
      <c r="C14" s="363" t="s">
        <v>931</v>
      </c>
      <c r="D14" s="370" t="s">
        <v>932</v>
      </c>
      <c r="E14" s="370" t="s">
        <v>933</v>
      </c>
      <c r="F14" s="370" t="s">
        <v>934</v>
      </c>
      <c r="G14" s="370" t="s">
        <v>934</v>
      </c>
      <c r="H14" s="370" t="s">
        <v>913</v>
      </c>
      <c r="I14" s="370" t="s">
        <v>914</v>
      </c>
      <c r="J14" s="370" t="s">
        <v>894</v>
      </c>
      <c r="K14" s="370" t="s">
        <v>895</v>
      </c>
      <c r="L14" s="370" t="s">
        <v>935</v>
      </c>
      <c r="M14" s="370" t="s">
        <v>897</v>
      </c>
      <c r="N14" s="370" t="s">
        <v>897</v>
      </c>
    </row>
    <row r="15" spans="1:16" s="370" customFormat="1">
      <c r="A15" s="281" t="s">
        <v>770</v>
      </c>
      <c r="B15" s="281" t="s">
        <v>1993</v>
      </c>
      <c r="C15" s="387" t="s">
        <v>1184</v>
      </c>
      <c r="D15" s="370" t="s">
        <v>897</v>
      </c>
      <c r="E15" s="370" t="s">
        <v>897</v>
      </c>
      <c r="F15" s="370" t="s">
        <v>897</v>
      </c>
      <c r="G15" s="370" t="s">
        <v>897</v>
      </c>
      <c r="H15" s="370" t="s">
        <v>897</v>
      </c>
      <c r="I15" s="370" t="s">
        <v>897</v>
      </c>
      <c r="J15" s="370" t="s">
        <v>897</v>
      </c>
      <c r="K15" s="370" t="s">
        <v>897</v>
      </c>
      <c r="L15" s="370" t="s">
        <v>897</v>
      </c>
      <c r="M15" s="370" t="s">
        <v>897</v>
      </c>
      <c r="N15" s="370" t="s">
        <v>897</v>
      </c>
    </row>
    <row r="16" spans="1:16" s="370" customFormat="1">
      <c r="A16" s="281" t="s">
        <v>770</v>
      </c>
      <c r="B16" s="281" t="s">
        <v>1993</v>
      </c>
      <c r="C16" s="387" t="s">
        <v>1225</v>
      </c>
      <c r="D16" s="370" t="s">
        <v>897</v>
      </c>
      <c r="E16" s="370" t="s">
        <v>897</v>
      </c>
      <c r="F16" s="370" t="s">
        <v>897</v>
      </c>
      <c r="G16" s="370" t="s">
        <v>897</v>
      </c>
      <c r="H16" s="370" t="s">
        <v>897</v>
      </c>
      <c r="I16" s="370" t="s">
        <v>897</v>
      </c>
      <c r="J16" s="370" t="s">
        <v>897</v>
      </c>
      <c r="K16" s="370" t="s">
        <v>897</v>
      </c>
      <c r="L16" s="370" t="s">
        <v>897</v>
      </c>
      <c r="M16" s="370" t="s">
        <v>897</v>
      </c>
      <c r="N16" s="370" t="s">
        <v>897</v>
      </c>
    </row>
    <row r="17" spans="1:14" s="370" customFormat="1">
      <c r="A17" s="281" t="s">
        <v>770</v>
      </c>
      <c r="B17" s="370" t="s">
        <v>1994</v>
      </c>
      <c r="C17" s="363" t="s">
        <v>1039</v>
      </c>
      <c r="D17" s="370" t="s">
        <v>1463</v>
      </c>
      <c r="E17" s="370" t="s">
        <v>2030</v>
      </c>
      <c r="F17" s="370" t="s">
        <v>1464</v>
      </c>
      <c r="G17" s="370" t="s">
        <v>1464</v>
      </c>
      <c r="H17" s="370" t="s">
        <v>913</v>
      </c>
      <c r="I17" s="370" t="s">
        <v>893</v>
      </c>
      <c r="J17" s="370" t="s">
        <v>905</v>
      </c>
      <c r="K17" s="370" t="s">
        <v>895</v>
      </c>
      <c r="L17" s="370" t="s">
        <v>897</v>
      </c>
      <c r="M17" s="370" t="s">
        <v>897</v>
      </c>
      <c r="N17" s="370" t="s">
        <v>897</v>
      </c>
    </row>
    <row r="18" spans="1:14" s="370" customFormat="1">
      <c r="A18" s="281" t="s">
        <v>770</v>
      </c>
      <c r="B18" s="370" t="s">
        <v>1171</v>
      </c>
      <c r="C18" s="363" t="s">
        <v>1447</v>
      </c>
      <c r="D18" s="370" t="s">
        <v>1448</v>
      </c>
      <c r="E18" s="370" t="s">
        <v>2031</v>
      </c>
      <c r="F18" s="370" t="s">
        <v>2032</v>
      </c>
      <c r="G18" s="370" t="s">
        <v>2032</v>
      </c>
      <c r="H18" s="370" t="s">
        <v>892</v>
      </c>
      <c r="I18" s="370" t="s">
        <v>893</v>
      </c>
      <c r="J18" s="370" t="s">
        <v>905</v>
      </c>
      <c r="K18" s="370" t="s">
        <v>988</v>
      </c>
      <c r="L18" s="370" t="s">
        <v>897</v>
      </c>
      <c r="M18" s="167">
        <v>0.16</v>
      </c>
      <c r="N18" s="370" t="s">
        <v>897</v>
      </c>
    </row>
    <row r="19" spans="1:14" s="370" customFormat="1">
      <c r="A19" s="281" t="s">
        <v>770</v>
      </c>
      <c r="B19" s="370" t="s">
        <v>1171</v>
      </c>
      <c r="C19" s="363" t="s">
        <v>1172</v>
      </c>
      <c r="D19" s="370" t="s">
        <v>1173</v>
      </c>
      <c r="E19" s="370" t="s">
        <v>1300</v>
      </c>
      <c r="F19" s="370" t="s">
        <v>1301</v>
      </c>
      <c r="G19" s="370" t="s">
        <v>1301</v>
      </c>
      <c r="H19" s="370" t="s">
        <v>914</v>
      </c>
      <c r="I19" s="370" t="s">
        <v>913</v>
      </c>
      <c r="J19" s="370" t="s">
        <v>905</v>
      </c>
      <c r="K19" s="370" t="s">
        <v>895</v>
      </c>
      <c r="L19" s="370" t="s">
        <v>897</v>
      </c>
      <c r="M19" s="167">
        <v>0.2</v>
      </c>
      <c r="N19" s="370" t="s">
        <v>897</v>
      </c>
    </row>
    <row r="20" spans="1:14" s="370" customFormat="1">
      <c r="A20" s="281" t="s">
        <v>770</v>
      </c>
      <c r="B20" s="370" t="s">
        <v>1171</v>
      </c>
      <c r="C20" s="363" t="s">
        <v>952</v>
      </c>
      <c r="D20" s="370" t="s">
        <v>1296</v>
      </c>
      <c r="E20" s="370" t="s">
        <v>1099</v>
      </c>
      <c r="F20" s="370" t="s">
        <v>1708</v>
      </c>
      <c r="G20" s="370" t="s">
        <v>1708</v>
      </c>
      <c r="H20" s="370" t="s">
        <v>914</v>
      </c>
      <c r="I20" s="370" t="s">
        <v>913</v>
      </c>
      <c r="J20" s="370" t="s">
        <v>905</v>
      </c>
      <c r="K20" s="370" t="s">
        <v>895</v>
      </c>
      <c r="L20" s="370" t="s">
        <v>897</v>
      </c>
      <c r="M20" s="167">
        <v>0.11</v>
      </c>
      <c r="N20" s="370" t="s">
        <v>897</v>
      </c>
    </row>
    <row r="22" spans="1:14" s="403" customFormat="1" ht="70.5" customHeight="1">
      <c r="A22" s="442" t="s">
        <v>2077</v>
      </c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  <c r="M22" s="443"/>
      <c r="N22" s="444"/>
    </row>
  </sheetData>
  <mergeCells count="1">
    <mergeCell ref="A22:N2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A10" sqref="A10:M10"/>
    </sheetView>
  </sheetViews>
  <sheetFormatPr defaultRowHeight="13.5"/>
  <cols>
    <col min="10" max="10" width="14.1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88" t="s">
        <v>603</v>
      </c>
      <c r="C2" s="88" t="s">
        <v>604</v>
      </c>
      <c r="D2" s="66"/>
      <c r="E2" s="66"/>
      <c r="F2" s="66"/>
      <c r="G2" s="66"/>
      <c r="H2" s="66"/>
      <c r="I2" s="66"/>
      <c r="J2" s="66" t="s">
        <v>605</v>
      </c>
      <c r="K2" s="66"/>
      <c r="L2" s="66"/>
      <c r="M2" s="66"/>
      <c r="N2" s="88"/>
      <c r="O2" s="88"/>
      <c r="P2" s="66"/>
    </row>
    <row r="3" spans="1:16" ht="82.5">
      <c r="A3" s="84">
        <v>42565</v>
      </c>
      <c r="B3" s="88" t="s">
        <v>335</v>
      </c>
      <c r="C3" s="88" t="s">
        <v>119</v>
      </c>
      <c r="D3" s="66"/>
      <c r="E3" s="66"/>
      <c r="F3" s="66"/>
      <c r="G3" s="66"/>
      <c r="H3" s="66"/>
      <c r="I3" s="66"/>
      <c r="J3" s="66" t="s">
        <v>606</v>
      </c>
      <c r="K3" s="66"/>
      <c r="L3" s="66"/>
      <c r="M3" s="66"/>
      <c r="N3" s="88"/>
      <c r="O3" s="88"/>
      <c r="P3" s="66"/>
    </row>
    <row r="4" spans="1:16" ht="66">
      <c r="A4" s="84">
        <v>42565</v>
      </c>
      <c r="B4" s="88" t="s">
        <v>336</v>
      </c>
      <c r="C4" s="88" t="s">
        <v>337</v>
      </c>
      <c r="D4" s="66" t="s">
        <v>43</v>
      </c>
      <c r="E4" s="66" t="s">
        <v>120</v>
      </c>
      <c r="F4" s="66"/>
      <c r="G4" s="66" t="s">
        <v>338</v>
      </c>
      <c r="H4" s="66" t="s">
        <v>339</v>
      </c>
      <c r="I4" s="66" t="s">
        <v>340</v>
      </c>
      <c r="J4" s="66" t="s">
        <v>121</v>
      </c>
      <c r="K4" s="66" t="s">
        <v>341</v>
      </c>
      <c r="L4" s="66" t="s">
        <v>342</v>
      </c>
      <c r="M4" s="66" t="s">
        <v>343</v>
      </c>
      <c r="N4" s="88" t="s">
        <v>122</v>
      </c>
      <c r="O4" s="88"/>
      <c r="P4" s="66" t="s">
        <v>98</v>
      </c>
    </row>
    <row r="6" spans="1:16" s="401" customFormat="1"/>
    <row r="7" spans="1:16" s="401" customFormat="1">
      <c r="A7" s="326" t="s">
        <v>874</v>
      </c>
      <c r="B7" s="326" t="s">
        <v>875</v>
      </c>
      <c r="C7" s="326" t="s">
        <v>876</v>
      </c>
      <c r="D7" s="326" t="s">
        <v>877</v>
      </c>
      <c r="E7" s="326" t="s">
        <v>878</v>
      </c>
      <c r="F7" s="326" t="s">
        <v>879</v>
      </c>
      <c r="G7" s="326" t="s">
        <v>880</v>
      </c>
      <c r="H7" s="326" t="s">
        <v>881</v>
      </c>
      <c r="I7" s="326" t="s">
        <v>882</v>
      </c>
      <c r="J7" s="326" t="s">
        <v>883</v>
      </c>
      <c r="K7" s="326" t="s">
        <v>884</v>
      </c>
      <c r="L7" s="326" t="s">
        <v>885</v>
      </c>
      <c r="M7" s="326" t="s">
        <v>886</v>
      </c>
      <c r="N7" s="326" t="s">
        <v>887</v>
      </c>
      <c r="O7" s="326" t="s">
        <v>2068</v>
      </c>
    </row>
    <row r="8" spans="1:16" s="401" customFormat="1">
      <c r="A8" s="401" t="s">
        <v>775</v>
      </c>
      <c r="B8" s="402" t="s">
        <v>2069</v>
      </c>
      <c r="C8" s="363" t="s">
        <v>1172</v>
      </c>
      <c r="D8" s="401" t="s">
        <v>2070</v>
      </c>
      <c r="E8" s="401" t="s">
        <v>2071</v>
      </c>
      <c r="F8" s="401" t="s">
        <v>1301</v>
      </c>
      <c r="G8" s="401" t="s">
        <v>2055</v>
      </c>
      <c r="H8" s="401" t="s">
        <v>2055</v>
      </c>
      <c r="I8" s="401" t="s">
        <v>2055</v>
      </c>
      <c r="J8" s="401" t="s">
        <v>2055</v>
      </c>
      <c r="K8" s="401" t="s">
        <v>2055</v>
      </c>
      <c r="L8" s="401" t="s">
        <v>2055</v>
      </c>
      <c r="M8" s="167">
        <v>0.04</v>
      </c>
      <c r="N8" s="401" t="s">
        <v>2055</v>
      </c>
    </row>
    <row r="9" spans="1:16" s="372" customFormat="1"/>
    <row r="10" spans="1:16" s="372" customFormat="1" ht="101.25" customHeight="1">
      <c r="A10" s="445" t="s">
        <v>2084</v>
      </c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6"/>
    </row>
    <row r="11" spans="1:16" s="372" customFormat="1"/>
    <row r="12" spans="1:16" s="372" customFormat="1"/>
    <row r="13" spans="1:16" s="401" customFormat="1"/>
    <row r="14" spans="1:16" s="401" customFormat="1">
      <c r="A14" s="401" t="s">
        <v>775</v>
      </c>
      <c r="B14" s="402" t="s">
        <v>1081</v>
      </c>
      <c r="C14" s="363" t="s">
        <v>1172</v>
      </c>
      <c r="D14" s="401" t="s">
        <v>2070</v>
      </c>
      <c r="E14" s="401" t="s">
        <v>2072</v>
      </c>
      <c r="F14" s="401" t="s">
        <v>1301</v>
      </c>
      <c r="G14" s="167">
        <v>0.04</v>
      </c>
      <c r="H14" s="401" t="s">
        <v>2073</v>
      </c>
    </row>
    <row r="15" spans="1:16" s="401" customFormat="1"/>
    <row r="16" spans="1:16" s="401" customFormat="1"/>
    <row r="17" s="401" customFormat="1"/>
    <row r="18" s="401" customFormat="1"/>
    <row r="19" s="401" customFormat="1"/>
    <row r="20" s="401" customFormat="1"/>
    <row r="21" s="401" customFormat="1"/>
    <row r="22" s="401" customFormat="1"/>
    <row r="23" s="401" customFormat="1"/>
    <row r="24" s="401" customFormat="1"/>
    <row r="25" s="401" customFormat="1"/>
    <row r="26" s="401" customFormat="1"/>
    <row r="27" s="401" customFormat="1"/>
    <row r="28" s="401" customFormat="1"/>
    <row r="29" s="401" customFormat="1"/>
    <row r="30" s="401" customFormat="1"/>
    <row r="31" s="401" customFormat="1"/>
    <row r="32" s="401" customFormat="1"/>
    <row r="33" spans="1:15" s="401" customFormat="1"/>
    <row r="34" spans="1:15" s="401" customFormat="1"/>
    <row r="35" spans="1:15" s="401" customFormat="1"/>
    <row r="36" spans="1:15" s="401" customFormat="1"/>
    <row r="37" spans="1:15" s="401" customFormat="1"/>
    <row r="38" spans="1:15" s="401" customFormat="1"/>
    <row r="39" spans="1:15" s="401" customFormat="1"/>
    <row r="40" spans="1:15" s="401" customFormat="1"/>
    <row r="41" spans="1:15" s="401" customFormat="1"/>
    <row r="42" spans="1:15" s="394" customFormat="1">
      <c r="A42" s="393" t="s">
        <v>874</v>
      </c>
      <c r="B42" s="393" t="s">
        <v>875</v>
      </c>
      <c r="C42" s="393" t="s">
        <v>876</v>
      </c>
      <c r="D42" s="393" t="s">
        <v>877</v>
      </c>
      <c r="E42" s="393" t="s">
        <v>878</v>
      </c>
      <c r="F42" s="393" t="s">
        <v>879</v>
      </c>
      <c r="G42" s="393" t="s">
        <v>880</v>
      </c>
      <c r="H42" s="393" t="s">
        <v>881</v>
      </c>
      <c r="I42" s="393" t="s">
        <v>882</v>
      </c>
      <c r="J42" s="393" t="s">
        <v>883</v>
      </c>
      <c r="K42" s="393" t="s">
        <v>884</v>
      </c>
      <c r="L42" s="393" t="s">
        <v>885</v>
      </c>
      <c r="M42" s="393" t="s">
        <v>886</v>
      </c>
      <c r="N42" s="393" t="s">
        <v>887</v>
      </c>
      <c r="O42" s="393" t="s">
        <v>2074</v>
      </c>
    </row>
    <row r="43" spans="1:15" s="394" customFormat="1">
      <c r="A43" s="394" t="s">
        <v>775</v>
      </c>
      <c r="B43" s="395" t="s">
        <v>1081</v>
      </c>
      <c r="C43" s="396" t="s">
        <v>1574</v>
      </c>
      <c r="D43" s="396" t="s">
        <v>1830</v>
      </c>
      <c r="E43" s="396" t="s">
        <v>2075</v>
      </c>
      <c r="F43" s="396" t="s">
        <v>1831</v>
      </c>
      <c r="G43" s="397"/>
      <c r="H43" s="397"/>
      <c r="I43" s="397" t="s">
        <v>1058</v>
      </c>
      <c r="J43" s="397" t="s">
        <v>1058</v>
      </c>
      <c r="K43" s="397" t="s">
        <v>1058</v>
      </c>
      <c r="L43" s="397" t="s">
        <v>1058</v>
      </c>
      <c r="M43" s="394" t="s">
        <v>2076</v>
      </c>
      <c r="N43" s="397" t="s">
        <v>1058</v>
      </c>
    </row>
    <row r="44" spans="1:15" s="401" customFormat="1"/>
    <row r="45" spans="1:15" s="401" customFormat="1"/>
    <row r="46" spans="1:15" s="401" customFormat="1"/>
    <row r="47" spans="1:15" s="401" customFormat="1"/>
    <row r="48" spans="1:15" s="401" customFormat="1"/>
    <row r="49" s="401" customFormat="1"/>
    <row r="50" s="401" customFormat="1"/>
    <row r="51" s="401" customFormat="1"/>
    <row r="52" s="401" customFormat="1"/>
    <row r="53" s="401" customFormat="1"/>
    <row r="54" s="401" customFormat="1"/>
    <row r="55" s="401" customFormat="1"/>
    <row r="56" s="401" customFormat="1"/>
    <row r="57" s="401" customFormat="1"/>
    <row r="58" s="401" customFormat="1"/>
    <row r="59" s="401" customFormat="1"/>
    <row r="60" s="401" customFormat="1"/>
    <row r="61" s="401" customFormat="1"/>
    <row r="62" s="401" customFormat="1"/>
    <row r="63" s="401" customFormat="1"/>
    <row r="64" s="372" customFormat="1"/>
  </sheetData>
  <mergeCells count="1">
    <mergeCell ref="A10:M10"/>
  </mergeCells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7" workbookViewId="0">
      <selection activeCell="M25" sqref="M25"/>
    </sheetView>
  </sheetViews>
  <sheetFormatPr defaultRowHeight="13.5"/>
  <cols>
    <col min="2" max="2" width="10.625" customWidth="1"/>
    <col min="10" max="10" width="11.625" customWidth="1"/>
    <col min="12" max="12" width="15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66">
      <c r="A2" s="84">
        <v>42562</v>
      </c>
      <c r="B2" s="89" t="s">
        <v>607</v>
      </c>
      <c r="C2" s="89" t="s">
        <v>608</v>
      </c>
      <c r="D2" s="66"/>
      <c r="E2" s="66"/>
      <c r="F2" s="66"/>
      <c r="G2" s="66"/>
      <c r="H2" s="66"/>
      <c r="I2" s="66"/>
      <c r="J2" s="66" t="s">
        <v>609</v>
      </c>
      <c r="K2" s="66"/>
      <c r="L2" s="66"/>
      <c r="M2" s="66"/>
      <c r="N2" s="89"/>
      <c r="O2" s="89"/>
      <c r="P2" s="66"/>
    </row>
    <row r="3" spans="1:16" ht="82.5">
      <c r="A3" s="84">
        <v>42562</v>
      </c>
      <c r="B3" s="89" t="s">
        <v>344</v>
      </c>
      <c r="C3" s="89" t="s">
        <v>123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89"/>
      <c r="O3" s="89"/>
      <c r="P3" s="66"/>
    </row>
    <row r="4" spans="1:16" ht="82.5">
      <c r="A4" s="84">
        <v>42565</v>
      </c>
      <c r="B4" s="89" t="s">
        <v>124</v>
      </c>
      <c r="C4" s="89" t="s">
        <v>345</v>
      </c>
      <c r="D4" s="66" t="s">
        <v>19</v>
      </c>
      <c r="E4" s="66">
        <v>54</v>
      </c>
      <c r="F4" s="66"/>
      <c r="G4" s="66" t="s">
        <v>125</v>
      </c>
      <c r="H4" s="66" t="s">
        <v>126</v>
      </c>
      <c r="I4" s="87" t="s">
        <v>346</v>
      </c>
      <c r="J4" s="66" t="s">
        <v>347</v>
      </c>
      <c r="K4" s="66" t="s">
        <v>348</v>
      </c>
      <c r="L4" s="66" t="s">
        <v>610</v>
      </c>
      <c r="M4" s="66" t="s">
        <v>22</v>
      </c>
      <c r="N4" s="89" t="s">
        <v>122</v>
      </c>
      <c r="O4" s="89"/>
      <c r="P4" s="66" t="s">
        <v>349</v>
      </c>
    </row>
    <row r="6" spans="1:16" s="370" customFormat="1">
      <c r="A6" s="388" t="s">
        <v>874</v>
      </c>
      <c r="B6" s="388" t="s">
        <v>875</v>
      </c>
      <c r="C6" s="388" t="s">
        <v>876</v>
      </c>
      <c r="D6" s="388" t="s">
        <v>877</v>
      </c>
      <c r="E6" s="388" t="s">
        <v>878</v>
      </c>
      <c r="F6" s="388" t="s">
        <v>879</v>
      </c>
      <c r="G6" s="388" t="s">
        <v>880</v>
      </c>
      <c r="H6" s="388" t="s">
        <v>881</v>
      </c>
      <c r="I6" s="388" t="s">
        <v>882</v>
      </c>
      <c r="J6" s="388" t="s">
        <v>883</v>
      </c>
      <c r="K6" s="388" t="s">
        <v>884</v>
      </c>
      <c r="L6" s="388" t="s">
        <v>885</v>
      </c>
      <c r="M6" s="388" t="s">
        <v>886</v>
      </c>
      <c r="N6" s="388" t="s">
        <v>887</v>
      </c>
      <c r="O6" s="388" t="s">
        <v>1216</v>
      </c>
    </row>
    <row r="7" spans="1:16" s="370" customFormat="1">
      <c r="A7" s="370" t="s">
        <v>777</v>
      </c>
      <c r="B7" s="389" t="s">
        <v>1179</v>
      </c>
      <c r="C7" s="363" t="s">
        <v>888</v>
      </c>
      <c r="D7" s="283" t="s">
        <v>889</v>
      </c>
      <c r="E7" s="283" t="s">
        <v>890</v>
      </c>
      <c r="F7" s="283" t="s">
        <v>891</v>
      </c>
      <c r="G7" s="344" t="s">
        <v>891</v>
      </c>
      <c r="H7" s="344" t="s">
        <v>892</v>
      </c>
      <c r="I7" s="344" t="s">
        <v>893</v>
      </c>
      <c r="J7" s="344" t="s">
        <v>894</v>
      </c>
      <c r="K7" s="344" t="s">
        <v>895</v>
      </c>
      <c r="L7" s="344" t="s">
        <v>896</v>
      </c>
      <c r="M7" s="390" t="s">
        <v>897</v>
      </c>
      <c r="N7" s="390" t="s">
        <v>897</v>
      </c>
      <c r="O7" s="344"/>
    </row>
    <row r="8" spans="1:16" s="370" customFormat="1">
      <c r="A8" s="370" t="s">
        <v>2033</v>
      </c>
      <c r="B8" s="389" t="s">
        <v>1179</v>
      </c>
      <c r="C8" s="363" t="s">
        <v>1033</v>
      </c>
      <c r="D8" s="283" t="s">
        <v>1180</v>
      </c>
      <c r="E8" s="283" t="s">
        <v>1098</v>
      </c>
      <c r="F8" s="283" t="s">
        <v>1181</v>
      </c>
      <c r="G8" s="344" t="s">
        <v>1181</v>
      </c>
      <c r="H8" s="344" t="s">
        <v>914</v>
      </c>
      <c r="I8" s="344" t="s">
        <v>913</v>
      </c>
      <c r="J8" s="344" t="s">
        <v>905</v>
      </c>
      <c r="K8" s="344" t="s">
        <v>1034</v>
      </c>
      <c r="L8" s="344" t="s">
        <v>1035</v>
      </c>
      <c r="M8" s="390" t="s">
        <v>897</v>
      </c>
      <c r="N8" s="390" t="s">
        <v>897</v>
      </c>
      <c r="O8" s="344"/>
    </row>
    <row r="9" spans="1:16" s="370" customFormat="1">
      <c r="A9" s="370" t="s">
        <v>2034</v>
      </c>
      <c r="B9" s="389" t="s">
        <v>1179</v>
      </c>
      <c r="C9" s="363" t="s">
        <v>901</v>
      </c>
      <c r="D9" s="283" t="s">
        <v>910</v>
      </c>
      <c r="E9" s="283" t="s">
        <v>911</v>
      </c>
      <c r="F9" s="283" t="s">
        <v>912</v>
      </c>
      <c r="G9" s="344" t="s">
        <v>912</v>
      </c>
      <c r="H9" s="344" t="s">
        <v>913</v>
      </c>
      <c r="I9" s="344" t="s">
        <v>914</v>
      </c>
      <c r="J9" s="344" t="s">
        <v>894</v>
      </c>
      <c r="K9" s="344" t="s">
        <v>895</v>
      </c>
      <c r="L9" s="344" t="s">
        <v>915</v>
      </c>
      <c r="M9" s="390" t="s">
        <v>897</v>
      </c>
      <c r="N9" s="390" t="s">
        <v>897</v>
      </c>
      <c r="O9" s="344"/>
    </row>
    <row r="10" spans="1:16" s="370" customFormat="1">
      <c r="A10" s="370" t="s">
        <v>2035</v>
      </c>
      <c r="B10" s="389" t="s">
        <v>1179</v>
      </c>
      <c r="C10" s="363" t="s">
        <v>969</v>
      </c>
      <c r="D10" s="283" t="s">
        <v>1182</v>
      </c>
      <c r="E10" s="283" t="s">
        <v>970</v>
      </c>
      <c r="F10" s="283" t="s">
        <v>1183</v>
      </c>
      <c r="G10" s="344" t="s">
        <v>1183</v>
      </c>
      <c r="H10" s="344" t="s">
        <v>893</v>
      </c>
      <c r="I10" s="344" t="s">
        <v>892</v>
      </c>
      <c r="J10" s="344" t="s">
        <v>894</v>
      </c>
      <c r="K10" s="344" t="s">
        <v>971</v>
      </c>
      <c r="L10" s="344" t="s">
        <v>972</v>
      </c>
      <c r="M10" s="390" t="s">
        <v>897</v>
      </c>
      <c r="N10" s="390" t="s">
        <v>897</v>
      </c>
      <c r="O10" s="344"/>
    </row>
    <row r="11" spans="1:16" s="370" customFormat="1">
      <c r="A11" s="370" t="s">
        <v>2036</v>
      </c>
      <c r="B11" s="389" t="s">
        <v>1179</v>
      </c>
      <c r="C11" s="363" t="s">
        <v>916</v>
      </c>
      <c r="D11" s="283" t="s">
        <v>917</v>
      </c>
      <c r="E11" s="283" t="s">
        <v>918</v>
      </c>
      <c r="F11" s="283" t="s">
        <v>919</v>
      </c>
      <c r="G11" s="344" t="s">
        <v>919</v>
      </c>
      <c r="H11" s="344" t="s">
        <v>893</v>
      </c>
      <c r="I11" s="344" t="s">
        <v>892</v>
      </c>
      <c r="J11" s="344" t="s">
        <v>905</v>
      </c>
      <c r="K11" s="344" t="s">
        <v>895</v>
      </c>
      <c r="L11" s="344" t="s">
        <v>920</v>
      </c>
      <c r="M11" s="390" t="s">
        <v>897</v>
      </c>
      <c r="N11" s="390" t="s">
        <v>897</v>
      </c>
      <c r="O11" s="344"/>
    </row>
    <row r="12" spans="1:16" s="370" customFormat="1">
      <c r="A12" s="370" t="s">
        <v>2037</v>
      </c>
      <c r="B12" s="389" t="s">
        <v>1179</v>
      </c>
      <c r="C12" s="363" t="s">
        <v>921</v>
      </c>
      <c r="D12" s="283" t="s">
        <v>922</v>
      </c>
      <c r="E12" s="283" t="s">
        <v>923</v>
      </c>
      <c r="F12" s="283" t="s">
        <v>924</v>
      </c>
      <c r="G12" s="344" t="s">
        <v>924</v>
      </c>
      <c r="H12" s="344" t="s">
        <v>892</v>
      </c>
      <c r="I12" s="344" t="s">
        <v>893</v>
      </c>
      <c r="J12" s="344" t="s">
        <v>905</v>
      </c>
      <c r="K12" s="344" t="s">
        <v>895</v>
      </c>
      <c r="L12" s="344" t="s">
        <v>925</v>
      </c>
      <c r="M12" s="390" t="s">
        <v>897</v>
      </c>
      <c r="N12" s="390" t="s">
        <v>897</v>
      </c>
      <c r="O12" s="344"/>
    </row>
    <row r="13" spans="1:16" s="370" customFormat="1">
      <c r="A13" s="370" t="s">
        <v>2038</v>
      </c>
      <c r="B13" s="389" t="s">
        <v>1179</v>
      </c>
      <c r="C13" s="363" t="s">
        <v>926</v>
      </c>
      <c r="D13" s="283" t="s">
        <v>927</v>
      </c>
      <c r="E13" s="283" t="s">
        <v>928</v>
      </c>
      <c r="F13" s="283" t="s">
        <v>929</v>
      </c>
      <c r="G13" s="344" t="s">
        <v>929</v>
      </c>
      <c r="H13" s="344" t="s">
        <v>892</v>
      </c>
      <c r="I13" s="344" t="s">
        <v>893</v>
      </c>
      <c r="J13" s="344" t="s">
        <v>905</v>
      </c>
      <c r="K13" s="344" t="s">
        <v>895</v>
      </c>
      <c r="L13" s="344" t="s">
        <v>930</v>
      </c>
      <c r="M13" s="390" t="s">
        <v>897</v>
      </c>
      <c r="N13" s="390" t="s">
        <v>897</v>
      </c>
      <c r="O13" s="344"/>
    </row>
    <row r="14" spans="1:16" s="370" customFormat="1">
      <c r="A14" s="370" t="s">
        <v>2039</v>
      </c>
      <c r="B14" s="389" t="s">
        <v>1179</v>
      </c>
      <c r="C14" s="363" t="s">
        <v>977</v>
      </c>
      <c r="D14" s="283" t="s">
        <v>1270</v>
      </c>
      <c r="E14" s="283" t="s">
        <v>1151</v>
      </c>
      <c r="F14" s="283" t="s">
        <v>1271</v>
      </c>
      <c r="G14" s="344" t="s">
        <v>1271</v>
      </c>
      <c r="H14" s="344" t="s">
        <v>892</v>
      </c>
      <c r="I14" s="344" t="s">
        <v>893</v>
      </c>
      <c r="J14" s="344" t="s">
        <v>905</v>
      </c>
      <c r="K14" s="344" t="s">
        <v>895</v>
      </c>
      <c r="L14" s="344" t="s">
        <v>1152</v>
      </c>
      <c r="M14" s="390" t="s">
        <v>897</v>
      </c>
      <c r="N14" s="390" t="s">
        <v>897</v>
      </c>
      <c r="O14" s="344"/>
    </row>
    <row r="15" spans="1:16" s="370" customFormat="1">
      <c r="A15" s="370" t="s">
        <v>2040</v>
      </c>
      <c r="B15" s="389" t="s">
        <v>1179</v>
      </c>
      <c r="C15" s="363" t="s">
        <v>931</v>
      </c>
      <c r="D15" s="283" t="s">
        <v>932</v>
      </c>
      <c r="E15" s="283" t="s">
        <v>933</v>
      </c>
      <c r="F15" s="283" t="s">
        <v>934</v>
      </c>
      <c r="G15" s="344" t="s">
        <v>934</v>
      </c>
      <c r="H15" s="344" t="s">
        <v>913</v>
      </c>
      <c r="I15" s="344" t="s">
        <v>914</v>
      </c>
      <c r="J15" s="344" t="s">
        <v>894</v>
      </c>
      <c r="K15" s="344" t="s">
        <v>895</v>
      </c>
      <c r="L15" s="344" t="s">
        <v>935</v>
      </c>
      <c r="M15" s="390" t="s">
        <v>897</v>
      </c>
      <c r="N15" s="390" t="s">
        <v>897</v>
      </c>
      <c r="O15" s="344"/>
    </row>
    <row r="16" spans="1:16" s="370" customFormat="1">
      <c r="A16" s="370" t="s">
        <v>2041</v>
      </c>
      <c r="B16" s="166" t="s">
        <v>1171</v>
      </c>
      <c r="C16" s="363" t="s">
        <v>952</v>
      </c>
      <c r="D16" s="283" t="s">
        <v>1760</v>
      </c>
      <c r="E16" s="283" t="s">
        <v>1929</v>
      </c>
      <c r="F16" s="283" t="s">
        <v>1930</v>
      </c>
      <c r="G16" s="344" t="s">
        <v>1930</v>
      </c>
      <c r="H16" s="344" t="s">
        <v>892</v>
      </c>
      <c r="I16" s="344" t="s">
        <v>893</v>
      </c>
      <c r="J16" s="344" t="s">
        <v>905</v>
      </c>
      <c r="K16" s="344" t="s">
        <v>988</v>
      </c>
      <c r="L16" s="391" t="s">
        <v>897</v>
      </c>
      <c r="M16" s="147">
        <v>0.17</v>
      </c>
      <c r="N16" s="390" t="s">
        <v>897</v>
      </c>
      <c r="O16" s="344"/>
    </row>
    <row r="17" spans="1:15" s="370" customFormat="1">
      <c r="A17" s="370" t="s">
        <v>124</v>
      </c>
      <c r="B17" s="166" t="s">
        <v>1171</v>
      </c>
      <c r="C17" s="363" t="s">
        <v>952</v>
      </c>
      <c r="D17" s="283" t="s">
        <v>1760</v>
      </c>
      <c r="E17" s="283" t="s">
        <v>1929</v>
      </c>
      <c r="F17" s="283" t="s">
        <v>1930</v>
      </c>
      <c r="G17" s="344" t="s">
        <v>1930</v>
      </c>
      <c r="H17" s="344" t="s">
        <v>892</v>
      </c>
      <c r="I17" s="344" t="s">
        <v>893</v>
      </c>
      <c r="J17" s="344" t="s">
        <v>905</v>
      </c>
      <c r="K17" s="344" t="s">
        <v>988</v>
      </c>
      <c r="L17" s="391" t="s">
        <v>897</v>
      </c>
      <c r="M17" s="147">
        <v>0.01</v>
      </c>
      <c r="N17" s="390" t="s">
        <v>897</v>
      </c>
      <c r="O17" s="344"/>
    </row>
    <row r="18" spans="1:15" s="370" customFormat="1">
      <c r="A18" s="370" t="s">
        <v>2042</v>
      </c>
      <c r="B18" s="166" t="s">
        <v>1171</v>
      </c>
      <c r="C18" s="363" t="s">
        <v>2043</v>
      </c>
      <c r="D18" s="283" t="s">
        <v>2044</v>
      </c>
      <c r="E18" s="283" t="s">
        <v>2045</v>
      </c>
      <c r="F18" s="283" t="s">
        <v>2046</v>
      </c>
      <c r="G18" s="344" t="s">
        <v>2046</v>
      </c>
      <c r="H18" s="344" t="s">
        <v>914</v>
      </c>
      <c r="I18" s="344" t="s">
        <v>913</v>
      </c>
      <c r="J18" s="344" t="s">
        <v>905</v>
      </c>
      <c r="K18" s="344" t="s">
        <v>988</v>
      </c>
      <c r="L18" s="391" t="s">
        <v>897</v>
      </c>
      <c r="M18" s="147">
        <v>0.1</v>
      </c>
      <c r="N18" s="390" t="s">
        <v>897</v>
      </c>
      <c r="O18" s="344"/>
    </row>
    <row r="19" spans="1:15" s="370" customFormat="1">
      <c r="A19" s="370" t="s">
        <v>124</v>
      </c>
      <c r="B19" s="166"/>
      <c r="C19" s="363" t="s">
        <v>2047</v>
      </c>
      <c r="D19" s="370" t="s">
        <v>2048</v>
      </c>
      <c r="E19" s="370" t="s">
        <v>2049</v>
      </c>
      <c r="F19" s="370" t="s">
        <v>2050</v>
      </c>
      <c r="G19" s="370" t="s">
        <v>2050</v>
      </c>
      <c r="H19" s="370" t="s">
        <v>892</v>
      </c>
      <c r="I19" s="370" t="s">
        <v>893</v>
      </c>
      <c r="J19" s="370" t="s">
        <v>905</v>
      </c>
      <c r="K19" s="370" t="s">
        <v>895</v>
      </c>
      <c r="L19" s="391" t="s">
        <v>897</v>
      </c>
      <c r="M19" s="167">
        <v>0.02</v>
      </c>
      <c r="N19" s="390"/>
      <c r="O19" s="344"/>
    </row>
    <row r="20" spans="1:15" s="370" customFormat="1">
      <c r="A20" s="370" t="s">
        <v>2051</v>
      </c>
      <c r="B20" s="158" t="s">
        <v>2052</v>
      </c>
      <c r="C20" s="364" t="s">
        <v>2053</v>
      </c>
      <c r="D20" s="344" t="s">
        <v>2054</v>
      </c>
      <c r="E20" s="391" t="s">
        <v>897</v>
      </c>
      <c r="F20" s="391" t="s">
        <v>897</v>
      </c>
      <c r="G20" s="391" t="s">
        <v>897</v>
      </c>
      <c r="H20" s="391" t="s">
        <v>897</v>
      </c>
      <c r="I20" s="391" t="s">
        <v>897</v>
      </c>
      <c r="J20" s="391" t="s">
        <v>897</v>
      </c>
      <c r="K20" s="391" t="s">
        <v>897</v>
      </c>
      <c r="L20" s="391" t="s">
        <v>897</v>
      </c>
      <c r="M20" s="392">
        <v>0.02</v>
      </c>
      <c r="N20" s="390" t="s">
        <v>897</v>
      </c>
      <c r="O20" s="344"/>
    </row>
    <row r="21" spans="1:15" s="370" customFormat="1">
      <c r="A21" s="370" t="s">
        <v>124</v>
      </c>
      <c r="B21" s="158" t="s">
        <v>2052</v>
      </c>
      <c r="C21" s="364" t="s">
        <v>2053</v>
      </c>
      <c r="D21" s="344" t="s">
        <v>2054</v>
      </c>
      <c r="E21" s="391" t="s">
        <v>897</v>
      </c>
      <c r="F21" s="391" t="s">
        <v>897</v>
      </c>
      <c r="G21" s="391" t="s">
        <v>2055</v>
      </c>
      <c r="H21" s="391" t="s">
        <v>897</v>
      </c>
      <c r="I21" s="391" t="s">
        <v>897</v>
      </c>
      <c r="J21" s="391" t="s">
        <v>897</v>
      </c>
      <c r="K21" s="391" t="s">
        <v>897</v>
      </c>
      <c r="L21" s="391" t="s">
        <v>897</v>
      </c>
      <c r="M21" s="285">
        <v>1E-3</v>
      </c>
      <c r="N21" s="390" t="s">
        <v>897</v>
      </c>
      <c r="O21" s="344"/>
    </row>
    <row r="23" spans="1:15" s="403" customFormat="1" ht="89.25" customHeight="1">
      <c r="A23" s="447" t="s">
        <v>2085</v>
      </c>
      <c r="B23" s="448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9"/>
    </row>
    <row r="24" spans="1:15" s="404" customFormat="1" ht="17.25" customHeight="1">
      <c r="A24" s="405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</row>
    <row r="25" spans="1:15">
      <c r="A25" s="407" t="s">
        <v>944</v>
      </c>
      <c r="B25" s="407" t="s">
        <v>1830</v>
      </c>
      <c r="C25" s="407" t="s">
        <v>2078</v>
      </c>
      <c r="D25" s="407" t="s">
        <v>2079</v>
      </c>
      <c r="E25" s="375"/>
      <c r="F25" s="375" t="s">
        <v>2080</v>
      </c>
      <c r="G25" s="408"/>
      <c r="H25" s="373"/>
      <c r="I25" s="373"/>
    </row>
  </sheetData>
  <mergeCells count="1">
    <mergeCell ref="A23:M23"/>
  </mergeCells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O19" sqref="O19"/>
    </sheetView>
  </sheetViews>
  <sheetFormatPr defaultRowHeight="13.5"/>
  <cols>
    <col min="10" max="10" width="12.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40" t="s">
        <v>350</v>
      </c>
      <c r="C2" s="40" t="s">
        <v>127</v>
      </c>
      <c r="D2" s="7"/>
      <c r="E2" s="13"/>
      <c r="F2" s="13"/>
      <c r="G2" s="13"/>
      <c r="H2" s="7"/>
      <c r="I2" s="7"/>
      <c r="J2" s="6" t="s">
        <v>612</v>
      </c>
      <c r="K2" s="8"/>
      <c r="L2" s="8"/>
      <c r="M2" s="7"/>
      <c r="N2" s="41"/>
      <c r="O2" s="42"/>
      <c r="P2" s="43"/>
    </row>
    <row r="3" spans="1:16" ht="99">
      <c r="A3" s="2" t="s">
        <v>16</v>
      </c>
      <c r="B3" s="44" t="s">
        <v>128</v>
      </c>
      <c r="C3" s="45" t="s">
        <v>351</v>
      </c>
      <c r="D3" s="4" t="s">
        <v>19</v>
      </c>
      <c r="E3" s="13" t="s">
        <v>352</v>
      </c>
      <c r="F3" s="13" t="s">
        <v>353</v>
      </c>
      <c r="G3" s="13" t="s">
        <v>129</v>
      </c>
      <c r="H3" s="7" t="s">
        <v>354</v>
      </c>
      <c r="I3" s="7" t="s">
        <v>88</v>
      </c>
      <c r="J3" s="6" t="s">
        <v>611</v>
      </c>
      <c r="K3" s="6" t="s">
        <v>130</v>
      </c>
      <c r="L3" s="19" t="s">
        <v>355</v>
      </c>
      <c r="M3" s="7" t="s">
        <v>22</v>
      </c>
      <c r="N3" s="46" t="s">
        <v>23</v>
      </c>
      <c r="O3" s="42" t="s">
        <v>22</v>
      </c>
      <c r="P3" s="11" t="s">
        <v>131</v>
      </c>
    </row>
    <row r="5" spans="1:16" s="239" customFormat="1">
      <c r="A5" s="239" t="s">
        <v>874</v>
      </c>
      <c r="B5" s="239" t="s">
        <v>875</v>
      </c>
      <c r="C5" s="239" t="s">
        <v>876</v>
      </c>
      <c r="D5" s="239" t="s">
        <v>1602</v>
      </c>
      <c r="E5" s="239" t="s">
        <v>878</v>
      </c>
      <c r="F5" s="239" t="s">
        <v>879</v>
      </c>
      <c r="G5" s="239" t="s">
        <v>880</v>
      </c>
      <c r="H5" s="239" t="s">
        <v>881</v>
      </c>
      <c r="I5" s="239" t="s">
        <v>882</v>
      </c>
      <c r="J5" s="239" t="s">
        <v>883</v>
      </c>
      <c r="K5" s="239" t="s">
        <v>884</v>
      </c>
      <c r="L5" s="239" t="s">
        <v>885</v>
      </c>
      <c r="M5" s="239" t="s">
        <v>886</v>
      </c>
      <c r="N5" s="239" t="s">
        <v>887</v>
      </c>
      <c r="O5" s="239" t="s">
        <v>1603</v>
      </c>
    </row>
    <row r="6" spans="1:16" s="239" customFormat="1">
      <c r="A6" s="239" t="s">
        <v>128</v>
      </c>
      <c r="B6" s="239" t="s">
        <v>1343</v>
      </c>
      <c r="C6" s="188" t="s">
        <v>888</v>
      </c>
      <c r="D6" s="239" t="s">
        <v>889</v>
      </c>
      <c r="E6" s="239" t="s">
        <v>890</v>
      </c>
      <c r="F6" s="239" t="s">
        <v>891</v>
      </c>
      <c r="G6" s="239" t="s">
        <v>891</v>
      </c>
      <c r="H6" s="239" t="s">
        <v>892</v>
      </c>
      <c r="I6" s="239" t="s">
        <v>893</v>
      </c>
      <c r="J6" s="239" t="s">
        <v>894</v>
      </c>
      <c r="K6" s="239" t="s">
        <v>895</v>
      </c>
      <c r="L6" s="239" t="s">
        <v>896</v>
      </c>
      <c r="M6" s="239" t="s">
        <v>907</v>
      </c>
      <c r="N6" s="239" t="s">
        <v>907</v>
      </c>
      <c r="O6" s="239" t="s">
        <v>907</v>
      </c>
    </row>
    <row r="7" spans="1:16" s="239" customFormat="1">
      <c r="A7" s="239" t="s">
        <v>128</v>
      </c>
      <c r="B7" s="239" t="s">
        <v>1343</v>
      </c>
      <c r="C7" s="188" t="s">
        <v>921</v>
      </c>
      <c r="D7" s="239" t="s">
        <v>922</v>
      </c>
      <c r="E7" s="239" t="s">
        <v>923</v>
      </c>
      <c r="F7" s="239" t="s">
        <v>924</v>
      </c>
      <c r="G7" s="239" t="s">
        <v>924</v>
      </c>
      <c r="H7" s="239" t="s">
        <v>892</v>
      </c>
      <c r="I7" s="239" t="s">
        <v>893</v>
      </c>
      <c r="J7" s="239" t="s">
        <v>894</v>
      </c>
      <c r="K7" s="239" t="s">
        <v>895</v>
      </c>
      <c r="L7" s="239" t="s">
        <v>925</v>
      </c>
      <c r="M7" s="239" t="s">
        <v>907</v>
      </c>
      <c r="N7" s="239" t="s">
        <v>907</v>
      </c>
      <c r="O7" s="239" t="s">
        <v>907</v>
      </c>
    </row>
    <row r="8" spans="1:16" s="239" customFormat="1">
      <c r="A8" s="239" t="s">
        <v>128</v>
      </c>
      <c r="B8" s="239" t="s">
        <v>1343</v>
      </c>
      <c r="C8" s="188" t="s">
        <v>926</v>
      </c>
      <c r="D8" s="239" t="s">
        <v>927</v>
      </c>
      <c r="E8" s="239" t="s">
        <v>928</v>
      </c>
      <c r="F8" s="239" t="s">
        <v>929</v>
      </c>
      <c r="G8" s="239" t="s">
        <v>929</v>
      </c>
      <c r="H8" s="239" t="s">
        <v>892</v>
      </c>
      <c r="I8" s="239" t="s">
        <v>893</v>
      </c>
      <c r="J8" s="239" t="s">
        <v>905</v>
      </c>
      <c r="K8" s="239" t="s">
        <v>895</v>
      </c>
      <c r="L8" s="239" t="s">
        <v>930</v>
      </c>
      <c r="M8" s="239" t="s">
        <v>907</v>
      </c>
      <c r="N8" s="239" t="s">
        <v>907</v>
      </c>
      <c r="O8" s="239" t="s">
        <v>907</v>
      </c>
    </row>
    <row r="9" spans="1:16" s="239" customFormat="1">
      <c r="A9" s="239" t="s">
        <v>128</v>
      </c>
      <c r="B9" s="239" t="s">
        <v>936</v>
      </c>
      <c r="C9" s="188" t="s">
        <v>944</v>
      </c>
      <c r="D9" s="239" t="s">
        <v>945</v>
      </c>
      <c r="E9" s="239" t="s">
        <v>980</v>
      </c>
      <c r="F9" s="239" t="s">
        <v>1604</v>
      </c>
      <c r="G9" s="239" t="s">
        <v>1605</v>
      </c>
      <c r="H9" s="239" t="s">
        <v>1606</v>
      </c>
      <c r="I9" s="239" t="s">
        <v>187</v>
      </c>
      <c r="J9" s="239" t="s">
        <v>905</v>
      </c>
      <c r="K9" s="239" t="s">
        <v>949</v>
      </c>
      <c r="L9" s="239" t="s">
        <v>981</v>
      </c>
      <c r="M9" s="167">
        <v>0.03</v>
      </c>
      <c r="N9" s="239" t="s">
        <v>907</v>
      </c>
      <c r="O9" s="239" t="s">
        <v>907</v>
      </c>
    </row>
    <row r="10" spans="1:16" s="239" customFormat="1">
      <c r="A10" s="239" t="s">
        <v>128</v>
      </c>
      <c r="B10" s="239" t="s">
        <v>936</v>
      </c>
      <c r="C10" s="188" t="s">
        <v>937</v>
      </c>
      <c r="D10" s="239" t="s">
        <v>938</v>
      </c>
      <c r="E10" s="239" t="s">
        <v>939</v>
      </c>
      <c r="F10" s="239" t="s">
        <v>940</v>
      </c>
      <c r="G10" s="239" t="s">
        <v>940</v>
      </c>
      <c r="H10" s="239" t="s">
        <v>892</v>
      </c>
      <c r="I10" s="239" t="s">
        <v>893</v>
      </c>
      <c r="J10" s="239" t="s">
        <v>905</v>
      </c>
      <c r="K10" s="239" t="s">
        <v>895</v>
      </c>
      <c r="L10" s="239" t="s">
        <v>941</v>
      </c>
      <c r="M10" s="167">
        <v>0.02</v>
      </c>
      <c r="N10" s="239" t="s">
        <v>907</v>
      </c>
      <c r="O10" s="239" t="s">
        <v>907</v>
      </c>
    </row>
    <row r="11" spans="1:16" s="239" customFormat="1">
      <c r="A11" s="239" t="s">
        <v>128</v>
      </c>
      <c r="B11" s="239" t="s">
        <v>936</v>
      </c>
      <c r="C11" s="188" t="s">
        <v>952</v>
      </c>
      <c r="D11" s="239" t="s">
        <v>1189</v>
      </c>
      <c r="E11" s="239" t="s">
        <v>1607</v>
      </c>
      <c r="F11" s="239" t="s">
        <v>1608</v>
      </c>
      <c r="G11" s="239" t="s">
        <v>1609</v>
      </c>
      <c r="H11" s="239" t="s">
        <v>1610</v>
      </c>
      <c r="I11" s="239" t="s">
        <v>187</v>
      </c>
      <c r="J11" s="239" t="s">
        <v>905</v>
      </c>
      <c r="K11" s="239" t="s">
        <v>1047</v>
      </c>
      <c r="L11" s="239" t="s">
        <v>1611</v>
      </c>
      <c r="M11" s="167">
        <v>0.02</v>
      </c>
      <c r="N11" s="239" t="s">
        <v>907</v>
      </c>
      <c r="O11" s="239" t="s">
        <v>907</v>
      </c>
    </row>
    <row r="12" spans="1:16" s="239" customFormat="1">
      <c r="A12" s="239" t="s">
        <v>128</v>
      </c>
      <c r="B12" s="239" t="s">
        <v>936</v>
      </c>
      <c r="C12" s="188" t="s">
        <v>1612</v>
      </c>
      <c r="D12" s="239" t="s">
        <v>1613</v>
      </c>
      <c r="E12" s="239" t="s">
        <v>1614</v>
      </c>
      <c r="F12" s="239" t="s">
        <v>1615</v>
      </c>
      <c r="G12" s="239" t="s">
        <v>1615</v>
      </c>
      <c r="H12" s="239" t="s">
        <v>914</v>
      </c>
      <c r="I12" s="239" t="s">
        <v>892</v>
      </c>
      <c r="J12" s="239" t="s">
        <v>905</v>
      </c>
      <c r="K12" s="239" t="s">
        <v>895</v>
      </c>
      <c r="L12" s="239" t="s">
        <v>1616</v>
      </c>
      <c r="M12" s="167">
        <v>0.01</v>
      </c>
      <c r="N12" s="239" t="s">
        <v>907</v>
      </c>
      <c r="O12" s="239" t="s">
        <v>907</v>
      </c>
    </row>
    <row r="13" spans="1:16" s="239" customFormat="1"/>
    <row r="14" spans="1:16" ht="112.5" customHeight="1">
      <c r="A14" s="450" t="s">
        <v>1984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</row>
  </sheetData>
  <mergeCells count="1">
    <mergeCell ref="A14:K14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5" workbookViewId="0">
      <selection activeCell="N28" sqref="N28:N29"/>
    </sheetView>
  </sheetViews>
  <sheetFormatPr defaultRowHeight="13.5"/>
  <cols>
    <col min="10" max="10" width="15" customWidth="1"/>
    <col min="12" max="12" width="15.125" customWidth="1"/>
  </cols>
  <sheetData>
    <row r="1" spans="1:16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82.5">
      <c r="A2" s="84">
        <v>42565</v>
      </c>
      <c r="B2" s="90" t="s">
        <v>356</v>
      </c>
      <c r="C2" s="90" t="s">
        <v>357</v>
      </c>
      <c r="D2" s="66"/>
      <c r="E2" s="66"/>
      <c r="F2" s="66"/>
      <c r="G2" s="66"/>
      <c r="H2" s="66"/>
      <c r="I2" s="66"/>
      <c r="J2" s="66" t="s">
        <v>613</v>
      </c>
      <c r="K2" s="66"/>
      <c r="L2" s="66"/>
      <c r="M2" s="66"/>
      <c r="N2" s="90"/>
      <c r="O2" s="90"/>
      <c r="P2" s="66"/>
    </row>
    <row r="3" spans="1:16" ht="82.5">
      <c r="A3" s="84">
        <v>42565</v>
      </c>
      <c r="B3" s="90" t="s">
        <v>132</v>
      </c>
      <c r="C3" s="90" t="s">
        <v>357</v>
      </c>
      <c r="D3" s="66"/>
      <c r="E3" s="66"/>
      <c r="F3" s="66"/>
      <c r="G3" s="66"/>
      <c r="H3" s="66"/>
      <c r="I3" s="66"/>
      <c r="J3" s="66" t="s">
        <v>614</v>
      </c>
      <c r="K3" s="66"/>
      <c r="L3" s="66"/>
      <c r="M3" s="66"/>
      <c r="N3" s="90"/>
      <c r="O3" s="90"/>
      <c r="P3" s="66"/>
    </row>
    <row r="4" spans="1:16" ht="115.5">
      <c r="A4" s="84">
        <v>42565</v>
      </c>
      <c r="B4" s="90" t="s">
        <v>358</v>
      </c>
      <c r="C4" s="90" t="s">
        <v>357</v>
      </c>
      <c r="D4" s="66" t="s">
        <v>19</v>
      </c>
      <c r="E4" s="66" t="s">
        <v>133</v>
      </c>
      <c r="F4" s="66"/>
      <c r="G4" s="66" t="s">
        <v>359</v>
      </c>
      <c r="H4" s="66" t="s">
        <v>360</v>
      </c>
      <c r="I4" s="66" t="s">
        <v>361</v>
      </c>
      <c r="J4" s="66" t="s">
        <v>362</v>
      </c>
      <c r="K4" s="66" t="s">
        <v>363</v>
      </c>
      <c r="L4" s="66" t="s">
        <v>615</v>
      </c>
      <c r="M4" s="66" t="s">
        <v>364</v>
      </c>
      <c r="N4" s="90">
        <v>7.15</v>
      </c>
      <c r="O4" s="90"/>
      <c r="P4" s="66" t="s">
        <v>101</v>
      </c>
    </row>
    <row r="6" spans="1:16">
      <c r="A6" s="186" t="s">
        <v>874</v>
      </c>
      <c r="B6" s="186" t="s">
        <v>875</v>
      </c>
      <c r="C6" s="186" t="s">
        <v>876</v>
      </c>
      <c r="D6" s="186" t="s">
        <v>1285</v>
      </c>
      <c r="E6" s="186" t="s">
        <v>878</v>
      </c>
      <c r="F6" s="186" t="s">
        <v>879</v>
      </c>
      <c r="G6" s="186" t="s">
        <v>880</v>
      </c>
      <c r="H6" s="186" t="s">
        <v>881</v>
      </c>
      <c r="I6" s="186" t="s">
        <v>882</v>
      </c>
      <c r="J6" s="186" t="s">
        <v>883</v>
      </c>
      <c r="K6" s="186" t="s">
        <v>884</v>
      </c>
      <c r="L6" s="186" t="s">
        <v>885</v>
      </c>
      <c r="M6" s="186" t="s">
        <v>886</v>
      </c>
      <c r="N6" s="186" t="s">
        <v>887</v>
      </c>
      <c r="O6" s="186" t="s">
        <v>1286</v>
      </c>
      <c r="P6" s="186"/>
    </row>
    <row r="7" spans="1:16">
      <c r="A7" s="186" t="s">
        <v>132</v>
      </c>
      <c r="B7" s="186" t="s">
        <v>900</v>
      </c>
      <c r="C7" s="188" t="s">
        <v>1033</v>
      </c>
      <c r="D7" s="186" t="s">
        <v>1180</v>
      </c>
      <c r="E7" s="186" t="s">
        <v>1098</v>
      </c>
      <c r="F7" s="186" t="s">
        <v>1181</v>
      </c>
      <c r="G7" s="186" t="s">
        <v>1181</v>
      </c>
      <c r="H7" s="186" t="s">
        <v>914</v>
      </c>
      <c r="I7" s="186" t="s">
        <v>913</v>
      </c>
      <c r="J7" s="186" t="s">
        <v>905</v>
      </c>
      <c r="K7" s="186" t="s">
        <v>1034</v>
      </c>
      <c r="L7" s="186" t="s">
        <v>1035</v>
      </c>
      <c r="M7" s="186" t="s">
        <v>897</v>
      </c>
      <c r="N7" s="186" t="s">
        <v>897</v>
      </c>
      <c r="O7" s="186" t="s">
        <v>897</v>
      </c>
      <c r="P7" s="186"/>
    </row>
    <row r="8" spans="1:16">
      <c r="A8" s="186" t="s">
        <v>132</v>
      </c>
      <c r="B8" s="186" t="s">
        <v>900</v>
      </c>
      <c r="C8" s="188" t="s">
        <v>969</v>
      </c>
      <c r="D8" s="186" t="s">
        <v>1182</v>
      </c>
      <c r="E8" s="186" t="s">
        <v>970</v>
      </c>
      <c r="F8" s="186" t="s">
        <v>1183</v>
      </c>
      <c r="G8" s="186" t="s">
        <v>1183</v>
      </c>
      <c r="H8" s="186" t="s">
        <v>893</v>
      </c>
      <c r="I8" s="186" t="s">
        <v>892</v>
      </c>
      <c r="J8" s="186" t="s">
        <v>894</v>
      </c>
      <c r="K8" s="186" t="s">
        <v>971</v>
      </c>
      <c r="L8" s="186" t="s">
        <v>972</v>
      </c>
      <c r="M8" s="186" t="s">
        <v>897</v>
      </c>
      <c r="N8" s="186" t="s">
        <v>897</v>
      </c>
      <c r="O8" s="186" t="s">
        <v>897</v>
      </c>
      <c r="P8" s="186"/>
    </row>
    <row r="9" spans="1:16">
      <c r="A9" s="186" t="s">
        <v>132</v>
      </c>
      <c r="B9" s="186" t="s">
        <v>900</v>
      </c>
      <c r="C9" s="188" t="s">
        <v>926</v>
      </c>
      <c r="D9" s="186" t="s">
        <v>927</v>
      </c>
      <c r="E9" s="186" t="s">
        <v>928</v>
      </c>
      <c r="F9" s="186" t="s">
        <v>929</v>
      </c>
      <c r="G9" s="186" t="s">
        <v>929</v>
      </c>
      <c r="H9" s="186" t="s">
        <v>892</v>
      </c>
      <c r="I9" s="186" t="s">
        <v>893</v>
      </c>
      <c r="J9" s="186" t="s">
        <v>894</v>
      </c>
      <c r="K9" s="186" t="s">
        <v>895</v>
      </c>
      <c r="L9" s="186" t="s">
        <v>930</v>
      </c>
      <c r="M9" s="186" t="s">
        <v>897</v>
      </c>
      <c r="N9" s="186" t="s">
        <v>897</v>
      </c>
      <c r="O9" s="186" t="s">
        <v>897</v>
      </c>
      <c r="P9" s="186"/>
    </row>
    <row r="10" spans="1:16">
      <c r="A10" s="186" t="s">
        <v>132</v>
      </c>
      <c r="B10" s="186" t="s">
        <v>900</v>
      </c>
      <c r="C10" s="188" t="s">
        <v>977</v>
      </c>
      <c r="D10" s="186" t="s">
        <v>1270</v>
      </c>
      <c r="E10" s="186" t="s">
        <v>1151</v>
      </c>
      <c r="F10" s="186" t="s">
        <v>1271</v>
      </c>
      <c r="G10" s="186" t="s">
        <v>1271</v>
      </c>
      <c r="H10" s="186" t="s">
        <v>892</v>
      </c>
      <c r="I10" s="186" t="s">
        <v>893</v>
      </c>
      <c r="J10" s="186" t="s">
        <v>905</v>
      </c>
      <c r="K10" s="186" t="s">
        <v>895</v>
      </c>
      <c r="L10" s="186" t="s">
        <v>1152</v>
      </c>
      <c r="M10" s="186" t="s">
        <v>897</v>
      </c>
      <c r="N10" s="186" t="s">
        <v>897</v>
      </c>
      <c r="O10" s="186" t="s">
        <v>897</v>
      </c>
      <c r="P10" s="186"/>
    </row>
    <row r="11" spans="1:16">
      <c r="A11" s="186" t="s">
        <v>132</v>
      </c>
      <c r="B11" s="186" t="s">
        <v>900</v>
      </c>
      <c r="C11" s="188" t="s">
        <v>931</v>
      </c>
      <c r="D11" s="186" t="s">
        <v>932</v>
      </c>
      <c r="E11" s="186" t="s">
        <v>933</v>
      </c>
      <c r="F11" s="186" t="s">
        <v>934</v>
      </c>
      <c r="G11" s="186" t="s">
        <v>934</v>
      </c>
      <c r="H11" s="186" t="s">
        <v>913</v>
      </c>
      <c r="I11" s="186" t="s">
        <v>914</v>
      </c>
      <c r="J11" s="186" t="s">
        <v>894</v>
      </c>
      <c r="K11" s="186" t="s">
        <v>895</v>
      </c>
      <c r="L11" s="186" t="s">
        <v>935</v>
      </c>
      <c r="M11" s="186" t="s">
        <v>897</v>
      </c>
      <c r="N11" s="186" t="s">
        <v>897</v>
      </c>
      <c r="O11" s="186" t="s">
        <v>897</v>
      </c>
      <c r="P11" s="186"/>
    </row>
    <row r="12" spans="1:16">
      <c r="A12" s="186" t="s">
        <v>132</v>
      </c>
      <c r="B12" s="186" t="s">
        <v>900</v>
      </c>
      <c r="C12" s="161" t="s">
        <v>1184</v>
      </c>
      <c r="D12" s="186" t="s">
        <v>898</v>
      </c>
      <c r="E12" s="186" t="s">
        <v>898</v>
      </c>
      <c r="F12" s="186" t="s">
        <v>898</v>
      </c>
      <c r="G12" s="186" t="s">
        <v>898</v>
      </c>
      <c r="H12" s="186" t="s">
        <v>898</v>
      </c>
      <c r="I12" s="186" t="s">
        <v>898</v>
      </c>
      <c r="J12" s="186" t="s">
        <v>898</v>
      </c>
      <c r="K12" s="186" t="s">
        <v>898</v>
      </c>
      <c r="L12" s="186" t="s">
        <v>898</v>
      </c>
      <c r="M12" s="186" t="s">
        <v>898</v>
      </c>
      <c r="N12" s="186" t="s">
        <v>898</v>
      </c>
      <c r="O12" s="146" t="s">
        <v>1518</v>
      </c>
      <c r="P12" s="186"/>
    </row>
    <row r="13" spans="1:16">
      <c r="A13" s="186" t="s">
        <v>132</v>
      </c>
      <c r="B13" s="186" t="s">
        <v>900</v>
      </c>
      <c r="C13" s="161" t="s">
        <v>1225</v>
      </c>
      <c r="D13" s="186" t="s">
        <v>898</v>
      </c>
      <c r="E13" s="186" t="s">
        <v>898</v>
      </c>
      <c r="F13" s="186" t="s">
        <v>898</v>
      </c>
      <c r="G13" s="186" t="s">
        <v>898</v>
      </c>
      <c r="H13" s="186" t="s">
        <v>898</v>
      </c>
      <c r="I13" s="186" t="s">
        <v>898</v>
      </c>
      <c r="J13" s="186" t="s">
        <v>898</v>
      </c>
      <c r="K13" s="186" t="s">
        <v>898</v>
      </c>
      <c r="L13" s="186" t="s">
        <v>898</v>
      </c>
      <c r="M13" s="186" t="s">
        <v>898</v>
      </c>
      <c r="N13" s="186" t="s">
        <v>898</v>
      </c>
      <c r="O13" s="146" t="s">
        <v>1518</v>
      </c>
      <c r="P13" s="186"/>
    </row>
    <row r="14" spans="1:16">
      <c r="A14" s="186" t="s">
        <v>132</v>
      </c>
      <c r="B14" s="186" t="s">
        <v>936</v>
      </c>
      <c r="C14" s="196" t="s">
        <v>1303</v>
      </c>
      <c r="D14" s="111" t="s">
        <v>1304</v>
      </c>
      <c r="E14" s="111" t="s">
        <v>1542</v>
      </c>
      <c r="F14" s="111" t="s">
        <v>1543</v>
      </c>
      <c r="G14" s="111" t="s">
        <v>1543</v>
      </c>
      <c r="H14" s="111" t="s">
        <v>914</v>
      </c>
      <c r="I14" s="111" t="s">
        <v>893</v>
      </c>
      <c r="J14" s="111" t="s">
        <v>905</v>
      </c>
      <c r="K14" s="111" t="s">
        <v>895</v>
      </c>
      <c r="L14" s="111" t="s">
        <v>1544</v>
      </c>
      <c r="M14" s="199">
        <v>0.01</v>
      </c>
      <c r="N14" s="186" t="s">
        <v>898</v>
      </c>
      <c r="O14" s="186" t="s">
        <v>898</v>
      </c>
      <c r="P14" s="186"/>
    </row>
    <row r="15" spans="1:16">
      <c r="A15" s="186" t="s">
        <v>785</v>
      </c>
      <c r="B15" s="186" t="s">
        <v>936</v>
      </c>
      <c r="C15" s="196" t="s">
        <v>1303</v>
      </c>
      <c r="D15" s="111" t="s">
        <v>1304</v>
      </c>
      <c r="E15" s="111" t="s">
        <v>1542</v>
      </c>
      <c r="F15" s="111" t="s">
        <v>1543</v>
      </c>
      <c r="G15" s="111" t="s">
        <v>1543</v>
      </c>
      <c r="H15" s="111" t="s">
        <v>914</v>
      </c>
      <c r="I15" s="111" t="s">
        <v>893</v>
      </c>
      <c r="J15" s="111" t="s">
        <v>905</v>
      </c>
      <c r="K15" s="111" t="s">
        <v>895</v>
      </c>
      <c r="L15" s="111" t="s">
        <v>1544</v>
      </c>
      <c r="M15" s="199">
        <v>0.31480000000000002</v>
      </c>
      <c r="N15" s="186" t="s">
        <v>898</v>
      </c>
      <c r="O15" s="186" t="s">
        <v>898</v>
      </c>
      <c r="P15" s="186"/>
    </row>
    <row r="16" spans="1:16">
      <c r="A16" s="186" t="s">
        <v>132</v>
      </c>
      <c r="B16" s="186" t="s">
        <v>936</v>
      </c>
      <c r="C16" s="196" t="s">
        <v>1545</v>
      </c>
      <c r="D16" s="111" t="s">
        <v>1546</v>
      </c>
      <c r="E16" s="111" t="s">
        <v>1547</v>
      </c>
      <c r="F16" s="111" t="s">
        <v>1548</v>
      </c>
      <c r="G16" s="111" t="s">
        <v>1548</v>
      </c>
      <c r="H16" s="111" t="s">
        <v>914</v>
      </c>
      <c r="I16" s="111" t="s">
        <v>913</v>
      </c>
      <c r="J16" s="111" t="s">
        <v>905</v>
      </c>
      <c r="K16" s="111" t="s">
        <v>895</v>
      </c>
      <c r="L16" s="111" t="s">
        <v>897</v>
      </c>
      <c r="M16" s="199">
        <v>0.01</v>
      </c>
      <c r="N16" s="186" t="s">
        <v>898</v>
      </c>
      <c r="O16" s="186" t="s">
        <v>1554</v>
      </c>
      <c r="P16" s="186"/>
    </row>
    <row r="17" spans="1:16">
      <c r="A17" s="186" t="s">
        <v>785</v>
      </c>
      <c r="B17" s="186" t="s">
        <v>936</v>
      </c>
      <c r="C17" s="196" t="s">
        <v>1545</v>
      </c>
      <c r="D17" s="111" t="s">
        <v>1546</v>
      </c>
      <c r="E17" s="111" t="s">
        <v>1547</v>
      </c>
      <c r="F17" s="111" t="s">
        <v>1548</v>
      </c>
      <c r="G17" s="111" t="s">
        <v>1548</v>
      </c>
      <c r="H17" s="111" t="s">
        <v>914</v>
      </c>
      <c r="I17" s="111" t="s">
        <v>913</v>
      </c>
      <c r="J17" s="111" t="s">
        <v>905</v>
      </c>
      <c r="K17" s="111" t="s">
        <v>895</v>
      </c>
      <c r="L17" s="111" t="s">
        <v>897</v>
      </c>
      <c r="M17" s="199">
        <v>0.56710000000000005</v>
      </c>
      <c r="N17" s="186" t="s">
        <v>898</v>
      </c>
      <c r="O17" s="186" t="s">
        <v>1554</v>
      </c>
      <c r="P17" s="186"/>
    </row>
    <row r="18" spans="1:16">
      <c r="A18" s="186" t="s">
        <v>132</v>
      </c>
      <c r="B18" s="186" t="s">
        <v>936</v>
      </c>
      <c r="C18" s="188" t="s">
        <v>1549</v>
      </c>
      <c r="D18" s="186" t="s">
        <v>1550</v>
      </c>
      <c r="E18" s="186" t="s">
        <v>1551</v>
      </c>
      <c r="F18" s="186" t="s">
        <v>1552</v>
      </c>
      <c r="G18" s="186" t="s">
        <v>1552</v>
      </c>
      <c r="H18" s="186" t="s">
        <v>913</v>
      </c>
      <c r="I18" s="186" t="s">
        <v>914</v>
      </c>
      <c r="J18" s="186" t="s">
        <v>905</v>
      </c>
      <c r="K18" s="186" t="s">
        <v>1045</v>
      </c>
      <c r="L18" s="186" t="s">
        <v>897</v>
      </c>
      <c r="M18" s="167">
        <v>0.01</v>
      </c>
      <c r="N18" s="186" t="s">
        <v>898</v>
      </c>
      <c r="O18" s="186" t="s">
        <v>1554</v>
      </c>
      <c r="P18" s="186"/>
    </row>
    <row r="19" spans="1:16">
      <c r="A19" s="186" t="s">
        <v>785</v>
      </c>
      <c r="B19" s="186" t="s">
        <v>936</v>
      </c>
      <c r="C19" s="188" t="s">
        <v>1549</v>
      </c>
      <c r="D19" s="186" t="s">
        <v>1550</v>
      </c>
      <c r="E19" s="186" t="s">
        <v>1553</v>
      </c>
      <c r="F19" s="186" t="s">
        <v>1552</v>
      </c>
      <c r="G19" s="186" t="s">
        <v>1552</v>
      </c>
      <c r="H19" s="186" t="s">
        <v>913</v>
      </c>
      <c r="I19" s="186" t="s">
        <v>914</v>
      </c>
      <c r="J19" s="186" t="s">
        <v>905</v>
      </c>
      <c r="K19" s="186" t="s">
        <v>1045</v>
      </c>
      <c r="L19" s="186" t="s">
        <v>897</v>
      </c>
      <c r="M19" s="167">
        <v>0.4713</v>
      </c>
      <c r="N19" s="186" t="s">
        <v>898</v>
      </c>
      <c r="O19" s="186" t="s">
        <v>1554</v>
      </c>
      <c r="P19" s="186"/>
    </row>
    <row r="22" spans="1:16" ht="166.5" customHeight="1">
      <c r="A22" s="451" t="s">
        <v>1991</v>
      </c>
      <c r="B22" s="452"/>
      <c r="C22" s="452"/>
      <c r="D22" s="452"/>
      <c r="E22" s="452"/>
      <c r="F22" s="452"/>
      <c r="G22" s="452"/>
      <c r="H22" s="452"/>
      <c r="I22" s="453"/>
    </row>
  </sheetData>
  <mergeCells count="1">
    <mergeCell ref="A22:I2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7" workbookViewId="0">
      <selection activeCell="L27" sqref="L27"/>
    </sheetView>
  </sheetViews>
  <sheetFormatPr defaultRowHeight="13.5"/>
  <cols>
    <col min="10" max="10" width="15.125" customWidth="1"/>
    <col min="12" max="12" width="14.375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49.5">
      <c r="A2" s="84">
        <v>42565</v>
      </c>
      <c r="B2" s="63" t="s">
        <v>365</v>
      </c>
      <c r="C2" s="63" t="s">
        <v>134</v>
      </c>
      <c r="D2" s="66"/>
      <c r="E2" s="66"/>
      <c r="F2" s="66"/>
      <c r="G2" s="66"/>
      <c r="H2" s="66"/>
      <c r="I2" s="66"/>
      <c r="J2" s="66" t="s">
        <v>616</v>
      </c>
      <c r="K2" s="66"/>
      <c r="L2" s="66"/>
      <c r="M2" s="66"/>
      <c r="N2" s="63"/>
      <c r="O2" s="63"/>
      <c r="P2" s="66"/>
    </row>
    <row r="3" spans="1:16" ht="99">
      <c r="A3" s="84">
        <v>42565</v>
      </c>
      <c r="B3" s="63" t="s">
        <v>366</v>
      </c>
      <c r="C3" s="63" t="s">
        <v>367</v>
      </c>
      <c r="D3" s="66" t="s">
        <v>43</v>
      </c>
      <c r="E3" s="66" t="s">
        <v>135</v>
      </c>
      <c r="F3" s="91" t="s">
        <v>368</v>
      </c>
      <c r="G3" s="66" t="s">
        <v>369</v>
      </c>
      <c r="H3" s="66" t="s">
        <v>370</v>
      </c>
      <c r="I3" s="66" t="s">
        <v>371</v>
      </c>
      <c r="J3" s="66" t="s">
        <v>136</v>
      </c>
      <c r="K3" s="66" t="s">
        <v>372</v>
      </c>
      <c r="L3" s="66" t="s">
        <v>137</v>
      </c>
      <c r="M3" s="66" t="s">
        <v>373</v>
      </c>
      <c r="N3" s="63">
        <v>7.13</v>
      </c>
      <c r="O3" s="63"/>
      <c r="P3" s="66" t="s">
        <v>374</v>
      </c>
    </row>
    <row r="5" spans="1:16">
      <c r="A5" s="186" t="s">
        <v>874</v>
      </c>
      <c r="B5" s="186" t="s">
        <v>875</v>
      </c>
      <c r="C5" s="186" t="s">
        <v>876</v>
      </c>
      <c r="D5" s="186" t="s">
        <v>1285</v>
      </c>
      <c r="E5" s="186" t="s">
        <v>878</v>
      </c>
      <c r="F5" s="186" t="s">
        <v>879</v>
      </c>
      <c r="G5" s="186" t="s">
        <v>880</v>
      </c>
      <c r="H5" s="186" t="s">
        <v>881</v>
      </c>
      <c r="I5" s="186" t="s">
        <v>882</v>
      </c>
      <c r="J5" s="186" t="s">
        <v>883</v>
      </c>
      <c r="K5" s="186" t="s">
        <v>884</v>
      </c>
      <c r="L5" s="186" t="s">
        <v>885</v>
      </c>
      <c r="M5" s="186" t="s">
        <v>886</v>
      </c>
      <c r="N5" s="186" t="s">
        <v>887</v>
      </c>
      <c r="O5" s="186" t="s">
        <v>1286</v>
      </c>
      <c r="P5" s="186"/>
    </row>
    <row r="6" spans="1:16">
      <c r="A6" s="186" t="s">
        <v>788</v>
      </c>
      <c r="B6" s="186" t="s">
        <v>900</v>
      </c>
      <c r="C6" s="188" t="s">
        <v>888</v>
      </c>
      <c r="D6" s="186" t="s">
        <v>889</v>
      </c>
      <c r="E6" s="186" t="s">
        <v>890</v>
      </c>
      <c r="F6" s="186" t="s">
        <v>891</v>
      </c>
      <c r="G6" s="186" t="s">
        <v>891</v>
      </c>
      <c r="H6" s="186" t="s">
        <v>892</v>
      </c>
      <c r="I6" s="186" t="s">
        <v>893</v>
      </c>
      <c r="J6" s="186" t="s">
        <v>905</v>
      </c>
      <c r="K6" s="186" t="s">
        <v>895</v>
      </c>
      <c r="L6" s="186" t="s">
        <v>896</v>
      </c>
      <c r="M6" s="186" t="s">
        <v>897</v>
      </c>
      <c r="N6" s="186" t="s">
        <v>897</v>
      </c>
      <c r="O6" s="186" t="s">
        <v>897</v>
      </c>
      <c r="P6" s="186"/>
    </row>
    <row r="7" spans="1:16">
      <c r="A7" s="186" t="s">
        <v>788</v>
      </c>
      <c r="B7" s="186" t="s">
        <v>900</v>
      </c>
      <c r="C7" s="188" t="s">
        <v>901</v>
      </c>
      <c r="D7" s="186" t="s">
        <v>910</v>
      </c>
      <c r="E7" s="186" t="s">
        <v>911</v>
      </c>
      <c r="F7" s="186" t="s">
        <v>912</v>
      </c>
      <c r="G7" s="186" t="s">
        <v>912</v>
      </c>
      <c r="H7" s="186" t="s">
        <v>913</v>
      </c>
      <c r="I7" s="186" t="s">
        <v>914</v>
      </c>
      <c r="J7" s="186" t="s">
        <v>894</v>
      </c>
      <c r="K7" s="186" t="s">
        <v>895</v>
      </c>
      <c r="L7" s="186" t="s">
        <v>915</v>
      </c>
      <c r="M7" s="186" t="s">
        <v>897</v>
      </c>
      <c r="N7" s="186" t="s">
        <v>897</v>
      </c>
      <c r="O7" s="186" t="s">
        <v>897</v>
      </c>
      <c r="P7" s="186"/>
    </row>
    <row r="8" spans="1:16">
      <c r="A8" s="186" t="s">
        <v>788</v>
      </c>
      <c r="B8" s="186" t="s">
        <v>900</v>
      </c>
      <c r="C8" s="188" t="s">
        <v>969</v>
      </c>
      <c r="D8" s="186" t="s">
        <v>1182</v>
      </c>
      <c r="E8" s="186" t="s">
        <v>970</v>
      </c>
      <c r="F8" s="186" t="s">
        <v>1183</v>
      </c>
      <c r="G8" s="186" t="s">
        <v>1183</v>
      </c>
      <c r="H8" s="186" t="s">
        <v>893</v>
      </c>
      <c r="I8" s="186" t="s">
        <v>892</v>
      </c>
      <c r="J8" s="186" t="s">
        <v>894</v>
      </c>
      <c r="K8" s="186" t="s">
        <v>971</v>
      </c>
      <c r="L8" s="186" t="s">
        <v>972</v>
      </c>
      <c r="M8" s="186" t="s">
        <v>897</v>
      </c>
      <c r="N8" s="186" t="s">
        <v>897</v>
      </c>
      <c r="O8" s="186" t="s">
        <v>897</v>
      </c>
      <c r="P8" s="186"/>
    </row>
    <row r="9" spans="1:16">
      <c r="A9" s="186" t="s">
        <v>788</v>
      </c>
      <c r="B9" s="186" t="s">
        <v>900</v>
      </c>
      <c r="C9" s="188" t="s">
        <v>926</v>
      </c>
      <c r="D9" s="186" t="s">
        <v>927</v>
      </c>
      <c r="E9" s="186" t="s">
        <v>928</v>
      </c>
      <c r="F9" s="186" t="s">
        <v>929</v>
      </c>
      <c r="G9" s="186" t="s">
        <v>929</v>
      </c>
      <c r="H9" s="186" t="s">
        <v>892</v>
      </c>
      <c r="I9" s="186" t="s">
        <v>893</v>
      </c>
      <c r="J9" s="186" t="s">
        <v>905</v>
      </c>
      <c r="K9" s="186" t="s">
        <v>895</v>
      </c>
      <c r="L9" s="186" t="s">
        <v>930</v>
      </c>
      <c r="M9" s="186" t="s">
        <v>897</v>
      </c>
      <c r="N9" s="186" t="s">
        <v>897</v>
      </c>
      <c r="O9" s="186" t="s">
        <v>897</v>
      </c>
      <c r="P9" s="186"/>
    </row>
    <row r="10" spans="1:16">
      <c r="A10" s="186" t="s">
        <v>788</v>
      </c>
      <c r="B10" s="186" t="s">
        <v>900</v>
      </c>
      <c r="C10" s="161" t="s">
        <v>1225</v>
      </c>
      <c r="D10" s="186" t="s">
        <v>898</v>
      </c>
      <c r="E10" s="186" t="s">
        <v>898</v>
      </c>
      <c r="F10" s="186" t="s">
        <v>898</v>
      </c>
      <c r="G10" s="186" t="s">
        <v>898</v>
      </c>
      <c r="H10" s="186" t="s">
        <v>898</v>
      </c>
      <c r="I10" s="186" t="s">
        <v>898</v>
      </c>
      <c r="J10" s="186" t="s">
        <v>898</v>
      </c>
      <c r="K10" s="186" t="s">
        <v>898</v>
      </c>
      <c r="L10" s="186" t="s">
        <v>898</v>
      </c>
      <c r="M10" s="186" t="s">
        <v>898</v>
      </c>
      <c r="N10" s="186" t="s">
        <v>898</v>
      </c>
      <c r="O10" s="146" t="s">
        <v>1518</v>
      </c>
      <c r="P10" s="186"/>
    </row>
    <row r="13" spans="1:16" ht="93" customHeight="1">
      <c r="A13" s="454" t="s">
        <v>1989</v>
      </c>
      <c r="B13" s="455"/>
      <c r="C13" s="455"/>
      <c r="D13" s="455"/>
      <c r="E13" s="455"/>
      <c r="F13" s="455"/>
      <c r="G13" s="455"/>
      <c r="H13" s="456"/>
    </row>
    <row r="15" spans="1:16">
      <c r="A15" s="363" t="s">
        <v>1988</v>
      </c>
      <c r="B15" s="188" t="s">
        <v>1617</v>
      </c>
      <c r="C15" s="188" t="s">
        <v>1618</v>
      </c>
      <c r="D15" s="241" t="s">
        <v>1619</v>
      </c>
      <c r="E15" s="188">
        <v>5</v>
      </c>
      <c r="F15" s="188">
        <v>0</v>
      </c>
      <c r="G15" s="188" t="s">
        <v>897</v>
      </c>
      <c r="H15" s="188" t="s">
        <v>897</v>
      </c>
      <c r="I15" s="188">
        <v>5</v>
      </c>
      <c r="J15" s="246" t="s">
        <v>1990</v>
      </c>
    </row>
    <row r="17" spans="4:4">
      <c r="D17" s="178"/>
    </row>
  </sheetData>
  <mergeCells count="1">
    <mergeCell ref="A13:H1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M10" sqref="M10"/>
    </sheetView>
  </sheetViews>
  <sheetFormatPr defaultRowHeight="13.5"/>
  <cols>
    <col min="2" max="2" width="10" customWidth="1"/>
    <col min="3" max="3" width="8" bestFit="1" customWidth="1"/>
    <col min="10" max="10" width="12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61.5">
      <c r="A2" s="62">
        <v>42562</v>
      </c>
      <c r="B2" s="67" t="s">
        <v>619</v>
      </c>
      <c r="C2" s="68" t="s">
        <v>138</v>
      </c>
      <c r="D2" s="65"/>
      <c r="E2" s="65"/>
      <c r="F2" s="65"/>
      <c r="G2" s="65"/>
      <c r="H2" s="66"/>
      <c r="I2" s="65"/>
      <c r="J2" s="66" t="s">
        <v>617</v>
      </c>
      <c r="K2" s="66"/>
      <c r="L2" s="65"/>
      <c r="M2" s="65"/>
      <c r="N2" s="68"/>
      <c r="O2" s="68"/>
      <c r="P2" s="65"/>
    </row>
    <row r="3" spans="1:16" ht="82.5">
      <c r="A3" s="62">
        <v>42562</v>
      </c>
      <c r="B3" s="67" t="s">
        <v>375</v>
      </c>
      <c r="C3" s="68" t="s">
        <v>138</v>
      </c>
      <c r="D3" s="65"/>
      <c r="E3" s="65"/>
      <c r="F3" s="65"/>
      <c r="G3" s="65"/>
      <c r="H3" s="66"/>
      <c r="I3" s="65"/>
      <c r="J3" s="66" t="s">
        <v>597</v>
      </c>
      <c r="K3" s="66"/>
      <c r="L3" s="65"/>
      <c r="M3" s="65"/>
      <c r="N3" s="68"/>
      <c r="O3" s="68"/>
      <c r="P3" s="65"/>
    </row>
    <row r="4" spans="1:16" ht="66">
      <c r="A4" s="62">
        <v>42559</v>
      </c>
      <c r="B4" s="67" t="s">
        <v>376</v>
      </c>
      <c r="C4" s="68" t="s">
        <v>377</v>
      </c>
      <c r="D4" s="65" t="s">
        <v>19</v>
      </c>
      <c r="E4" s="65" t="s">
        <v>139</v>
      </c>
      <c r="F4" s="65"/>
      <c r="G4" s="65"/>
      <c r="H4" s="66" t="s">
        <v>378</v>
      </c>
      <c r="I4" s="65" t="s">
        <v>379</v>
      </c>
      <c r="J4" s="66" t="s">
        <v>618</v>
      </c>
      <c r="K4" s="66" t="s">
        <v>380</v>
      </c>
      <c r="L4" s="65" t="s">
        <v>22</v>
      </c>
      <c r="M4" s="65" t="s">
        <v>381</v>
      </c>
      <c r="N4" s="68"/>
      <c r="O4" s="68"/>
      <c r="P4" s="66" t="s">
        <v>140</v>
      </c>
    </row>
    <row r="6" spans="1:16" s="239" customFormat="1">
      <c r="A6" s="239" t="s">
        <v>874</v>
      </c>
      <c r="B6" s="239" t="s">
        <v>875</v>
      </c>
      <c r="C6" s="239" t="s">
        <v>876</v>
      </c>
      <c r="D6" s="239" t="s">
        <v>1602</v>
      </c>
      <c r="E6" s="239" t="s">
        <v>878</v>
      </c>
      <c r="F6" s="239" t="s">
        <v>879</v>
      </c>
      <c r="G6" s="239" t="s">
        <v>880</v>
      </c>
      <c r="H6" s="239" t="s">
        <v>881</v>
      </c>
      <c r="I6" s="239" t="s">
        <v>882</v>
      </c>
      <c r="J6" s="239" t="s">
        <v>883</v>
      </c>
      <c r="K6" s="239" t="s">
        <v>884</v>
      </c>
      <c r="L6" s="239" t="s">
        <v>885</v>
      </c>
      <c r="M6" s="239" t="s">
        <v>886</v>
      </c>
      <c r="N6" s="239" t="s">
        <v>887</v>
      </c>
      <c r="O6" s="239" t="s">
        <v>1603</v>
      </c>
    </row>
    <row r="7" spans="1:16" s="239" customFormat="1">
      <c r="A7" s="239" t="s">
        <v>1620</v>
      </c>
      <c r="B7" s="239" t="s">
        <v>1171</v>
      </c>
      <c r="C7" s="188" t="s">
        <v>944</v>
      </c>
      <c r="D7" s="145" t="s">
        <v>945</v>
      </c>
      <c r="E7" s="146" t="s">
        <v>1621</v>
      </c>
      <c r="F7" s="146" t="s">
        <v>1229</v>
      </c>
      <c r="G7" s="146" t="s">
        <v>1230</v>
      </c>
      <c r="H7" s="146" t="s">
        <v>1231</v>
      </c>
      <c r="I7" s="146" t="s">
        <v>187</v>
      </c>
      <c r="J7" s="146" t="s">
        <v>905</v>
      </c>
      <c r="K7" s="146" t="s">
        <v>949</v>
      </c>
      <c r="L7" s="146" t="s">
        <v>1232</v>
      </c>
      <c r="M7" s="147">
        <v>0.02</v>
      </c>
      <c r="N7" s="146" t="s">
        <v>907</v>
      </c>
      <c r="O7" s="146" t="s">
        <v>907</v>
      </c>
    </row>
    <row r="8" spans="1:16" s="239" customFormat="1">
      <c r="A8" s="239" t="s">
        <v>1622</v>
      </c>
      <c r="B8" s="239" t="s">
        <v>1171</v>
      </c>
      <c r="C8" s="188" t="s">
        <v>944</v>
      </c>
      <c r="D8" s="145" t="s">
        <v>945</v>
      </c>
      <c r="E8" s="146" t="s">
        <v>1621</v>
      </c>
      <c r="F8" s="146" t="s">
        <v>1229</v>
      </c>
      <c r="G8" s="146" t="s">
        <v>1230</v>
      </c>
      <c r="H8" s="146" t="s">
        <v>1231</v>
      </c>
      <c r="I8" s="146" t="s">
        <v>187</v>
      </c>
      <c r="J8" s="146" t="s">
        <v>905</v>
      </c>
      <c r="K8" s="146" t="s">
        <v>949</v>
      </c>
      <c r="L8" s="146" t="s">
        <v>1232</v>
      </c>
      <c r="M8" s="147">
        <v>0.06</v>
      </c>
      <c r="N8" s="146" t="s">
        <v>907</v>
      </c>
      <c r="O8" s="146" t="s">
        <v>907</v>
      </c>
    </row>
    <row r="9" spans="1:16" s="239" customFormat="1">
      <c r="A9" s="242" t="s">
        <v>1623</v>
      </c>
    </row>
    <row r="10" spans="1:16" s="239" customFormat="1">
      <c r="A10" s="239" t="s">
        <v>1624</v>
      </c>
      <c r="B10" s="239" t="s">
        <v>1625</v>
      </c>
      <c r="C10" s="239" t="s">
        <v>1626</v>
      </c>
      <c r="D10" s="239" t="s">
        <v>1627</v>
      </c>
      <c r="E10" s="239" t="s">
        <v>1628</v>
      </c>
      <c r="F10" s="239">
        <v>1</v>
      </c>
      <c r="G10" s="239">
        <v>2</v>
      </c>
      <c r="H10" s="239">
        <v>0</v>
      </c>
      <c r="I10" s="239">
        <v>3</v>
      </c>
      <c r="J10" s="239">
        <v>6</v>
      </c>
    </row>
    <row r="11" spans="1:16" s="239" customFormat="1">
      <c r="B11" s="239" t="s">
        <v>1629</v>
      </c>
      <c r="C11" s="239" t="s">
        <v>1630</v>
      </c>
      <c r="K11" s="239" t="s">
        <v>1631</v>
      </c>
      <c r="L11" s="167">
        <v>0.01</v>
      </c>
    </row>
    <row r="12" spans="1:16" s="239" customFormat="1"/>
    <row r="13" spans="1:16">
      <c r="A13" s="457" t="s">
        <v>2065</v>
      </c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7"/>
      <c r="M13" s="457"/>
      <c r="N13" s="457"/>
      <c r="O13" s="457"/>
    </row>
    <row r="14" spans="1:16">
      <c r="A14" s="457"/>
      <c r="B14" s="457"/>
      <c r="C14" s="457"/>
      <c r="D14" s="457"/>
      <c r="E14" s="457"/>
      <c r="F14" s="457"/>
      <c r="G14" s="457"/>
      <c r="H14" s="457"/>
      <c r="I14" s="457"/>
      <c r="J14" s="457"/>
      <c r="K14" s="457"/>
      <c r="L14" s="457"/>
      <c r="M14" s="457"/>
      <c r="N14" s="457"/>
      <c r="O14" s="457"/>
    </row>
    <row r="15" spans="1:16">
      <c r="A15" s="457"/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</row>
    <row r="16" spans="1:16">
      <c r="A16" s="457"/>
      <c r="B16" s="457"/>
      <c r="C16" s="457"/>
      <c r="D16" s="457"/>
      <c r="E16" s="457"/>
      <c r="F16" s="457"/>
      <c r="G16" s="457"/>
      <c r="H16" s="457"/>
      <c r="I16" s="457"/>
      <c r="J16" s="457"/>
      <c r="K16" s="457"/>
      <c r="L16" s="457"/>
      <c r="M16" s="457"/>
      <c r="N16" s="457"/>
      <c r="O16" s="457"/>
    </row>
    <row r="17" spans="1:15">
      <c r="A17" s="457"/>
      <c r="B17" s="457"/>
      <c r="C17" s="457"/>
      <c r="D17" s="457"/>
      <c r="E17" s="457"/>
      <c r="F17" s="457"/>
      <c r="G17" s="457"/>
      <c r="H17" s="457"/>
      <c r="I17" s="457"/>
      <c r="J17" s="457"/>
      <c r="K17" s="457"/>
      <c r="L17" s="457"/>
      <c r="M17" s="457"/>
      <c r="N17" s="457"/>
      <c r="O17" s="457"/>
    </row>
    <row r="18" spans="1:15">
      <c r="A18" s="457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</row>
    <row r="19" spans="1:15">
      <c r="A19" s="457"/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</row>
    <row r="20" spans="1:15">
      <c r="A20" s="457"/>
      <c r="B20" s="457"/>
      <c r="C20" s="457"/>
      <c r="D20" s="457"/>
      <c r="E20" s="457"/>
      <c r="F20" s="457"/>
      <c r="G20" s="457"/>
      <c r="H20" s="457"/>
      <c r="I20" s="457"/>
      <c r="J20" s="457"/>
      <c r="K20" s="457"/>
      <c r="L20" s="457"/>
      <c r="M20" s="457"/>
      <c r="N20" s="457"/>
      <c r="O20" s="457"/>
    </row>
  </sheetData>
  <mergeCells count="1">
    <mergeCell ref="A13:O20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selection activeCell="Q27" sqref="Q27"/>
    </sheetView>
  </sheetViews>
  <sheetFormatPr defaultRowHeight="13.5"/>
  <cols>
    <col min="10" max="10" width="14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49.5">
      <c r="A2" s="84">
        <v>42565</v>
      </c>
      <c r="B2" s="67" t="s">
        <v>382</v>
      </c>
      <c r="C2" s="67" t="s">
        <v>383</v>
      </c>
      <c r="D2" s="66"/>
      <c r="E2" s="66"/>
      <c r="F2" s="66"/>
      <c r="G2" s="66"/>
      <c r="H2" s="66"/>
      <c r="I2" s="66"/>
      <c r="J2" s="66" t="s">
        <v>620</v>
      </c>
      <c r="K2" s="66"/>
      <c r="L2" s="66"/>
      <c r="M2" s="66"/>
      <c r="N2" s="67"/>
      <c r="O2" s="67"/>
      <c r="P2" s="66"/>
    </row>
    <row r="3" spans="1:16" ht="82.5">
      <c r="A3" s="84">
        <v>42565</v>
      </c>
      <c r="B3" s="67" t="s">
        <v>384</v>
      </c>
      <c r="C3" s="67" t="s">
        <v>141</v>
      </c>
      <c r="D3" s="66"/>
      <c r="E3" s="66"/>
      <c r="F3" s="66"/>
      <c r="G3" s="66"/>
      <c r="H3" s="66"/>
      <c r="I3" s="66"/>
      <c r="J3" s="66" t="s">
        <v>621</v>
      </c>
      <c r="K3" s="66"/>
      <c r="L3" s="66"/>
      <c r="M3" s="66"/>
      <c r="N3" s="67"/>
      <c r="O3" s="67"/>
      <c r="P3" s="66"/>
    </row>
    <row r="4" spans="1:16" ht="66">
      <c r="A4" s="84">
        <v>42564</v>
      </c>
      <c r="B4" s="67" t="s">
        <v>385</v>
      </c>
      <c r="C4" s="67" t="s">
        <v>386</v>
      </c>
      <c r="D4" s="66" t="s">
        <v>43</v>
      </c>
      <c r="E4" s="66" t="s">
        <v>142</v>
      </c>
      <c r="F4" s="91" t="s">
        <v>387</v>
      </c>
      <c r="G4" s="66" t="s">
        <v>388</v>
      </c>
      <c r="H4" s="66" t="s">
        <v>389</v>
      </c>
      <c r="I4" s="66" t="s">
        <v>390</v>
      </c>
      <c r="J4" s="66" t="s">
        <v>391</v>
      </c>
      <c r="K4" s="66" t="s">
        <v>622</v>
      </c>
      <c r="L4" s="66" t="s">
        <v>392</v>
      </c>
      <c r="M4" s="66" t="s">
        <v>393</v>
      </c>
      <c r="N4" s="67">
        <v>7.13</v>
      </c>
      <c r="O4" s="67"/>
      <c r="P4" s="66" t="s">
        <v>143</v>
      </c>
    </row>
    <row r="6" spans="1:16" s="239" customFormat="1">
      <c r="A6" s="239" t="s">
        <v>874</v>
      </c>
      <c r="B6" s="239" t="s">
        <v>875</v>
      </c>
      <c r="C6" s="239" t="s">
        <v>876</v>
      </c>
      <c r="D6" s="239" t="s">
        <v>1602</v>
      </c>
      <c r="E6" s="239" t="s">
        <v>878</v>
      </c>
      <c r="F6" s="239" t="s">
        <v>879</v>
      </c>
      <c r="G6" s="239" t="s">
        <v>880</v>
      </c>
      <c r="H6" s="239" t="s">
        <v>881</v>
      </c>
      <c r="I6" s="239" t="s">
        <v>882</v>
      </c>
      <c r="J6" s="239" t="s">
        <v>883</v>
      </c>
      <c r="K6" s="239" t="s">
        <v>884</v>
      </c>
      <c r="L6" s="239" t="s">
        <v>885</v>
      </c>
      <c r="M6" s="239" t="s">
        <v>886</v>
      </c>
      <c r="N6" s="239" t="s">
        <v>887</v>
      </c>
      <c r="O6" s="239" t="s">
        <v>1603</v>
      </c>
    </row>
    <row r="7" spans="1:16" s="239" customFormat="1">
      <c r="A7" s="239" t="s">
        <v>797</v>
      </c>
      <c r="B7" s="239" t="s">
        <v>1343</v>
      </c>
      <c r="C7" s="188" t="s">
        <v>1632</v>
      </c>
      <c r="D7" s="239" t="s">
        <v>1633</v>
      </c>
      <c r="E7" s="239" t="s">
        <v>1634</v>
      </c>
      <c r="F7" s="239" t="s">
        <v>1635</v>
      </c>
      <c r="G7" s="239" t="s">
        <v>1635</v>
      </c>
      <c r="H7" s="239" t="s">
        <v>892</v>
      </c>
      <c r="I7" s="239" t="s">
        <v>913</v>
      </c>
      <c r="J7" s="239" t="s">
        <v>894</v>
      </c>
      <c r="K7" s="239" t="s">
        <v>895</v>
      </c>
      <c r="L7" s="239" t="s">
        <v>1636</v>
      </c>
      <c r="M7" s="239" t="s">
        <v>907</v>
      </c>
      <c r="N7" s="239" t="s">
        <v>907</v>
      </c>
      <c r="O7" s="239" t="s">
        <v>907</v>
      </c>
    </row>
    <row r="8" spans="1:16" s="239" customFormat="1">
      <c r="A8" s="239" t="s">
        <v>797</v>
      </c>
      <c r="B8" s="239" t="s">
        <v>1343</v>
      </c>
      <c r="C8" s="188" t="s">
        <v>1632</v>
      </c>
      <c r="D8" s="239" t="s">
        <v>1637</v>
      </c>
      <c r="E8" s="239" t="s">
        <v>1638</v>
      </c>
      <c r="F8" s="239" t="s">
        <v>1639</v>
      </c>
      <c r="G8" s="239" t="s">
        <v>1639</v>
      </c>
      <c r="H8" s="239" t="s">
        <v>893</v>
      </c>
      <c r="I8" s="239" t="s">
        <v>892</v>
      </c>
      <c r="J8" s="239" t="s">
        <v>894</v>
      </c>
      <c r="K8" s="239" t="s">
        <v>895</v>
      </c>
      <c r="L8" s="239" t="s">
        <v>1640</v>
      </c>
      <c r="M8" s="239" t="s">
        <v>907</v>
      </c>
      <c r="N8" s="239" t="s">
        <v>907</v>
      </c>
      <c r="O8" s="239" t="s">
        <v>907</v>
      </c>
    </row>
    <row r="9" spans="1:16" s="239" customFormat="1">
      <c r="A9" s="239" t="s">
        <v>797</v>
      </c>
      <c r="B9" s="239" t="s">
        <v>1343</v>
      </c>
      <c r="C9" s="188" t="s">
        <v>888</v>
      </c>
      <c r="D9" s="239" t="s">
        <v>889</v>
      </c>
      <c r="E9" s="239" t="s">
        <v>890</v>
      </c>
      <c r="F9" s="239" t="s">
        <v>891</v>
      </c>
      <c r="G9" s="239" t="s">
        <v>891</v>
      </c>
      <c r="H9" s="239" t="s">
        <v>892</v>
      </c>
      <c r="I9" s="239" t="s">
        <v>893</v>
      </c>
      <c r="J9" s="239" t="s">
        <v>905</v>
      </c>
      <c r="K9" s="239" t="s">
        <v>895</v>
      </c>
      <c r="L9" s="239" t="s">
        <v>896</v>
      </c>
      <c r="M9" s="239" t="s">
        <v>907</v>
      </c>
      <c r="N9" s="239" t="s">
        <v>907</v>
      </c>
      <c r="O9" s="239" t="s">
        <v>907</v>
      </c>
    </row>
    <row r="10" spans="1:16" s="239" customFormat="1" ht="12.75" customHeight="1">
      <c r="A10" s="239" t="s">
        <v>797</v>
      </c>
      <c r="B10" s="239" t="s">
        <v>1343</v>
      </c>
      <c r="C10" s="188" t="s">
        <v>1033</v>
      </c>
      <c r="D10" s="239" t="s">
        <v>897</v>
      </c>
      <c r="E10" s="239" t="s">
        <v>897</v>
      </c>
      <c r="F10" s="239" t="s">
        <v>1181</v>
      </c>
      <c r="G10" s="239" t="s">
        <v>1181</v>
      </c>
      <c r="H10" s="239" t="s">
        <v>914</v>
      </c>
      <c r="I10" s="239" t="s">
        <v>914</v>
      </c>
      <c r="J10" s="239" t="s">
        <v>894</v>
      </c>
      <c r="K10" s="239" t="s">
        <v>1034</v>
      </c>
      <c r="L10" s="239" t="s">
        <v>1035</v>
      </c>
      <c r="M10" s="239" t="s">
        <v>907</v>
      </c>
      <c r="N10" s="239" t="s">
        <v>907</v>
      </c>
      <c r="O10" s="239" t="s">
        <v>907</v>
      </c>
    </row>
    <row r="11" spans="1:16" s="239" customFormat="1">
      <c r="A11" s="239" t="s">
        <v>797</v>
      </c>
      <c r="B11" s="239" t="s">
        <v>1343</v>
      </c>
      <c r="C11" s="188" t="s">
        <v>921</v>
      </c>
      <c r="D11" s="239" t="s">
        <v>922</v>
      </c>
      <c r="E11" s="239" t="s">
        <v>923</v>
      </c>
      <c r="F11" s="239" t="s">
        <v>924</v>
      </c>
      <c r="G11" s="239" t="s">
        <v>924</v>
      </c>
      <c r="H11" s="239" t="s">
        <v>892</v>
      </c>
      <c r="I11" s="239" t="s">
        <v>893</v>
      </c>
      <c r="J11" s="239" t="s">
        <v>905</v>
      </c>
      <c r="K11" s="239" t="s">
        <v>895</v>
      </c>
      <c r="L11" s="239" t="s">
        <v>925</v>
      </c>
      <c r="M11" s="239" t="s">
        <v>907</v>
      </c>
      <c r="N11" s="239" t="s">
        <v>907</v>
      </c>
      <c r="O11" s="239" t="s">
        <v>907</v>
      </c>
    </row>
    <row r="12" spans="1:16" s="239" customFormat="1">
      <c r="A12" s="239" t="s">
        <v>797</v>
      </c>
      <c r="B12" s="239" t="s">
        <v>1343</v>
      </c>
      <c r="C12" s="188" t="s">
        <v>926</v>
      </c>
      <c r="D12" s="239" t="s">
        <v>927</v>
      </c>
      <c r="E12" s="239" t="s">
        <v>928</v>
      </c>
      <c r="F12" s="239" t="s">
        <v>929</v>
      </c>
      <c r="G12" s="239" t="s">
        <v>929</v>
      </c>
      <c r="H12" s="239" t="s">
        <v>892</v>
      </c>
      <c r="I12" s="239" t="s">
        <v>893</v>
      </c>
      <c r="J12" s="239" t="s">
        <v>894</v>
      </c>
      <c r="K12" s="239" t="s">
        <v>895</v>
      </c>
      <c r="L12" s="239" t="s">
        <v>930</v>
      </c>
      <c r="M12" s="239" t="s">
        <v>907</v>
      </c>
      <c r="N12" s="239" t="s">
        <v>907</v>
      </c>
      <c r="O12" s="239" t="s">
        <v>907</v>
      </c>
    </row>
    <row r="13" spans="1:16" s="239" customFormat="1">
      <c r="A13" s="239" t="s">
        <v>797</v>
      </c>
      <c r="B13" s="239" t="s">
        <v>1343</v>
      </c>
      <c r="C13" s="188" t="s">
        <v>973</v>
      </c>
      <c r="D13" s="239" t="s">
        <v>1311</v>
      </c>
      <c r="E13" s="239" t="s">
        <v>974</v>
      </c>
      <c r="F13" s="239" t="s">
        <v>1312</v>
      </c>
      <c r="G13" s="239" t="s">
        <v>1313</v>
      </c>
      <c r="H13" s="239" t="s">
        <v>1314</v>
      </c>
      <c r="I13" s="239" t="s">
        <v>187</v>
      </c>
      <c r="J13" s="239" t="s">
        <v>894</v>
      </c>
      <c r="K13" s="239" t="s">
        <v>975</v>
      </c>
      <c r="L13" s="239" t="s">
        <v>976</v>
      </c>
      <c r="M13" s="239" t="s">
        <v>907</v>
      </c>
      <c r="N13" s="239" t="s">
        <v>907</v>
      </c>
      <c r="O13" s="239" t="s">
        <v>907</v>
      </c>
    </row>
    <row r="14" spans="1:16" s="239" customFormat="1">
      <c r="A14" s="239" t="s">
        <v>797</v>
      </c>
      <c r="B14" s="239" t="s">
        <v>1343</v>
      </c>
      <c r="C14" s="161" t="s">
        <v>1225</v>
      </c>
      <c r="D14" s="239" t="s">
        <v>907</v>
      </c>
      <c r="E14" s="239" t="s">
        <v>907</v>
      </c>
      <c r="F14" s="239" t="s">
        <v>907</v>
      </c>
      <c r="G14" s="239" t="s">
        <v>907</v>
      </c>
      <c r="H14" s="239" t="s">
        <v>907</v>
      </c>
      <c r="I14" s="239" t="s">
        <v>907</v>
      </c>
      <c r="J14" s="239" t="s">
        <v>907</v>
      </c>
      <c r="K14" s="239" t="s">
        <v>907</v>
      </c>
      <c r="L14" s="239" t="s">
        <v>907</v>
      </c>
      <c r="M14" s="239" t="s">
        <v>907</v>
      </c>
      <c r="N14" s="239" t="s">
        <v>907</v>
      </c>
      <c r="O14" s="146" t="s">
        <v>1518</v>
      </c>
    </row>
    <row r="15" spans="1:16" s="239" customFormat="1">
      <c r="A15" s="239" t="s">
        <v>797</v>
      </c>
      <c r="B15" s="239" t="s">
        <v>1641</v>
      </c>
      <c r="C15" s="188" t="s">
        <v>1039</v>
      </c>
      <c r="D15" s="239" t="s">
        <v>1463</v>
      </c>
      <c r="E15" s="239" t="s">
        <v>1040</v>
      </c>
      <c r="F15" s="239" t="s">
        <v>1464</v>
      </c>
      <c r="G15" s="239" t="s">
        <v>1464</v>
      </c>
      <c r="H15" s="239" t="s">
        <v>913</v>
      </c>
      <c r="I15" s="239" t="s">
        <v>893</v>
      </c>
      <c r="J15" s="239" t="s">
        <v>905</v>
      </c>
      <c r="K15" s="239" t="s">
        <v>895</v>
      </c>
      <c r="L15" s="239" t="s">
        <v>1041</v>
      </c>
      <c r="M15" s="239" t="s">
        <v>897</v>
      </c>
      <c r="N15" s="239" t="s">
        <v>907</v>
      </c>
      <c r="O15" s="239" t="s">
        <v>907</v>
      </c>
    </row>
    <row r="16" spans="1:16" s="239" customFormat="1">
      <c r="A16" s="239" t="s">
        <v>797</v>
      </c>
      <c r="B16" s="239" t="s">
        <v>1171</v>
      </c>
      <c r="C16" s="188" t="s">
        <v>952</v>
      </c>
      <c r="D16" s="239" t="s">
        <v>1189</v>
      </c>
      <c r="E16" s="239" t="s">
        <v>1642</v>
      </c>
      <c r="F16" s="239" t="s">
        <v>1643</v>
      </c>
      <c r="G16" s="239" t="s">
        <v>1644</v>
      </c>
      <c r="H16" s="239" t="s">
        <v>1645</v>
      </c>
      <c r="I16" s="239" t="s">
        <v>187</v>
      </c>
      <c r="J16" s="239" t="s">
        <v>905</v>
      </c>
      <c r="K16" s="239" t="s">
        <v>1047</v>
      </c>
      <c r="L16" s="239" t="s">
        <v>897</v>
      </c>
      <c r="M16" s="167">
        <v>0.27</v>
      </c>
      <c r="N16" s="239" t="s">
        <v>907</v>
      </c>
      <c r="O16" s="239" t="s">
        <v>907</v>
      </c>
    </row>
    <row r="17" spans="1:15" s="239" customFormat="1">
      <c r="A17" s="239" t="s">
        <v>798</v>
      </c>
      <c r="B17" s="239" t="s">
        <v>1171</v>
      </c>
      <c r="C17" s="188" t="s">
        <v>952</v>
      </c>
      <c r="D17" s="239" t="s">
        <v>1189</v>
      </c>
      <c r="E17" s="239" t="s">
        <v>1642</v>
      </c>
      <c r="F17" s="239" t="s">
        <v>1643</v>
      </c>
      <c r="G17" s="239" t="s">
        <v>1644</v>
      </c>
      <c r="H17" s="239" t="s">
        <v>1645</v>
      </c>
      <c r="I17" s="239" t="s">
        <v>187</v>
      </c>
      <c r="J17" s="239" t="s">
        <v>905</v>
      </c>
      <c r="K17" s="239" t="s">
        <v>1047</v>
      </c>
      <c r="L17" s="239" t="s">
        <v>897</v>
      </c>
      <c r="M17" s="167">
        <v>0.09</v>
      </c>
      <c r="N17" s="239" t="s">
        <v>907</v>
      </c>
      <c r="O17" s="239" t="s">
        <v>907</v>
      </c>
    </row>
    <row r="18" spans="1:15" s="239" customFormat="1">
      <c r="A18" s="239" t="s">
        <v>797</v>
      </c>
      <c r="B18" s="239" t="s">
        <v>1171</v>
      </c>
      <c r="C18" s="188" t="s">
        <v>1366</v>
      </c>
      <c r="D18" s="239" t="s">
        <v>1367</v>
      </c>
      <c r="E18" s="239" t="s">
        <v>1646</v>
      </c>
      <c r="F18" s="239" t="s">
        <v>1647</v>
      </c>
      <c r="G18" s="239" t="s">
        <v>1647</v>
      </c>
      <c r="H18" s="239" t="s">
        <v>914</v>
      </c>
      <c r="I18" s="239" t="s">
        <v>893</v>
      </c>
      <c r="J18" s="239" t="s">
        <v>905</v>
      </c>
      <c r="K18" s="239" t="s">
        <v>988</v>
      </c>
      <c r="L18" s="239" t="s">
        <v>897</v>
      </c>
      <c r="M18" s="167">
        <v>0.24160000000000001</v>
      </c>
      <c r="N18" s="239" t="s">
        <v>907</v>
      </c>
      <c r="O18" s="239" t="s">
        <v>907</v>
      </c>
    </row>
    <row r="19" spans="1:15" s="239" customFormat="1">
      <c r="A19" s="239" t="s">
        <v>798</v>
      </c>
      <c r="B19" s="239" t="s">
        <v>1171</v>
      </c>
      <c r="C19" s="188" t="s">
        <v>1366</v>
      </c>
      <c r="D19" s="239" t="s">
        <v>1367</v>
      </c>
      <c r="E19" s="239" t="s">
        <v>1646</v>
      </c>
      <c r="F19" s="239" t="s">
        <v>1647</v>
      </c>
      <c r="G19" s="239" t="s">
        <v>1647</v>
      </c>
      <c r="H19" s="239" t="s">
        <v>914</v>
      </c>
      <c r="I19" s="239" t="s">
        <v>893</v>
      </c>
      <c r="J19" s="239" t="s">
        <v>905</v>
      </c>
      <c r="K19" s="239" t="s">
        <v>988</v>
      </c>
      <c r="L19" s="239" t="s">
        <v>897</v>
      </c>
      <c r="M19" s="167">
        <v>7.0000000000000007E-2</v>
      </c>
      <c r="N19" s="239" t="s">
        <v>907</v>
      </c>
      <c r="O19" s="239" t="s">
        <v>907</v>
      </c>
    </row>
    <row r="20" spans="1:15" s="239" customFormat="1">
      <c r="A20" s="239" t="s">
        <v>797</v>
      </c>
      <c r="B20" s="239" t="s">
        <v>1171</v>
      </c>
      <c r="C20" s="188" t="s">
        <v>1389</v>
      </c>
      <c r="D20" s="239" t="s">
        <v>1273</v>
      </c>
      <c r="E20" s="239" t="s">
        <v>1648</v>
      </c>
      <c r="F20" s="239" t="s">
        <v>1649</v>
      </c>
      <c r="G20" s="239" t="s">
        <v>1650</v>
      </c>
      <c r="H20" s="239" t="s">
        <v>1645</v>
      </c>
      <c r="I20" s="239" t="s">
        <v>187</v>
      </c>
      <c r="J20" s="239" t="s">
        <v>905</v>
      </c>
      <c r="K20" s="239" t="s">
        <v>1047</v>
      </c>
      <c r="L20" s="239" t="s">
        <v>897</v>
      </c>
      <c r="M20" s="167">
        <v>0.12</v>
      </c>
      <c r="N20" s="239" t="s">
        <v>907</v>
      </c>
      <c r="O20" s="239" t="s">
        <v>907</v>
      </c>
    </row>
    <row r="21" spans="1:15" s="239" customFormat="1">
      <c r="A21" s="239" t="s">
        <v>798</v>
      </c>
      <c r="B21" s="239" t="s">
        <v>1171</v>
      </c>
      <c r="C21" s="188" t="s">
        <v>1389</v>
      </c>
      <c r="D21" s="239" t="s">
        <v>1273</v>
      </c>
      <c r="E21" s="239" t="s">
        <v>1648</v>
      </c>
      <c r="F21" s="239" t="s">
        <v>1649</v>
      </c>
      <c r="G21" s="239" t="s">
        <v>1650</v>
      </c>
      <c r="H21" s="239" t="s">
        <v>1645</v>
      </c>
      <c r="I21" s="239" t="s">
        <v>187</v>
      </c>
      <c r="J21" s="239" t="s">
        <v>905</v>
      </c>
      <c r="K21" s="239" t="s">
        <v>1047</v>
      </c>
      <c r="L21" s="239" t="s">
        <v>897</v>
      </c>
      <c r="M21" s="167">
        <v>0.06</v>
      </c>
      <c r="N21" s="239" t="s">
        <v>907</v>
      </c>
      <c r="O21" s="239" t="s">
        <v>907</v>
      </c>
    </row>
    <row r="22" spans="1:15" s="239" customFormat="1">
      <c r="A22" s="239" t="s">
        <v>798</v>
      </c>
      <c r="B22" s="239" t="s">
        <v>962</v>
      </c>
      <c r="C22" s="188" t="s">
        <v>1651</v>
      </c>
      <c r="D22" s="239" t="s">
        <v>907</v>
      </c>
      <c r="E22" s="239" t="s">
        <v>907</v>
      </c>
      <c r="F22" s="239" t="s">
        <v>907</v>
      </c>
      <c r="G22" s="239" t="s">
        <v>907</v>
      </c>
      <c r="H22" s="239" t="s">
        <v>907</v>
      </c>
      <c r="I22" s="239" t="s">
        <v>907</v>
      </c>
      <c r="J22" s="239" t="s">
        <v>907</v>
      </c>
      <c r="K22" s="239" t="s">
        <v>907</v>
      </c>
      <c r="L22" s="239" t="s">
        <v>907</v>
      </c>
      <c r="M22" s="239" t="s">
        <v>907</v>
      </c>
      <c r="N22" s="243">
        <v>2.37</v>
      </c>
    </row>
    <row r="23" spans="1:15" s="239" customFormat="1">
      <c r="A23" s="239" t="s">
        <v>798</v>
      </c>
      <c r="B23" s="239" t="s">
        <v>962</v>
      </c>
      <c r="C23" s="188" t="s">
        <v>1529</v>
      </c>
      <c r="D23" s="239" t="s">
        <v>907</v>
      </c>
      <c r="E23" s="239" t="s">
        <v>907</v>
      </c>
      <c r="F23" s="239" t="s">
        <v>907</v>
      </c>
      <c r="G23" s="239" t="s">
        <v>907</v>
      </c>
      <c r="H23" s="239" t="s">
        <v>907</v>
      </c>
      <c r="I23" s="239" t="s">
        <v>907</v>
      </c>
      <c r="J23" s="239" t="s">
        <v>907</v>
      </c>
      <c r="K23" s="239" t="s">
        <v>907</v>
      </c>
      <c r="L23" s="239" t="s">
        <v>907</v>
      </c>
      <c r="M23" s="239" t="s">
        <v>907</v>
      </c>
      <c r="N23" s="243">
        <v>2.0779999999999998</v>
      </c>
    </row>
    <row r="24" spans="1:15" s="239" customFormat="1">
      <c r="A24" s="239" t="s">
        <v>798</v>
      </c>
      <c r="B24" s="239" t="s">
        <v>962</v>
      </c>
      <c r="C24" s="188" t="s">
        <v>1652</v>
      </c>
      <c r="D24" s="239" t="s">
        <v>907</v>
      </c>
      <c r="E24" s="239" t="s">
        <v>907</v>
      </c>
      <c r="F24" s="239" t="s">
        <v>907</v>
      </c>
      <c r="G24" s="239" t="s">
        <v>907</v>
      </c>
      <c r="H24" s="239" t="s">
        <v>907</v>
      </c>
      <c r="I24" s="239" t="s">
        <v>907</v>
      </c>
      <c r="J24" s="239" t="s">
        <v>907</v>
      </c>
      <c r="K24" s="239" t="s">
        <v>907</v>
      </c>
      <c r="L24" s="239" t="s">
        <v>907</v>
      </c>
      <c r="M24" s="239" t="s">
        <v>907</v>
      </c>
      <c r="N24" s="243">
        <v>2.07545454545</v>
      </c>
    </row>
    <row r="25" spans="1:15" s="239" customFormat="1"/>
    <row r="27" spans="1:15" ht="177" customHeight="1">
      <c r="A27" s="450" t="s">
        <v>1985</v>
      </c>
      <c r="B27" s="450"/>
      <c r="C27" s="450"/>
      <c r="D27" s="450"/>
      <c r="E27" s="450"/>
      <c r="F27" s="450"/>
      <c r="G27" s="450"/>
      <c r="H27" s="450"/>
      <c r="I27" s="450"/>
      <c r="J27" s="450"/>
      <c r="K27" s="450"/>
    </row>
  </sheetData>
  <mergeCells count="1">
    <mergeCell ref="A27:K27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workbookViewId="0">
      <selection activeCell="Q31" sqref="Q31"/>
    </sheetView>
  </sheetViews>
  <sheetFormatPr defaultRowHeight="13.5"/>
  <cols>
    <col min="2" max="2" width="9.875" customWidth="1"/>
    <col min="10" max="10" width="15.125" customWidth="1"/>
    <col min="12" max="12" width="12.5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49.5">
      <c r="A2" s="84">
        <v>42536</v>
      </c>
      <c r="B2" s="86" t="s">
        <v>626</v>
      </c>
      <c r="C2" s="86" t="s">
        <v>394</v>
      </c>
      <c r="D2" s="66"/>
      <c r="E2" s="66"/>
      <c r="F2" s="66"/>
      <c r="G2" s="66"/>
      <c r="H2" s="66"/>
      <c r="I2" s="66"/>
      <c r="J2" s="66" t="s">
        <v>623</v>
      </c>
      <c r="K2" s="66"/>
      <c r="L2" s="66"/>
      <c r="M2" s="66"/>
      <c r="N2" s="86"/>
      <c r="O2" s="86"/>
      <c r="P2" s="66"/>
    </row>
    <row r="3" spans="1:16" ht="82.5">
      <c r="A3" s="84">
        <v>42536</v>
      </c>
      <c r="B3" s="86" t="s">
        <v>395</v>
      </c>
      <c r="C3" s="86" t="s">
        <v>144</v>
      </c>
      <c r="D3" s="66"/>
      <c r="E3" s="66"/>
      <c r="F3" s="66"/>
      <c r="G3" s="66"/>
      <c r="H3" s="66"/>
      <c r="I3" s="66"/>
      <c r="J3" s="66" t="s">
        <v>624</v>
      </c>
      <c r="K3" s="66"/>
      <c r="L3" s="66"/>
      <c r="M3" s="66"/>
      <c r="N3" s="86"/>
      <c r="O3" s="86"/>
      <c r="P3" s="66"/>
    </row>
    <row r="4" spans="1:16" ht="99">
      <c r="A4" s="84">
        <v>42565</v>
      </c>
      <c r="B4" s="86" t="s">
        <v>396</v>
      </c>
      <c r="C4" s="86" t="s">
        <v>397</v>
      </c>
      <c r="D4" s="66" t="s">
        <v>19</v>
      </c>
      <c r="E4" s="66" t="s">
        <v>145</v>
      </c>
      <c r="F4" s="92"/>
      <c r="G4" s="66" t="s">
        <v>146</v>
      </c>
      <c r="H4" s="66" t="s">
        <v>398</v>
      </c>
      <c r="I4" s="66" t="s">
        <v>399</v>
      </c>
      <c r="J4" s="87" t="s">
        <v>400</v>
      </c>
      <c r="K4" s="66" t="s">
        <v>401</v>
      </c>
      <c r="L4" s="87" t="s">
        <v>625</v>
      </c>
      <c r="M4" s="66" t="s">
        <v>402</v>
      </c>
      <c r="N4" s="86" t="s">
        <v>122</v>
      </c>
      <c r="O4" s="86"/>
      <c r="P4" s="87" t="s">
        <v>403</v>
      </c>
    </row>
    <row r="6" spans="1:16" s="239" customFormat="1">
      <c r="A6" s="239" t="s">
        <v>874</v>
      </c>
      <c r="B6" s="239" t="s">
        <v>875</v>
      </c>
      <c r="C6" s="239" t="s">
        <v>876</v>
      </c>
      <c r="D6" s="239" t="s">
        <v>1602</v>
      </c>
      <c r="E6" s="239" t="s">
        <v>878</v>
      </c>
      <c r="F6" s="239" t="s">
        <v>879</v>
      </c>
      <c r="G6" s="239" t="s">
        <v>880</v>
      </c>
      <c r="H6" s="239" t="s">
        <v>881</v>
      </c>
      <c r="I6" s="239" t="s">
        <v>882</v>
      </c>
      <c r="J6" s="239" t="s">
        <v>883</v>
      </c>
      <c r="K6" s="239" t="s">
        <v>884</v>
      </c>
      <c r="L6" s="239" t="s">
        <v>885</v>
      </c>
      <c r="M6" s="239" t="s">
        <v>886</v>
      </c>
      <c r="N6" s="239" t="s">
        <v>887</v>
      </c>
      <c r="O6" s="239" t="s">
        <v>1603</v>
      </c>
    </row>
    <row r="7" spans="1:16" s="239" customFormat="1">
      <c r="A7" s="239" t="s">
        <v>800</v>
      </c>
      <c r="B7" s="244" t="s">
        <v>1653</v>
      </c>
      <c r="C7" s="188" t="s">
        <v>888</v>
      </c>
      <c r="D7" s="239" t="s">
        <v>889</v>
      </c>
      <c r="E7" s="239" t="s">
        <v>890</v>
      </c>
      <c r="F7" s="239" t="s">
        <v>891</v>
      </c>
      <c r="G7" s="239" t="s">
        <v>891</v>
      </c>
      <c r="H7" s="239" t="s">
        <v>892</v>
      </c>
      <c r="I7" s="239" t="s">
        <v>893</v>
      </c>
      <c r="J7" s="239" t="s">
        <v>894</v>
      </c>
      <c r="K7" s="239" t="s">
        <v>895</v>
      </c>
      <c r="L7" s="239" t="s">
        <v>896</v>
      </c>
      <c r="M7" s="239" t="s">
        <v>897</v>
      </c>
      <c r="N7" s="239" t="s">
        <v>897</v>
      </c>
      <c r="O7" s="239" t="s">
        <v>897</v>
      </c>
    </row>
    <row r="8" spans="1:16" s="239" customFormat="1">
      <c r="A8" s="239" t="s">
        <v>800</v>
      </c>
      <c r="B8" s="244" t="s">
        <v>1653</v>
      </c>
      <c r="C8" s="188" t="s">
        <v>901</v>
      </c>
      <c r="D8" s="239" t="s">
        <v>910</v>
      </c>
      <c r="E8" s="239" t="s">
        <v>911</v>
      </c>
      <c r="F8" s="239" t="s">
        <v>912</v>
      </c>
      <c r="G8" s="239" t="s">
        <v>912</v>
      </c>
      <c r="H8" s="239" t="s">
        <v>913</v>
      </c>
      <c r="I8" s="239" t="s">
        <v>914</v>
      </c>
      <c r="J8" s="239" t="s">
        <v>894</v>
      </c>
      <c r="K8" s="239" t="s">
        <v>895</v>
      </c>
      <c r="L8" s="239" t="s">
        <v>915</v>
      </c>
      <c r="M8" s="239" t="s">
        <v>897</v>
      </c>
      <c r="N8" s="239" t="s">
        <v>897</v>
      </c>
      <c r="O8" s="239" t="s">
        <v>897</v>
      </c>
    </row>
    <row r="9" spans="1:16" s="239" customFormat="1">
      <c r="A9" s="239" t="s">
        <v>800</v>
      </c>
      <c r="B9" s="244" t="s">
        <v>1653</v>
      </c>
      <c r="C9" s="188" t="s">
        <v>969</v>
      </c>
      <c r="D9" s="239" t="s">
        <v>1182</v>
      </c>
      <c r="E9" s="239" t="s">
        <v>970</v>
      </c>
      <c r="F9" s="239" t="s">
        <v>1183</v>
      </c>
      <c r="G9" s="239" t="s">
        <v>1183</v>
      </c>
      <c r="H9" s="239" t="s">
        <v>893</v>
      </c>
      <c r="I9" s="239" t="s">
        <v>892</v>
      </c>
      <c r="J9" s="239" t="s">
        <v>894</v>
      </c>
      <c r="K9" s="239" t="s">
        <v>971</v>
      </c>
      <c r="L9" s="239" t="s">
        <v>972</v>
      </c>
      <c r="M9" s="239" t="s">
        <v>897</v>
      </c>
      <c r="N9" s="239" t="s">
        <v>897</v>
      </c>
      <c r="O9" s="239" t="s">
        <v>897</v>
      </c>
    </row>
    <row r="10" spans="1:16" s="239" customFormat="1">
      <c r="A10" s="239" t="s">
        <v>800</v>
      </c>
      <c r="B10" s="244" t="s">
        <v>1653</v>
      </c>
      <c r="C10" s="189" t="s">
        <v>921</v>
      </c>
      <c r="D10" s="239" t="s">
        <v>922</v>
      </c>
      <c r="E10" s="239" t="s">
        <v>923</v>
      </c>
      <c r="F10" s="239" t="s">
        <v>924</v>
      </c>
      <c r="G10" s="239" t="s">
        <v>924</v>
      </c>
      <c r="H10" s="239" t="s">
        <v>892</v>
      </c>
      <c r="I10" s="239" t="s">
        <v>893</v>
      </c>
      <c r="J10" s="239" t="s">
        <v>894</v>
      </c>
      <c r="K10" s="239" t="s">
        <v>895</v>
      </c>
      <c r="L10" s="239" t="s">
        <v>925</v>
      </c>
      <c r="M10" s="239" t="s">
        <v>897</v>
      </c>
      <c r="N10" s="239" t="s">
        <v>897</v>
      </c>
      <c r="O10" s="239" t="s">
        <v>897</v>
      </c>
    </row>
    <row r="11" spans="1:16" s="239" customFormat="1">
      <c r="A11" s="239" t="s">
        <v>800</v>
      </c>
      <c r="B11" s="244" t="s">
        <v>1653</v>
      </c>
      <c r="C11" s="188" t="s">
        <v>926</v>
      </c>
      <c r="D11" s="239" t="s">
        <v>927</v>
      </c>
      <c r="E11" s="239" t="s">
        <v>928</v>
      </c>
      <c r="F11" s="239" t="s">
        <v>929</v>
      </c>
      <c r="G11" s="239" t="s">
        <v>929</v>
      </c>
      <c r="H11" s="239" t="s">
        <v>892</v>
      </c>
      <c r="I11" s="239" t="s">
        <v>893</v>
      </c>
      <c r="J11" s="239" t="s">
        <v>905</v>
      </c>
      <c r="K11" s="239" t="s">
        <v>895</v>
      </c>
      <c r="L11" s="239" t="s">
        <v>930</v>
      </c>
      <c r="M11" s="239" t="s">
        <v>897</v>
      </c>
      <c r="N11" s="239" t="s">
        <v>897</v>
      </c>
      <c r="O11" s="239" t="s">
        <v>897</v>
      </c>
    </row>
    <row r="12" spans="1:16" s="239" customFormat="1">
      <c r="A12" s="239" t="s">
        <v>800</v>
      </c>
      <c r="B12" s="244" t="s">
        <v>1653</v>
      </c>
      <c r="C12" s="188" t="s">
        <v>977</v>
      </c>
      <c r="D12" s="239" t="s">
        <v>1270</v>
      </c>
      <c r="E12" s="239" t="s">
        <v>1151</v>
      </c>
      <c r="F12" s="239" t="s">
        <v>1271</v>
      </c>
      <c r="G12" s="239" t="s">
        <v>1271</v>
      </c>
      <c r="H12" s="239" t="s">
        <v>892</v>
      </c>
      <c r="I12" s="239" t="s">
        <v>893</v>
      </c>
      <c r="J12" s="239" t="s">
        <v>905</v>
      </c>
      <c r="K12" s="239" t="s">
        <v>895</v>
      </c>
      <c r="L12" s="239" t="s">
        <v>1152</v>
      </c>
      <c r="M12" s="239" t="s">
        <v>897</v>
      </c>
      <c r="N12" s="239" t="s">
        <v>897</v>
      </c>
      <c r="O12" s="239" t="s">
        <v>897</v>
      </c>
    </row>
    <row r="13" spans="1:16" s="239" customFormat="1">
      <c r="A13" s="239" t="s">
        <v>800</v>
      </c>
      <c r="B13" s="244" t="s">
        <v>1653</v>
      </c>
      <c r="C13" s="188" t="s">
        <v>931</v>
      </c>
      <c r="D13" s="239" t="s">
        <v>932</v>
      </c>
      <c r="E13" s="239" t="s">
        <v>933</v>
      </c>
      <c r="F13" s="239" t="s">
        <v>934</v>
      </c>
      <c r="G13" s="239" t="s">
        <v>934</v>
      </c>
      <c r="H13" s="239" t="s">
        <v>913</v>
      </c>
      <c r="I13" s="239" t="s">
        <v>914</v>
      </c>
      <c r="J13" s="239" t="s">
        <v>894</v>
      </c>
      <c r="K13" s="239" t="s">
        <v>895</v>
      </c>
      <c r="L13" s="239" t="s">
        <v>935</v>
      </c>
      <c r="M13" s="239" t="s">
        <v>897</v>
      </c>
      <c r="N13" s="239" t="s">
        <v>897</v>
      </c>
      <c r="O13" s="239" t="s">
        <v>897</v>
      </c>
    </row>
    <row r="14" spans="1:16" s="239" customFormat="1">
      <c r="A14" s="239" t="s">
        <v>800</v>
      </c>
      <c r="B14" s="239" t="s">
        <v>1171</v>
      </c>
      <c r="C14" s="188" t="s">
        <v>944</v>
      </c>
      <c r="D14" s="239" t="s">
        <v>945</v>
      </c>
      <c r="E14" s="239" t="s">
        <v>1654</v>
      </c>
      <c r="F14" s="239" t="s">
        <v>1655</v>
      </c>
      <c r="G14" s="239" t="s">
        <v>1656</v>
      </c>
      <c r="H14" s="239" t="s">
        <v>1657</v>
      </c>
      <c r="I14" s="239" t="s">
        <v>187</v>
      </c>
      <c r="J14" s="239" t="s">
        <v>905</v>
      </c>
      <c r="K14" s="239" t="s">
        <v>949</v>
      </c>
      <c r="L14" s="239" t="s">
        <v>897</v>
      </c>
      <c r="M14" s="167">
        <v>0.1</v>
      </c>
      <c r="N14" s="239" t="s">
        <v>897</v>
      </c>
      <c r="O14" s="239" t="s">
        <v>897</v>
      </c>
    </row>
    <row r="15" spans="1:16" s="239" customFormat="1">
      <c r="A15" s="239" t="s">
        <v>800</v>
      </c>
      <c r="B15" s="239" t="s">
        <v>1171</v>
      </c>
      <c r="C15" s="188" t="s">
        <v>952</v>
      </c>
      <c r="D15" s="239" t="s">
        <v>1658</v>
      </c>
      <c r="E15" s="239" t="s">
        <v>1659</v>
      </c>
      <c r="F15" s="239" t="s">
        <v>1660</v>
      </c>
      <c r="G15" s="239" t="s">
        <v>1661</v>
      </c>
      <c r="H15" s="239" t="s">
        <v>1662</v>
      </c>
      <c r="I15" s="239" t="s">
        <v>187</v>
      </c>
      <c r="J15" s="239" t="s">
        <v>905</v>
      </c>
      <c r="K15" s="239" t="s">
        <v>949</v>
      </c>
      <c r="L15" s="239" t="s">
        <v>897</v>
      </c>
      <c r="M15" s="167">
        <v>0.06</v>
      </c>
      <c r="N15" s="239" t="s">
        <v>897</v>
      </c>
      <c r="O15" s="239" t="s">
        <v>897</v>
      </c>
    </row>
    <row r="16" spans="1:16" s="239" customFormat="1">
      <c r="A16" s="239" t="s">
        <v>801</v>
      </c>
      <c r="B16" s="239" t="s">
        <v>1171</v>
      </c>
      <c r="C16" s="188" t="s">
        <v>944</v>
      </c>
      <c r="D16" s="239" t="s">
        <v>945</v>
      </c>
      <c r="E16" s="239" t="s">
        <v>1654</v>
      </c>
      <c r="F16" s="239" t="s">
        <v>1655</v>
      </c>
      <c r="G16" s="239" t="s">
        <v>1656</v>
      </c>
      <c r="H16" s="239" t="s">
        <v>1657</v>
      </c>
      <c r="I16" s="239" t="s">
        <v>187</v>
      </c>
      <c r="J16" s="239" t="s">
        <v>905</v>
      </c>
      <c r="K16" s="239" t="s">
        <v>949</v>
      </c>
      <c r="L16" s="239" t="s">
        <v>897</v>
      </c>
      <c r="M16" s="167">
        <v>0.27</v>
      </c>
      <c r="N16" s="239" t="s">
        <v>897</v>
      </c>
      <c r="O16" s="239" t="s">
        <v>897</v>
      </c>
    </row>
    <row r="17" spans="1:15" s="239" customFormat="1">
      <c r="A17" s="239" t="s">
        <v>801</v>
      </c>
      <c r="B17" s="239" t="s">
        <v>1171</v>
      </c>
      <c r="C17" s="188" t="s">
        <v>952</v>
      </c>
      <c r="D17" s="239" t="s">
        <v>1658</v>
      </c>
      <c r="E17" s="239" t="s">
        <v>1659</v>
      </c>
      <c r="F17" s="239" t="s">
        <v>1660</v>
      </c>
      <c r="G17" s="239" t="s">
        <v>1661</v>
      </c>
      <c r="H17" s="239" t="s">
        <v>1662</v>
      </c>
      <c r="I17" s="239" t="s">
        <v>187</v>
      </c>
      <c r="J17" s="239" t="s">
        <v>905</v>
      </c>
      <c r="K17" s="239" t="s">
        <v>949</v>
      </c>
      <c r="L17" s="239" t="s">
        <v>897</v>
      </c>
      <c r="M17" s="167">
        <v>0.13</v>
      </c>
      <c r="N17" s="239" t="s">
        <v>897</v>
      </c>
      <c r="O17" s="239" t="s">
        <v>897</v>
      </c>
    </row>
    <row r="18" spans="1:15" s="239" customFormat="1">
      <c r="A18" s="239" t="s">
        <v>801</v>
      </c>
      <c r="B18" s="239" t="s">
        <v>1663</v>
      </c>
      <c r="C18" s="188" t="s">
        <v>1664</v>
      </c>
      <c r="D18" s="239" t="s">
        <v>897</v>
      </c>
      <c r="E18" s="239" t="s">
        <v>897</v>
      </c>
      <c r="F18" s="239" t="s">
        <v>897</v>
      </c>
      <c r="G18" s="239" t="s">
        <v>897</v>
      </c>
      <c r="H18" s="239" t="s">
        <v>897</v>
      </c>
      <c r="I18" s="239" t="s">
        <v>897</v>
      </c>
      <c r="J18" s="239" t="s">
        <v>897</v>
      </c>
      <c r="K18" s="239" t="s">
        <v>897</v>
      </c>
      <c r="L18" s="239" t="s">
        <v>897</v>
      </c>
      <c r="M18" s="239" t="s">
        <v>897</v>
      </c>
      <c r="N18" s="245">
        <v>1.9705882352899999</v>
      </c>
    </row>
    <row r="19" spans="1:15" s="239" customFormat="1">
      <c r="A19" s="178" t="s">
        <v>1986</v>
      </c>
      <c r="B19" s="369"/>
      <c r="C19" s="369"/>
      <c r="D19" s="369"/>
      <c r="E19" s="369"/>
      <c r="F19" s="369"/>
      <c r="G19" s="369"/>
      <c r="H19" s="369"/>
      <c r="I19" s="369"/>
    </row>
    <row r="20" spans="1:15" s="239" customFormat="1">
      <c r="A20" s="369"/>
      <c r="B20" s="369"/>
      <c r="C20" s="369"/>
      <c r="D20" s="369"/>
      <c r="E20" s="369"/>
      <c r="F20" s="369"/>
      <c r="G20" s="369"/>
      <c r="H20" s="369"/>
      <c r="I20" s="369"/>
    </row>
    <row r="21" spans="1:15" ht="115.5" customHeight="1">
      <c r="A21" s="450" t="s">
        <v>1987</v>
      </c>
      <c r="B21" s="450"/>
      <c r="C21" s="450"/>
      <c r="D21" s="450"/>
      <c r="E21" s="450"/>
      <c r="F21" s="450"/>
      <c r="G21" s="450"/>
      <c r="H21" s="450"/>
      <c r="I21" s="450"/>
    </row>
    <row r="22" spans="1:15" s="369" customFormat="1">
      <c r="A22" s="371"/>
      <c r="B22" s="371"/>
      <c r="C22" s="371"/>
      <c r="D22" s="371"/>
      <c r="E22" s="371"/>
      <c r="F22" s="371"/>
      <c r="G22" s="371"/>
      <c r="H22" s="371"/>
      <c r="I22" s="371"/>
    </row>
    <row r="23" spans="1:15">
      <c r="A23" s="369"/>
      <c r="B23" s="369"/>
      <c r="C23" s="369"/>
      <c r="D23" s="369"/>
      <c r="E23" s="369"/>
      <c r="F23" s="369"/>
      <c r="G23" s="369"/>
      <c r="H23" s="369"/>
      <c r="I23" s="369"/>
    </row>
    <row r="24" spans="1:15" s="239" customFormat="1">
      <c r="A24" s="239" t="s">
        <v>874</v>
      </c>
      <c r="B24" s="239" t="s">
        <v>875</v>
      </c>
      <c r="C24" s="239" t="s">
        <v>876</v>
      </c>
      <c r="D24" s="239" t="s">
        <v>877</v>
      </c>
      <c r="E24" s="239" t="s">
        <v>878</v>
      </c>
      <c r="F24" s="239" t="s">
        <v>879</v>
      </c>
      <c r="G24" s="239" t="s">
        <v>880</v>
      </c>
      <c r="H24" s="239" t="s">
        <v>881</v>
      </c>
      <c r="I24" s="239" t="s">
        <v>882</v>
      </c>
      <c r="J24" s="239" t="s">
        <v>883</v>
      </c>
      <c r="K24" s="239" t="s">
        <v>884</v>
      </c>
      <c r="L24" s="239" t="s">
        <v>885</v>
      </c>
      <c r="M24" s="239" t="s">
        <v>886</v>
      </c>
      <c r="N24" s="239" t="s">
        <v>887</v>
      </c>
      <c r="O24" s="239" t="s">
        <v>1603</v>
      </c>
    </row>
    <row r="25" spans="1:15" s="239" customFormat="1">
      <c r="A25" s="239" t="s">
        <v>800</v>
      </c>
      <c r="B25" s="244" t="s">
        <v>1653</v>
      </c>
      <c r="C25" s="188" t="s">
        <v>888</v>
      </c>
      <c r="D25" s="239" t="s">
        <v>889</v>
      </c>
      <c r="E25" s="239" t="s">
        <v>890</v>
      </c>
      <c r="F25" s="239" t="s">
        <v>891</v>
      </c>
      <c r="G25" s="239" t="s">
        <v>891</v>
      </c>
      <c r="H25" s="239" t="s">
        <v>892</v>
      </c>
      <c r="I25" s="239" t="s">
        <v>893</v>
      </c>
      <c r="J25" s="239" t="s">
        <v>894</v>
      </c>
      <c r="K25" s="239" t="s">
        <v>895</v>
      </c>
      <c r="L25" s="239" t="s">
        <v>896</v>
      </c>
      <c r="M25" s="239" t="s">
        <v>897</v>
      </c>
      <c r="N25" s="239" t="s">
        <v>897</v>
      </c>
    </row>
    <row r="26" spans="1:15" s="239" customFormat="1">
      <c r="A26" s="239" t="s">
        <v>800</v>
      </c>
      <c r="B26" s="244" t="s">
        <v>1653</v>
      </c>
      <c r="C26" s="188" t="s">
        <v>901</v>
      </c>
      <c r="D26" s="239" t="s">
        <v>910</v>
      </c>
      <c r="E26" s="239" t="s">
        <v>911</v>
      </c>
      <c r="F26" s="239" t="s">
        <v>912</v>
      </c>
      <c r="G26" s="239" t="s">
        <v>912</v>
      </c>
      <c r="H26" s="239" t="s">
        <v>913</v>
      </c>
      <c r="I26" s="239" t="s">
        <v>914</v>
      </c>
      <c r="J26" s="239" t="s">
        <v>894</v>
      </c>
      <c r="K26" s="239" t="s">
        <v>895</v>
      </c>
      <c r="L26" s="239" t="s">
        <v>915</v>
      </c>
      <c r="M26" s="239" t="s">
        <v>897</v>
      </c>
      <c r="N26" s="239" t="s">
        <v>897</v>
      </c>
    </row>
    <row r="27" spans="1:15" s="239" customFormat="1">
      <c r="A27" s="239" t="s">
        <v>800</v>
      </c>
      <c r="B27" s="244" t="s">
        <v>1653</v>
      </c>
      <c r="C27" s="188" t="s">
        <v>969</v>
      </c>
      <c r="D27" s="239" t="s">
        <v>1182</v>
      </c>
      <c r="E27" s="239" t="s">
        <v>970</v>
      </c>
      <c r="F27" s="239" t="s">
        <v>1183</v>
      </c>
      <c r="G27" s="239" t="s">
        <v>1183</v>
      </c>
      <c r="H27" s="239" t="s">
        <v>893</v>
      </c>
      <c r="I27" s="239" t="s">
        <v>892</v>
      </c>
      <c r="J27" s="239" t="s">
        <v>894</v>
      </c>
      <c r="K27" s="239" t="s">
        <v>971</v>
      </c>
      <c r="L27" s="239" t="s">
        <v>972</v>
      </c>
      <c r="M27" s="239" t="s">
        <v>897</v>
      </c>
      <c r="N27" s="239" t="s">
        <v>897</v>
      </c>
    </row>
    <row r="28" spans="1:15" s="239" customFormat="1">
      <c r="A28" s="239" t="s">
        <v>800</v>
      </c>
      <c r="B28" s="244" t="s">
        <v>1653</v>
      </c>
      <c r="C28" s="189" t="s">
        <v>921</v>
      </c>
      <c r="D28" s="239" t="s">
        <v>922</v>
      </c>
      <c r="E28" s="239" t="s">
        <v>923</v>
      </c>
      <c r="F28" s="239" t="s">
        <v>924</v>
      </c>
      <c r="G28" s="239" t="s">
        <v>924</v>
      </c>
      <c r="H28" s="239" t="s">
        <v>892</v>
      </c>
      <c r="I28" s="239" t="s">
        <v>893</v>
      </c>
      <c r="J28" s="239" t="s">
        <v>894</v>
      </c>
      <c r="K28" s="239" t="s">
        <v>895</v>
      </c>
      <c r="L28" s="239" t="s">
        <v>925</v>
      </c>
      <c r="M28" s="239" t="s">
        <v>897</v>
      </c>
      <c r="N28" s="239" t="s">
        <v>897</v>
      </c>
    </row>
    <row r="29" spans="1:15" s="239" customFormat="1">
      <c r="A29" s="239" t="s">
        <v>800</v>
      </c>
      <c r="B29" s="244" t="s">
        <v>1653</v>
      </c>
      <c r="C29" s="188" t="s">
        <v>926</v>
      </c>
      <c r="D29" s="239" t="s">
        <v>927</v>
      </c>
      <c r="E29" s="239" t="s">
        <v>928</v>
      </c>
      <c r="F29" s="239" t="s">
        <v>929</v>
      </c>
      <c r="G29" s="239" t="s">
        <v>929</v>
      </c>
      <c r="H29" s="239" t="s">
        <v>892</v>
      </c>
      <c r="I29" s="239" t="s">
        <v>893</v>
      </c>
      <c r="J29" s="239" t="s">
        <v>905</v>
      </c>
      <c r="K29" s="239" t="s">
        <v>895</v>
      </c>
      <c r="L29" s="239" t="s">
        <v>930</v>
      </c>
      <c r="M29" s="239" t="s">
        <v>897</v>
      </c>
      <c r="N29" s="239" t="s">
        <v>897</v>
      </c>
    </row>
    <row r="30" spans="1:15" s="239" customFormat="1">
      <c r="A30" s="239" t="s">
        <v>800</v>
      </c>
      <c r="B30" s="244" t="s">
        <v>1653</v>
      </c>
      <c r="C30" s="188" t="s">
        <v>977</v>
      </c>
      <c r="D30" s="239" t="s">
        <v>1270</v>
      </c>
      <c r="E30" s="239" t="s">
        <v>1151</v>
      </c>
      <c r="F30" s="239" t="s">
        <v>1271</v>
      </c>
      <c r="G30" s="239" t="s">
        <v>1271</v>
      </c>
      <c r="H30" s="239" t="s">
        <v>892</v>
      </c>
      <c r="I30" s="239" t="s">
        <v>893</v>
      </c>
      <c r="J30" s="239" t="s">
        <v>905</v>
      </c>
      <c r="K30" s="239" t="s">
        <v>895</v>
      </c>
      <c r="L30" s="239" t="s">
        <v>1152</v>
      </c>
      <c r="M30" s="239" t="s">
        <v>897</v>
      </c>
      <c r="N30" s="239" t="s">
        <v>897</v>
      </c>
    </row>
    <row r="31" spans="1:15" s="239" customFormat="1">
      <c r="A31" s="239" t="s">
        <v>800</v>
      </c>
      <c r="B31" s="244" t="s">
        <v>1653</v>
      </c>
      <c r="C31" s="188" t="s">
        <v>931</v>
      </c>
      <c r="D31" s="239" t="s">
        <v>932</v>
      </c>
      <c r="E31" s="239" t="s">
        <v>933</v>
      </c>
      <c r="F31" s="239" t="s">
        <v>934</v>
      </c>
      <c r="G31" s="239" t="s">
        <v>934</v>
      </c>
      <c r="H31" s="239" t="s">
        <v>913</v>
      </c>
      <c r="I31" s="239" t="s">
        <v>914</v>
      </c>
      <c r="J31" s="239" t="s">
        <v>894</v>
      </c>
      <c r="K31" s="239" t="s">
        <v>895</v>
      </c>
      <c r="L31" s="239" t="s">
        <v>935</v>
      </c>
      <c r="M31" s="239" t="s">
        <v>897</v>
      </c>
      <c r="N31" s="239" t="s">
        <v>897</v>
      </c>
    </row>
    <row r="32" spans="1:15" s="239" customFormat="1">
      <c r="A32" s="239" t="s">
        <v>800</v>
      </c>
      <c r="B32" s="239" t="s">
        <v>1171</v>
      </c>
      <c r="C32" s="188" t="s">
        <v>944</v>
      </c>
      <c r="D32" s="239" t="s">
        <v>945</v>
      </c>
      <c r="E32" s="239" t="s">
        <v>1654</v>
      </c>
      <c r="F32" s="239" t="s">
        <v>1655</v>
      </c>
      <c r="G32" s="239" t="s">
        <v>1656</v>
      </c>
      <c r="H32" s="239" t="s">
        <v>1657</v>
      </c>
      <c r="I32" s="239" t="s">
        <v>187</v>
      </c>
      <c r="J32" s="239" t="s">
        <v>905</v>
      </c>
      <c r="K32" s="239" t="s">
        <v>949</v>
      </c>
      <c r="L32" s="239" t="s">
        <v>897</v>
      </c>
      <c r="M32" s="167">
        <v>0.1</v>
      </c>
      <c r="N32" s="239" t="s">
        <v>897</v>
      </c>
    </row>
    <row r="33" spans="1:14" s="239" customFormat="1">
      <c r="A33" s="239" t="s">
        <v>800</v>
      </c>
      <c r="B33" s="239" t="s">
        <v>1171</v>
      </c>
      <c r="C33" s="188" t="s">
        <v>952</v>
      </c>
      <c r="D33" s="239" t="s">
        <v>1658</v>
      </c>
      <c r="E33" s="239" t="s">
        <v>1659</v>
      </c>
      <c r="F33" s="239" t="s">
        <v>1660</v>
      </c>
      <c r="G33" s="239" t="s">
        <v>1661</v>
      </c>
      <c r="H33" s="239" t="s">
        <v>1662</v>
      </c>
      <c r="I33" s="239" t="s">
        <v>187</v>
      </c>
      <c r="J33" s="239" t="s">
        <v>905</v>
      </c>
      <c r="K33" s="239" t="s">
        <v>949</v>
      </c>
      <c r="L33" s="239" t="s">
        <v>897</v>
      </c>
      <c r="M33" s="167">
        <v>0.06</v>
      </c>
      <c r="N33" s="239" t="s">
        <v>897</v>
      </c>
    </row>
    <row r="34" spans="1:14" s="239" customFormat="1"/>
    <row r="35" spans="1:14" s="239" customFormat="1"/>
    <row r="36" spans="1:14" s="239" customFormat="1" ht="107.25" customHeight="1">
      <c r="A36" s="458" t="s">
        <v>1665</v>
      </c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60"/>
    </row>
    <row r="37" spans="1:14" s="239" customFormat="1"/>
    <row r="38" spans="1:14" s="239" customFormat="1"/>
    <row r="39" spans="1:14" s="239" customFormat="1"/>
    <row r="40" spans="1:14" s="239" customFormat="1"/>
  </sheetData>
  <mergeCells count="2">
    <mergeCell ref="A36:L36"/>
    <mergeCell ref="A21:I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A21" sqref="A21:I28"/>
    </sheetView>
  </sheetViews>
  <sheetFormatPr defaultRowHeight="13.5"/>
  <cols>
    <col min="3" max="3" width="8" bestFit="1" customWidth="1"/>
    <col min="5" max="5" width="8.75" bestFit="1" customWidth="1"/>
    <col min="7" max="7" width="8.5" bestFit="1" customWidth="1"/>
    <col min="9" max="9" width="8" bestFit="1" customWidth="1"/>
    <col min="10" max="10" width="14.875" customWidth="1"/>
    <col min="12" max="12" width="10.625" customWidth="1"/>
  </cols>
  <sheetData>
    <row r="1" spans="1:17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7" ht="66">
      <c r="A2" s="2" t="s">
        <v>16</v>
      </c>
      <c r="B2" s="16" t="s">
        <v>525</v>
      </c>
      <c r="C2" s="16" t="s">
        <v>526</v>
      </c>
      <c r="D2" s="4"/>
      <c r="E2" s="13"/>
      <c r="F2" s="13"/>
      <c r="G2" s="13"/>
      <c r="H2" s="7"/>
      <c r="I2" s="7"/>
      <c r="J2" s="6" t="s">
        <v>529</v>
      </c>
      <c r="K2" s="7"/>
      <c r="L2" s="7"/>
      <c r="M2" s="7"/>
      <c r="N2" s="17"/>
      <c r="O2" s="18"/>
      <c r="P2" s="11"/>
    </row>
    <row r="3" spans="1:17" ht="82.5">
      <c r="A3" s="2" t="s">
        <v>16</v>
      </c>
      <c r="B3" s="16" t="s">
        <v>24</v>
      </c>
      <c r="C3" s="16" t="s">
        <v>526</v>
      </c>
      <c r="D3" s="4" t="s">
        <v>19</v>
      </c>
      <c r="E3" s="13" t="s">
        <v>527</v>
      </c>
      <c r="F3" s="13" t="s">
        <v>528</v>
      </c>
      <c r="G3" s="13" t="s">
        <v>26</v>
      </c>
      <c r="H3" s="7" t="s">
        <v>27</v>
      </c>
      <c r="I3" s="7" t="s">
        <v>28</v>
      </c>
      <c r="J3" s="19" t="s">
        <v>530</v>
      </c>
      <c r="K3" s="8" t="s">
        <v>210</v>
      </c>
      <c r="L3" s="8" t="s">
        <v>531</v>
      </c>
      <c r="M3" s="7" t="s">
        <v>29</v>
      </c>
      <c r="N3" s="17" t="s">
        <v>211</v>
      </c>
      <c r="O3" s="18"/>
      <c r="P3" s="20" t="s">
        <v>212</v>
      </c>
    </row>
    <row r="5" spans="1:17">
      <c r="A5" s="129" t="s">
        <v>874</v>
      </c>
      <c r="B5" s="129" t="s">
        <v>875</v>
      </c>
      <c r="C5" s="129" t="s">
        <v>876</v>
      </c>
      <c r="D5" s="129" t="s">
        <v>877</v>
      </c>
      <c r="E5" s="129" t="s">
        <v>878</v>
      </c>
      <c r="F5" s="129" t="s">
        <v>879</v>
      </c>
      <c r="G5" s="129" t="s">
        <v>880</v>
      </c>
      <c r="H5" s="129" t="s">
        <v>881</v>
      </c>
      <c r="I5" s="129" t="s">
        <v>882</v>
      </c>
      <c r="J5" s="129" t="s">
        <v>883</v>
      </c>
      <c r="K5" s="129" t="s">
        <v>884</v>
      </c>
      <c r="L5" s="129" t="s">
        <v>885</v>
      </c>
      <c r="M5" s="129" t="s">
        <v>886</v>
      </c>
      <c r="N5" s="129" t="s">
        <v>887</v>
      </c>
      <c r="O5" s="131"/>
      <c r="P5" s="131"/>
      <c r="Q5" s="131"/>
    </row>
    <row r="6" spans="1:17">
      <c r="A6" s="131" t="s">
        <v>990</v>
      </c>
      <c r="B6" s="131" t="s">
        <v>909</v>
      </c>
      <c r="C6" s="133" t="s">
        <v>901</v>
      </c>
      <c r="D6" s="131" t="s">
        <v>991</v>
      </c>
      <c r="E6" s="133" t="s">
        <v>903</v>
      </c>
      <c r="F6" s="131" t="s">
        <v>992</v>
      </c>
      <c r="G6" s="131" t="s">
        <v>992</v>
      </c>
      <c r="H6" s="131" t="s">
        <v>993</v>
      </c>
      <c r="I6" s="131" t="s">
        <v>994</v>
      </c>
      <c r="J6" s="131" t="s">
        <v>995</v>
      </c>
      <c r="K6" s="131" t="s">
        <v>895</v>
      </c>
      <c r="L6" s="131" t="s">
        <v>906</v>
      </c>
      <c r="M6" s="131" t="s">
        <v>897</v>
      </c>
      <c r="N6" s="131" t="s">
        <v>907</v>
      </c>
      <c r="O6" s="131"/>
      <c r="P6" s="131"/>
      <c r="Q6" s="131"/>
    </row>
    <row r="7" spans="1:17">
      <c r="A7" s="131" t="s">
        <v>990</v>
      </c>
      <c r="B7" s="131" t="s">
        <v>909</v>
      </c>
      <c r="C7" s="133" t="s">
        <v>901</v>
      </c>
      <c r="D7" s="131" t="s">
        <v>996</v>
      </c>
      <c r="E7" s="133" t="s">
        <v>911</v>
      </c>
      <c r="F7" s="131" t="s">
        <v>997</v>
      </c>
      <c r="G7" s="131" t="s">
        <v>997</v>
      </c>
      <c r="H7" s="131" t="s">
        <v>998</v>
      </c>
      <c r="I7" s="131" t="s">
        <v>999</v>
      </c>
      <c r="J7" s="131" t="s">
        <v>995</v>
      </c>
      <c r="K7" s="131" t="s">
        <v>895</v>
      </c>
      <c r="L7" s="131" t="s">
        <v>915</v>
      </c>
      <c r="M7" s="131" t="s">
        <v>897</v>
      </c>
      <c r="N7" s="131" t="s">
        <v>907</v>
      </c>
      <c r="O7" s="131"/>
      <c r="P7" s="131"/>
      <c r="Q7" s="131"/>
    </row>
    <row r="8" spans="1:17">
      <c r="A8" s="131" t="s">
        <v>990</v>
      </c>
      <c r="B8" s="131" t="s">
        <v>909</v>
      </c>
      <c r="C8" s="133" t="s">
        <v>969</v>
      </c>
      <c r="D8" s="131" t="s">
        <v>1000</v>
      </c>
      <c r="E8" s="133" t="s">
        <v>970</v>
      </c>
      <c r="F8" s="131" t="s">
        <v>1001</v>
      </c>
      <c r="G8" s="131" t="s">
        <v>1001</v>
      </c>
      <c r="H8" s="131" t="s">
        <v>994</v>
      </c>
      <c r="I8" s="131" t="s">
        <v>993</v>
      </c>
      <c r="J8" s="131" t="s">
        <v>1002</v>
      </c>
      <c r="K8" s="131" t="s">
        <v>971</v>
      </c>
      <c r="L8" s="131" t="s">
        <v>972</v>
      </c>
      <c r="M8" s="131" t="s">
        <v>897</v>
      </c>
      <c r="N8" s="131" t="s">
        <v>907</v>
      </c>
      <c r="O8" s="131"/>
      <c r="P8" s="131"/>
      <c r="Q8" s="131"/>
    </row>
    <row r="9" spans="1:17">
      <c r="A9" s="131" t="s">
        <v>990</v>
      </c>
      <c r="B9" s="131" t="s">
        <v>909</v>
      </c>
      <c r="C9" s="132" t="s">
        <v>1003</v>
      </c>
      <c r="D9" s="131" t="s">
        <v>907</v>
      </c>
      <c r="E9" s="131" t="s">
        <v>907</v>
      </c>
      <c r="F9" s="131" t="s">
        <v>907</v>
      </c>
      <c r="G9" s="131" t="s">
        <v>907</v>
      </c>
      <c r="H9" s="131" t="s">
        <v>907</v>
      </c>
      <c r="I9" s="131" t="s">
        <v>907</v>
      </c>
      <c r="J9" s="131" t="s">
        <v>907</v>
      </c>
      <c r="K9" s="131" t="s">
        <v>907</v>
      </c>
      <c r="L9" s="131" t="s">
        <v>907</v>
      </c>
      <c r="M9" s="131" t="s">
        <v>907</v>
      </c>
      <c r="N9" s="131" t="s">
        <v>907</v>
      </c>
      <c r="O9" s="131"/>
      <c r="P9" s="131"/>
      <c r="Q9" s="131"/>
    </row>
    <row r="10" spans="1:17">
      <c r="A10" s="131" t="s">
        <v>990</v>
      </c>
      <c r="B10" s="131" t="s">
        <v>909</v>
      </c>
      <c r="C10" s="132" t="s">
        <v>968</v>
      </c>
      <c r="D10" s="131" t="s">
        <v>907</v>
      </c>
      <c r="E10" s="131" t="s">
        <v>907</v>
      </c>
      <c r="F10" s="131" t="s">
        <v>907</v>
      </c>
      <c r="G10" s="131" t="s">
        <v>907</v>
      </c>
      <c r="H10" s="131" t="s">
        <v>907</v>
      </c>
      <c r="I10" s="131" t="s">
        <v>907</v>
      </c>
      <c r="J10" s="131" t="s">
        <v>907</v>
      </c>
      <c r="K10" s="131" t="s">
        <v>907</v>
      </c>
      <c r="L10" s="131" t="s">
        <v>907</v>
      </c>
      <c r="M10" s="131" t="s">
        <v>907</v>
      </c>
      <c r="N10" s="131" t="s">
        <v>907</v>
      </c>
      <c r="O10" s="131"/>
      <c r="P10" s="131"/>
      <c r="Q10" s="131"/>
    </row>
    <row r="11" spans="1:17">
      <c r="A11" s="131" t="s">
        <v>990</v>
      </c>
      <c r="B11" s="131" t="s">
        <v>909</v>
      </c>
      <c r="C11" s="133" t="s">
        <v>926</v>
      </c>
      <c r="D11" s="131" t="s">
        <v>1004</v>
      </c>
      <c r="E11" s="133" t="s">
        <v>928</v>
      </c>
      <c r="F11" s="131" t="s">
        <v>1005</v>
      </c>
      <c r="G11" s="131" t="s">
        <v>1005</v>
      </c>
      <c r="H11" s="131" t="s">
        <v>993</v>
      </c>
      <c r="I11" s="131" t="s">
        <v>994</v>
      </c>
      <c r="J11" s="131" t="s">
        <v>1002</v>
      </c>
      <c r="K11" s="131" t="s">
        <v>895</v>
      </c>
      <c r="L11" s="131" t="s">
        <v>930</v>
      </c>
      <c r="M11" s="131" t="s">
        <v>897</v>
      </c>
      <c r="N11" s="131" t="s">
        <v>907</v>
      </c>
      <c r="O11" s="131"/>
      <c r="P11" s="131"/>
      <c r="Q11" s="131"/>
    </row>
    <row r="12" spans="1:17">
      <c r="A12" s="131" t="s">
        <v>990</v>
      </c>
      <c r="B12" s="131" t="s">
        <v>909</v>
      </c>
      <c r="C12" s="132" t="s">
        <v>1006</v>
      </c>
      <c r="D12" s="131" t="s">
        <v>907</v>
      </c>
      <c r="E12" s="133" t="s">
        <v>1007</v>
      </c>
      <c r="F12" s="131" t="s">
        <v>907</v>
      </c>
      <c r="G12" s="131" t="s">
        <v>907</v>
      </c>
      <c r="H12" s="131" t="s">
        <v>907</v>
      </c>
      <c r="I12" s="131" t="s">
        <v>907</v>
      </c>
      <c r="J12" s="131" t="s">
        <v>907</v>
      </c>
      <c r="K12" s="131" t="s">
        <v>907</v>
      </c>
      <c r="L12" s="131" t="s">
        <v>907</v>
      </c>
      <c r="M12" s="131" t="s">
        <v>907</v>
      </c>
      <c r="N12" s="131" t="s">
        <v>907</v>
      </c>
      <c r="O12" s="131"/>
      <c r="P12" s="131"/>
      <c r="Q12" s="131"/>
    </row>
    <row r="13" spans="1:17">
      <c r="A13" s="131" t="s">
        <v>990</v>
      </c>
      <c r="B13" s="131" t="s">
        <v>909</v>
      </c>
      <c r="C13" s="133" t="s">
        <v>973</v>
      </c>
      <c r="D13" s="131" t="s">
        <v>1008</v>
      </c>
      <c r="E13" s="133" t="s">
        <v>974</v>
      </c>
      <c r="F13" s="131" t="s">
        <v>1009</v>
      </c>
      <c r="G13" s="131" t="s">
        <v>1010</v>
      </c>
      <c r="H13" s="131" t="s">
        <v>1011</v>
      </c>
      <c r="I13" s="131" t="s">
        <v>1012</v>
      </c>
      <c r="J13" s="131" t="s">
        <v>1002</v>
      </c>
      <c r="K13" s="131" t="s">
        <v>975</v>
      </c>
      <c r="L13" s="131" t="s">
        <v>976</v>
      </c>
      <c r="M13" s="131" t="s">
        <v>897</v>
      </c>
      <c r="N13" s="131" t="s">
        <v>907</v>
      </c>
      <c r="O13" s="131"/>
      <c r="P13" s="131"/>
      <c r="Q13" s="131"/>
    </row>
    <row r="14" spans="1:17">
      <c r="A14" s="131" t="s">
        <v>990</v>
      </c>
      <c r="B14" s="131" t="s">
        <v>909</v>
      </c>
      <c r="C14" s="133" t="s">
        <v>977</v>
      </c>
      <c r="D14" s="131" t="s">
        <v>1013</v>
      </c>
      <c r="E14" s="133" t="s">
        <v>897</v>
      </c>
      <c r="F14" s="131" t="s">
        <v>1014</v>
      </c>
      <c r="G14" s="131" t="s">
        <v>1015</v>
      </c>
      <c r="H14" s="131" t="s">
        <v>1012</v>
      </c>
      <c r="I14" s="131" t="s">
        <v>1016</v>
      </c>
      <c r="J14" s="131" t="s">
        <v>995</v>
      </c>
      <c r="K14" s="131" t="s">
        <v>978</v>
      </c>
      <c r="L14" s="131" t="s">
        <v>979</v>
      </c>
      <c r="M14" s="131" t="s">
        <v>897</v>
      </c>
      <c r="N14" s="131" t="s">
        <v>907</v>
      </c>
      <c r="O14" s="131"/>
      <c r="P14" s="131"/>
      <c r="Q14" s="131"/>
    </row>
    <row r="15" spans="1:17">
      <c r="A15" s="131" t="s">
        <v>990</v>
      </c>
      <c r="B15" s="131" t="s">
        <v>909</v>
      </c>
      <c r="C15" s="133" t="s">
        <v>931</v>
      </c>
      <c r="D15" s="131" t="s">
        <v>1017</v>
      </c>
      <c r="E15" s="133" t="s">
        <v>933</v>
      </c>
      <c r="F15" s="131" t="s">
        <v>1018</v>
      </c>
      <c r="G15" s="131" t="s">
        <v>1018</v>
      </c>
      <c r="H15" s="131" t="s">
        <v>998</v>
      </c>
      <c r="I15" s="131" t="s">
        <v>999</v>
      </c>
      <c r="J15" s="131" t="s">
        <v>1002</v>
      </c>
      <c r="K15" s="131" t="s">
        <v>895</v>
      </c>
      <c r="L15" s="131" t="s">
        <v>935</v>
      </c>
      <c r="M15" s="131" t="s">
        <v>897</v>
      </c>
      <c r="N15" s="131" t="s">
        <v>907</v>
      </c>
      <c r="O15" s="131"/>
      <c r="P15" s="131"/>
      <c r="Q15" s="131"/>
    </row>
    <row r="16" spans="1:17">
      <c r="A16" s="131" t="s">
        <v>990</v>
      </c>
      <c r="B16" s="131" t="s">
        <v>943</v>
      </c>
      <c r="C16" s="133" t="s">
        <v>944</v>
      </c>
      <c r="D16" s="131" t="s">
        <v>1019</v>
      </c>
      <c r="E16" s="133" t="s">
        <v>980</v>
      </c>
      <c r="F16" s="131" t="s">
        <v>1020</v>
      </c>
      <c r="G16" s="131" t="s">
        <v>1021</v>
      </c>
      <c r="H16" s="131" t="s">
        <v>1022</v>
      </c>
      <c r="I16" s="131" t="s">
        <v>1012</v>
      </c>
      <c r="J16" s="131" t="s">
        <v>995</v>
      </c>
      <c r="K16" s="131" t="s">
        <v>949</v>
      </c>
      <c r="L16" s="131" t="s">
        <v>981</v>
      </c>
      <c r="M16" s="134">
        <v>0.1221</v>
      </c>
      <c r="N16" s="131" t="s">
        <v>907</v>
      </c>
      <c r="O16" s="131"/>
      <c r="P16" s="131"/>
      <c r="Q16" s="131"/>
    </row>
    <row r="17" spans="1:17">
      <c r="A17" s="131" t="s">
        <v>990</v>
      </c>
      <c r="B17" s="131" t="s">
        <v>943</v>
      </c>
      <c r="C17" s="133" t="s">
        <v>944</v>
      </c>
      <c r="D17" s="131" t="s">
        <v>1023</v>
      </c>
      <c r="E17" s="133" t="s">
        <v>982</v>
      </c>
      <c r="F17" s="131" t="s">
        <v>1024</v>
      </c>
      <c r="G17" s="131" t="s">
        <v>1024</v>
      </c>
      <c r="H17" s="131" t="s">
        <v>999</v>
      </c>
      <c r="I17" s="131" t="s">
        <v>998</v>
      </c>
      <c r="J17" s="131" t="s">
        <v>995</v>
      </c>
      <c r="K17" s="131" t="s">
        <v>895</v>
      </c>
      <c r="L17" s="131" t="s">
        <v>983</v>
      </c>
      <c r="M17" s="134">
        <v>1.9800000000000002E-2</v>
      </c>
      <c r="N17" s="131" t="s">
        <v>907</v>
      </c>
      <c r="O17" s="131"/>
      <c r="P17" s="131"/>
      <c r="Q17" s="131"/>
    </row>
    <row r="18" spans="1:17">
      <c r="A18" s="131" t="s">
        <v>990</v>
      </c>
      <c r="B18" s="131" t="s">
        <v>943</v>
      </c>
      <c r="C18" s="133" t="s">
        <v>952</v>
      </c>
      <c r="D18" s="131" t="s">
        <v>1025</v>
      </c>
      <c r="E18" s="133" t="s">
        <v>984</v>
      </c>
      <c r="F18" s="131" t="s">
        <v>1026</v>
      </c>
      <c r="G18" s="131" t="s">
        <v>1026</v>
      </c>
      <c r="H18" s="131" t="s">
        <v>993</v>
      </c>
      <c r="I18" s="131" t="s">
        <v>999</v>
      </c>
      <c r="J18" s="131" t="s">
        <v>995</v>
      </c>
      <c r="K18" s="131" t="s">
        <v>985</v>
      </c>
      <c r="L18" s="131" t="s">
        <v>897</v>
      </c>
      <c r="M18" s="134">
        <v>1.37E-2</v>
      </c>
      <c r="N18" s="131" t="s">
        <v>907</v>
      </c>
      <c r="O18" s="131"/>
      <c r="P18" s="131"/>
      <c r="Q18" s="131"/>
    </row>
    <row r="19" spans="1:17">
      <c r="A19" s="131" t="s">
        <v>990</v>
      </c>
      <c r="B19" s="131" t="s">
        <v>943</v>
      </c>
      <c r="C19" s="133" t="s">
        <v>986</v>
      </c>
      <c r="D19" s="131" t="s">
        <v>1027</v>
      </c>
      <c r="E19" s="133" t="s">
        <v>987</v>
      </c>
      <c r="F19" s="131" t="s">
        <v>1028</v>
      </c>
      <c r="G19" s="131" t="s">
        <v>1028</v>
      </c>
      <c r="H19" s="131" t="s">
        <v>999</v>
      </c>
      <c r="I19" s="131" t="s">
        <v>998</v>
      </c>
      <c r="J19" s="131" t="s">
        <v>995</v>
      </c>
      <c r="K19" s="131" t="s">
        <v>988</v>
      </c>
      <c r="L19" s="131" t="s">
        <v>897</v>
      </c>
      <c r="M19" s="134">
        <v>1.21E-2</v>
      </c>
      <c r="N19" s="131" t="s">
        <v>907</v>
      </c>
      <c r="O19" s="131" t="s">
        <v>1029</v>
      </c>
      <c r="P19" s="131"/>
      <c r="Q19" s="131"/>
    </row>
    <row r="20" spans="1:17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41"/>
      <c r="N20" s="131"/>
      <c r="O20" s="131"/>
      <c r="P20" s="131"/>
      <c r="Q20" s="131"/>
    </row>
    <row r="21" spans="1:17">
      <c r="A21" s="424" t="s">
        <v>989</v>
      </c>
      <c r="B21" s="424"/>
      <c r="C21" s="424"/>
      <c r="D21" s="424"/>
      <c r="E21" s="424"/>
      <c r="F21" s="424"/>
      <c r="G21" s="424"/>
      <c r="H21" s="424"/>
      <c r="I21" s="424"/>
    </row>
    <row r="22" spans="1:17">
      <c r="A22" s="424"/>
      <c r="B22" s="424"/>
      <c r="C22" s="424"/>
      <c r="D22" s="424"/>
      <c r="E22" s="424"/>
      <c r="F22" s="424"/>
      <c r="G22" s="424"/>
      <c r="H22" s="424"/>
      <c r="I22" s="424"/>
    </row>
    <row r="23" spans="1:17">
      <c r="A23" s="424"/>
      <c r="B23" s="424"/>
      <c r="C23" s="424"/>
      <c r="D23" s="424"/>
      <c r="E23" s="424"/>
      <c r="F23" s="424"/>
      <c r="G23" s="424"/>
      <c r="H23" s="424"/>
      <c r="I23" s="424"/>
    </row>
    <row r="24" spans="1:17">
      <c r="A24" s="424"/>
      <c r="B24" s="424"/>
      <c r="C24" s="424"/>
      <c r="D24" s="424"/>
      <c r="E24" s="424"/>
      <c r="F24" s="424"/>
      <c r="G24" s="424"/>
      <c r="H24" s="424"/>
      <c r="I24" s="424"/>
    </row>
    <row r="25" spans="1:17">
      <c r="A25" s="424"/>
      <c r="B25" s="424"/>
      <c r="C25" s="424"/>
      <c r="D25" s="424"/>
      <c r="E25" s="424"/>
      <c r="F25" s="424"/>
      <c r="G25" s="424"/>
      <c r="H25" s="424"/>
      <c r="I25" s="424"/>
    </row>
    <row r="26" spans="1:17">
      <c r="A26" s="424"/>
      <c r="B26" s="424"/>
      <c r="C26" s="424"/>
      <c r="D26" s="424"/>
      <c r="E26" s="424"/>
      <c r="F26" s="424"/>
      <c r="G26" s="424"/>
      <c r="H26" s="424"/>
      <c r="I26" s="424"/>
    </row>
    <row r="27" spans="1:17">
      <c r="A27" s="424"/>
      <c r="B27" s="424"/>
      <c r="C27" s="424"/>
      <c r="D27" s="424"/>
      <c r="E27" s="424"/>
      <c r="F27" s="424"/>
      <c r="G27" s="424"/>
      <c r="H27" s="424"/>
      <c r="I27" s="424"/>
    </row>
    <row r="28" spans="1:17">
      <c r="A28" s="424"/>
      <c r="B28" s="424"/>
      <c r="C28" s="424"/>
      <c r="D28" s="424"/>
      <c r="E28" s="424"/>
      <c r="F28" s="424"/>
      <c r="G28" s="424"/>
      <c r="H28" s="424"/>
      <c r="I28" s="424"/>
    </row>
  </sheetData>
  <mergeCells count="1">
    <mergeCell ref="A21:I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6" workbookViewId="0">
      <selection activeCell="O38" sqref="O38"/>
    </sheetView>
  </sheetViews>
  <sheetFormatPr defaultRowHeight="13.5"/>
  <cols>
    <col min="10" max="10" width="14.625" customWidth="1"/>
    <col min="12" max="12" width="10.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93" t="s">
        <v>627</v>
      </c>
      <c r="C2" s="93" t="s">
        <v>628</v>
      </c>
      <c r="D2" s="66"/>
      <c r="E2" s="66"/>
      <c r="F2" s="66"/>
      <c r="G2" s="66"/>
      <c r="H2" s="66"/>
      <c r="I2" s="66"/>
      <c r="J2" s="66" t="s">
        <v>147</v>
      </c>
      <c r="K2" s="66"/>
      <c r="L2" s="66"/>
      <c r="M2" s="66"/>
      <c r="N2" s="93"/>
      <c r="O2" s="93"/>
      <c r="P2" s="66"/>
    </row>
    <row r="3" spans="1:16" ht="82.5">
      <c r="A3" s="84">
        <v>42565</v>
      </c>
      <c r="B3" s="93" t="s">
        <v>149</v>
      </c>
      <c r="C3" s="93" t="s">
        <v>148</v>
      </c>
      <c r="D3" s="66"/>
      <c r="E3" s="66"/>
      <c r="F3" s="66"/>
      <c r="G3" s="66"/>
      <c r="H3" s="66"/>
      <c r="I3" s="66"/>
      <c r="J3" s="66" t="s">
        <v>629</v>
      </c>
      <c r="K3" s="66"/>
      <c r="L3" s="66"/>
      <c r="M3" s="66"/>
      <c r="N3" s="93"/>
      <c r="O3" s="93"/>
      <c r="P3" s="66"/>
    </row>
    <row r="4" spans="1:16" ht="82.5">
      <c r="A4" s="84">
        <v>42565</v>
      </c>
      <c r="B4" s="93" t="s">
        <v>404</v>
      </c>
      <c r="C4" s="93" t="s">
        <v>405</v>
      </c>
      <c r="D4" s="66" t="s">
        <v>43</v>
      </c>
      <c r="E4" s="66" t="s">
        <v>406</v>
      </c>
      <c r="F4" s="66"/>
      <c r="G4" s="66" t="s">
        <v>407</v>
      </c>
      <c r="H4" s="66" t="s">
        <v>408</v>
      </c>
      <c r="I4" s="66" t="s">
        <v>409</v>
      </c>
      <c r="J4" s="66" t="s">
        <v>410</v>
      </c>
      <c r="K4" s="66" t="s">
        <v>411</v>
      </c>
      <c r="L4" s="66" t="s">
        <v>630</v>
      </c>
      <c r="M4" s="66" t="s">
        <v>412</v>
      </c>
      <c r="N4" s="93" t="s">
        <v>122</v>
      </c>
      <c r="O4" s="93"/>
      <c r="P4" s="66" t="s">
        <v>413</v>
      </c>
    </row>
    <row r="6" spans="1:16" s="239" customFormat="1">
      <c r="A6" s="239" t="s">
        <v>874</v>
      </c>
      <c r="B6" s="239" t="s">
        <v>875</v>
      </c>
      <c r="C6" s="239" t="s">
        <v>876</v>
      </c>
      <c r="D6" s="239" t="s">
        <v>1602</v>
      </c>
      <c r="E6" s="239" t="s">
        <v>878</v>
      </c>
      <c r="F6" s="239" t="s">
        <v>879</v>
      </c>
      <c r="G6" s="239" t="s">
        <v>880</v>
      </c>
      <c r="H6" s="239" t="s">
        <v>881</v>
      </c>
      <c r="I6" s="239" t="s">
        <v>882</v>
      </c>
      <c r="J6" s="239" t="s">
        <v>883</v>
      </c>
      <c r="K6" s="239" t="s">
        <v>884</v>
      </c>
      <c r="L6" s="239" t="s">
        <v>885</v>
      </c>
      <c r="M6" s="239" t="s">
        <v>886</v>
      </c>
      <c r="N6" s="239" t="s">
        <v>887</v>
      </c>
      <c r="O6" s="239" t="s">
        <v>1603</v>
      </c>
    </row>
    <row r="7" spans="1:16" s="239" customFormat="1">
      <c r="A7" s="239" t="s">
        <v>149</v>
      </c>
      <c r="B7" s="239" t="s">
        <v>1343</v>
      </c>
      <c r="C7" s="188" t="s">
        <v>888</v>
      </c>
      <c r="D7" s="239" t="s">
        <v>889</v>
      </c>
      <c r="E7" s="239" t="s">
        <v>890</v>
      </c>
      <c r="F7" s="239" t="s">
        <v>891</v>
      </c>
      <c r="G7" s="239" t="s">
        <v>891</v>
      </c>
      <c r="H7" s="239" t="s">
        <v>892</v>
      </c>
      <c r="I7" s="239" t="s">
        <v>893</v>
      </c>
      <c r="J7" s="239" t="s">
        <v>894</v>
      </c>
      <c r="K7" s="239" t="s">
        <v>895</v>
      </c>
      <c r="L7" s="239" t="s">
        <v>896</v>
      </c>
      <c r="M7" s="239" t="s">
        <v>907</v>
      </c>
      <c r="N7" s="239" t="s">
        <v>907</v>
      </c>
      <c r="O7" s="239" t="s">
        <v>907</v>
      </c>
    </row>
    <row r="8" spans="1:16" s="239" customFormat="1">
      <c r="A8" s="239" t="s">
        <v>149</v>
      </c>
      <c r="B8" s="239" t="s">
        <v>1343</v>
      </c>
      <c r="C8" s="188" t="s">
        <v>1033</v>
      </c>
      <c r="D8" s="239" t="s">
        <v>897</v>
      </c>
      <c r="E8" s="239" t="s">
        <v>897</v>
      </c>
      <c r="F8" s="239" t="s">
        <v>1181</v>
      </c>
      <c r="G8" s="239" t="s">
        <v>1181</v>
      </c>
      <c r="H8" s="239" t="s">
        <v>914</v>
      </c>
      <c r="I8" s="239" t="s">
        <v>914</v>
      </c>
      <c r="J8" s="239" t="s">
        <v>894</v>
      </c>
      <c r="K8" s="239" t="s">
        <v>1034</v>
      </c>
      <c r="L8" s="239" t="s">
        <v>1035</v>
      </c>
      <c r="M8" s="239" t="s">
        <v>907</v>
      </c>
      <c r="N8" s="239" t="s">
        <v>907</v>
      </c>
      <c r="O8" s="239" t="s">
        <v>907</v>
      </c>
    </row>
    <row r="9" spans="1:16" s="239" customFormat="1">
      <c r="A9" s="239" t="s">
        <v>149</v>
      </c>
      <c r="B9" s="239" t="s">
        <v>1343</v>
      </c>
      <c r="C9" s="188" t="s">
        <v>921</v>
      </c>
      <c r="D9" s="239" t="s">
        <v>922</v>
      </c>
      <c r="E9" s="239" t="s">
        <v>923</v>
      </c>
      <c r="F9" s="239" t="s">
        <v>924</v>
      </c>
      <c r="G9" s="239" t="s">
        <v>924</v>
      </c>
      <c r="H9" s="239" t="s">
        <v>892</v>
      </c>
      <c r="I9" s="239" t="s">
        <v>893</v>
      </c>
      <c r="J9" s="239" t="s">
        <v>905</v>
      </c>
      <c r="K9" s="239" t="s">
        <v>895</v>
      </c>
      <c r="L9" s="239" t="s">
        <v>925</v>
      </c>
      <c r="M9" s="239" t="s">
        <v>907</v>
      </c>
      <c r="N9" s="239" t="s">
        <v>907</v>
      </c>
      <c r="O9" s="239" t="s">
        <v>907</v>
      </c>
    </row>
    <row r="10" spans="1:16" s="239" customFormat="1">
      <c r="A10" s="239" t="s">
        <v>149</v>
      </c>
      <c r="B10" s="239" t="s">
        <v>1343</v>
      </c>
      <c r="C10" s="188" t="s">
        <v>926</v>
      </c>
      <c r="D10" s="239" t="s">
        <v>927</v>
      </c>
      <c r="E10" s="239" t="s">
        <v>928</v>
      </c>
      <c r="F10" s="239" t="s">
        <v>929</v>
      </c>
      <c r="G10" s="239" t="s">
        <v>929</v>
      </c>
      <c r="H10" s="239" t="s">
        <v>892</v>
      </c>
      <c r="I10" s="239" t="s">
        <v>893</v>
      </c>
      <c r="J10" s="239" t="s">
        <v>894</v>
      </c>
      <c r="K10" s="239" t="s">
        <v>895</v>
      </c>
      <c r="L10" s="239" t="s">
        <v>930</v>
      </c>
      <c r="M10" s="239" t="s">
        <v>907</v>
      </c>
      <c r="N10" s="239" t="s">
        <v>907</v>
      </c>
      <c r="O10" s="239" t="s">
        <v>907</v>
      </c>
    </row>
    <row r="11" spans="1:16" s="239" customFormat="1">
      <c r="A11" s="239" t="s">
        <v>149</v>
      </c>
      <c r="B11" s="239" t="s">
        <v>1343</v>
      </c>
      <c r="C11" s="188" t="s">
        <v>1666</v>
      </c>
      <c r="D11" s="239" t="s">
        <v>1667</v>
      </c>
      <c r="E11" s="239" t="s">
        <v>1668</v>
      </c>
      <c r="F11" s="239" t="s">
        <v>1669</v>
      </c>
      <c r="G11" s="239" t="s">
        <v>1669</v>
      </c>
      <c r="H11" s="239" t="s">
        <v>913</v>
      </c>
      <c r="I11" s="239" t="s">
        <v>914</v>
      </c>
      <c r="J11" s="239" t="s">
        <v>905</v>
      </c>
      <c r="K11" s="239" t="s">
        <v>895</v>
      </c>
      <c r="L11" s="239" t="s">
        <v>1670</v>
      </c>
      <c r="M11" s="239" t="s">
        <v>907</v>
      </c>
      <c r="N11" s="239" t="s">
        <v>907</v>
      </c>
      <c r="O11" s="239" t="s">
        <v>907</v>
      </c>
    </row>
    <row r="12" spans="1:16" s="239" customFormat="1">
      <c r="A12" s="239" t="s">
        <v>149</v>
      </c>
      <c r="B12" s="239" t="s">
        <v>1343</v>
      </c>
      <c r="C12" s="188" t="s">
        <v>973</v>
      </c>
      <c r="D12" s="239" t="s">
        <v>1311</v>
      </c>
      <c r="E12" s="239" t="s">
        <v>974</v>
      </c>
      <c r="F12" s="239" t="s">
        <v>1312</v>
      </c>
      <c r="G12" s="239" t="s">
        <v>1313</v>
      </c>
      <c r="H12" s="239" t="s">
        <v>1314</v>
      </c>
      <c r="I12" s="239" t="s">
        <v>187</v>
      </c>
      <c r="J12" s="239" t="s">
        <v>894</v>
      </c>
      <c r="K12" s="239" t="s">
        <v>975</v>
      </c>
      <c r="L12" s="239" t="s">
        <v>976</v>
      </c>
      <c r="M12" s="239" t="s">
        <v>907</v>
      </c>
      <c r="N12" s="239" t="s">
        <v>907</v>
      </c>
      <c r="O12" s="239" t="s">
        <v>907</v>
      </c>
    </row>
    <row r="13" spans="1:16" s="239" customFormat="1">
      <c r="A13" s="239" t="s">
        <v>149</v>
      </c>
      <c r="B13" s="239" t="s">
        <v>1343</v>
      </c>
      <c r="C13" s="188" t="s">
        <v>977</v>
      </c>
      <c r="D13" s="239" t="s">
        <v>1185</v>
      </c>
      <c r="E13" s="239" t="s">
        <v>897</v>
      </c>
      <c r="F13" s="239" t="s">
        <v>1186</v>
      </c>
      <c r="G13" s="239" t="s">
        <v>1187</v>
      </c>
      <c r="H13" s="239" t="s">
        <v>187</v>
      </c>
      <c r="I13" s="239" t="s">
        <v>1188</v>
      </c>
      <c r="J13" s="239" t="s">
        <v>905</v>
      </c>
      <c r="K13" s="239" t="s">
        <v>978</v>
      </c>
      <c r="L13" s="239" t="s">
        <v>979</v>
      </c>
      <c r="M13" s="239" t="s">
        <v>907</v>
      </c>
      <c r="N13" s="239" t="s">
        <v>907</v>
      </c>
      <c r="O13" s="239" t="s">
        <v>907</v>
      </c>
    </row>
    <row r="14" spans="1:16" s="239" customFormat="1">
      <c r="A14" s="239" t="s">
        <v>149</v>
      </c>
      <c r="B14" s="239" t="s">
        <v>1343</v>
      </c>
      <c r="C14" s="188" t="s">
        <v>931</v>
      </c>
      <c r="D14" s="239" t="s">
        <v>932</v>
      </c>
      <c r="E14" s="239" t="s">
        <v>933</v>
      </c>
      <c r="F14" s="239" t="s">
        <v>934</v>
      </c>
      <c r="G14" s="239" t="s">
        <v>934</v>
      </c>
      <c r="H14" s="239" t="s">
        <v>913</v>
      </c>
      <c r="I14" s="239" t="s">
        <v>914</v>
      </c>
      <c r="J14" s="239" t="s">
        <v>894</v>
      </c>
      <c r="K14" s="239" t="s">
        <v>895</v>
      </c>
      <c r="L14" s="239" t="s">
        <v>935</v>
      </c>
      <c r="M14" s="239" t="s">
        <v>907</v>
      </c>
      <c r="N14" s="239" t="s">
        <v>907</v>
      </c>
      <c r="O14" s="239" t="s">
        <v>907</v>
      </c>
    </row>
    <row r="15" spans="1:16" s="239" customFormat="1">
      <c r="A15" s="239" t="s">
        <v>149</v>
      </c>
      <c r="B15" s="239" t="s">
        <v>1343</v>
      </c>
      <c r="C15" s="161" t="s">
        <v>1225</v>
      </c>
      <c r="D15" s="239" t="s">
        <v>907</v>
      </c>
      <c r="E15" s="239" t="s">
        <v>907</v>
      </c>
      <c r="F15" s="239" t="s">
        <v>907</v>
      </c>
      <c r="G15" s="239" t="s">
        <v>907</v>
      </c>
      <c r="H15" s="239" t="s">
        <v>907</v>
      </c>
      <c r="I15" s="239" t="s">
        <v>907</v>
      </c>
      <c r="J15" s="239" t="s">
        <v>907</v>
      </c>
      <c r="K15" s="239" t="s">
        <v>907</v>
      </c>
      <c r="L15" s="239" t="s">
        <v>907</v>
      </c>
      <c r="M15" s="239" t="s">
        <v>907</v>
      </c>
      <c r="N15" s="239" t="s">
        <v>907</v>
      </c>
      <c r="O15" s="239" t="s">
        <v>907</v>
      </c>
    </row>
    <row r="16" spans="1:16" s="239" customFormat="1">
      <c r="A16" s="239" t="s">
        <v>149</v>
      </c>
      <c r="B16" s="239" t="s">
        <v>1171</v>
      </c>
      <c r="C16" s="188" t="s">
        <v>1571</v>
      </c>
      <c r="D16" s="239" t="s">
        <v>1671</v>
      </c>
      <c r="E16" s="239" t="s">
        <v>1672</v>
      </c>
      <c r="F16" s="239" t="s">
        <v>1673</v>
      </c>
      <c r="G16" s="239" t="s">
        <v>1674</v>
      </c>
      <c r="H16" s="239" t="s">
        <v>187</v>
      </c>
      <c r="I16" s="239" t="s">
        <v>893</v>
      </c>
      <c r="J16" s="239" t="s">
        <v>905</v>
      </c>
      <c r="K16" s="239" t="s">
        <v>1047</v>
      </c>
      <c r="L16" s="239" t="s">
        <v>897</v>
      </c>
      <c r="M16" s="167">
        <v>0.05</v>
      </c>
      <c r="N16" s="239" t="s">
        <v>907</v>
      </c>
      <c r="O16" s="239" t="s">
        <v>907</v>
      </c>
    </row>
    <row r="17" spans="1:15" s="239" customFormat="1">
      <c r="A17" s="239" t="s">
        <v>805</v>
      </c>
      <c r="B17" s="239" t="s">
        <v>1171</v>
      </c>
      <c r="C17" s="188" t="s">
        <v>1571</v>
      </c>
      <c r="D17" s="239" t="s">
        <v>1671</v>
      </c>
      <c r="E17" s="239" t="s">
        <v>1672</v>
      </c>
      <c r="F17" s="239" t="s">
        <v>1673</v>
      </c>
      <c r="G17" s="239" t="s">
        <v>1674</v>
      </c>
      <c r="H17" s="239" t="s">
        <v>187</v>
      </c>
      <c r="I17" s="239" t="s">
        <v>893</v>
      </c>
      <c r="J17" s="239" t="s">
        <v>905</v>
      </c>
      <c r="K17" s="239" t="s">
        <v>1047</v>
      </c>
      <c r="L17" s="239" t="s">
        <v>897</v>
      </c>
      <c r="M17" s="167">
        <v>0.02</v>
      </c>
      <c r="N17" s="239" t="s">
        <v>907</v>
      </c>
      <c r="O17" s="239" t="s">
        <v>907</v>
      </c>
    </row>
    <row r="18" spans="1:15" s="239" customFormat="1">
      <c r="A18" s="239" t="s">
        <v>149</v>
      </c>
      <c r="B18" s="239" t="s">
        <v>1171</v>
      </c>
      <c r="C18" s="188" t="s">
        <v>986</v>
      </c>
      <c r="D18" s="145" t="s">
        <v>1675</v>
      </c>
      <c r="E18" s="145" t="s">
        <v>1676</v>
      </c>
      <c r="F18" s="145" t="s">
        <v>1677</v>
      </c>
      <c r="G18" s="145" t="s">
        <v>1678</v>
      </c>
      <c r="H18" s="145" t="s">
        <v>187</v>
      </c>
      <c r="I18" s="145" t="s">
        <v>893</v>
      </c>
      <c r="J18" s="145" t="s">
        <v>905</v>
      </c>
      <c r="K18" s="145" t="s">
        <v>1047</v>
      </c>
      <c r="L18" s="145" t="s">
        <v>1679</v>
      </c>
      <c r="M18" s="177">
        <v>0.05</v>
      </c>
      <c r="N18" s="239" t="s">
        <v>907</v>
      </c>
      <c r="O18" s="239" t="s">
        <v>907</v>
      </c>
    </row>
    <row r="19" spans="1:15" s="239" customFormat="1">
      <c r="A19" s="239" t="s">
        <v>805</v>
      </c>
      <c r="B19" s="239" t="s">
        <v>1171</v>
      </c>
      <c r="C19" s="188" t="s">
        <v>986</v>
      </c>
      <c r="D19" s="145" t="s">
        <v>1675</v>
      </c>
      <c r="E19" s="145" t="s">
        <v>1676</v>
      </c>
      <c r="F19" s="145" t="s">
        <v>1677</v>
      </c>
      <c r="G19" s="145" t="s">
        <v>1678</v>
      </c>
      <c r="H19" s="145" t="s">
        <v>187</v>
      </c>
      <c r="I19" s="145" t="s">
        <v>893</v>
      </c>
      <c r="J19" s="145" t="s">
        <v>905</v>
      </c>
      <c r="K19" s="145" t="s">
        <v>1047</v>
      </c>
      <c r="L19" s="145" t="s">
        <v>1679</v>
      </c>
      <c r="M19" s="177">
        <v>0.06</v>
      </c>
      <c r="N19" s="239" t="s">
        <v>907</v>
      </c>
      <c r="O19" s="239" t="s">
        <v>907</v>
      </c>
    </row>
    <row r="20" spans="1:15" s="239" customFormat="1">
      <c r="A20" s="239" t="s">
        <v>149</v>
      </c>
      <c r="B20" s="239" t="s">
        <v>1171</v>
      </c>
      <c r="C20" s="188" t="s">
        <v>952</v>
      </c>
      <c r="D20" s="239" t="s">
        <v>1189</v>
      </c>
      <c r="E20" s="239" t="s">
        <v>1680</v>
      </c>
      <c r="F20" s="239" t="s">
        <v>1681</v>
      </c>
      <c r="G20" s="239" t="s">
        <v>1681</v>
      </c>
      <c r="H20" s="239" t="s">
        <v>914</v>
      </c>
      <c r="I20" s="239" t="s">
        <v>893</v>
      </c>
      <c r="J20" s="239" t="s">
        <v>905</v>
      </c>
      <c r="K20" s="239" t="s">
        <v>895</v>
      </c>
      <c r="L20" s="239" t="s">
        <v>897</v>
      </c>
      <c r="M20" s="167">
        <v>0.31</v>
      </c>
      <c r="N20" s="239" t="s">
        <v>907</v>
      </c>
      <c r="O20" s="239" t="s">
        <v>1682</v>
      </c>
    </row>
    <row r="21" spans="1:15" s="239" customFormat="1">
      <c r="A21" s="239" t="s">
        <v>149</v>
      </c>
      <c r="B21" s="239" t="s">
        <v>1171</v>
      </c>
      <c r="C21" s="188" t="s">
        <v>952</v>
      </c>
      <c r="D21" s="239" t="s">
        <v>1189</v>
      </c>
      <c r="E21" s="239" t="s">
        <v>1683</v>
      </c>
      <c r="F21" s="239" t="s">
        <v>1684</v>
      </c>
      <c r="G21" s="239" t="s">
        <v>1681</v>
      </c>
      <c r="H21" s="239" t="s">
        <v>187</v>
      </c>
      <c r="I21" s="239" t="s">
        <v>893</v>
      </c>
      <c r="J21" s="239" t="s">
        <v>905</v>
      </c>
      <c r="K21" s="239" t="s">
        <v>1047</v>
      </c>
      <c r="L21" s="239" t="s">
        <v>897</v>
      </c>
      <c r="M21" s="167">
        <v>0.31</v>
      </c>
      <c r="N21" s="239" t="s">
        <v>907</v>
      </c>
      <c r="O21" s="239" t="s">
        <v>1682</v>
      </c>
    </row>
    <row r="22" spans="1:15" s="239" customFormat="1">
      <c r="A22" s="239" t="s">
        <v>805</v>
      </c>
      <c r="B22" s="239" t="s">
        <v>1171</v>
      </c>
      <c r="C22" s="188" t="s">
        <v>952</v>
      </c>
      <c r="D22" s="239" t="s">
        <v>1189</v>
      </c>
      <c r="E22" s="239" t="s">
        <v>1680</v>
      </c>
      <c r="F22" s="239" t="s">
        <v>1681</v>
      </c>
      <c r="G22" s="239" t="s">
        <v>1681</v>
      </c>
      <c r="H22" s="239" t="s">
        <v>914</v>
      </c>
      <c r="I22" s="239" t="s">
        <v>893</v>
      </c>
      <c r="J22" s="239" t="s">
        <v>905</v>
      </c>
      <c r="K22" s="239" t="s">
        <v>895</v>
      </c>
      <c r="L22" s="239" t="s">
        <v>897</v>
      </c>
      <c r="M22" s="167">
        <v>0.56000000000000005</v>
      </c>
      <c r="N22" s="239" t="s">
        <v>907</v>
      </c>
      <c r="O22" s="239" t="s">
        <v>1682</v>
      </c>
    </row>
    <row r="23" spans="1:15" s="239" customFormat="1">
      <c r="A23" s="239" t="s">
        <v>805</v>
      </c>
      <c r="B23" s="239" t="s">
        <v>1171</v>
      </c>
      <c r="C23" s="188" t="s">
        <v>952</v>
      </c>
      <c r="D23" s="239" t="s">
        <v>1189</v>
      </c>
      <c r="E23" s="239" t="s">
        <v>1683</v>
      </c>
      <c r="F23" s="239" t="s">
        <v>1684</v>
      </c>
      <c r="G23" s="239" t="s">
        <v>1681</v>
      </c>
      <c r="H23" s="239" t="s">
        <v>187</v>
      </c>
      <c r="I23" s="239" t="s">
        <v>893</v>
      </c>
      <c r="J23" s="239" t="s">
        <v>905</v>
      </c>
      <c r="K23" s="239" t="s">
        <v>1047</v>
      </c>
      <c r="L23" s="239" t="s">
        <v>897</v>
      </c>
      <c r="M23" s="167">
        <v>0.56000000000000005</v>
      </c>
      <c r="N23" s="239" t="s">
        <v>907</v>
      </c>
      <c r="O23" s="239" t="s">
        <v>1682</v>
      </c>
    </row>
    <row r="24" spans="1:15" s="239" customFormat="1">
      <c r="A24" s="111" t="s">
        <v>805</v>
      </c>
      <c r="B24" s="111" t="s">
        <v>962</v>
      </c>
      <c r="C24" s="196" t="s">
        <v>1434</v>
      </c>
      <c r="D24" s="111" t="s">
        <v>907</v>
      </c>
      <c r="E24" s="239" t="s">
        <v>907</v>
      </c>
      <c r="F24" s="239" t="s">
        <v>907</v>
      </c>
      <c r="G24" s="239" t="s">
        <v>907</v>
      </c>
      <c r="H24" s="239" t="s">
        <v>907</v>
      </c>
      <c r="I24" s="239" t="s">
        <v>907</v>
      </c>
      <c r="J24" s="239" t="s">
        <v>907</v>
      </c>
      <c r="K24" s="239" t="s">
        <v>907</v>
      </c>
      <c r="L24" s="239" t="s">
        <v>907</v>
      </c>
      <c r="M24" s="239" t="s">
        <v>907</v>
      </c>
      <c r="N24" s="243">
        <v>5.1668421052599998</v>
      </c>
      <c r="O24" s="239" t="s">
        <v>907</v>
      </c>
    </row>
    <row r="25" spans="1:15" s="239" customFormat="1">
      <c r="A25" s="111" t="s">
        <v>805</v>
      </c>
      <c r="B25" s="111" t="s">
        <v>962</v>
      </c>
      <c r="C25" s="196" t="s">
        <v>1685</v>
      </c>
      <c r="D25" s="111" t="s">
        <v>907</v>
      </c>
      <c r="E25" s="239" t="s">
        <v>907</v>
      </c>
      <c r="F25" s="239" t="s">
        <v>907</v>
      </c>
      <c r="G25" s="239" t="s">
        <v>907</v>
      </c>
      <c r="H25" s="239" t="s">
        <v>907</v>
      </c>
      <c r="I25" s="239" t="s">
        <v>907</v>
      </c>
      <c r="J25" s="239" t="s">
        <v>907</v>
      </c>
      <c r="K25" s="239" t="s">
        <v>907</v>
      </c>
      <c r="L25" s="239" t="s">
        <v>907</v>
      </c>
      <c r="M25" s="239" t="s">
        <v>907</v>
      </c>
      <c r="N25" s="243">
        <v>3.53</v>
      </c>
      <c r="O25" s="239" t="s">
        <v>907</v>
      </c>
    </row>
    <row r="26" spans="1:15" s="239" customFormat="1">
      <c r="A26" s="111" t="s">
        <v>805</v>
      </c>
      <c r="B26" s="111" t="s">
        <v>962</v>
      </c>
      <c r="C26" s="196" t="s">
        <v>1686</v>
      </c>
      <c r="D26" s="111" t="s">
        <v>907</v>
      </c>
      <c r="E26" s="239" t="s">
        <v>907</v>
      </c>
      <c r="F26" s="239" t="s">
        <v>907</v>
      </c>
      <c r="G26" s="239" t="s">
        <v>907</v>
      </c>
      <c r="H26" s="239" t="s">
        <v>907</v>
      </c>
      <c r="I26" s="239" t="s">
        <v>907</v>
      </c>
      <c r="J26" s="239" t="s">
        <v>907</v>
      </c>
      <c r="K26" s="239" t="s">
        <v>907</v>
      </c>
      <c r="L26" s="239" t="s">
        <v>907</v>
      </c>
      <c r="M26" s="239" t="s">
        <v>907</v>
      </c>
      <c r="N26" s="247">
        <v>2.0157142857100001</v>
      </c>
      <c r="O26" s="239" t="s">
        <v>907</v>
      </c>
    </row>
    <row r="27" spans="1:15" s="239" customFormat="1">
      <c r="A27" s="111" t="s">
        <v>805</v>
      </c>
      <c r="B27" s="111" t="s">
        <v>962</v>
      </c>
      <c r="C27" s="196" t="s">
        <v>1687</v>
      </c>
      <c r="D27" s="111" t="s">
        <v>907</v>
      </c>
      <c r="E27" s="239" t="s">
        <v>907</v>
      </c>
      <c r="F27" s="239" t="s">
        <v>907</v>
      </c>
      <c r="G27" s="239" t="s">
        <v>907</v>
      </c>
      <c r="H27" s="239" t="s">
        <v>907</v>
      </c>
      <c r="I27" s="239" t="s">
        <v>907</v>
      </c>
      <c r="J27" s="239" t="s">
        <v>907</v>
      </c>
      <c r="K27" s="239" t="s">
        <v>907</v>
      </c>
      <c r="L27" s="239" t="s">
        <v>907</v>
      </c>
      <c r="M27" s="239" t="s">
        <v>907</v>
      </c>
      <c r="N27" s="247">
        <v>1.81428571429</v>
      </c>
      <c r="O27" s="239" t="s">
        <v>907</v>
      </c>
    </row>
    <row r="28" spans="1:15" s="239" customFormat="1">
      <c r="A28" s="239" t="s">
        <v>149</v>
      </c>
      <c r="B28" s="239" t="s">
        <v>962</v>
      </c>
      <c r="C28" s="188" t="s">
        <v>1434</v>
      </c>
      <c r="D28" s="239" t="s">
        <v>907</v>
      </c>
      <c r="E28" s="239" t="s">
        <v>907</v>
      </c>
      <c r="F28" s="239" t="s">
        <v>907</v>
      </c>
      <c r="G28" s="239" t="s">
        <v>907</v>
      </c>
      <c r="H28" s="239" t="s">
        <v>907</v>
      </c>
      <c r="I28" s="239" t="s">
        <v>907</v>
      </c>
      <c r="J28" s="239" t="s">
        <v>907</v>
      </c>
      <c r="K28" s="239" t="s">
        <v>907</v>
      </c>
      <c r="L28" s="239" t="s">
        <v>907</v>
      </c>
      <c r="M28" s="239" t="s">
        <v>907</v>
      </c>
      <c r="N28" s="247">
        <v>4.5663157894699999</v>
      </c>
      <c r="O28" s="239" t="s">
        <v>907</v>
      </c>
    </row>
    <row r="29" spans="1:15" s="239" customFormat="1">
      <c r="A29" s="239" t="s">
        <v>149</v>
      </c>
      <c r="B29" s="239" t="s">
        <v>962</v>
      </c>
      <c r="C29" s="188" t="s">
        <v>1685</v>
      </c>
      <c r="D29" s="239" t="s">
        <v>907</v>
      </c>
      <c r="E29" s="239" t="s">
        <v>907</v>
      </c>
      <c r="F29" s="239" t="s">
        <v>907</v>
      </c>
      <c r="G29" s="239" t="s">
        <v>907</v>
      </c>
      <c r="H29" s="239" t="s">
        <v>907</v>
      </c>
      <c r="I29" s="239" t="s">
        <v>907</v>
      </c>
      <c r="J29" s="239" t="s">
        <v>907</v>
      </c>
      <c r="K29" s="239" t="s">
        <v>907</v>
      </c>
      <c r="L29" s="239" t="s">
        <v>907</v>
      </c>
      <c r="M29" s="239" t="s">
        <v>907</v>
      </c>
      <c r="N29" s="247">
        <v>2.2850000000000001</v>
      </c>
      <c r="O29" s="239" t="s">
        <v>907</v>
      </c>
    </row>
    <row r="30" spans="1:15" s="239" customFormat="1">
      <c r="A30" s="239" t="s">
        <v>149</v>
      </c>
      <c r="B30" s="239" t="s">
        <v>962</v>
      </c>
      <c r="C30" s="188" t="s">
        <v>1687</v>
      </c>
      <c r="D30" s="239" t="s">
        <v>907</v>
      </c>
      <c r="E30" s="239" t="s">
        <v>907</v>
      </c>
      <c r="F30" s="239" t="s">
        <v>907</v>
      </c>
      <c r="G30" s="239" t="s">
        <v>907</v>
      </c>
      <c r="H30" s="239" t="s">
        <v>907</v>
      </c>
      <c r="I30" s="239" t="s">
        <v>907</v>
      </c>
      <c r="J30" s="239" t="s">
        <v>907</v>
      </c>
      <c r="K30" s="239" t="s">
        <v>907</v>
      </c>
      <c r="L30" s="239" t="s">
        <v>907</v>
      </c>
      <c r="M30" s="239" t="s">
        <v>907</v>
      </c>
      <c r="N30" s="247">
        <v>1.8178571428600001</v>
      </c>
      <c r="O30" s="239" t="s">
        <v>907</v>
      </c>
    </row>
    <row r="31" spans="1:15" s="239" customFormat="1">
      <c r="A31" s="239" t="s">
        <v>149</v>
      </c>
      <c r="B31" s="239" t="s">
        <v>962</v>
      </c>
      <c r="C31" s="188" t="s">
        <v>1686</v>
      </c>
      <c r="D31" s="239" t="s">
        <v>907</v>
      </c>
      <c r="E31" s="239" t="s">
        <v>907</v>
      </c>
      <c r="F31" s="239" t="s">
        <v>907</v>
      </c>
      <c r="G31" s="239" t="s">
        <v>907</v>
      </c>
      <c r="H31" s="239" t="s">
        <v>907</v>
      </c>
      <c r="I31" s="239" t="s">
        <v>907</v>
      </c>
      <c r="J31" s="239" t="s">
        <v>907</v>
      </c>
      <c r="K31" s="239" t="s">
        <v>907</v>
      </c>
      <c r="L31" s="239" t="s">
        <v>907</v>
      </c>
      <c r="M31" s="239" t="s">
        <v>907</v>
      </c>
      <c r="N31" s="247">
        <v>1.46928571429</v>
      </c>
      <c r="O31" s="239" t="s">
        <v>907</v>
      </c>
    </row>
    <row r="32" spans="1:15" s="239" customFormat="1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N32" s="180"/>
    </row>
    <row r="33" spans="1:10">
      <c r="A33" s="457" t="s">
        <v>2064</v>
      </c>
      <c r="B33" s="457"/>
      <c r="C33" s="457"/>
      <c r="D33" s="457"/>
      <c r="E33" s="457"/>
      <c r="F33" s="457"/>
      <c r="G33" s="457"/>
      <c r="H33" s="457"/>
      <c r="I33" s="457"/>
      <c r="J33" s="457"/>
    </row>
    <row r="34" spans="1:10">
      <c r="A34" s="457"/>
      <c r="B34" s="457"/>
      <c r="C34" s="457"/>
      <c r="D34" s="457"/>
      <c r="E34" s="457"/>
      <c r="F34" s="457"/>
      <c r="G34" s="457"/>
      <c r="H34" s="457"/>
      <c r="I34" s="457"/>
      <c r="J34" s="457"/>
    </row>
    <row r="35" spans="1:10">
      <c r="A35" s="457"/>
      <c r="B35" s="457"/>
      <c r="C35" s="457"/>
      <c r="D35" s="457"/>
      <c r="E35" s="457"/>
      <c r="F35" s="457"/>
      <c r="G35" s="457"/>
      <c r="H35" s="457"/>
      <c r="I35" s="457"/>
      <c r="J35" s="457"/>
    </row>
    <row r="36" spans="1:10">
      <c r="A36" s="457"/>
      <c r="B36" s="457"/>
      <c r="C36" s="457"/>
      <c r="D36" s="457"/>
      <c r="E36" s="457"/>
      <c r="F36" s="457"/>
      <c r="G36" s="457"/>
      <c r="H36" s="457"/>
      <c r="I36" s="457"/>
      <c r="J36" s="457"/>
    </row>
    <row r="37" spans="1:10">
      <c r="A37" s="457"/>
      <c r="B37" s="457"/>
      <c r="C37" s="457"/>
      <c r="D37" s="457"/>
      <c r="E37" s="457"/>
      <c r="F37" s="457"/>
      <c r="G37" s="457"/>
      <c r="H37" s="457"/>
      <c r="I37" s="457"/>
      <c r="J37" s="457"/>
    </row>
    <row r="38" spans="1:10" ht="141" customHeight="1">
      <c r="A38" s="457"/>
      <c r="B38" s="457"/>
      <c r="C38" s="457"/>
      <c r="D38" s="457"/>
      <c r="E38" s="457"/>
      <c r="F38" s="457"/>
      <c r="G38" s="457"/>
      <c r="H38" s="457"/>
      <c r="I38" s="457"/>
      <c r="J38" s="457"/>
    </row>
  </sheetData>
  <mergeCells count="1">
    <mergeCell ref="A33:J38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3" workbookViewId="0">
      <selection activeCell="N39" sqref="N39"/>
    </sheetView>
  </sheetViews>
  <sheetFormatPr defaultRowHeight="13.5"/>
  <cols>
    <col min="10" max="10" width="14.5" customWidth="1"/>
    <col min="12" max="12" width="12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82.5">
      <c r="A2" s="84">
        <v>42565</v>
      </c>
      <c r="B2" s="94" t="s">
        <v>631</v>
      </c>
      <c r="C2" s="94" t="s">
        <v>632</v>
      </c>
      <c r="D2" s="66"/>
      <c r="E2" s="66"/>
      <c r="F2" s="66"/>
      <c r="G2" s="66"/>
      <c r="H2" s="66"/>
      <c r="I2" s="66"/>
      <c r="J2" s="66" t="s">
        <v>633</v>
      </c>
      <c r="K2" s="66"/>
      <c r="L2" s="66"/>
      <c r="M2" s="66"/>
      <c r="N2" s="94"/>
      <c r="O2" s="94"/>
      <c r="P2" s="66"/>
    </row>
    <row r="3" spans="1:16" ht="82.5">
      <c r="A3" s="84">
        <v>42565</v>
      </c>
      <c r="B3" s="94" t="s">
        <v>415</v>
      </c>
      <c r="C3" s="94" t="s">
        <v>414</v>
      </c>
      <c r="D3" s="66"/>
      <c r="E3" s="66"/>
      <c r="F3" s="66"/>
      <c r="G3" s="66"/>
      <c r="H3" s="66"/>
      <c r="I3" s="66"/>
      <c r="J3" s="66" t="s">
        <v>634</v>
      </c>
      <c r="K3" s="66"/>
      <c r="L3" s="66"/>
      <c r="M3" s="66"/>
      <c r="N3" s="94"/>
      <c r="O3" s="94"/>
      <c r="P3" s="66"/>
    </row>
    <row r="4" spans="1:16" ht="66">
      <c r="A4" s="84">
        <v>42565</v>
      </c>
      <c r="B4" s="94" t="s">
        <v>150</v>
      </c>
      <c r="C4" s="94" t="s">
        <v>414</v>
      </c>
      <c r="D4" s="66" t="s">
        <v>43</v>
      </c>
      <c r="E4" s="66">
        <v>1953.9</v>
      </c>
      <c r="F4" s="91" t="s">
        <v>416</v>
      </c>
      <c r="G4" s="66" t="s">
        <v>417</v>
      </c>
      <c r="H4" s="66" t="s">
        <v>418</v>
      </c>
      <c r="I4" s="66" t="s">
        <v>419</v>
      </c>
      <c r="J4" s="95" t="s">
        <v>151</v>
      </c>
      <c r="K4" s="87" t="s">
        <v>420</v>
      </c>
      <c r="L4" s="66" t="s">
        <v>635</v>
      </c>
      <c r="M4" s="66" t="s">
        <v>421</v>
      </c>
      <c r="N4" s="94" t="s">
        <v>122</v>
      </c>
      <c r="O4" s="94"/>
      <c r="P4" s="66" t="s">
        <v>422</v>
      </c>
    </row>
    <row r="7" spans="1:16" s="148" customFormat="1">
      <c r="A7" s="148" t="s">
        <v>874</v>
      </c>
      <c r="B7" s="148" t="s">
        <v>875</v>
      </c>
      <c r="C7" s="148" t="s">
        <v>876</v>
      </c>
      <c r="D7" s="148" t="s">
        <v>877</v>
      </c>
      <c r="E7" s="148" t="s">
        <v>878</v>
      </c>
      <c r="F7" s="148" t="s">
        <v>879</v>
      </c>
      <c r="G7" s="148" t="s">
        <v>880</v>
      </c>
      <c r="H7" s="148" t="s">
        <v>881</v>
      </c>
      <c r="I7" s="148" t="s">
        <v>882</v>
      </c>
      <c r="J7" s="148" t="s">
        <v>883</v>
      </c>
      <c r="K7" s="148" t="s">
        <v>884</v>
      </c>
      <c r="L7" s="148" t="s">
        <v>885</v>
      </c>
      <c r="M7" s="148" t="s">
        <v>886</v>
      </c>
      <c r="N7" s="148" t="s">
        <v>887</v>
      </c>
    </row>
    <row r="8" spans="1:16" s="148" customFormat="1">
      <c r="A8" s="148" t="s">
        <v>807</v>
      </c>
      <c r="B8" s="148" t="s">
        <v>1406</v>
      </c>
      <c r="C8" s="179" t="s">
        <v>1033</v>
      </c>
      <c r="D8" s="145" t="s">
        <v>1180</v>
      </c>
      <c r="E8" s="145" t="s">
        <v>1098</v>
      </c>
      <c r="F8" s="145" t="s">
        <v>1181</v>
      </c>
      <c r="G8" s="145" t="s">
        <v>1181</v>
      </c>
      <c r="H8" s="145" t="s">
        <v>914</v>
      </c>
      <c r="I8" s="145" t="s">
        <v>913</v>
      </c>
      <c r="J8" s="145" t="s">
        <v>905</v>
      </c>
      <c r="K8" s="145" t="s">
        <v>1034</v>
      </c>
      <c r="L8" s="145" t="s">
        <v>1035</v>
      </c>
      <c r="M8" s="145" t="s">
        <v>1407</v>
      </c>
      <c r="N8" s="145" t="s">
        <v>1407</v>
      </c>
    </row>
    <row r="9" spans="1:16" s="148" customFormat="1">
      <c r="A9" s="148" t="s">
        <v>807</v>
      </c>
      <c r="B9" s="148" t="s">
        <v>1406</v>
      </c>
      <c r="C9" s="179" t="s">
        <v>901</v>
      </c>
      <c r="D9" s="145" t="s">
        <v>910</v>
      </c>
      <c r="E9" s="145" t="s">
        <v>1408</v>
      </c>
      <c r="F9" s="145" t="s">
        <v>912</v>
      </c>
      <c r="G9" s="145" t="s">
        <v>912</v>
      </c>
      <c r="H9" s="145" t="s">
        <v>913</v>
      </c>
      <c r="I9" s="145" t="s">
        <v>914</v>
      </c>
      <c r="J9" s="145" t="s">
        <v>905</v>
      </c>
      <c r="K9" s="145" t="s">
        <v>895</v>
      </c>
      <c r="L9" s="145" t="s">
        <v>915</v>
      </c>
      <c r="M9" s="145" t="s">
        <v>1407</v>
      </c>
      <c r="N9" s="145" t="s">
        <v>1407</v>
      </c>
    </row>
    <row r="10" spans="1:16" s="148" customFormat="1">
      <c r="A10" s="148" t="s">
        <v>807</v>
      </c>
      <c r="B10" s="148" t="s">
        <v>1406</v>
      </c>
      <c r="C10" s="179" t="s">
        <v>969</v>
      </c>
      <c r="D10" s="145" t="s">
        <v>1182</v>
      </c>
      <c r="E10" s="145" t="s">
        <v>1409</v>
      </c>
      <c r="F10" s="145" t="s">
        <v>1183</v>
      </c>
      <c r="G10" s="145" t="s">
        <v>1183</v>
      </c>
      <c r="H10" s="145" t="s">
        <v>893</v>
      </c>
      <c r="I10" s="145" t="s">
        <v>892</v>
      </c>
      <c r="J10" s="145" t="s">
        <v>894</v>
      </c>
      <c r="K10" s="145" t="s">
        <v>971</v>
      </c>
      <c r="L10" s="145" t="s">
        <v>972</v>
      </c>
      <c r="M10" s="145" t="s">
        <v>1407</v>
      </c>
      <c r="N10" s="145" t="s">
        <v>1407</v>
      </c>
    </row>
    <row r="11" spans="1:16" s="148" customFormat="1">
      <c r="A11" s="148" t="s">
        <v>807</v>
      </c>
      <c r="B11" s="148" t="s">
        <v>1406</v>
      </c>
      <c r="C11" s="179" t="s">
        <v>921</v>
      </c>
      <c r="D11" s="145" t="s">
        <v>922</v>
      </c>
      <c r="E11" s="145" t="s">
        <v>1410</v>
      </c>
      <c r="F11" s="145" t="s">
        <v>924</v>
      </c>
      <c r="G11" s="145" t="s">
        <v>924</v>
      </c>
      <c r="H11" s="145" t="s">
        <v>892</v>
      </c>
      <c r="I11" s="145" t="s">
        <v>893</v>
      </c>
      <c r="J11" s="145" t="s">
        <v>894</v>
      </c>
      <c r="K11" s="145" t="s">
        <v>895</v>
      </c>
      <c r="L11" s="145" t="s">
        <v>925</v>
      </c>
      <c r="M11" s="145" t="s">
        <v>1407</v>
      </c>
      <c r="N11" s="145" t="s">
        <v>1407</v>
      </c>
    </row>
    <row r="12" spans="1:16" s="148" customFormat="1">
      <c r="A12" s="148" t="s">
        <v>807</v>
      </c>
      <c r="B12" s="148" t="s">
        <v>1406</v>
      </c>
      <c r="C12" s="179" t="s">
        <v>973</v>
      </c>
      <c r="D12" s="145" t="s">
        <v>1311</v>
      </c>
      <c r="E12" s="145" t="s">
        <v>974</v>
      </c>
      <c r="F12" s="145" t="s">
        <v>1312</v>
      </c>
      <c r="G12" s="145" t="s">
        <v>1313</v>
      </c>
      <c r="H12" s="145" t="s">
        <v>1314</v>
      </c>
      <c r="I12" s="145" t="s">
        <v>187</v>
      </c>
      <c r="J12" s="145" t="s">
        <v>894</v>
      </c>
      <c r="K12" s="145" t="s">
        <v>975</v>
      </c>
      <c r="L12" s="145" t="s">
        <v>976</v>
      </c>
      <c r="M12" s="145" t="s">
        <v>1407</v>
      </c>
      <c r="N12" s="145" t="s">
        <v>1407</v>
      </c>
    </row>
    <row r="13" spans="1:16" s="148" customFormat="1">
      <c r="A13" s="148" t="s">
        <v>807</v>
      </c>
      <c r="B13" s="148" t="s">
        <v>1406</v>
      </c>
      <c r="C13" s="179" t="s">
        <v>977</v>
      </c>
      <c r="D13" s="145" t="s">
        <v>1270</v>
      </c>
      <c r="E13" s="145" t="s">
        <v>1411</v>
      </c>
      <c r="F13" s="145" t="s">
        <v>1271</v>
      </c>
      <c r="G13" s="145" t="s">
        <v>1271</v>
      </c>
      <c r="H13" s="145" t="s">
        <v>892</v>
      </c>
      <c r="I13" s="145" t="s">
        <v>893</v>
      </c>
      <c r="J13" s="145" t="s">
        <v>905</v>
      </c>
      <c r="K13" s="145" t="s">
        <v>895</v>
      </c>
      <c r="L13" s="145" t="s">
        <v>1152</v>
      </c>
      <c r="M13" s="145" t="s">
        <v>1407</v>
      </c>
      <c r="N13" s="145" t="s">
        <v>1407</v>
      </c>
    </row>
    <row r="14" spans="1:16" s="148" customFormat="1">
      <c r="A14" s="148" t="s">
        <v>807</v>
      </c>
      <c r="B14" s="148" t="s">
        <v>1406</v>
      </c>
      <c r="C14" s="179" t="s">
        <v>931</v>
      </c>
      <c r="D14" s="145" t="s">
        <v>932</v>
      </c>
      <c r="E14" s="145" t="s">
        <v>1412</v>
      </c>
      <c r="F14" s="145" t="s">
        <v>934</v>
      </c>
      <c r="G14" s="145" t="s">
        <v>934</v>
      </c>
      <c r="H14" s="145" t="s">
        <v>913</v>
      </c>
      <c r="I14" s="145" t="s">
        <v>914</v>
      </c>
      <c r="J14" s="145" t="s">
        <v>894</v>
      </c>
      <c r="K14" s="145" t="s">
        <v>895</v>
      </c>
      <c r="L14" s="145" t="s">
        <v>935</v>
      </c>
      <c r="M14" s="145" t="s">
        <v>1407</v>
      </c>
      <c r="N14" s="145" t="s">
        <v>1407</v>
      </c>
    </row>
    <row r="15" spans="1:16" s="148" customFormat="1">
      <c r="A15" s="148" t="s">
        <v>807</v>
      </c>
      <c r="B15" s="148" t="s">
        <v>1406</v>
      </c>
      <c r="C15" s="161" t="s">
        <v>965</v>
      </c>
      <c r="D15" s="145" t="s">
        <v>1407</v>
      </c>
      <c r="E15" s="145" t="s">
        <v>1407</v>
      </c>
      <c r="F15" s="145" t="s">
        <v>1407</v>
      </c>
      <c r="G15" s="145" t="s">
        <v>1407</v>
      </c>
      <c r="H15" s="145" t="s">
        <v>1407</v>
      </c>
      <c r="I15" s="145" t="s">
        <v>1407</v>
      </c>
      <c r="J15" s="145" t="s">
        <v>905</v>
      </c>
      <c r="K15" s="145" t="s">
        <v>1407</v>
      </c>
      <c r="L15" s="145" t="s">
        <v>1407</v>
      </c>
      <c r="M15" s="145" t="s">
        <v>1407</v>
      </c>
      <c r="N15" s="145" t="s">
        <v>1407</v>
      </c>
    </row>
    <row r="16" spans="1:16" s="148" customFormat="1">
      <c r="A16" s="148" t="s">
        <v>807</v>
      </c>
      <c r="B16" s="148" t="s">
        <v>1406</v>
      </c>
      <c r="C16" s="161" t="s">
        <v>1003</v>
      </c>
      <c r="D16" s="145" t="s">
        <v>1407</v>
      </c>
      <c r="E16" s="145" t="s">
        <v>1407</v>
      </c>
      <c r="F16" s="145" t="s">
        <v>1407</v>
      </c>
      <c r="G16" s="145" t="s">
        <v>1407</v>
      </c>
      <c r="H16" s="145" t="s">
        <v>1407</v>
      </c>
      <c r="I16" s="145" t="s">
        <v>1407</v>
      </c>
      <c r="J16" s="145" t="s">
        <v>1407</v>
      </c>
      <c r="K16" s="145" t="s">
        <v>1407</v>
      </c>
      <c r="L16" s="145" t="s">
        <v>1407</v>
      </c>
      <c r="M16" s="145" t="s">
        <v>1407</v>
      </c>
      <c r="N16" s="145" t="s">
        <v>1407</v>
      </c>
    </row>
    <row r="17" spans="1:14" s="148" customFormat="1">
      <c r="A17" s="148" t="s">
        <v>807</v>
      </c>
      <c r="B17" s="148" t="s">
        <v>1171</v>
      </c>
      <c r="C17" s="144" t="s">
        <v>1413</v>
      </c>
      <c r="D17" s="145" t="s">
        <v>1173</v>
      </c>
      <c r="E17" s="145" t="s">
        <v>1414</v>
      </c>
      <c r="F17" s="145" t="s">
        <v>1175</v>
      </c>
      <c r="G17" s="145" t="s">
        <v>1175</v>
      </c>
      <c r="H17" s="145" t="s">
        <v>914</v>
      </c>
      <c r="I17" s="145" t="s">
        <v>892</v>
      </c>
      <c r="J17" s="145" t="s">
        <v>905</v>
      </c>
      <c r="K17" s="145" t="s">
        <v>895</v>
      </c>
      <c r="L17" s="145" t="s">
        <v>1176</v>
      </c>
      <c r="M17" s="147">
        <v>0.01</v>
      </c>
      <c r="N17" s="145" t="s">
        <v>1407</v>
      </c>
    </row>
    <row r="18" spans="1:14" s="148" customFormat="1">
      <c r="A18" s="148" t="s">
        <v>807</v>
      </c>
      <c r="B18" s="148" t="s">
        <v>1171</v>
      </c>
      <c r="C18" s="144" t="s">
        <v>1415</v>
      </c>
      <c r="D18" s="145" t="s">
        <v>1416</v>
      </c>
      <c r="E18" s="145" t="s">
        <v>1417</v>
      </c>
      <c r="F18" s="145" t="s">
        <v>1418</v>
      </c>
      <c r="G18" s="145" t="s">
        <v>1418</v>
      </c>
      <c r="H18" s="145" t="s">
        <v>914</v>
      </c>
      <c r="I18" s="145" t="s">
        <v>913</v>
      </c>
      <c r="J18" s="145" t="s">
        <v>905</v>
      </c>
      <c r="K18" s="145" t="s">
        <v>988</v>
      </c>
      <c r="L18" s="145" t="s">
        <v>1419</v>
      </c>
      <c r="M18" s="147">
        <v>0.01</v>
      </c>
      <c r="N18" s="145" t="s">
        <v>1407</v>
      </c>
    </row>
    <row r="19" spans="1:14" s="148" customFormat="1">
      <c r="A19" s="148" t="s">
        <v>807</v>
      </c>
      <c r="B19" s="148" t="s">
        <v>1171</v>
      </c>
      <c r="C19" s="144" t="s">
        <v>952</v>
      </c>
      <c r="D19" s="145" t="s">
        <v>1296</v>
      </c>
      <c r="E19" s="145" t="s">
        <v>1420</v>
      </c>
      <c r="F19" s="145" t="s">
        <v>1421</v>
      </c>
      <c r="G19" s="145" t="s">
        <v>1421</v>
      </c>
      <c r="H19" s="145" t="s">
        <v>892</v>
      </c>
      <c r="I19" s="145" t="s">
        <v>893</v>
      </c>
      <c r="J19" s="145" t="s">
        <v>905</v>
      </c>
      <c r="K19" s="145" t="s">
        <v>895</v>
      </c>
      <c r="L19" s="145" t="s">
        <v>1422</v>
      </c>
      <c r="M19" s="147">
        <v>0.01</v>
      </c>
      <c r="N19" s="145" t="s">
        <v>1407</v>
      </c>
    </row>
    <row r="20" spans="1:14" s="148" customFormat="1">
      <c r="A20" s="148" t="s">
        <v>150</v>
      </c>
      <c r="B20" s="148" t="s">
        <v>1171</v>
      </c>
      <c r="C20" s="144" t="s">
        <v>1172</v>
      </c>
      <c r="D20" s="145" t="s">
        <v>1173</v>
      </c>
      <c r="E20" s="145" t="s">
        <v>1414</v>
      </c>
      <c r="F20" s="145" t="s">
        <v>1175</v>
      </c>
      <c r="G20" s="145" t="s">
        <v>1175</v>
      </c>
      <c r="H20" s="145" t="s">
        <v>914</v>
      </c>
      <c r="I20" s="145" t="s">
        <v>892</v>
      </c>
      <c r="J20" s="145" t="s">
        <v>905</v>
      </c>
      <c r="K20" s="145" t="s">
        <v>895</v>
      </c>
      <c r="L20" s="145" t="s">
        <v>1176</v>
      </c>
      <c r="M20" s="147">
        <v>0.09</v>
      </c>
      <c r="N20" s="145" t="s">
        <v>1407</v>
      </c>
    </row>
    <row r="21" spans="1:14" s="148" customFormat="1">
      <c r="A21" s="148" t="s">
        <v>150</v>
      </c>
      <c r="B21" s="148" t="s">
        <v>1171</v>
      </c>
      <c r="C21" s="144" t="s">
        <v>957</v>
      </c>
      <c r="D21" s="145" t="s">
        <v>1416</v>
      </c>
      <c r="E21" s="145" t="s">
        <v>1417</v>
      </c>
      <c r="F21" s="145" t="s">
        <v>1418</v>
      </c>
      <c r="G21" s="145" t="s">
        <v>1418</v>
      </c>
      <c r="H21" s="145" t="s">
        <v>914</v>
      </c>
      <c r="I21" s="145" t="s">
        <v>913</v>
      </c>
      <c r="J21" s="145" t="s">
        <v>905</v>
      </c>
      <c r="K21" s="145" t="s">
        <v>988</v>
      </c>
      <c r="L21" s="145" t="s">
        <v>1419</v>
      </c>
      <c r="M21" s="147">
        <v>7.0000000000000007E-2</v>
      </c>
      <c r="N21" s="145" t="s">
        <v>1407</v>
      </c>
    </row>
    <row r="22" spans="1:14" s="148" customFormat="1">
      <c r="A22" s="148" t="s">
        <v>150</v>
      </c>
      <c r="B22" s="148" t="s">
        <v>1171</v>
      </c>
      <c r="C22" s="144" t="s">
        <v>1423</v>
      </c>
      <c r="D22" s="145" t="s">
        <v>1296</v>
      </c>
      <c r="E22" s="145" t="s">
        <v>1420</v>
      </c>
      <c r="F22" s="145" t="s">
        <v>1421</v>
      </c>
      <c r="G22" s="145" t="s">
        <v>1421</v>
      </c>
      <c r="H22" s="145" t="s">
        <v>892</v>
      </c>
      <c r="I22" s="145" t="s">
        <v>893</v>
      </c>
      <c r="J22" s="145" t="s">
        <v>905</v>
      </c>
      <c r="K22" s="145" t="s">
        <v>895</v>
      </c>
      <c r="L22" s="145" t="s">
        <v>1422</v>
      </c>
      <c r="M22" s="147">
        <v>0.12</v>
      </c>
      <c r="N22" s="145" t="s">
        <v>1407</v>
      </c>
    </row>
    <row r="23" spans="1:14" s="148" customFormat="1">
      <c r="A23" s="148" t="s">
        <v>150</v>
      </c>
      <c r="B23" s="148" t="s">
        <v>1424</v>
      </c>
      <c r="C23" s="144" t="s">
        <v>1425</v>
      </c>
      <c r="D23" s="145" t="s">
        <v>1407</v>
      </c>
      <c r="E23" s="145" t="s">
        <v>1407</v>
      </c>
      <c r="F23" s="145" t="s">
        <v>1407</v>
      </c>
      <c r="G23" s="145" t="s">
        <v>1407</v>
      </c>
      <c r="H23" s="145" t="s">
        <v>1407</v>
      </c>
      <c r="I23" s="145" t="s">
        <v>1407</v>
      </c>
      <c r="J23" s="145" t="s">
        <v>1407</v>
      </c>
      <c r="K23" s="145" t="s">
        <v>1407</v>
      </c>
      <c r="L23" s="145" t="s">
        <v>1407</v>
      </c>
      <c r="M23" s="145" t="s">
        <v>1407</v>
      </c>
      <c r="N23" s="146">
        <v>2.3424999999999998</v>
      </c>
    </row>
    <row r="24" spans="1:14" s="148" customFormat="1">
      <c r="A24" s="148" t="s">
        <v>150</v>
      </c>
      <c r="B24" s="148" t="s">
        <v>1424</v>
      </c>
      <c r="C24" s="179" t="s">
        <v>1426</v>
      </c>
      <c r="D24" s="145" t="s">
        <v>1407</v>
      </c>
      <c r="E24" s="145" t="s">
        <v>1407</v>
      </c>
      <c r="F24" s="145" t="s">
        <v>1407</v>
      </c>
      <c r="G24" s="145" t="s">
        <v>1407</v>
      </c>
      <c r="H24" s="145" t="s">
        <v>1407</v>
      </c>
      <c r="I24" s="145" t="s">
        <v>1407</v>
      </c>
      <c r="J24" s="145" t="s">
        <v>1407</v>
      </c>
      <c r="K24" s="145" t="s">
        <v>1407</v>
      </c>
      <c r="L24" s="145" t="s">
        <v>1407</v>
      </c>
      <c r="M24" s="145" t="s">
        <v>1407</v>
      </c>
      <c r="N24" s="146">
        <v>2.0175000000000001</v>
      </c>
    </row>
    <row r="25" spans="1:14" s="148" customFormat="1">
      <c r="A25" s="148" t="s">
        <v>150</v>
      </c>
      <c r="B25" s="148" t="s">
        <v>1424</v>
      </c>
      <c r="C25" s="179" t="s">
        <v>1427</v>
      </c>
      <c r="D25" s="145" t="s">
        <v>1407</v>
      </c>
      <c r="E25" s="145" t="s">
        <v>1407</v>
      </c>
      <c r="F25" s="145" t="s">
        <v>1407</v>
      </c>
      <c r="G25" s="145" t="s">
        <v>1407</v>
      </c>
      <c r="H25" s="145" t="s">
        <v>1407</v>
      </c>
      <c r="I25" s="145" t="s">
        <v>1407</v>
      </c>
      <c r="J25" s="145" t="s">
        <v>1407</v>
      </c>
      <c r="K25" s="145" t="s">
        <v>1407</v>
      </c>
      <c r="L25" s="145" t="s">
        <v>1407</v>
      </c>
      <c r="M25" s="145" t="s">
        <v>1407</v>
      </c>
      <c r="N25" s="146">
        <v>2.0049999999999999</v>
      </c>
    </row>
    <row r="26" spans="1:14" s="148" customFormat="1"/>
    <row r="27" spans="1:14" s="148" customFormat="1" ht="129" customHeight="1">
      <c r="A27" s="461" t="s">
        <v>1428</v>
      </c>
      <c r="B27" s="461"/>
      <c r="C27" s="461"/>
      <c r="D27" s="461"/>
      <c r="E27" s="461"/>
      <c r="F27" s="461"/>
      <c r="G27" s="461"/>
      <c r="H27" s="461"/>
      <c r="I27" s="461"/>
      <c r="J27" s="461"/>
      <c r="K27" s="461"/>
      <c r="L27" s="461"/>
    </row>
    <row r="28" spans="1:14" s="148" customFormat="1"/>
    <row r="29" spans="1:14" s="148" customFormat="1">
      <c r="A29" s="145" t="s">
        <v>1429</v>
      </c>
      <c r="B29" s="145" t="s">
        <v>1430</v>
      </c>
      <c r="C29" s="145" t="s">
        <v>1431</v>
      </c>
      <c r="D29" s="145" t="s">
        <v>1432</v>
      </c>
      <c r="E29" s="145" t="s">
        <v>1432</v>
      </c>
      <c r="F29" s="145" t="s">
        <v>892</v>
      </c>
      <c r="G29" s="145" t="s">
        <v>913</v>
      </c>
      <c r="H29" s="145" t="s">
        <v>905</v>
      </c>
      <c r="I29" s="145" t="s">
        <v>1433</v>
      </c>
    </row>
    <row r="30" spans="1:14" s="148" customFormat="1">
      <c r="A30" s="145" t="s">
        <v>1434</v>
      </c>
      <c r="B30" s="145" t="s">
        <v>1435</v>
      </c>
      <c r="C30" s="145" t="s">
        <v>1436</v>
      </c>
      <c r="D30" s="145" t="s">
        <v>1437</v>
      </c>
      <c r="E30" s="145" t="s">
        <v>1437</v>
      </c>
      <c r="F30" s="145" t="s">
        <v>914</v>
      </c>
      <c r="G30" s="145" t="s">
        <v>913</v>
      </c>
      <c r="H30" s="145" t="s">
        <v>905</v>
      </c>
      <c r="I30" s="145" t="s">
        <v>1438</v>
      </c>
    </row>
    <row r="31" spans="1:14" s="148" customFormat="1"/>
    <row r="32" spans="1:14" s="148" customFormat="1"/>
  </sheetData>
  <mergeCells count="1">
    <mergeCell ref="A27:L27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3" workbookViewId="0">
      <selection activeCell="G33" sqref="G33"/>
    </sheetView>
  </sheetViews>
  <sheetFormatPr defaultRowHeight="13.5"/>
  <cols>
    <col min="10" max="10" width="12.875" customWidth="1"/>
    <col min="12" max="12" width="18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67" t="s">
        <v>636</v>
      </c>
      <c r="C2" s="67" t="s">
        <v>637</v>
      </c>
      <c r="D2" s="66"/>
      <c r="E2" s="66"/>
      <c r="F2" s="66"/>
      <c r="G2" s="66"/>
      <c r="H2" s="66"/>
      <c r="I2" s="66"/>
      <c r="J2" s="66" t="s">
        <v>152</v>
      </c>
      <c r="K2" s="66"/>
      <c r="L2" s="66"/>
      <c r="M2" s="66"/>
      <c r="N2" s="67"/>
      <c r="O2" s="67"/>
      <c r="P2" s="66"/>
    </row>
    <row r="3" spans="1:16" ht="82.5">
      <c r="A3" s="84">
        <v>42565</v>
      </c>
      <c r="B3" s="67" t="s">
        <v>154</v>
      </c>
      <c r="C3" s="67" t="s">
        <v>153</v>
      </c>
      <c r="D3" s="66"/>
      <c r="E3" s="66"/>
      <c r="F3" s="66"/>
      <c r="G3" s="66"/>
      <c r="H3" s="66"/>
      <c r="I3" s="66"/>
      <c r="J3" s="66" t="s">
        <v>638</v>
      </c>
      <c r="K3" s="66"/>
      <c r="L3" s="66"/>
      <c r="M3" s="66"/>
      <c r="N3" s="67"/>
      <c r="O3" s="67"/>
      <c r="P3" s="66"/>
    </row>
    <row r="4" spans="1:16" ht="99">
      <c r="A4" s="84">
        <v>42565</v>
      </c>
      <c r="B4" s="67" t="s">
        <v>424</v>
      </c>
      <c r="C4" s="67" t="s">
        <v>423</v>
      </c>
      <c r="D4" s="66" t="s">
        <v>43</v>
      </c>
      <c r="E4" s="66">
        <v>1966.6</v>
      </c>
      <c r="F4" s="91" t="s">
        <v>425</v>
      </c>
      <c r="G4" s="66" t="s">
        <v>426</v>
      </c>
      <c r="H4" s="66" t="s">
        <v>427</v>
      </c>
      <c r="I4" s="66" t="s">
        <v>428</v>
      </c>
      <c r="J4" s="66" t="s">
        <v>429</v>
      </c>
      <c r="K4" s="66" t="s">
        <v>430</v>
      </c>
      <c r="L4" s="66" t="s">
        <v>639</v>
      </c>
      <c r="M4" s="66" t="s">
        <v>431</v>
      </c>
      <c r="N4" s="67"/>
      <c r="O4" s="67"/>
      <c r="P4" s="66" t="s">
        <v>101</v>
      </c>
    </row>
    <row r="6" spans="1:16" s="148" customFormat="1">
      <c r="A6" s="148" t="s">
        <v>874</v>
      </c>
      <c r="B6" s="148" t="s">
        <v>875</v>
      </c>
      <c r="C6" s="148" t="s">
        <v>876</v>
      </c>
      <c r="D6" s="148" t="s">
        <v>1285</v>
      </c>
      <c r="E6" s="148" t="s">
        <v>878</v>
      </c>
      <c r="F6" s="148" t="s">
        <v>879</v>
      </c>
      <c r="G6" s="148" t="s">
        <v>880</v>
      </c>
      <c r="H6" s="148" t="s">
        <v>881</v>
      </c>
      <c r="I6" s="148" t="s">
        <v>882</v>
      </c>
      <c r="J6" s="148" t="s">
        <v>883</v>
      </c>
      <c r="K6" s="148" t="s">
        <v>884</v>
      </c>
      <c r="L6" s="148" t="s">
        <v>885</v>
      </c>
      <c r="M6" s="148" t="s">
        <v>886</v>
      </c>
      <c r="N6" s="148" t="s">
        <v>887</v>
      </c>
      <c r="O6" s="148" t="s">
        <v>1286</v>
      </c>
    </row>
    <row r="7" spans="1:16" s="148" customFormat="1">
      <c r="A7" s="148" t="s">
        <v>154</v>
      </c>
      <c r="B7" s="148" t="s">
        <v>900</v>
      </c>
      <c r="C7" s="144" t="s">
        <v>1287</v>
      </c>
      <c r="D7" s="148" t="s">
        <v>1180</v>
      </c>
      <c r="E7" s="148" t="s">
        <v>1098</v>
      </c>
      <c r="F7" s="148" t="s">
        <v>1181</v>
      </c>
      <c r="G7" s="148" t="s">
        <v>1181</v>
      </c>
      <c r="H7" s="148" t="s">
        <v>914</v>
      </c>
      <c r="I7" s="148" t="s">
        <v>913</v>
      </c>
      <c r="J7" s="148" t="s">
        <v>905</v>
      </c>
      <c r="K7" s="148" t="s">
        <v>1034</v>
      </c>
      <c r="L7" s="148" t="s">
        <v>1035</v>
      </c>
      <c r="M7" s="148" t="s">
        <v>898</v>
      </c>
      <c r="N7" s="148" t="s">
        <v>898</v>
      </c>
      <c r="O7" s="148" t="s">
        <v>898</v>
      </c>
    </row>
    <row r="8" spans="1:16" s="148" customFormat="1">
      <c r="A8" s="148" t="s">
        <v>154</v>
      </c>
      <c r="B8" s="148" t="s">
        <v>900</v>
      </c>
      <c r="C8" s="144" t="s">
        <v>1288</v>
      </c>
      <c r="D8" s="148" t="s">
        <v>922</v>
      </c>
      <c r="E8" s="148" t="s">
        <v>923</v>
      </c>
      <c r="F8" s="148" t="s">
        <v>924</v>
      </c>
      <c r="G8" s="148" t="s">
        <v>924</v>
      </c>
      <c r="H8" s="148" t="s">
        <v>892</v>
      </c>
      <c r="I8" s="148" t="s">
        <v>893</v>
      </c>
      <c r="J8" s="148" t="s">
        <v>905</v>
      </c>
      <c r="K8" s="148" t="s">
        <v>895</v>
      </c>
      <c r="L8" s="148" t="s">
        <v>925</v>
      </c>
      <c r="M8" s="148" t="s">
        <v>898</v>
      </c>
      <c r="N8" s="148" t="s">
        <v>898</v>
      </c>
      <c r="O8" s="148" t="s">
        <v>898</v>
      </c>
    </row>
    <row r="9" spans="1:16" s="148" customFormat="1">
      <c r="A9" s="148" t="s">
        <v>154</v>
      </c>
      <c r="B9" s="148" t="s">
        <v>900</v>
      </c>
      <c r="C9" s="144" t="s">
        <v>1289</v>
      </c>
      <c r="D9" s="148" t="s">
        <v>927</v>
      </c>
      <c r="E9" s="148" t="s">
        <v>928</v>
      </c>
      <c r="F9" s="148" t="s">
        <v>929</v>
      </c>
      <c r="G9" s="148" t="s">
        <v>929</v>
      </c>
      <c r="H9" s="148" t="s">
        <v>892</v>
      </c>
      <c r="I9" s="148" t="s">
        <v>893</v>
      </c>
      <c r="J9" s="148" t="s">
        <v>905</v>
      </c>
      <c r="K9" s="148" t="s">
        <v>895</v>
      </c>
      <c r="L9" s="148" t="s">
        <v>930</v>
      </c>
      <c r="M9" s="148" t="s">
        <v>898</v>
      </c>
      <c r="N9" s="148" t="s">
        <v>898</v>
      </c>
      <c r="O9" s="148" t="s">
        <v>898</v>
      </c>
    </row>
    <row r="10" spans="1:16" s="148" customFormat="1">
      <c r="A10" s="148" t="s">
        <v>154</v>
      </c>
      <c r="B10" s="148" t="s">
        <v>900</v>
      </c>
      <c r="C10" s="173" t="s">
        <v>1003</v>
      </c>
      <c r="D10" s="148" t="s">
        <v>898</v>
      </c>
      <c r="E10" s="148" t="s">
        <v>898</v>
      </c>
      <c r="F10" s="148" t="s">
        <v>898</v>
      </c>
      <c r="G10" s="148" t="s">
        <v>898</v>
      </c>
      <c r="H10" s="148" t="s">
        <v>898</v>
      </c>
      <c r="I10" s="148" t="s">
        <v>898</v>
      </c>
      <c r="J10" s="148" t="s">
        <v>898</v>
      </c>
      <c r="K10" s="148" t="s">
        <v>898</v>
      </c>
      <c r="L10" s="148" t="s">
        <v>898</v>
      </c>
      <c r="M10" s="148" t="s">
        <v>898</v>
      </c>
      <c r="N10" s="148" t="s">
        <v>898</v>
      </c>
      <c r="O10" s="174" t="s">
        <v>1290</v>
      </c>
    </row>
    <row r="11" spans="1:16" s="148" customFormat="1">
      <c r="A11" s="148" t="s">
        <v>154</v>
      </c>
      <c r="B11" s="148" t="s">
        <v>900</v>
      </c>
      <c r="C11" s="175" t="s">
        <v>968</v>
      </c>
      <c r="D11" s="148" t="s">
        <v>898</v>
      </c>
      <c r="E11" s="148" t="s">
        <v>898</v>
      </c>
      <c r="F11" s="148" t="s">
        <v>898</v>
      </c>
      <c r="G11" s="148" t="s">
        <v>898</v>
      </c>
      <c r="H11" s="148" t="s">
        <v>898</v>
      </c>
      <c r="I11" s="148" t="s">
        <v>898</v>
      </c>
      <c r="J11" s="148" t="s">
        <v>898</v>
      </c>
      <c r="K11" s="148" t="s">
        <v>898</v>
      </c>
      <c r="L11" s="148" t="s">
        <v>898</v>
      </c>
      <c r="M11" s="148" t="s">
        <v>898</v>
      </c>
      <c r="N11" s="148" t="s">
        <v>898</v>
      </c>
      <c r="O11" s="146" t="s">
        <v>1290</v>
      </c>
    </row>
    <row r="12" spans="1:16" s="148" customFormat="1">
      <c r="A12" s="148" t="s">
        <v>812</v>
      </c>
      <c r="B12" s="148" t="s">
        <v>936</v>
      </c>
      <c r="C12" s="144" t="s">
        <v>1291</v>
      </c>
      <c r="D12" s="148" t="s">
        <v>1292</v>
      </c>
      <c r="E12" s="148" t="s">
        <v>1293</v>
      </c>
      <c r="F12" s="176" t="s">
        <v>1294</v>
      </c>
      <c r="G12" s="148" t="s">
        <v>1295</v>
      </c>
      <c r="H12" s="148" t="s">
        <v>914</v>
      </c>
      <c r="I12" s="148" t="s">
        <v>892</v>
      </c>
      <c r="J12" s="148" t="s">
        <v>905</v>
      </c>
      <c r="K12" s="148" t="s">
        <v>988</v>
      </c>
      <c r="M12" s="177">
        <v>0.04</v>
      </c>
      <c r="N12" s="148" t="s">
        <v>898</v>
      </c>
      <c r="O12" s="148" t="s">
        <v>898</v>
      </c>
    </row>
    <row r="13" spans="1:16" s="148" customFormat="1">
      <c r="A13" s="148" t="s">
        <v>812</v>
      </c>
      <c r="B13" s="148" t="s">
        <v>936</v>
      </c>
      <c r="C13" s="144" t="s">
        <v>952</v>
      </c>
      <c r="D13" s="148" t="s">
        <v>1296</v>
      </c>
      <c r="E13" s="148" t="s">
        <v>1297</v>
      </c>
      <c r="F13" s="176" t="s">
        <v>1298</v>
      </c>
      <c r="G13" s="148" t="s">
        <v>1298</v>
      </c>
      <c r="H13" s="148" t="s">
        <v>914</v>
      </c>
      <c r="I13" s="148" t="s">
        <v>893</v>
      </c>
      <c r="J13" s="148" t="s">
        <v>905</v>
      </c>
      <c r="K13" s="148" t="s">
        <v>895</v>
      </c>
      <c r="L13" s="148" t="s">
        <v>1299</v>
      </c>
      <c r="M13" s="177">
        <v>0.04</v>
      </c>
      <c r="N13" s="148" t="s">
        <v>898</v>
      </c>
      <c r="O13" s="148" t="s">
        <v>898</v>
      </c>
    </row>
    <row r="14" spans="1:16" s="148" customFormat="1">
      <c r="A14" s="148" t="s">
        <v>812</v>
      </c>
      <c r="B14" s="148" t="s">
        <v>936</v>
      </c>
      <c r="C14" s="144" t="s">
        <v>1172</v>
      </c>
      <c r="D14" s="148" t="s">
        <v>1173</v>
      </c>
      <c r="E14" s="148" t="s">
        <v>1300</v>
      </c>
      <c r="F14" s="176" t="s">
        <v>1301</v>
      </c>
      <c r="G14" s="148" t="s">
        <v>1301</v>
      </c>
      <c r="H14" s="148" t="s">
        <v>914</v>
      </c>
      <c r="I14" s="148" t="s">
        <v>913</v>
      </c>
      <c r="J14" s="148" t="s">
        <v>905</v>
      </c>
      <c r="K14" s="148" t="s">
        <v>895</v>
      </c>
      <c r="L14" s="148" t="s">
        <v>1302</v>
      </c>
      <c r="M14" s="177">
        <v>0.03</v>
      </c>
      <c r="N14" s="148" t="s">
        <v>898</v>
      </c>
      <c r="O14" s="148" t="s">
        <v>898</v>
      </c>
    </row>
    <row r="15" spans="1:16" s="148" customFormat="1">
      <c r="A15" s="148" t="s">
        <v>812</v>
      </c>
      <c r="B15" s="148" t="s">
        <v>936</v>
      </c>
      <c r="C15" s="144" t="s">
        <v>1303</v>
      </c>
      <c r="D15" s="148" t="s">
        <v>1304</v>
      </c>
      <c r="E15" s="148" t="s">
        <v>1305</v>
      </c>
      <c r="F15" s="176" t="s">
        <v>1306</v>
      </c>
      <c r="G15" s="148" t="s">
        <v>1307</v>
      </c>
      <c r="H15" s="148" t="s">
        <v>187</v>
      </c>
      <c r="I15" s="148" t="s">
        <v>914</v>
      </c>
      <c r="J15" s="148" t="s">
        <v>905</v>
      </c>
      <c r="K15" s="148" t="s">
        <v>1047</v>
      </c>
      <c r="M15" s="177">
        <v>0.06</v>
      </c>
      <c r="N15" s="148" t="s">
        <v>898</v>
      </c>
      <c r="O15" s="148" t="s">
        <v>898</v>
      </c>
    </row>
    <row r="18" spans="1:5" s="319" customFormat="1" ht="14.25" thickBot="1"/>
    <row r="19" spans="1:5" s="319" customFormat="1">
      <c r="A19" s="462" t="s">
        <v>1872</v>
      </c>
      <c r="B19" s="463"/>
      <c r="C19" s="463"/>
      <c r="D19" s="463"/>
      <c r="E19" s="464"/>
    </row>
    <row r="20" spans="1:5" s="319" customFormat="1">
      <c r="A20" s="465"/>
      <c r="B20" s="466"/>
      <c r="C20" s="466"/>
      <c r="D20" s="466"/>
      <c r="E20" s="467"/>
    </row>
    <row r="21" spans="1:5" s="319" customFormat="1">
      <c r="A21" s="465"/>
      <c r="B21" s="466"/>
      <c r="C21" s="466"/>
      <c r="D21" s="466"/>
      <c r="E21" s="467"/>
    </row>
    <row r="22" spans="1:5" s="319" customFormat="1">
      <c r="A22" s="465"/>
      <c r="B22" s="466"/>
      <c r="C22" s="466"/>
      <c r="D22" s="466"/>
      <c r="E22" s="467"/>
    </row>
    <row r="23" spans="1:5" s="319" customFormat="1">
      <c r="A23" s="465"/>
      <c r="B23" s="466"/>
      <c r="C23" s="466"/>
      <c r="D23" s="466"/>
      <c r="E23" s="467"/>
    </row>
    <row r="24" spans="1:5" s="319" customFormat="1">
      <c r="A24" s="465"/>
      <c r="B24" s="466"/>
      <c r="C24" s="466"/>
      <c r="D24" s="466"/>
      <c r="E24" s="467"/>
    </row>
    <row r="25" spans="1:5" s="319" customFormat="1">
      <c r="A25" s="465"/>
      <c r="B25" s="466"/>
      <c r="C25" s="466"/>
      <c r="D25" s="466"/>
      <c r="E25" s="467"/>
    </row>
    <row r="26" spans="1:5" s="319" customFormat="1">
      <c r="A26" s="465"/>
      <c r="B26" s="466"/>
      <c r="C26" s="466"/>
      <c r="D26" s="466"/>
      <c r="E26" s="467"/>
    </row>
    <row r="27" spans="1:5" s="319" customFormat="1">
      <c r="A27" s="465"/>
      <c r="B27" s="466"/>
      <c r="C27" s="466"/>
      <c r="D27" s="466"/>
      <c r="E27" s="467"/>
    </row>
    <row r="28" spans="1:5" s="319" customFormat="1">
      <c r="A28" s="465"/>
      <c r="B28" s="466"/>
      <c r="C28" s="466"/>
      <c r="D28" s="466"/>
      <c r="E28" s="467"/>
    </row>
    <row r="29" spans="1:5" s="319" customFormat="1">
      <c r="A29" s="465"/>
      <c r="B29" s="466"/>
      <c r="C29" s="466"/>
      <c r="D29" s="466"/>
      <c r="E29" s="467"/>
    </row>
    <row r="30" spans="1:5" s="319" customFormat="1">
      <c r="A30" s="465"/>
      <c r="B30" s="466"/>
      <c r="C30" s="466"/>
      <c r="D30" s="466"/>
      <c r="E30" s="467"/>
    </row>
    <row r="31" spans="1:5" s="319" customFormat="1">
      <c r="A31" s="465"/>
      <c r="B31" s="466"/>
      <c r="C31" s="466"/>
      <c r="D31" s="466"/>
      <c r="E31" s="467"/>
    </row>
    <row r="32" spans="1:5" s="319" customFormat="1" ht="14.25" thickBot="1">
      <c r="A32" s="468"/>
      <c r="B32" s="469"/>
      <c r="C32" s="469"/>
      <c r="D32" s="469"/>
      <c r="E32" s="470"/>
    </row>
  </sheetData>
  <mergeCells count="1">
    <mergeCell ref="A19:E3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0" workbookViewId="0">
      <selection activeCell="D43" sqref="D43"/>
    </sheetView>
  </sheetViews>
  <sheetFormatPr defaultRowHeight="13.5"/>
  <cols>
    <col min="2" max="2" width="20" customWidth="1"/>
    <col min="3" max="3" width="12.75" customWidth="1"/>
    <col min="4" max="4" width="27" customWidth="1"/>
    <col min="5" max="5" width="20.375" customWidth="1"/>
    <col min="6" max="6" width="15.5" customWidth="1"/>
    <col min="10" max="10" width="12.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3" t="s">
        <v>155</v>
      </c>
      <c r="C2" s="69" t="s">
        <v>640</v>
      </c>
      <c r="D2" s="4"/>
      <c r="E2" s="13"/>
      <c r="F2" s="13"/>
      <c r="G2" s="13"/>
      <c r="H2" s="7"/>
      <c r="I2" s="7"/>
      <c r="J2" s="6" t="s">
        <v>641</v>
      </c>
      <c r="K2" s="7" t="s">
        <v>91</v>
      </c>
      <c r="L2" s="7"/>
      <c r="M2" s="7"/>
      <c r="N2" s="9"/>
      <c r="O2" s="10"/>
      <c r="P2" s="11"/>
    </row>
    <row r="3" spans="1:16" ht="99">
      <c r="A3" s="2" t="s">
        <v>16</v>
      </c>
      <c r="B3" s="3" t="s">
        <v>433</v>
      </c>
      <c r="C3" s="69" t="s">
        <v>432</v>
      </c>
      <c r="D3" s="4"/>
      <c r="E3" s="5"/>
      <c r="F3" s="5"/>
      <c r="G3" s="5"/>
      <c r="H3" s="6"/>
      <c r="I3" s="7"/>
      <c r="J3" s="6" t="s">
        <v>642</v>
      </c>
      <c r="K3" s="8" t="s">
        <v>91</v>
      </c>
      <c r="L3" s="7"/>
      <c r="M3" s="7"/>
      <c r="N3" s="9" t="s">
        <v>434</v>
      </c>
      <c r="O3" s="10"/>
      <c r="P3" s="11" t="s">
        <v>435</v>
      </c>
    </row>
    <row r="7" spans="1:16" s="293" customFormat="1" ht="16.5">
      <c r="A7" s="299" t="s">
        <v>1439</v>
      </c>
      <c r="B7" s="299" t="s">
        <v>1440</v>
      </c>
      <c r="C7" s="299" t="s">
        <v>876</v>
      </c>
      <c r="D7" s="299" t="s">
        <v>1441</v>
      </c>
      <c r="E7" s="299" t="s">
        <v>1442</v>
      </c>
      <c r="F7" s="299" t="s">
        <v>1443</v>
      </c>
      <c r="G7" s="299" t="s">
        <v>881</v>
      </c>
      <c r="H7" s="299" t="s">
        <v>882</v>
      </c>
      <c r="I7" s="300" t="s">
        <v>1444</v>
      </c>
      <c r="J7" s="301" t="s">
        <v>1445</v>
      </c>
    </row>
    <row r="8" spans="1:16" s="293" customFormat="1" ht="16.5">
      <c r="A8" s="302" t="s">
        <v>1856</v>
      </c>
      <c r="B8" s="303" t="s">
        <v>1446</v>
      </c>
      <c r="C8" s="304" t="s">
        <v>1857</v>
      </c>
      <c r="D8" s="304" t="s">
        <v>1450</v>
      </c>
      <c r="E8" s="304" t="s">
        <v>1451</v>
      </c>
      <c r="F8" s="304" t="s">
        <v>1452</v>
      </c>
      <c r="G8" s="304" t="s">
        <v>914</v>
      </c>
      <c r="H8" s="304" t="s">
        <v>187</v>
      </c>
      <c r="I8" s="305">
        <v>0.37</v>
      </c>
      <c r="J8" s="306" t="s">
        <v>1858</v>
      </c>
    </row>
    <row r="9" spans="1:16" s="293" customFormat="1" ht="16.5">
      <c r="A9" s="302"/>
      <c r="B9" s="304" t="s">
        <v>814</v>
      </c>
      <c r="C9" s="304" t="s">
        <v>1447</v>
      </c>
      <c r="D9" s="304" t="s">
        <v>1448</v>
      </c>
      <c r="E9" s="304" t="s">
        <v>1508</v>
      </c>
      <c r="F9" s="304" t="s">
        <v>1449</v>
      </c>
      <c r="G9" s="304" t="s">
        <v>913</v>
      </c>
      <c r="H9" s="304" t="s">
        <v>892</v>
      </c>
      <c r="I9" s="305">
        <v>0.37</v>
      </c>
      <c r="J9" s="306" t="s">
        <v>1874</v>
      </c>
    </row>
    <row r="10" spans="1:16" s="293" customFormat="1" ht="16.5">
      <c r="A10" s="307"/>
      <c r="B10" s="304"/>
      <c r="C10" s="304" t="s">
        <v>1453</v>
      </c>
      <c r="D10" s="304" t="s">
        <v>1454</v>
      </c>
      <c r="E10" s="304" t="s">
        <v>1455</v>
      </c>
      <c r="F10" s="304" t="s">
        <v>1456</v>
      </c>
      <c r="G10" s="304" t="s">
        <v>893</v>
      </c>
      <c r="H10" s="304" t="s">
        <v>892</v>
      </c>
      <c r="I10" s="305">
        <v>0.23</v>
      </c>
      <c r="J10" s="306" t="s">
        <v>1859</v>
      </c>
    </row>
    <row r="11" spans="1:16" s="293" customFormat="1" ht="16.5">
      <c r="A11" s="307"/>
      <c r="B11" s="304"/>
      <c r="C11" s="304" t="s">
        <v>1457</v>
      </c>
      <c r="D11" s="304" t="s">
        <v>1458</v>
      </c>
      <c r="E11" s="304" t="s">
        <v>1459</v>
      </c>
      <c r="F11" s="304" t="s">
        <v>1460</v>
      </c>
      <c r="G11" s="304" t="s">
        <v>914</v>
      </c>
      <c r="H11" s="304" t="s">
        <v>913</v>
      </c>
      <c r="I11" s="305">
        <v>0.37</v>
      </c>
      <c r="J11" s="306" t="s">
        <v>1860</v>
      </c>
    </row>
    <row r="12" spans="1:16" s="293" customFormat="1" ht="16.5">
      <c r="A12" s="307"/>
      <c r="B12" s="304"/>
      <c r="C12" s="304" t="s">
        <v>1509</v>
      </c>
      <c r="D12" s="304" t="s">
        <v>1510</v>
      </c>
      <c r="E12" s="304" t="s">
        <v>1511</v>
      </c>
      <c r="F12" s="304" t="s">
        <v>1512</v>
      </c>
      <c r="G12" s="304" t="s">
        <v>914</v>
      </c>
      <c r="H12" s="304" t="s">
        <v>892</v>
      </c>
      <c r="I12" s="305">
        <v>0.25</v>
      </c>
      <c r="J12" s="306" t="s">
        <v>1861</v>
      </c>
    </row>
    <row r="13" spans="1:16" s="293" customFormat="1" ht="16.5">
      <c r="A13" s="307"/>
      <c r="B13" s="304"/>
      <c r="C13" s="304" t="s">
        <v>952</v>
      </c>
      <c r="D13" s="304" t="s">
        <v>1296</v>
      </c>
      <c r="E13" s="304" t="s">
        <v>1862</v>
      </c>
      <c r="F13" s="304" t="s">
        <v>1379</v>
      </c>
      <c r="G13" s="304" t="s">
        <v>892</v>
      </c>
      <c r="H13" s="304" t="s">
        <v>893</v>
      </c>
      <c r="I13" s="305">
        <v>0.42</v>
      </c>
      <c r="J13" s="306" t="s">
        <v>1863</v>
      </c>
    </row>
    <row r="14" spans="1:16" s="293" customFormat="1" ht="16.5">
      <c r="A14" s="307"/>
      <c r="B14" s="304"/>
      <c r="C14" s="304" t="s">
        <v>1513</v>
      </c>
      <c r="D14" s="304" t="s">
        <v>1500</v>
      </c>
      <c r="E14" s="304" t="s">
        <v>1514</v>
      </c>
      <c r="F14" s="304" t="s">
        <v>1501</v>
      </c>
      <c r="G14" s="304" t="s">
        <v>914</v>
      </c>
      <c r="H14" s="304" t="s">
        <v>913</v>
      </c>
      <c r="I14" s="305">
        <v>0.01</v>
      </c>
      <c r="J14" s="306" t="s">
        <v>1864</v>
      </c>
    </row>
    <row r="15" spans="1:16" s="293" customFormat="1" ht="16.5">
      <c r="A15" s="307"/>
      <c r="B15" s="304"/>
      <c r="C15" s="304" t="s">
        <v>1515</v>
      </c>
      <c r="D15" s="304" t="s">
        <v>1502</v>
      </c>
      <c r="E15" s="304" t="s">
        <v>1516</v>
      </c>
      <c r="F15" s="304" t="s">
        <v>1503</v>
      </c>
      <c r="G15" s="304" t="s">
        <v>892</v>
      </c>
      <c r="H15" s="304" t="s">
        <v>913</v>
      </c>
      <c r="I15" s="305">
        <v>0.01</v>
      </c>
      <c r="J15" s="306" t="s">
        <v>1865</v>
      </c>
    </row>
    <row r="16" spans="1:16" s="293" customFormat="1" ht="16.5">
      <c r="A16" s="307"/>
      <c r="B16" s="304"/>
      <c r="C16" s="304" t="s">
        <v>1504</v>
      </c>
      <c r="D16" s="304" t="s">
        <v>1505</v>
      </c>
      <c r="E16" s="304" t="s">
        <v>1506</v>
      </c>
      <c r="F16" s="304" t="s">
        <v>1507</v>
      </c>
      <c r="G16" s="304" t="s">
        <v>892</v>
      </c>
      <c r="H16" s="304" t="s">
        <v>893</v>
      </c>
      <c r="I16" s="305">
        <v>0.01</v>
      </c>
      <c r="J16" s="306" t="s">
        <v>1517</v>
      </c>
    </row>
    <row r="17" spans="1:10" s="293" customFormat="1" ht="16.5">
      <c r="A17" s="307"/>
      <c r="B17" s="308" t="s">
        <v>1866</v>
      </c>
      <c r="C17" s="309" t="s">
        <v>1434</v>
      </c>
      <c r="D17" s="309">
        <v>11.726842105299999</v>
      </c>
      <c r="E17" s="309"/>
      <c r="F17" s="309"/>
      <c r="G17" s="309"/>
      <c r="H17" s="309"/>
      <c r="I17" s="310"/>
      <c r="J17" s="311"/>
    </row>
    <row r="18" spans="1:10" s="293" customFormat="1" ht="16.5">
      <c r="A18" s="307"/>
      <c r="B18" s="309"/>
      <c r="C18" s="309" t="s">
        <v>1498</v>
      </c>
      <c r="D18" s="309">
        <v>2.5629411764699999</v>
      </c>
      <c r="E18" s="309"/>
      <c r="F18" s="309"/>
      <c r="G18" s="309"/>
      <c r="H18" s="309"/>
      <c r="I18" s="310"/>
      <c r="J18" s="311"/>
    </row>
    <row r="19" spans="1:10" s="293" customFormat="1" ht="16.5">
      <c r="A19" s="307"/>
      <c r="B19" s="309"/>
      <c r="C19" s="309" t="s">
        <v>1499</v>
      </c>
      <c r="D19" s="309">
        <v>2.14</v>
      </c>
      <c r="E19" s="309"/>
      <c r="F19" s="309"/>
      <c r="G19" s="309"/>
      <c r="H19" s="309"/>
      <c r="I19" s="310"/>
      <c r="J19" s="311"/>
    </row>
    <row r="20" spans="1:10" s="293" customFormat="1" ht="16.5">
      <c r="A20" s="307"/>
      <c r="B20" s="312" t="s">
        <v>1461</v>
      </c>
      <c r="C20" s="313" t="s">
        <v>888</v>
      </c>
      <c r="D20" s="313" t="s">
        <v>890</v>
      </c>
      <c r="E20" s="313" t="s">
        <v>896</v>
      </c>
      <c r="F20" s="313" t="s">
        <v>894</v>
      </c>
      <c r="G20" s="313"/>
      <c r="H20" s="313"/>
      <c r="I20" s="313"/>
      <c r="J20" s="313"/>
    </row>
    <row r="21" spans="1:10" s="293" customFormat="1" ht="16.5">
      <c r="A21" s="307"/>
      <c r="B21" s="313"/>
      <c r="C21" s="313" t="s">
        <v>1033</v>
      </c>
      <c r="D21" s="313" t="s">
        <v>897</v>
      </c>
      <c r="E21" s="313" t="s">
        <v>1035</v>
      </c>
      <c r="F21" s="313" t="s">
        <v>894</v>
      </c>
      <c r="G21" s="313"/>
      <c r="H21" s="313"/>
      <c r="I21" s="313"/>
      <c r="J21" s="313"/>
    </row>
    <row r="22" spans="1:10" s="293" customFormat="1" ht="16.5">
      <c r="A22" s="307"/>
      <c r="B22" s="313"/>
      <c r="C22" s="313" t="s">
        <v>969</v>
      </c>
      <c r="D22" s="313" t="s">
        <v>970</v>
      </c>
      <c r="E22" s="313" t="s">
        <v>972</v>
      </c>
      <c r="F22" s="313" t="s">
        <v>894</v>
      </c>
      <c r="G22" s="313"/>
      <c r="H22" s="313"/>
      <c r="I22" s="313"/>
      <c r="J22" s="313"/>
    </row>
    <row r="23" spans="1:10" s="293" customFormat="1" ht="16.5">
      <c r="A23" s="302"/>
      <c r="B23" s="313"/>
      <c r="C23" s="313" t="s">
        <v>916</v>
      </c>
      <c r="D23" s="313" t="s">
        <v>918</v>
      </c>
      <c r="E23" s="313" t="s">
        <v>920</v>
      </c>
      <c r="F23" s="313" t="s">
        <v>905</v>
      </c>
      <c r="G23" s="313"/>
      <c r="H23" s="313"/>
      <c r="I23" s="313"/>
      <c r="J23" s="313"/>
    </row>
    <row r="24" spans="1:10" s="293" customFormat="1" ht="16.5">
      <c r="A24" s="307"/>
      <c r="B24" s="312"/>
      <c r="C24" s="313" t="s">
        <v>926</v>
      </c>
      <c r="D24" s="313" t="s">
        <v>928</v>
      </c>
      <c r="E24" s="313" t="s">
        <v>930</v>
      </c>
      <c r="F24" s="313" t="s">
        <v>905</v>
      </c>
      <c r="G24" s="313"/>
      <c r="H24" s="313"/>
      <c r="I24" s="313"/>
      <c r="J24" s="313"/>
    </row>
    <row r="25" spans="1:10" s="293" customFormat="1" ht="16.5">
      <c r="A25" s="307"/>
      <c r="B25" s="313"/>
      <c r="C25" s="313" t="s">
        <v>977</v>
      </c>
      <c r="D25" s="313" t="s">
        <v>1151</v>
      </c>
      <c r="E25" s="313" t="s">
        <v>1152</v>
      </c>
      <c r="F25" s="313" t="s">
        <v>905</v>
      </c>
      <c r="G25" s="313"/>
      <c r="H25" s="313"/>
      <c r="I25" s="313"/>
      <c r="J25" s="313"/>
    </row>
    <row r="26" spans="1:10" s="293" customFormat="1" ht="16.5">
      <c r="A26" s="307"/>
      <c r="B26" s="313"/>
      <c r="C26" s="313" t="s">
        <v>1003</v>
      </c>
      <c r="D26" s="313" t="s">
        <v>1290</v>
      </c>
      <c r="E26" s="313"/>
      <c r="F26" s="313"/>
      <c r="G26" s="313"/>
      <c r="H26" s="313"/>
      <c r="I26" s="313"/>
      <c r="J26" s="313"/>
    </row>
    <row r="27" spans="1:10" s="293" customFormat="1" ht="16.5">
      <c r="A27" s="307"/>
      <c r="B27" s="313"/>
      <c r="C27" s="313" t="s">
        <v>968</v>
      </c>
      <c r="D27" s="313" t="s">
        <v>1290</v>
      </c>
      <c r="E27" s="313"/>
      <c r="F27" s="313"/>
      <c r="G27" s="313"/>
      <c r="H27" s="313"/>
      <c r="I27" s="313"/>
      <c r="J27" s="313"/>
    </row>
    <row r="28" spans="1:10" s="293" customFormat="1" ht="16.5">
      <c r="A28" s="307"/>
      <c r="B28" s="314" t="s">
        <v>1462</v>
      </c>
      <c r="C28" s="315" t="s">
        <v>1039</v>
      </c>
      <c r="D28" s="315" t="s">
        <v>1463</v>
      </c>
      <c r="E28" s="315" t="s">
        <v>1040</v>
      </c>
      <c r="F28" s="315" t="s">
        <v>1464</v>
      </c>
      <c r="G28" s="315" t="s">
        <v>913</v>
      </c>
      <c r="H28" s="315" t="s">
        <v>893</v>
      </c>
      <c r="I28" s="316"/>
      <c r="J28" s="316" t="s">
        <v>1867</v>
      </c>
    </row>
    <row r="29" spans="1:10" s="293" customFormat="1" ht="16.5">
      <c r="A29" s="307"/>
      <c r="B29" s="314"/>
      <c r="C29" s="315" t="s">
        <v>1465</v>
      </c>
      <c r="D29" s="315" t="s">
        <v>1466</v>
      </c>
      <c r="E29" s="315" t="s">
        <v>1467</v>
      </c>
      <c r="F29" s="315" t="s">
        <v>1468</v>
      </c>
      <c r="G29" s="315" t="s">
        <v>914</v>
      </c>
      <c r="H29" s="315" t="s">
        <v>892</v>
      </c>
      <c r="I29" s="315"/>
      <c r="J29" s="317" t="s">
        <v>1469</v>
      </c>
    </row>
    <row r="30" spans="1:10" s="293" customFormat="1" ht="16.5">
      <c r="A30" s="307"/>
      <c r="B30" s="314"/>
      <c r="C30" s="315" t="s">
        <v>1470</v>
      </c>
      <c r="D30" s="315" t="s">
        <v>1471</v>
      </c>
      <c r="E30" s="315" t="s">
        <v>1472</v>
      </c>
      <c r="F30" s="315" t="s">
        <v>1473</v>
      </c>
      <c r="G30" s="315" t="s">
        <v>893</v>
      </c>
      <c r="H30" s="315" t="s">
        <v>913</v>
      </c>
      <c r="I30" s="315"/>
      <c r="J30" s="317" t="s">
        <v>1469</v>
      </c>
    </row>
    <row r="31" spans="1:10" s="293" customFormat="1" ht="16.5">
      <c r="A31" s="302"/>
      <c r="B31" s="314"/>
      <c r="C31" s="315" t="s">
        <v>1474</v>
      </c>
      <c r="D31" s="315" t="s">
        <v>1475</v>
      </c>
      <c r="E31" s="315" t="s">
        <v>1476</v>
      </c>
      <c r="F31" s="315" t="s">
        <v>1477</v>
      </c>
      <c r="G31" s="315" t="s">
        <v>893</v>
      </c>
      <c r="H31" s="315" t="s">
        <v>892</v>
      </c>
      <c r="I31" s="315"/>
      <c r="J31" s="317" t="s">
        <v>1469</v>
      </c>
    </row>
    <row r="32" spans="1:10" s="293" customFormat="1" ht="16.5">
      <c r="A32" s="307"/>
      <c r="B32" s="314"/>
      <c r="C32" s="315" t="s">
        <v>1478</v>
      </c>
      <c r="D32" s="315" t="s">
        <v>1479</v>
      </c>
      <c r="E32" s="315" t="s">
        <v>1480</v>
      </c>
      <c r="F32" s="315" t="s">
        <v>1481</v>
      </c>
      <c r="G32" s="315" t="s">
        <v>914</v>
      </c>
      <c r="H32" s="315" t="s">
        <v>913</v>
      </c>
      <c r="I32" s="315"/>
      <c r="J32" s="317" t="s">
        <v>1469</v>
      </c>
    </row>
    <row r="33" spans="1:10" s="293" customFormat="1" ht="16.5">
      <c r="A33" s="307"/>
      <c r="B33" s="314"/>
      <c r="C33" s="315" t="s">
        <v>1482</v>
      </c>
      <c r="D33" s="315" t="s">
        <v>1483</v>
      </c>
      <c r="E33" s="315" t="s">
        <v>1484</v>
      </c>
      <c r="F33" s="315" t="s">
        <v>1485</v>
      </c>
      <c r="G33" s="315" t="s">
        <v>914</v>
      </c>
      <c r="H33" s="315" t="s">
        <v>892</v>
      </c>
      <c r="I33" s="315"/>
      <c r="J33" s="317" t="s">
        <v>1469</v>
      </c>
    </row>
    <row r="34" spans="1:10" s="293" customFormat="1" ht="16.5">
      <c r="A34" s="307"/>
      <c r="B34" s="314"/>
      <c r="C34" s="315" t="s">
        <v>1486</v>
      </c>
      <c r="D34" s="315" t="s">
        <v>1487</v>
      </c>
      <c r="E34" s="315" t="s">
        <v>1488</v>
      </c>
      <c r="F34" s="315" t="s">
        <v>1489</v>
      </c>
      <c r="G34" s="315" t="s">
        <v>914</v>
      </c>
      <c r="H34" s="315" t="s">
        <v>913</v>
      </c>
      <c r="I34" s="315"/>
      <c r="J34" s="317" t="s">
        <v>1469</v>
      </c>
    </row>
    <row r="35" spans="1:10" s="293" customFormat="1" ht="16.5">
      <c r="A35" s="307"/>
      <c r="B35" s="314"/>
      <c r="C35" s="315" t="s">
        <v>1490</v>
      </c>
      <c r="D35" s="315" t="s">
        <v>1491</v>
      </c>
      <c r="E35" s="315" t="s">
        <v>1492</v>
      </c>
      <c r="F35" s="315" t="s">
        <v>1493</v>
      </c>
      <c r="G35" s="315" t="s">
        <v>892</v>
      </c>
      <c r="H35" s="315" t="s">
        <v>893</v>
      </c>
      <c r="I35" s="315"/>
      <c r="J35" s="317" t="s">
        <v>1469</v>
      </c>
    </row>
    <row r="36" spans="1:10" s="293" customFormat="1" ht="16.5">
      <c r="A36" s="307"/>
      <c r="B36" s="314"/>
      <c r="C36" s="315" t="s">
        <v>1494</v>
      </c>
      <c r="D36" s="315" t="s">
        <v>1495</v>
      </c>
      <c r="E36" s="315" t="s">
        <v>1496</v>
      </c>
      <c r="F36" s="315" t="s">
        <v>1497</v>
      </c>
      <c r="G36" s="315" t="s">
        <v>892</v>
      </c>
      <c r="H36" s="315" t="s">
        <v>893</v>
      </c>
      <c r="I36" s="315"/>
      <c r="J36" s="317" t="s">
        <v>1469</v>
      </c>
    </row>
    <row r="37" spans="1:10" s="293" customFormat="1"/>
    <row r="38" spans="1:10" s="293" customFormat="1"/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10" workbookViewId="0">
      <selection activeCell="J39" sqref="J39"/>
    </sheetView>
  </sheetViews>
  <sheetFormatPr defaultRowHeight="13.5"/>
  <cols>
    <col min="1" max="1" width="10" customWidth="1"/>
    <col min="2" max="2" width="11.5" customWidth="1"/>
    <col min="10" max="10" width="14.875" customWidth="1"/>
    <col min="11" max="11" width="12.875" customWidth="1"/>
  </cols>
  <sheetData>
    <row r="1" spans="1:2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26" ht="40.5" customHeight="1">
      <c r="A2" s="84">
        <v>42565</v>
      </c>
      <c r="B2" s="94" t="s">
        <v>643</v>
      </c>
      <c r="C2" s="94" t="s">
        <v>644</v>
      </c>
      <c r="D2" s="66"/>
      <c r="E2" s="66"/>
      <c r="F2" s="66"/>
      <c r="G2" s="66"/>
      <c r="H2" s="66"/>
      <c r="I2" s="66"/>
      <c r="J2" s="66" t="s">
        <v>156</v>
      </c>
      <c r="K2" s="66"/>
      <c r="L2" s="66"/>
      <c r="M2" s="66"/>
      <c r="N2" s="94"/>
      <c r="O2" s="94"/>
      <c r="P2" s="66"/>
    </row>
    <row r="3" spans="1:26" ht="44.25" customHeight="1">
      <c r="A3" s="84">
        <v>42565</v>
      </c>
      <c r="B3" s="94" t="s">
        <v>436</v>
      </c>
      <c r="C3" s="94" t="s">
        <v>157</v>
      </c>
      <c r="D3" s="66"/>
      <c r="E3" s="66"/>
      <c r="F3" s="66"/>
      <c r="G3" s="66"/>
      <c r="H3" s="66"/>
      <c r="I3" s="66"/>
      <c r="J3" s="66" t="s">
        <v>645</v>
      </c>
      <c r="K3" s="66"/>
      <c r="L3" s="66"/>
      <c r="M3" s="66"/>
      <c r="N3" s="94"/>
      <c r="O3" s="94"/>
      <c r="P3" s="66"/>
    </row>
    <row r="4" spans="1:26" ht="66">
      <c r="A4" s="84">
        <v>42565</v>
      </c>
      <c r="B4" s="94" t="s">
        <v>437</v>
      </c>
      <c r="C4" s="94" t="s">
        <v>438</v>
      </c>
      <c r="D4" s="66" t="s">
        <v>43</v>
      </c>
      <c r="E4" s="66">
        <v>1962.3</v>
      </c>
      <c r="F4" s="91" t="s">
        <v>439</v>
      </c>
      <c r="G4" s="66" t="s">
        <v>440</v>
      </c>
      <c r="H4" s="66" t="s">
        <v>441</v>
      </c>
      <c r="I4" s="66" t="s">
        <v>442</v>
      </c>
      <c r="J4" s="66" t="s">
        <v>158</v>
      </c>
      <c r="K4" s="66" t="s">
        <v>646</v>
      </c>
      <c r="L4" s="66" t="s">
        <v>22</v>
      </c>
      <c r="M4" s="66" t="s">
        <v>443</v>
      </c>
      <c r="N4" s="94">
        <v>7.13</v>
      </c>
      <c r="O4" s="94"/>
      <c r="P4" s="66" t="s">
        <v>444</v>
      </c>
    </row>
    <row r="6" spans="1:26">
      <c r="A6" s="278" t="s">
        <v>874</v>
      </c>
      <c r="B6" s="278" t="s">
        <v>875</v>
      </c>
      <c r="C6" s="278" t="s">
        <v>876</v>
      </c>
      <c r="D6" s="278" t="s">
        <v>877</v>
      </c>
      <c r="E6" s="278" t="s">
        <v>878</v>
      </c>
      <c r="F6" s="278" t="s">
        <v>879</v>
      </c>
      <c r="G6" s="278" t="s">
        <v>880</v>
      </c>
      <c r="H6" s="278" t="s">
        <v>881</v>
      </c>
      <c r="I6" s="278" t="s">
        <v>882</v>
      </c>
      <c r="J6" s="278" t="s">
        <v>883</v>
      </c>
      <c r="K6" s="278" t="s">
        <v>884</v>
      </c>
      <c r="L6" s="278" t="s">
        <v>885</v>
      </c>
      <c r="M6" s="278" t="s">
        <v>886</v>
      </c>
      <c r="N6" s="278" t="s">
        <v>887</v>
      </c>
      <c r="O6" s="278" t="s">
        <v>1216</v>
      </c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</row>
    <row r="7" spans="1:26">
      <c r="A7" s="278" t="s">
        <v>818</v>
      </c>
      <c r="B7" s="281" t="s">
        <v>1179</v>
      </c>
      <c r="C7" s="279" t="s">
        <v>888</v>
      </c>
      <c r="D7" s="278" t="s">
        <v>889</v>
      </c>
      <c r="E7" s="278" t="s">
        <v>890</v>
      </c>
      <c r="F7" s="278" t="s">
        <v>891</v>
      </c>
      <c r="G7" s="278" t="s">
        <v>891</v>
      </c>
      <c r="H7" s="278" t="s">
        <v>892</v>
      </c>
      <c r="I7" s="278" t="s">
        <v>893</v>
      </c>
      <c r="J7" s="278" t="s">
        <v>905</v>
      </c>
      <c r="K7" s="278" t="s">
        <v>895</v>
      </c>
      <c r="L7" s="278" t="s">
        <v>896</v>
      </c>
      <c r="M7" s="278" t="s">
        <v>897</v>
      </c>
      <c r="N7" s="278" t="s">
        <v>897</v>
      </c>
      <c r="O7" s="278" t="s">
        <v>897</v>
      </c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</row>
    <row r="8" spans="1:26">
      <c r="A8" s="278" t="s">
        <v>818</v>
      </c>
      <c r="B8" s="281" t="s">
        <v>1179</v>
      </c>
      <c r="C8" s="280" t="s">
        <v>901</v>
      </c>
      <c r="D8" s="278" t="s">
        <v>910</v>
      </c>
      <c r="E8" s="278" t="s">
        <v>911</v>
      </c>
      <c r="F8" s="278" t="s">
        <v>912</v>
      </c>
      <c r="G8" s="278" t="s">
        <v>912</v>
      </c>
      <c r="H8" s="278" t="s">
        <v>913</v>
      </c>
      <c r="I8" s="278" t="s">
        <v>914</v>
      </c>
      <c r="J8" s="278" t="s">
        <v>894</v>
      </c>
      <c r="K8" s="278" t="s">
        <v>895</v>
      </c>
      <c r="L8" s="278" t="s">
        <v>915</v>
      </c>
      <c r="M8" s="278" t="s">
        <v>897</v>
      </c>
      <c r="N8" s="278" t="s">
        <v>897</v>
      </c>
      <c r="O8" s="278" t="s">
        <v>897</v>
      </c>
    </row>
    <row r="9" spans="1:26">
      <c r="A9" s="278" t="s">
        <v>818</v>
      </c>
      <c r="B9" s="281" t="s">
        <v>1179</v>
      </c>
      <c r="C9" s="280" t="s">
        <v>969</v>
      </c>
      <c r="D9" s="278" t="s">
        <v>1182</v>
      </c>
      <c r="E9" s="278" t="s">
        <v>970</v>
      </c>
      <c r="F9" s="278" t="s">
        <v>1183</v>
      </c>
      <c r="G9" s="278" t="s">
        <v>1183</v>
      </c>
      <c r="H9" s="278" t="s">
        <v>893</v>
      </c>
      <c r="I9" s="278" t="s">
        <v>892</v>
      </c>
      <c r="J9" s="278" t="s">
        <v>894</v>
      </c>
      <c r="K9" s="278" t="s">
        <v>971</v>
      </c>
      <c r="L9" s="278" t="s">
        <v>972</v>
      </c>
      <c r="M9" s="278" t="s">
        <v>897</v>
      </c>
      <c r="N9" s="278" t="s">
        <v>897</v>
      </c>
      <c r="O9" s="278" t="s">
        <v>897</v>
      </c>
    </row>
    <row r="10" spans="1:26">
      <c r="A10" s="278" t="s">
        <v>818</v>
      </c>
      <c r="B10" s="281" t="s">
        <v>1179</v>
      </c>
      <c r="C10" s="280" t="s">
        <v>1036</v>
      </c>
      <c r="D10" s="278" t="s">
        <v>1268</v>
      </c>
      <c r="E10" s="278" t="s">
        <v>1037</v>
      </c>
      <c r="F10" s="278" t="s">
        <v>1269</v>
      </c>
      <c r="G10" s="278" t="s">
        <v>1269</v>
      </c>
      <c r="H10" s="278" t="s">
        <v>913</v>
      </c>
      <c r="I10" s="278" t="s">
        <v>892</v>
      </c>
      <c r="J10" s="278" t="s">
        <v>905</v>
      </c>
      <c r="K10" s="278" t="s">
        <v>895</v>
      </c>
      <c r="L10" s="278" t="s">
        <v>1038</v>
      </c>
      <c r="M10" s="278" t="s">
        <v>897</v>
      </c>
      <c r="N10" s="278" t="s">
        <v>897</v>
      </c>
      <c r="O10" s="278" t="s">
        <v>897</v>
      </c>
    </row>
    <row r="11" spans="1:26">
      <c r="A11" s="278" t="s">
        <v>818</v>
      </c>
      <c r="B11" s="281" t="s">
        <v>1179</v>
      </c>
      <c r="C11" s="280" t="s">
        <v>926</v>
      </c>
      <c r="D11" s="278" t="s">
        <v>927</v>
      </c>
      <c r="E11" s="278" t="s">
        <v>928</v>
      </c>
      <c r="F11" s="278" t="s">
        <v>929</v>
      </c>
      <c r="G11" s="278" t="s">
        <v>929</v>
      </c>
      <c r="H11" s="278" t="s">
        <v>892</v>
      </c>
      <c r="I11" s="278" t="s">
        <v>893</v>
      </c>
      <c r="J11" s="278" t="s">
        <v>894</v>
      </c>
      <c r="K11" s="278" t="s">
        <v>895</v>
      </c>
      <c r="L11" s="278" t="s">
        <v>930</v>
      </c>
      <c r="M11" s="278" t="s">
        <v>897</v>
      </c>
      <c r="N11" s="278" t="s">
        <v>897</v>
      </c>
      <c r="O11" s="278" t="s">
        <v>897</v>
      </c>
    </row>
    <row r="12" spans="1:26">
      <c r="A12" s="278" t="s">
        <v>818</v>
      </c>
      <c r="B12" s="281" t="s">
        <v>1179</v>
      </c>
      <c r="C12" s="280" t="s">
        <v>973</v>
      </c>
      <c r="D12" s="278" t="s">
        <v>1311</v>
      </c>
      <c r="E12" s="278" t="s">
        <v>974</v>
      </c>
      <c r="F12" s="278" t="s">
        <v>1312</v>
      </c>
      <c r="G12" s="278" t="s">
        <v>1313</v>
      </c>
      <c r="H12" s="278" t="s">
        <v>1314</v>
      </c>
      <c r="I12" s="278" t="s">
        <v>187</v>
      </c>
      <c r="J12" s="278" t="s">
        <v>894</v>
      </c>
      <c r="K12" s="278" t="s">
        <v>975</v>
      </c>
      <c r="L12" s="278" t="s">
        <v>976</v>
      </c>
      <c r="M12" s="278" t="s">
        <v>897</v>
      </c>
      <c r="N12" s="278" t="s">
        <v>897</v>
      </c>
      <c r="O12" s="278" t="s">
        <v>897</v>
      </c>
    </row>
    <row r="13" spans="1:26">
      <c r="A13" s="278" t="s">
        <v>818</v>
      </c>
      <c r="B13" s="281" t="s">
        <v>1179</v>
      </c>
      <c r="C13" s="280" t="s">
        <v>931</v>
      </c>
      <c r="D13" s="278" t="s">
        <v>932</v>
      </c>
      <c r="E13" s="278" t="s">
        <v>933</v>
      </c>
      <c r="F13" s="278" t="s">
        <v>934</v>
      </c>
      <c r="G13" s="278" t="s">
        <v>934</v>
      </c>
      <c r="H13" s="278" t="s">
        <v>913</v>
      </c>
      <c r="I13" s="278" t="s">
        <v>914</v>
      </c>
      <c r="J13" s="278" t="s">
        <v>894</v>
      </c>
      <c r="K13" s="278" t="s">
        <v>895</v>
      </c>
      <c r="L13" s="278" t="s">
        <v>935</v>
      </c>
      <c r="M13" s="278" t="s">
        <v>897</v>
      </c>
      <c r="N13" s="278" t="s">
        <v>897</v>
      </c>
      <c r="O13" s="278" t="s">
        <v>897</v>
      </c>
    </row>
    <row r="14" spans="1:26">
      <c r="A14" s="278" t="s">
        <v>818</v>
      </c>
      <c r="B14" s="281" t="s">
        <v>1179</v>
      </c>
      <c r="C14" s="282" t="s">
        <v>1184</v>
      </c>
      <c r="D14" s="278" t="s">
        <v>897</v>
      </c>
      <c r="E14" s="278" t="s">
        <v>897</v>
      </c>
      <c r="F14" s="278" t="s">
        <v>897</v>
      </c>
      <c r="G14" s="278" t="s">
        <v>897</v>
      </c>
      <c r="H14" s="278" t="s">
        <v>897</v>
      </c>
      <c r="I14" s="278" t="s">
        <v>897</v>
      </c>
      <c r="J14" s="278" t="s">
        <v>897</v>
      </c>
      <c r="K14" s="278" t="s">
        <v>897</v>
      </c>
      <c r="L14" s="278" t="s">
        <v>897</v>
      </c>
      <c r="M14" s="278" t="s">
        <v>897</v>
      </c>
      <c r="N14" s="278" t="s">
        <v>897</v>
      </c>
      <c r="O14" s="286" t="s">
        <v>1518</v>
      </c>
    </row>
    <row r="15" spans="1:26">
      <c r="A15" s="278" t="s">
        <v>818</v>
      </c>
      <c r="B15" s="281" t="s">
        <v>1179</v>
      </c>
      <c r="C15" s="282" t="s">
        <v>1225</v>
      </c>
      <c r="D15" s="278" t="s">
        <v>897</v>
      </c>
      <c r="E15" s="278" t="s">
        <v>897</v>
      </c>
      <c r="F15" s="278" t="s">
        <v>897</v>
      </c>
      <c r="G15" s="278" t="s">
        <v>897</v>
      </c>
      <c r="H15" s="278" t="s">
        <v>897</v>
      </c>
      <c r="I15" s="278" t="s">
        <v>897</v>
      </c>
      <c r="J15" s="278" t="s">
        <v>897</v>
      </c>
      <c r="K15" s="278" t="s">
        <v>897</v>
      </c>
      <c r="L15" s="278" t="s">
        <v>897</v>
      </c>
      <c r="M15" s="278" t="s">
        <v>897</v>
      </c>
      <c r="N15" s="278" t="s">
        <v>897</v>
      </c>
      <c r="O15" s="286" t="s">
        <v>1518</v>
      </c>
    </row>
    <row r="16" spans="1:26">
      <c r="A16" s="278" t="s">
        <v>818</v>
      </c>
      <c r="B16" s="281" t="s">
        <v>1179</v>
      </c>
      <c r="C16" s="282" t="s">
        <v>1765</v>
      </c>
      <c r="D16" s="278" t="s">
        <v>897</v>
      </c>
      <c r="E16" s="278" t="s">
        <v>897</v>
      </c>
      <c r="F16" s="278" t="s">
        <v>897</v>
      </c>
      <c r="G16" s="278" t="s">
        <v>897</v>
      </c>
      <c r="H16" s="278" t="s">
        <v>897</v>
      </c>
      <c r="I16" s="278" t="s">
        <v>897</v>
      </c>
      <c r="J16" s="278" t="s">
        <v>897</v>
      </c>
      <c r="K16" s="278" t="s">
        <v>897</v>
      </c>
      <c r="L16" s="278" t="s">
        <v>897</v>
      </c>
      <c r="M16" s="278" t="s">
        <v>897</v>
      </c>
      <c r="N16" s="278" t="s">
        <v>897</v>
      </c>
      <c r="O16" s="284" t="s">
        <v>1766</v>
      </c>
    </row>
    <row r="17" spans="1:15">
      <c r="A17" s="278" t="s">
        <v>818</v>
      </c>
      <c r="B17" s="278" t="s">
        <v>1365</v>
      </c>
      <c r="C17" s="279" t="s">
        <v>1039</v>
      </c>
      <c r="D17" s="278" t="s">
        <v>1463</v>
      </c>
      <c r="E17" s="278" t="s">
        <v>1040</v>
      </c>
      <c r="F17" s="278" t="s">
        <v>1464</v>
      </c>
      <c r="G17" s="278" t="s">
        <v>1464</v>
      </c>
      <c r="H17" s="278" t="s">
        <v>913</v>
      </c>
      <c r="I17" s="278" t="s">
        <v>893</v>
      </c>
      <c r="J17" s="278" t="s">
        <v>905</v>
      </c>
      <c r="K17" s="278" t="s">
        <v>895</v>
      </c>
      <c r="L17" s="278" t="s">
        <v>1041</v>
      </c>
      <c r="M17" s="278" t="s">
        <v>897</v>
      </c>
      <c r="N17" s="278" t="s">
        <v>897</v>
      </c>
      <c r="O17" s="278" t="s">
        <v>897</v>
      </c>
    </row>
    <row r="18" spans="1:15">
      <c r="A18" s="278" t="s">
        <v>818</v>
      </c>
      <c r="B18" s="278" t="s">
        <v>1171</v>
      </c>
      <c r="C18" s="279" t="s">
        <v>944</v>
      </c>
      <c r="D18" s="278" t="s">
        <v>1346</v>
      </c>
      <c r="E18" s="278" t="s">
        <v>1042</v>
      </c>
      <c r="F18" s="283" t="s">
        <v>1283</v>
      </c>
      <c r="G18" s="278" t="s">
        <v>1283</v>
      </c>
      <c r="H18" s="278" t="s">
        <v>913</v>
      </c>
      <c r="I18" s="278" t="s">
        <v>892</v>
      </c>
      <c r="J18" s="278" t="s">
        <v>905</v>
      </c>
      <c r="K18" s="278" t="s">
        <v>895</v>
      </c>
      <c r="L18" s="278" t="s">
        <v>1043</v>
      </c>
      <c r="M18" s="285">
        <v>3.0000000000000001E-3</v>
      </c>
      <c r="N18" s="278" t="s">
        <v>897</v>
      </c>
      <c r="O18" s="278" t="s">
        <v>897</v>
      </c>
    </row>
    <row r="19" spans="1:15">
      <c r="A19" s="278" t="s">
        <v>819</v>
      </c>
      <c r="B19" s="278" t="s">
        <v>1171</v>
      </c>
      <c r="C19" s="279" t="s">
        <v>944</v>
      </c>
      <c r="D19" s="278" t="s">
        <v>1346</v>
      </c>
      <c r="E19" s="278" t="s">
        <v>1042</v>
      </c>
      <c r="F19" s="283" t="s">
        <v>1283</v>
      </c>
      <c r="G19" s="278" t="s">
        <v>1283</v>
      </c>
      <c r="H19" s="278" t="s">
        <v>913</v>
      </c>
      <c r="I19" s="278" t="s">
        <v>892</v>
      </c>
      <c r="J19" s="278" t="s">
        <v>905</v>
      </c>
      <c r="K19" s="278" t="s">
        <v>895</v>
      </c>
      <c r="L19" s="278" t="s">
        <v>1043</v>
      </c>
      <c r="M19" s="288">
        <v>0.19</v>
      </c>
      <c r="N19" s="278" t="s">
        <v>897</v>
      </c>
      <c r="O19" s="278" t="s">
        <v>897</v>
      </c>
    </row>
    <row r="20" spans="1:15">
      <c r="A20" s="278" t="s">
        <v>819</v>
      </c>
      <c r="B20" s="278" t="s">
        <v>1171</v>
      </c>
      <c r="C20" s="280" t="s">
        <v>1123</v>
      </c>
      <c r="D20" s="278" t="s">
        <v>1703</v>
      </c>
      <c r="E20" s="278" t="s">
        <v>1767</v>
      </c>
      <c r="F20" s="284" t="s">
        <v>1768</v>
      </c>
      <c r="G20" s="278" t="s">
        <v>1768</v>
      </c>
      <c r="H20" s="278" t="s">
        <v>914</v>
      </c>
      <c r="I20" s="278" t="s">
        <v>913</v>
      </c>
      <c r="J20" s="278" t="s">
        <v>905</v>
      </c>
      <c r="K20" s="278" t="s">
        <v>895</v>
      </c>
      <c r="L20" s="278" t="s">
        <v>1769</v>
      </c>
      <c r="M20" s="287">
        <v>0.11</v>
      </c>
      <c r="N20" s="278" t="s">
        <v>897</v>
      </c>
      <c r="O20" s="278" t="s">
        <v>897</v>
      </c>
    </row>
    <row r="21" spans="1:15">
      <c r="A21" s="278" t="s">
        <v>819</v>
      </c>
      <c r="B21" s="278" t="s">
        <v>1171</v>
      </c>
      <c r="C21" s="280" t="s">
        <v>1770</v>
      </c>
      <c r="D21" s="278" t="s">
        <v>1771</v>
      </c>
      <c r="E21" s="278" t="s">
        <v>1772</v>
      </c>
      <c r="F21" s="284" t="s">
        <v>1773</v>
      </c>
      <c r="G21" s="278" t="s">
        <v>1773</v>
      </c>
      <c r="H21" s="278" t="s">
        <v>892</v>
      </c>
      <c r="I21" s="278" t="s">
        <v>913</v>
      </c>
      <c r="J21" s="278" t="s">
        <v>905</v>
      </c>
      <c r="K21" s="278" t="s">
        <v>895</v>
      </c>
      <c r="L21" s="278" t="s">
        <v>897</v>
      </c>
      <c r="M21" s="287">
        <v>0.11</v>
      </c>
      <c r="N21" s="278" t="s">
        <v>897</v>
      </c>
      <c r="O21" s="278" t="s">
        <v>897</v>
      </c>
    </row>
    <row r="24" spans="1:15">
      <c r="A24" s="471" t="s">
        <v>1774</v>
      </c>
      <c r="B24" s="472"/>
      <c r="C24" s="472"/>
      <c r="D24" s="472"/>
      <c r="E24" s="472"/>
      <c r="F24" s="472"/>
      <c r="G24" s="472"/>
      <c r="H24" s="473"/>
    </row>
    <row r="25" spans="1:15">
      <c r="A25" s="474"/>
      <c r="B25" s="475"/>
      <c r="C25" s="475"/>
      <c r="D25" s="475"/>
      <c r="E25" s="475"/>
      <c r="F25" s="475"/>
      <c r="G25" s="475"/>
      <c r="H25" s="476"/>
    </row>
    <row r="26" spans="1:15">
      <c r="A26" s="474"/>
      <c r="B26" s="475"/>
      <c r="C26" s="475"/>
      <c r="D26" s="475"/>
      <c r="E26" s="475"/>
      <c r="F26" s="475"/>
      <c r="G26" s="475"/>
      <c r="H26" s="476"/>
    </row>
    <row r="27" spans="1:15">
      <c r="A27" s="474"/>
      <c r="B27" s="475"/>
      <c r="C27" s="475"/>
      <c r="D27" s="475"/>
      <c r="E27" s="475"/>
      <c r="F27" s="475"/>
      <c r="G27" s="475"/>
      <c r="H27" s="476"/>
    </row>
    <row r="28" spans="1:15">
      <c r="A28" s="474"/>
      <c r="B28" s="475"/>
      <c r="C28" s="475"/>
      <c r="D28" s="475"/>
      <c r="E28" s="475"/>
      <c r="F28" s="475"/>
      <c r="G28" s="475"/>
      <c r="H28" s="476"/>
    </row>
    <row r="29" spans="1:15">
      <c r="A29" s="474"/>
      <c r="B29" s="475"/>
      <c r="C29" s="475"/>
      <c r="D29" s="475"/>
      <c r="E29" s="475"/>
      <c r="F29" s="475"/>
      <c r="G29" s="475"/>
      <c r="H29" s="476"/>
    </row>
    <row r="30" spans="1:15">
      <c r="A30" s="474"/>
      <c r="B30" s="475"/>
      <c r="C30" s="475"/>
      <c r="D30" s="475"/>
      <c r="E30" s="475"/>
      <c r="F30" s="475"/>
      <c r="G30" s="475"/>
      <c r="H30" s="476"/>
    </row>
    <row r="31" spans="1:15">
      <c r="A31" s="474"/>
      <c r="B31" s="475"/>
      <c r="C31" s="475"/>
      <c r="D31" s="475"/>
      <c r="E31" s="475"/>
      <c r="F31" s="475"/>
      <c r="G31" s="475"/>
      <c r="H31" s="476"/>
    </row>
    <row r="32" spans="1:15">
      <c r="A32" s="474"/>
      <c r="B32" s="475"/>
      <c r="C32" s="475"/>
      <c r="D32" s="475"/>
      <c r="E32" s="475"/>
      <c r="F32" s="475"/>
      <c r="G32" s="475"/>
      <c r="H32" s="476"/>
    </row>
    <row r="33" spans="1:8">
      <c r="A33" s="474"/>
      <c r="B33" s="475"/>
      <c r="C33" s="475"/>
      <c r="D33" s="475"/>
      <c r="E33" s="475"/>
      <c r="F33" s="475"/>
      <c r="G33" s="475"/>
      <c r="H33" s="476"/>
    </row>
    <row r="34" spans="1:8">
      <c r="A34" s="474"/>
      <c r="B34" s="475"/>
      <c r="C34" s="475"/>
      <c r="D34" s="475"/>
      <c r="E34" s="475"/>
      <c r="F34" s="475"/>
      <c r="G34" s="475"/>
      <c r="H34" s="476"/>
    </row>
    <row r="35" spans="1:8">
      <c r="A35" s="474"/>
      <c r="B35" s="475"/>
      <c r="C35" s="475"/>
      <c r="D35" s="475"/>
      <c r="E35" s="475"/>
      <c r="F35" s="475"/>
      <c r="G35" s="475"/>
      <c r="H35" s="476"/>
    </row>
    <row r="36" spans="1:8">
      <c r="A36" s="474"/>
      <c r="B36" s="475"/>
      <c r="C36" s="475"/>
      <c r="D36" s="475"/>
      <c r="E36" s="475"/>
      <c r="F36" s="475"/>
      <c r="G36" s="475"/>
      <c r="H36" s="476"/>
    </row>
    <row r="37" spans="1:8">
      <c r="A37" s="474"/>
      <c r="B37" s="475"/>
      <c r="C37" s="475"/>
      <c r="D37" s="475"/>
      <c r="E37" s="475"/>
      <c r="F37" s="475"/>
      <c r="G37" s="475"/>
      <c r="H37" s="476"/>
    </row>
    <row r="38" spans="1:8">
      <c r="A38" s="474"/>
      <c r="B38" s="475"/>
      <c r="C38" s="475"/>
      <c r="D38" s="475"/>
      <c r="E38" s="475"/>
      <c r="F38" s="475"/>
      <c r="G38" s="475"/>
      <c r="H38" s="476"/>
    </row>
    <row r="39" spans="1:8">
      <c r="A39" s="474"/>
      <c r="B39" s="475"/>
      <c r="C39" s="475"/>
      <c r="D39" s="475"/>
      <c r="E39" s="475"/>
      <c r="F39" s="475"/>
      <c r="G39" s="475"/>
      <c r="H39" s="476"/>
    </row>
    <row r="40" spans="1:8">
      <c r="A40" s="474"/>
      <c r="B40" s="475"/>
      <c r="C40" s="475"/>
      <c r="D40" s="475"/>
      <c r="E40" s="475"/>
      <c r="F40" s="475"/>
      <c r="G40" s="475"/>
      <c r="H40" s="476"/>
    </row>
    <row r="41" spans="1:8">
      <c r="A41" s="474"/>
      <c r="B41" s="475"/>
      <c r="C41" s="475"/>
      <c r="D41" s="475"/>
      <c r="E41" s="475"/>
      <c r="F41" s="475"/>
      <c r="G41" s="475"/>
      <c r="H41" s="476"/>
    </row>
    <row r="42" spans="1:8">
      <c r="A42" s="474"/>
      <c r="B42" s="475"/>
      <c r="C42" s="475"/>
      <c r="D42" s="475"/>
      <c r="E42" s="475"/>
      <c r="F42" s="475"/>
      <c r="G42" s="475"/>
      <c r="H42" s="476"/>
    </row>
    <row r="43" spans="1:8">
      <c r="A43" s="477"/>
      <c r="B43" s="478"/>
      <c r="C43" s="478"/>
      <c r="D43" s="478"/>
      <c r="E43" s="478"/>
      <c r="F43" s="478"/>
      <c r="G43" s="478"/>
      <c r="H43" s="479"/>
    </row>
  </sheetData>
  <mergeCells count="1">
    <mergeCell ref="A24:H4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H16" sqref="H16"/>
    </sheetView>
  </sheetViews>
  <sheetFormatPr defaultRowHeight="13.5"/>
  <cols>
    <col min="10" max="10" width="15.6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82.5">
      <c r="A2" s="84">
        <v>42565</v>
      </c>
      <c r="B2" s="96" t="s">
        <v>648</v>
      </c>
      <c r="C2" s="96" t="s">
        <v>649</v>
      </c>
      <c r="D2" s="66"/>
      <c r="E2" s="66"/>
      <c r="F2" s="66"/>
      <c r="G2" s="66"/>
      <c r="H2" s="66"/>
      <c r="I2" s="66"/>
      <c r="J2" s="66" t="s">
        <v>650</v>
      </c>
      <c r="K2" s="66"/>
      <c r="L2" s="66"/>
      <c r="M2" s="66"/>
      <c r="N2" s="96"/>
      <c r="O2" s="96"/>
      <c r="P2" s="66"/>
    </row>
    <row r="3" spans="1:16" ht="82.5">
      <c r="A3" s="84">
        <v>42565</v>
      </c>
      <c r="B3" s="96" t="s">
        <v>446</v>
      </c>
      <c r="C3" s="96" t="s">
        <v>445</v>
      </c>
      <c r="D3" s="66" t="s">
        <v>19</v>
      </c>
      <c r="E3" s="66" t="s">
        <v>447</v>
      </c>
      <c r="F3" s="97" t="s">
        <v>448</v>
      </c>
      <c r="G3" s="66" t="s">
        <v>449</v>
      </c>
      <c r="H3" s="66" t="s">
        <v>450</v>
      </c>
      <c r="I3" s="66" t="s">
        <v>451</v>
      </c>
      <c r="J3" s="66" t="s">
        <v>647</v>
      </c>
      <c r="K3" s="66" t="s">
        <v>452</v>
      </c>
      <c r="L3" s="87" t="s">
        <v>453</v>
      </c>
      <c r="M3" s="66" t="s">
        <v>22</v>
      </c>
      <c r="N3" s="96">
        <v>7.14</v>
      </c>
      <c r="O3" s="96"/>
      <c r="P3" s="66" t="s">
        <v>1974</v>
      </c>
    </row>
    <row r="6" spans="1:16">
      <c r="A6" t="s">
        <v>874</v>
      </c>
      <c r="B6" t="s">
        <v>875</v>
      </c>
      <c r="C6" t="s">
        <v>876</v>
      </c>
      <c r="D6" t="s">
        <v>877</v>
      </c>
      <c r="E6" t="s">
        <v>878</v>
      </c>
      <c r="F6" t="s">
        <v>879</v>
      </c>
      <c r="G6" t="s">
        <v>880</v>
      </c>
      <c r="H6" t="s">
        <v>881</v>
      </c>
      <c r="I6" t="s">
        <v>882</v>
      </c>
      <c r="J6" t="s">
        <v>883</v>
      </c>
      <c r="K6" t="s">
        <v>884</v>
      </c>
      <c r="L6" t="s">
        <v>885</v>
      </c>
      <c r="M6" t="s">
        <v>886</v>
      </c>
      <c r="N6" t="s">
        <v>887</v>
      </c>
    </row>
    <row r="7" spans="1:16">
      <c r="A7" t="s">
        <v>822</v>
      </c>
      <c r="B7" t="s">
        <v>1171</v>
      </c>
      <c r="C7" s="144" t="s">
        <v>1172</v>
      </c>
      <c r="D7" s="145" t="s">
        <v>1173</v>
      </c>
      <c r="E7" s="146" t="s">
        <v>1174</v>
      </c>
      <c r="F7" s="146" t="s">
        <v>1175</v>
      </c>
      <c r="G7" s="146" t="s">
        <v>1175</v>
      </c>
      <c r="H7" s="146" t="s">
        <v>914</v>
      </c>
      <c r="I7" s="146" t="s">
        <v>893</v>
      </c>
      <c r="J7" s="146" t="s">
        <v>905</v>
      </c>
      <c r="K7" s="146" t="s">
        <v>895</v>
      </c>
      <c r="L7" s="146" t="s">
        <v>1176</v>
      </c>
      <c r="M7" s="147">
        <v>0.01</v>
      </c>
      <c r="N7" s="146" t="s">
        <v>1177</v>
      </c>
    </row>
    <row r="10" spans="1:16" ht="59.25" customHeight="1">
      <c r="A10" s="461" t="s">
        <v>1975</v>
      </c>
      <c r="B10" s="461"/>
      <c r="C10" s="461"/>
      <c r="D10" s="461"/>
      <c r="E10" s="461"/>
      <c r="F10" s="461"/>
      <c r="G10" s="461"/>
      <c r="H10" s="461"/>
      <c r="I10" s="461"/>
      <c r="J10" s="461"/>
      <c r="K10" s="461"/>
      <c r="L10" s="461"/>
    </row>
  </sheetData>
  <mergeCells count="1">
    <mergeCell ref="A10:L10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7" workbookViewId="0">
      <selection activeCell="K18" sqref="K17:K18"/>
    </sheetView>
  </sheetViews>
  <sheetFormatPr defaultRowHeight="13.5"/>
  <cols>
    <col min="2" max="2" width="8.5" bestFit="1" customWidth="1"/>
    <col min="3" max="3" width="8" bestFit="1" customWidth="1"/>
    <col min="4" max="4" width="7.875" customWidth="1"/>
    <col min="6" max="6" width="8.5" bestFit="1" customWidth="1"/>
    <col min="8" max="9" width="8" bestFit="1" customWidth="1"/>
    <col min="10" max="10" width="14.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82.5">
      <c r="A2" s="84">
        <v>42565</v>
      </c>
      <c r="B2" s="98" t="s">
        <v>651</v>
      </c>
      <c r="C2" s="98" t="s">
        <v>652</v>
      </c>
      <c r="D2" s="66"/>
      <c r="E2" s="66"/>
      <c r="F2" s="66"/>
      <c r="G2" s="66"/>
      <c r="H2" s="66"/>
      <c r="I2" s="66"/>
      <c r="J2" s="66" t="s">
        <v>653</v>
      </c>
      <c r="K2" s="66"/>
      <c r="L2" s="66"/>
      <c r="M2" s="66"/>
      <c r="N2" s="98"/>
      <c r="O2" s="98"/>
      <c r="P2" s="66"/>
    </row>
    <row r="3" spans="1:16" ht="82.5">
      <c r="A3" s="84">
        <v>42565</v>
      </c>
      <c r="B3" s="98" t="s">
        <v>455</v>
      </c>
      <c r="C3" s="98" t="s">
        <v>454</v>
      </c>
      <c r="D3" s="66" t="s">
        <v>19</v>
      </c>
      <c r="E3" s="66" t="s">
        <v>159</v>
      </c>
      <c r="F3" s="91" t="s">
        <v>456</v>
      </c>
      <c r="G3" s="66" t="s">
        <v>457</v>
      </c>
      <c r="H3" s="66" t="s">
        <v>458</v>
      </c>
      <c r="I3" s="66" t="s">
        <v>459</v>
      </c>
      <c r="J3" s="66" t="s">
        <v>160</v>
      </c>
      <c r="K3" s="66" t="s">
        <v>654</v>
      </c>
      <c r="L3" s="66" t="s">
        <v>460</v>
      </c>
      <c r="M3" s="66" t="s">
        <v>461</v>
      </c>
      <c r="N3" s="98"/>
      <c r="O3" s="98"/>
      <c r="P3" s="66" t="s">
        <v>98</v>
      </c>
    </row>
    <row r="6" spans="1:16" s="148" customFormat="1">
      <c r="A6" s="183" t="s">
        <v>874</v>
      </c>
      <c r="B6" s="183" t="s">
        <v>875</v>
      </c>
      <c r="C6" s="183" t="s">
        <v>876</v>
      </c>
      <c r="D6" s="183" t="s">
        <v>877</v>
      </c>
      <c r="E6" s="183" t="s">
        <v>878</v>
      </c>
      <c r="F6" s="183" t="s">
        <v>879</v>
      </c>
      <c r="G6" s="183" t="s">
        <v>880</v>
      </c>
      <c r="H6" s="183" t="s">
        <v>881</v>
      </c>
      <c r="I6" s="183" t="s">
        <v>882</v>
      </c>
      <c r="J6" s="183" t="s">
        <v>883</v>
      </c>
      <c r="K6" s="183" t="s">
        <v>884</v>
      </c>
      <c r="L6" s="183" t="s">
        <v>885</v>
      </c>
      <c r="M6" s="183" t="s">
        <v>886</v>
      </c>
      <c r="N6" s="183" t="s">
        <v>887</v>
      </c>
      <c r="O6" s="183" t="s">
        <v>1216</v>
      </c>
      <c r="P6" s="183"/>
    </row>
    <row r="7" spans="1:16" s="148" customFormat="1">
      <c r="A7" s="148" t="s">
        <v>825</v>
      </c>
      <c r="B7" s="184" t="s">
        <v>1402</v>
      </c>
      <c r="C7" s="144" t="s">
        <v>944</v>
      </c>
      <c r="D7" s="148" t="s">
        <v>945</v>
      </c>
      <c r="E7" s="148" t="s">
        <v>1403</v>
      </c>
      <c r="F7" s="148" t="s">
        <v>1229</v>
      </c>
      <c r="G7" s="148" t="s">
        <v>1230</v>
      </c>
      <c r="H7" s="148" t="s">
        <v>1404</v>
      </c>
      <c r="I7" s="148" t="s">
        <v>187</v>
      </c>
      <c r="J7" s="148" t="s">
        <v>905</v>
      </c>
      <c r="K7" s="148" t="s">
        <v>949</v>
      </c>
      <c r="L7" s="148" t="s">
        <v>1232</v>
      </c>
      <c r="M7" s="185">
        <v>0.02</v>
      </c>
      <c r="N7" s="148" t="s">
        <v>1405</v>
      </c>
      <c r="O7" s="148" t="s">
        <v>1405</v>
      </c>
    </row>
    <row r="10" spans="1:16" ht="14.25" thickBot="1"/>
    <row r="11" spans="1:16" s="319" customFormat="1">
      <c r="A11" s="462" t="s">
        <v>1873</v>
      </c>
      <c r="B11" s="463"/>
      <c r="C11" s="463"/>
      <c r="D11" s="463"/>
      <c r="E11" s="463"/>
      <c r="F11" s="463"/>
      <c r="G11" s="463"/>
      <c r="H11" s="463"/>
      <c r="I11" s="464"/>
    </row>
    <row r="12" spans="1:16" s="319" customFormat="1">
      <c r="A12" s="465"/>
      <c r="B12" s="466"/>
      <c r="C12" s="466"/>
      <c r="D12" s="466"/>
      <c r="E12" s="466"/>
      <c r="F12" s="466"/>
      <c r="G12" s="466"/>
      <c r="H12" s="466"/>
      <c r="I12" s="467"/>
    </row>
    <row r="13" spans="1:16" s="319" customFormat="1">
      <c r="A13" s="465"/>
      <c r="B13" s="466"/>
      <c r="C13" s="466"/>
      <c r="D13" s="466"/>
      <c r="E13" s="466"/>
      <c r="F13" s="466"/>
      <c r="G13" s="466"/>
      <c r="H13" s="466"/>
      <c r="I13" s="467"/>
    </row>
    <row r="14" spans="1:16" s="319" customFormat="1">
      <c r="A14" s="465"/>
      <c r="B14" s="466"/>
      <c r="C14" s="466"/>
      <c r="D14" s="466"/>
      <c r="E14" s="466"/>
      <c r="F14" s="466"/>
      <c r="G14" s="466"/>
      <c r="H14" s="466"/>
      <c r="I14" s="467"/>
    </row>
    <row r="15" spans="1:16" s="319" customFormat="1">
      <c r="A15" s="465"/>
      <c r="B15" s="466"/>
      <c r="C15" s="466"/>
      <c r="D15" s="466"/>
      <c r="E15" s="466"/>
      <c r="F15" s="466"/>
      <c r="G15" s="466"/>
      <c r="H15" s="466"/>
      <c r="I15" s="467"/>
    </row>
    <row r="16" spans="1:16" s="319" customFormat="1" ht="14.25" thickBot="1">
      <c r="A16" s="468"/>
      <c r="B16" s="469"/>
      <c r="C16" s="469"/>
      <c r="D16" s="469"/>
      <c r="E16" s="469"/>
      <c r="F16" s="469"/>
      <c r="G16" s="469"/>
      <c r="H16" s="469"/>
      <c r="I16" s="470"/>
    </row>
  </sheetData>
  <mergeCells count="1">
    <mergeCell ref="A11:I16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workbookViewId="0">
      <selection activeCell="K34" sqref="K34"/>
    </sheetView>
  </sheetViews>
  <sheetFormatPr defaultRowHeight="13.5"/>
  <cols>
    <col min="2" max="2" width="9.75" customWidth="1"/>
    <col min="10" max="10" width="13.5" customWidth="1"/>
    <col min="12" max="12" width="20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655</v>
      </c>
      <c r="B2" s="31" t="s">
        <v>656</v>
      </c>
      <c r="C2" s="31" t="s">
        <v>657</v>
      </c>
      <c r="D2" s="4"/>
      <c r="E2" s="13"/>
      <c r="F2" s="13"/>
      <c r="G2" s="13"/>
      <c r="H2" s="7"/>
      <c r="I2" s="7"/>
      <c r="J2" s="6" t="s">
        <v>658</v>
      </c>
      <c r="K2" s="6"/>
      <c r="L2" s="19"/>
      <c r="M2" s="7"/>
      <c r="N2" s="31"/>
      <c r="O2" s="31"/>
      <c r="P2" s="11"/>
    </row>
    <row r="3" spans="1:16" ht="51" customHeight="1">
      <c r="A3" s="2" t="s">
        <v>462</v>
      </c>
      <c r="B3" s="269" t="s">
        <v>464</v>
      </c>
      <c r="C3" s="32" t="s">
        <v>463</v>
      </c>
      <c r="D3" s="4"/>
      <c r="E3" s="15"/>
      <c r="F3" s="15"/>
      <c r="G3" s="15"/>
      <c r="H3" s="7"/>
      <c r="I3" s="7"/>
      <c r="J3" s="6" t="s">
        <v>659</v>
      </c>
      <c r="K3" s="6"/>
      <c r="L3" s="19"/>
      <c r="M3" s="7"/>
      <c r="N3" s="31"/>
      <c r="O3" s="35"/>
      <c r="P3" s="11"/>
    </row>
    <row r="4" spans="1:16" ht="33">
      <c r="A4" s="2" t="s">
        <v>462</v>
      </c>
      <c r="B4" s="31" t="s">
        <v>465</v>
      </c>
      <c r="C4" s="32" t="s">
        <v>463</v>
      </c>
      <c r="D4" s="4"/>
      <c r="E4" s="15"/>
      <c r="F4" s="15"/>
      <c r="G4" s="15"/>
      <c r="H4" s="7"/>
      <c r="I4" s="7"/>
      <c r="J4" s="6"/>
      <c r="K4" s="6"/>
      <c r="L4" s="19"/>
      <c r="M4" s="7"/>
      <c r="N4" s="31"/>
      <c r="O4" s="35"/>
      <c r="P4" s="11"/>
    </row>
    <row r="5" spans="1:16" ht="96.75" customHeight="1">
      <c r="A5" s="2" t="s">
        <v>466</v>
      </c>
      <c r="B5" s="33" t="s">
        <v>161</v>
      </c>
      <c r="C5" s="33" t="s">
        <v>463</v>
      </c>
      <c r="D5" s="4" t="s">
        <v>43</v>
      </c>
      <c r="E5" s="5" t="s">
        <v>467</v>
      </c>
      <c r="F5" s="5" t="s">
        <v>468</v>
      </c>
      <c r="G5" s="5" t="s">
        <v>162</v>
      </c>
      <c r="H5" s="6" t="s">
        <v>163</v>
      </c>
      <c r="I5" s="6" t="s">
        <v>164</v>
      </c>
      <c r="J5" s="4" t="s">
        <v>469</v>
      </c>
      <c r="K5" s="6" t="s">
        <v>470</v>
      </c>
      <c r="L5" s="4" t="s">
        <v>165</v>
      </c>
      <c r="M5" s="4" t="s">
        <v>471</v>
      </c>
      <c r="N5" s="31" t="s">
        <v>472</v>
      </c>
      <c r="O5" s="31"/>
      <c r="P5" s="11" t="s">
        <v>473</v>
      </c>
    </row>
    <row r="8" spans="1:16">
      <c r="A8" s="270" t="s">
        <v>874</v>
      </c>
      <c r="B8" s="270" t="s">
        <v>875</v>
      </c>
      <c r="C8" s="270" t="s">
        <v>876</v>
      </c>
      <c r="D8" s="270" t="s">
        <v>877</v>
      </c>
      <c r="E8" s="270" t="s">
        <v>878</v>
      </c>
      <c r="F8" s="270" t="s">
        <v>879</v>
      </c>
      <c r="G8" s="270" t="s">
        <v>880</v>
      </c>
      <c r="H8" s="270" t="s">
        <v>881</v>
      </c>
      <c r="I8" s="270" t="s">
        <v>882</v>
      </c>
      <c r="J8" s="270" t="s">
        <v>883</v>
      </c>
      <c r="K8" s="270" t="s">
        <v>884</v>
      </c>
      <c r="L8" s="270" t="s">
        <v>885</v>
      </c>
      <c r="M8" s="270" t="s">
        <v>886</v>
      </c>
      <c r="N8" s="270" t="s">
        <v>887</v>
      </c>
      <c r="O8" s="270" t="s">
        <v>1216</v>
      </c>
    </row>
    <row r="9" spans="1:16">
      <c r="A9" s="270" t="s">
        <v>831</v>
      </c>
      <c r="B9" s="273" t="s">
        <v>1179</v>
      </c>
      <c r="C9" s="271" t="s">
        <v>888</v>
      </c>
      <c r="D9" s="270" t="s">
        <v>889</v>
      </c>
      <c r="E9" s="270" t="s">
        <v>890</v>
      </c>
      <c r="F9" s="270" t="s">
        <v>891</v>
      </c>
      <c r="G9" s="270" t="s">
        <v>891</v>
      </c>
      <c r="H9" s="270" t="s">
        <v>892</v>
      </c>
      <c r="I9" s="270" t="s">
        <v>893</v>
      </c>
      <c r="J9" s="270" t="s">
        <v>905</v>
      </c>
      <c r="K9" s="270" t="s">
        <v>895</v>
      </c>
      <c r="L9" s="270" t="s">
        <v>896</v>
      </c>
      <c r="M9" s="270" t="s">
        <v>897</v>
      </c>
      <c r="N9" s="270" t="s">
        <v>897</v>
      </c>
      <c r="O9" s="270" t="s">
        <v>897</v>
      </c>
    </row>
    <row r="10" spans="1:16">
      <c r="A10" s="270" t="s">
        <v>831</v>
      </c>
      <c r="B10" s="273" t="s">
        <v>1179</v>
      </c>
      <c r="C10" s="272" t="s">
        <v>1033</v>
      </c>
      <c r="D10" s="270" t="s">
        <v>897</v>
      </c>
      <c r="E10" s="270" t="s">
        <v>897</v>
      </c>
      <c r="F10" s="270" t="s">
        <v>1181</v>
      </c>
      <c r="G10" s="270" t="s">
        <v>1181</v>
      </c>
      <c r="H10" s="270" t="s">
        <v>914</v>
      </c>
      <c r="I10" s="270" t="s">
        <v>914</v>
      </c>
      <c r="J10" s="270" t="s">
        <v>894</v>
      </c>
      <c r="K10" s="270" t="s">
        <v>1034</v>
      </c>
      <c r="L10" s="270" t="s">
        <v>1035</v>
      </c>
      <c r="M10" s="270" t="s">
        <v>897</v>
      </c>
      <c r="N10" s="270" t="s">
        <v>897</v>
      </c>
      <c r="O10" s="270" t="s">
        <v>897</v>
      </c>
    </row>
    <row r="11" spans="1:16">
      <c r="A11" s="270" t="s">
        <v>831</v>
      </c>
      <c r="B11" s="273" t="s">
        <v>1179</v>
      </c>
      <c r="C11" s="272" t="s">
        <v>901</v>
      </c>
      <c r="D11" s="270" t="s">
        <v>902</v>
      </c>
      <c r="E11" s="270" t="s">
        <v>903</v>
      </c>
      <c r="F11" s="270" t="s">
        <v>904</v>
      </c>
      <c r="G11" s="270" t="s">
        <v>904</v>
      </c>
      <c r="H11" s="270" t="s">
        <v>892</v>
      </c>
      <c r="I11" s="270" t="s">
        <v>893</v>
      </c>
      <c r="J11" s="270" t="s">
        <v>905</v>
      </c>
      <c r="K11" s="270" t="s">
        <v>895</v>
      </c>
      <c r="L11" s="270" t="s">
        <v>906</v>
      </c>
      <c r="M11" s="270" t="s">
        <v>897</v>
      </c>
      <c r="N11" s="270" t="s">
        <v>897</v>
      </c>
      <c r="O11" s="270" t="s">
        <v>897</v>
      </c>
    </row>
    <row r="12" spans="1:16">
      <c r="A12" s="270" t="s">
        <v>831</v>
      </c>
      <c r="B12" s="273" t="s">
        <v>1179</v>
      </c>
      <c r="C12" s="272" t="s">
        <v>901</v>
      </c>
      <c r="D12" s="270" t="s">
        <v>1751</v>
      </c>
      <c r="E12" s="270" t="s">
        <v>1752</v>
      </c>
      <c r="F12" s="270" t="s">
        <v>1753</v>
      </c>
      <c r="G12" s="270" t="s">
        <v>1753</v>
      </c>
      <c r="H12" s="270" t="s">
        <v>913</v>
      </c>
      <c r="I12" s="270" t="s">
        <v>914</v>
      </c>
      <c r="J12" s="270" t="s">
        <v>905</v>
      </c>
      <c r="K12" s="270" t="s">
        <v>895</v>
      </c>
      <c r="L12" s="270" t="s">
        <v>1754</v>
      </c>
      <c r="M12" s="270" t="s">
        <v>897</v>
      </c>
      <c r="N12" s="270" t="s">
        <v>897</v>
      </c>
      <c r="O12" s="270" t="s">
        <v>897</v>
      </c>
    </row>
    <row r="13" spans="1:16">
      <c r="A13" s="270" t="s">
        <v>831</v>
      </c>
      <c r="B13" s="273" t="s">
        <v>1179</v>
      </c>
      <c r="C13" s="272" t="s">
        <v>916</v>
      </c>
      <c r="D13" s="270" t="s">
        <v>917</v>
      </c>
      <c r="E13" s="270" t="s">
        <v>918</v>
      </c>
      <c r="F13" s="270" t="s">
        <v>919</v>
      </c>
      <c r="G13" s="270" t="s">
        <v>919</v>
      </c>
      <c r="H13" s="270" t="s">
        <v>893</v>
      </c>
      <c r="I13" s="270" t="s">
        <v>892</v>
      </c>
      <c r="J13" s="270" t="s">
        <v>905</v>
      </c>
      <c r="K13" s="270" t="s">
        <v>895</v>
      </c>
      <c r="L13" s="270" t="s">
        <v>920</v>
      </c>
      <c r="M13" s="270" t="s">
        <v>897</v>
      </c>
      <c r="N13" s="270" t="s">
        <v>897</v>
      </c>
      <c r="O13" s="270" t="s">
        <v>897</v>
      </c>
    </row>
    <row r="14" spans="1:16">
      <c r="A14" s="270" t="s">
        <v>831</v>
      </c>
      <c r="B14" s="273" t="s">
        <v>1179</v>
      </c>
      <c r="C14" s="272" t="s">
        <v>921</v>
      </c>
      <c r="D14" s="270" t="s">
        <v>922</v>
      </c>
      <c r="E14" s="270" t="s">
        <v>923</v>
      </c>
      <c r="F14" s="270" t="s">
        <v>924</v>
      </c>
      <c r="G14" s="270" t="s">
        <v>924</v>
      </c>
      <c r="H14" s="270" t="s">
        <v>892</v>
      </c>
      <c r="I14" s="270" t="s">
        <v>893</v>
      </c>
      <c r="J14" s="270" t="s">
        <v>894</v>
      </c>
      <c r="K14" s="270" t="s">
        <v>895</v>
      </c>
      <c r="L14" s="270" t="s">
        <v>925</v>
      </c>
      <c r="M14" s="270" t="s">
        <v>897</v>
      </c>
      <c r="N14" s="270" t="s">
        <v>897</v>
      </c>
      <c r="O14" s="270" t="s">
        <v>897</v>
      </c>
    </row>
    <row r="15" spans="1:16">
      <c r="A15" s="270" t="s">
        <v>831</v>
      </c>
      <c r="B15" s="273" t="s">
        <v>1179</v>
      </c>
      <c r="C15" s="272" t="s">
        <v>926</v>
      </c>
      <c r="D15" s="270" t="s">
        <v>927</v>
      </c>
      <c r="E15" s="270" t="s">
        <v>928</v>
      </c>
      <c r="F15" s="270" t="s">
        <v>929</v>
      </c>
      <c r="G15" s="270" t="s">
        <v>929</v>
      </c>
      <c r="H15" s="270" t="s">
        <v>892</v>
      </c>
      <c r="I15" s="270" t="s">
        <v>893</v>
      </c>
      <c r="J15" s="270" t="s">
        <v>894</v>
      </c>
      <c r="K15" s="270" t="s">
        <v>895</v>
      </c>
      <c r="L15" s="270" t="s">
        <v>930</v>
      </c>
      <c r="M15" s="270" t="s">
        <v>897</v>
      </c>
      <c r="N15" s="270" t="s">
        <v>897</v>
      </c>
      <c r="O15" s="270" t="s">
        <v>897</v>
      </c>
    </row>
    <row r="16" spans="1:16">
      <c r="A16" s="270" t="s">
        <v>831</v>
      </c>
      <c r="B16" s="273" t="s">
        <v>1179</v>
      </c>
      <c r="C16" s="272" t="s">
        <v>973</v>
      </c>
      <c r="D16" s="270" t="s">
        <v>1311</v>
      </c>
      <c r="E16" s="270" t="s">
        <v>974</v>
      </c>
      <c r="F16" s="270" t="s">
        <v>1312</v>
      </c>
      <c r="G16" s="270" t="s">
        <v>1313</v>
      </c>
      <c r="H16" s="270" t="s">
        <v>1314</v>
      </c>
      <c r="I16" s="270" t="s">
        <v>187</v>
      </c>
      <c r="J16" s="270" t="s">
        <v>894</v>
      </c>
      <c r="K16" s="270" t="s">
        <v>975</v>
      </c>
      <c r="L16" s="270" t="s">
        <v>976</v>
      </c>
      <c r="M16" s="270" t="s">
        <v>897</v>
      </c>
      <c r="N16" s="270" t="s">
        <v>897</v>
      </c>
      <c r="O16" s="270" t="s">
        <v>897</v>
      </c>
    </row>
    <row r="17" spans="1:15">
      <c r="A17" s="270" t="s">
        <v>831</v>
      </c>
      <c r="B17" s="273" t="s">
        <v>1179</v>
      </c>
      <c r="C17" s="272" t="s">
        <v>977</v>
      </c>
      <c r="D17" s="270" t="s">
        <v>1185</v>
      </c>
      <c r="E17" s="270" t="s">
        <v>897</v>
      </c>
      <c r="F17" s="270" t="s">
        <v>1186</v>
      </c>
      <c r="G17" s="270" t="s">
        <v>1187</v>
      </c>
      <c r="H17" s="270" t="s">
        <v>187</v>
      </c>
      <c r="I17" s="270" t="s">
        <v>1188</v>
      </c>
      <c r="J17" s="270" t="s">
        <v>905</v>
      </c>
      <c r="K17" s="270" t="s">
        <v>978</v>
      </c>
      <c r="L17" s="270" t="s">
        <v>979</v>
      </c>
      <c r="M17" s="270" t="s">
        <v>897</v>
      </c>
      <c r="N17" s="270" t="s">
        <v>897</v>
      </c>
      <c r="O17" s="270" t="s">
        <v>897</v>
      </c>
    </row>
    <row r="18" spans="1:15">
      <c r="A18" s="270" t="s">
        <v>831</v>
      </c>
      <c r="B18" s="273" t="s">
        <v>1179</v>
      </c>
      <c r="C18" s="272" t="s">
        <v>931</v>
      </c>
      <c r="D18" s="270" t="s">
        <v>932</v>
      </c>
      <c r="E18" s="270" t="s">
        <v>933</v>
      </c>
      <c r="F18" s="270" t="s">
        <v>934</v>
      </c>
      <c r="G18" s="270" t="s">
        <v>934</v>
      </c>
      <c r="H18" s="270" t="s">
        <v>913</v>
      </c>
      <c r="I18" s="270" t="s">
        <v>914</v>
      </c>
      <c r="J18" s="270" t="s">
        <v>894</v>
      </c>
      <c r="K18" s="270" t="s">
        <v>895</v>
      </c>
      <c r="L18" s="270" t="s">
        <v>935</v>
      </c>
      <c r="M18" s="270" t="s">
        <v>897</v>
      </c>
      <c r="N18" s="270" t="s">
        <v>897</v>
      </c>
      <c r="O18" s="270" t="s">
        <v>897</v>
      </c>
    </row>
    <row r="19" spans="1:15">
      <c r="A19" s="270" t="s">
        <v>831</v>
      </c>
      <c r="B19" s="273" t="s">
        <v>1179</v>
      </c>
      <c r="C19" s="274" t="s">
        <v>1225</v>
      </c>
      <c r="D19" s="270" t="s">
        <v>897</v>
      </c>
      <c r="E19" s="270" t="s">
        <v>897</v>
      </c>
      <c r="F19" s="270" t="s">
        <v>897</v>
      </c>
      <c r="G19" s="270" t="s">
        <v>897</v>
      </c>
      <c r="H19" s="270" t="s">
        <v>897</v>
      </c>
      <c r="I19" s="270" t="s">
        <v>897</v>
      </c>
      <c r="J19" s="270" t="s">
        <v>897</v>
      </c>
      <c r="K19" s="270" t="s">
        <v>897</v>
      </c>
      <c r="L19" s="270" t="s">
        <v>897</v>
      </c>
      <c r="M19" s="270" t="s">
        <v>897</v>
      </c>
      <c r="N19" s="270" t="s">
        <v>897</v>
      </c>
      <c r="O19" s="276" t="s">
        <v>1518</v>
      </c>
    </row>
    <row r="20" spans="1:15">
      <c r="A20" s="270" t="s">
        <v>161</v>
      </c>
      <c r="B20" s="270" t="s">
        <v>1171</v>
      </c>
      <c r="C20" s="271" t="s">
        <v>1172</v>
      </c>
      <c r="D20" s="270" t="s">
        <v>1173</v>
      </c>
      <c r="E20" s="270" t="s">
        <v>1300</v>
      </c>
      <c r="F20" s="275" t="s">
        <v>1301</v>
      </c>
      <c r="G20" s="270" t="s">
        <v>1301</v>
      </c>
      <c r="H20" s="270" t="s">
        <v>914</v>
      </c>
      <c r="I20" s="270" t="s">
        <v>913</v>
      </c>
      <c r="J20" s="270" t="s">
        <v>905</v>
      </c>
      <c r="K20" s="270" t="s">
        <v>895</v>
      </c>
      <c r="L20" s="270" t="s">
        <v>1302</v>
      </c>
      <c r="M20" s="277">
        <v>0.23</v>
      </c>
      <c r="N20" s="270" t="s">
        <v>897</v>
      </c>
      <c r="O20" s="270" t="s">
        <v>897</v>
      </c>
    </row>
    <row r="21" spans="1:15">
      <c r="A21" s="270" t="s">
        <v>161</v>
      </c>
      <c r="B21" s="270" t="s">
        <v>1171</v>
      </c>
      <c r="C21" s="272" t="s">
        <v>937</v>
      </c>
      <c r="D21" s="270" t="s">
        <v>938</v>
      </c>
      <c r="E21" s="270" t="s">
        <v>1755</v>
      </c>
      <c r="F21" s="275" t="s">
        <v>1756</v>
      </c>
      <c r="G21" s="270" t="s">
        <v>1756</v>
      </c>
      <c r="H21" s="270" t="s">
        <v>893</v>
      </c>
      <c r="I21" s="270" t="s">
        <v>914</v>
      </c>
      <c r="J21" s="270" t="s">
        <v>905</v>
      </c>
      <c r="K21" s="270" t="s">
        <v>895</v>
      </c>
      <c r="L21" s="270" t="s">
        <v>1757</v>
      </c>
      <c r="M21" s="277">
        <v>0.2</v>
      </c>
      <c r="N21" s="270" t="s">
        <v>897</v>
      </c>
      <c r="O21" s="270" t="s">
        <v>897</v>
      </c>
    </row>
    <row r="22" spans="1:15">
      <c r="A22" s="270" t="s">
        <v>161</v>
      </c>
      <c r="B22" s="270" t="s">
        <v>1171</v>
      </c>
      <c r="C22" s="272" t="s">
        <v>1453</v>
      </c>
      <c r="D22" s="270" t="s">
        <v>1454</v>
      </c>
      <c r="E22" s="270" t="s">
        <v>1758</v>
      </c>
      <c r="F22" s="275" t="s">
        <v>1759</v>
      </c>
      <c r="G22" s="270" t="s">
        <v>1759</v>
      </c>
      <c r="H22" s="270" t="s">
        <v>892</v>
      </c>
      <c r="I22" s="270" t="s">
        <v>913</v>
      </c>
      <c r="J22" s="270" t="s">
        <v>905</v>
      </c>
      <c r="K22" s="270" t="s">
        <v>895</v>
      </c>
      <c r="L22" s="270" t="s">
        <v>897</v>
      </c>
      <c r="M22" s="277">
        <v>0.25</v>
      </c>
      <c r="N22" s="270" t="s">
        <v>897</v>
      </c>
      <c r="O22" s="270" t="s">
        <v>897</v>
      </c>
    </row>
    <row r="23" spans="1:15">
      <c r="A23" s="270" t="s">
        <v>161</v>
      </c>
      <c r="B23" s="270" t="s">
        <v>1171</v>
      </c>
      <c r="C23" s="272" t="s">
        <v>952</v>
      </c>
      <c r="D23" s="270" t="s">
        <v>1760</v>
      </c>
      <c r="E23" s="270" t="s">
        <v>1761</v>
      </c>
      <c r="F23" s="275" t="s">
        <v>1762</v>
      </c>
      <c r="G23" s="270" t="s">
        <v>1762</v>
      </c>
      <c r="H23" s="270" t="s">
        <v>892</v>
      </c>
      <c r="I23" s="270" t="s">
        <v>893</v>
      </c>
      <c r="J23" s="270" t="s">
        <v>905</v>
      </c>
      <c r="K23" s="270" t="s">
        <v>895</v>
      </c>
      <c r="L23" s="270" t="s">
        <v>1763</v>
      </c>
      <c r="M23" s="277">
        <v>0.25</v>
      </c>
      <c r="N23" s="270" t="s">
        <v>897</v>
      </c>
      <c r="O23" s="270" t="s">
        <v>897</v>
      </c>
    </row>
    <row r="24" spans="1:15">
      <c r="A24" s="270" t="s">
        <v>161</v>
      </c>
      <c r="B24" s="270" t="s">
        <v>1202</v>
      </c>
      <c r="C24" s="271" t="s">
        <v>952</v>
      </c>
      <c r="D24" s="270" t="s">
        <v>897</v>
      </c>
      <c r="E24" s="270" t="s">
        <v>897</v>
      </c>
      <c r="F24" s="270" t="s">
        <v>897</v>
      </c>
      <c r="G24" s="270" t="s">
        <v>897</v>
      </c>
      <c r="H24" s="270" t="s">
        <v>897</v>
      </c>
      <c r="I24" s="270" t="s">
        <v>897</v>
      </c>
      <c r="J24" s="270" t="s">
        <v>897</v>
      </c>
      <c r="K24" s="270" t="s">
        <v>897</v>
      </c>
      <c r="L24" s="270" t="s">
        <v>897</v>
      </c>
      <c r="M24" s="270" t="s">
        <v>897</v>
      </c>
      <c r="N24" s="270">
        <v>0.64333333333300002</v>
      </c>
      <c r="O24" s="270" t="s">
        <v>897</v>
      </c>
    </row>
    <row r="27" spans="1:15">
      <c r="A27" s="471" t="s">
        <v>1764</v>
      </c>
      <c r="B27" s="472"/>
      <c r="C27" s="472"/>
      <c r="D27" s="472"/>
      <c r="E27" s="472"/>
      <c r="F27" s="472"/>
      <c r="G27" s="472"/>
      <c r="H27" s="472"/>
      <c r="I27" s="473"/>
    </row>
    <row r="28" spans="1:15">
      <c r="A28" s="474"/>
      <c r="B28" s="475"/>
      <c r="C28" s="475"/>
      <c r="D28" s="475"/>
      <c r="E28" s="475"/>
      <c r="F28" s="475"/>
      <c r="G28" s="475"/>
      <c r="H28" s="475"/>
      <c r="I28" s="476"/>
    </row>
    <row r="29" spans="1:15">
      <c r="A29" s="474"/>
      <c r="B29" s="475"/>
      <c r="C29" s="475"/>
      <c r="D29" s="475"/>
      <c r="E29" s="475"/>
      <c r="F29" s="475"/>
      <c r="G29" s="475"/>
      <c r="H29" s="475"/>
      <c r="I29" s="476"/>
    </row>
    <row r="30" spans="1:15">
      <c r="A30" s="474"/>
      <c r="B30" s="475"/>
      <c r="C30" s="475"/>
      <c r="D30" s="475"/>
      <c r="E30" s="475"/>
      <c r="F30" s="475"/>
      <c r="G30" s="475"/>
      <c r="H30" s="475"/>
      <c r="I30" s="476"/>
    </row>
    <row r="31" spans="1:15">
      <c r="A31" s="474"/>
      <c r="B31" s="475"/>
      <c r="C31" s="475"/>
      <c r="D31" s="475"/>
      <c r="E31" s="475"/>
      <c r="F31" s="475"/>
      <c r="G31" s="475"/>
      <c r="H31" s="475"/>
      <c r="I31" s="476"/>
    </row>
    <row r="32" spans="1:15">
      <c r="A32" s="474"/>
      <c r="B32" s="475"/>
      <c r="C32" s="475"/>
      <c r="D32" s="475"/>
      <c r="E32" s="475"/>
      <c r="F32" s="475"/>
      <c r="G32" s="475"/>
      <c r="H32" s="475"/>
      <c r="I32" s="476"/>
    </row>
    <row r="33" spans="1:9">
      <c r="A33" s="474"/>
      <c r="B33" s="475"/>
      <c r="C33" s="475"/>
      <c r="D33" s="475"/>
      <c r="E33" s="475"/>
      <c r="F33" s="475"/>
      <c r="G33" s="475"/>
      <c r="H33" s="475"/>
      <c r="I33" s="476"/>
    </row>
    <row r="34" spans="1:9">
      <c r="A34" s="474"/>
      <c r="B34" s="475"/>
      <c r="C34" s="475"/>
      <c r="D34" s="475"/>
      <c r="E34" s="475"/>
      <c r="F34" s="475"/>
      <c r="G34" s="475"/>
      <c r="H34" s="475"/>
      <c r="I34" s="476"/>
    </row>
    <row r="35" spans="1:9">
      <c r="A35" s="474"/>
      <c r="B35" s="475"/>
      <c r="C35" s="475"/>
      <c r="D35" s="475"/>
      <c r="E35" s="475"/>
      <c r="F35" s="475"/>
      <c r="G35" s="475"/>
      <c r="H35" s="475"/>
      <c r="I35" s="476"/>
    </row>
    <row r="36" spans="1:9">
      <c r="A36" s="474"/>
      <c r="B36" s="475"/>
      <c r="C36" s="475"/>
      <c r="D36" s="475"/>
      <c r="E36" s="475"/>
      <c r="F36" s="475"/>
      <c r="G36" s="475"/>
      <c r="H36" s="475"/>
      <c r="I36" s="476"/>
    </row>
    <row r="37" spans="1:9">
      <c r="A37" s="474"/>
      <c r="B37" s="475"/>
      <c r="C37" s="475"/>
      <c r="D37" s="475"/>
      <c r="E37" s="475"/>
      <c r="F37" s="475"/>
      <c r="G37" s="475"/>
      <c r="H37" s="475"/>
      <c r="I37" s="476"/>
    </row>
    <row r="38" spans="1:9">
      <c r="A38" s="474"/>
      <c r="B38" s="475"/>
      <c r="C38" s="475"/>
      <c r="D38" s="475"/>
      <c r="E38" s="475"/>
      <c r="F38" s="475"/>
      <c r="G38" s="475"/>
      <c r="H38" s="475"/>
      <c r="I38" s="476"/>
    </row>
    <row r="39" spans="1:9">
      <c r="A39" s="474"/>
      <c r="B39" s="475"/>
      <c r="C39" s="475"/>
      <c r="D39" s="475"/>
      <c r="E39" s="475"/>
      <c r="F39" s="475"/>
      <c r="G39" s="475"/>
      <c r="H39" s="475"/>
      <c r="I39" s="476"/>
    </row>
    <row r="40" spans="1:9">
      <c r="A40" s="474"/>
      <c r="B40" s="475"/>
      <c r="C40" s="475"/>
      <c r="D40" s="475"/>
      <c r="E40" s="475"/>
      <c r="F40" s="475"/>
      <c r="G40" s="475"/>
      <c r="H40" s="475"/>
      <c r="I40" s="476"/>
    </row>
    <row r="41" spans="1:9">
      <c r="A41" s="474"/>
      <c r="B41" s="475"/>
      <c r="C41" s="475"/>
      <c r="D41" s="475"/>
      <c r="E41" s="475"/>
      <c r="F41" s="475"/>
      <c r="G41" s="475"/>
      <c r="H41" s="475"/>
      <c r="I41" s="476"/>
    </row>
    <row r="42" spans="1:9">
      <c r="A42" s="474"/>
      <c r="B42" s="475"/>
      <c r="C42" s="475"/>
      <c r="D42" s="475"/>
      <c r="E42" s="475"/>
      <c r="F42" s="475"/>
      <c r="G42" s="475"/>
      <c r="H42" s="475"/>
      <c r="I42" s="476"/>
    </row>
    <row r="43" spans="1:9">
      <c r="A43" s="474"/>
      <c r="B43" s="475"/>
      <c r="C43" s="475"/>
      <c r="D43" s="475"/>
      <c r="E43" s="475"/>
      <c r="F43" s="475"/>
      <c r="G43" s="475"/>
      <c r="H43" s="475"/>
      <c r="I43" s="476"/>
    </row>
    <row r="44" spans="1:9">
      <c r="A44" s="474"/>
      <c r="B44" s="475"/>
      <c r="C44" s="475"/>
      <c r="D44" s="475"/>
      <c r="E44" s="475"/>
      <c r="F44" s="475"/>
      <c r="G44" s="475"/>
      <c r="H44" s="475"/>
      <c r="I44" s="476"/>
    </row>
    <row r="45" spans="1:9">
      <c r="A45" s="474"/>
      <c r="B45" s="475"/>
      <c r="C45" s="475"/>
      <c r="D45" s="475"/>
      <c r="E45" s="475"/>
      <c r="F45" s="475"/>
      <c r="G45" s="475"/>
      <c r="H45" s="475"/>
      <c r="I45" s="476"/>
    </row>
    <row r="46" spans="1:9">
      <c r="A46" s="477"/>
      <c r="B46" s="478"/>
      <c r="C46" s="478"/>
      <c r="D46" s="478"/>
      <c r="E46" s="478"/>
      <c r="F46" s="478"/>
      <c r="G46" s="478"/>
      <c r="H46" s="478"/>
      <c r="I46" s="479"/>
    </row>
  </sheetData>
  <mergeCells count="1">
    <mergeCell ref="A27:I46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40" workbookViewId="0">
      <selection activeCell="B60" sqref="B60"/>
    </sheetView>
  </sheetViews>
  <sheetFormatPr defaultRowHeight="13.5"/>
  <cols>
    <col min="1" max="1" width="11.75" customWidth="1"/>
    <col min="2" max="2" width="15.75" customWidth="1"/>
    <col min="3" max="3" width="8" bestFit="1" customWidth="1"/>
    <col min="10" max="10" width="13.75" customWidth="1"/>
    <col min="12" max="12" width="34.375" customWidth="1"/>
  </cols>
  <sheetData>
    <row r="1" spans="1:17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7" ht="49.5">
      <c r="A2" s="84">
        <v>42563</v>
      </c>
      <c r="B2" s="99" t="s">
        <v>662</v>
      </c>
      <c r="C2" s="99" t="s">
        <v>660</v>
      </c>
      <c r="D2" s="4"/>
      <c r="E2" s="4"/>
      <c r="F2" s="4"/>
      <c r="G2" s="4"/>
      <c r="H2" s="4"/>
      <c r="I2" s="4"/>
      <c r="J2" s="4" t="s">
        <v>166</v>
      </c>
      <c r="K2" s="4"/>
      <c r="L2" s="7"/>
      <c r="M2" s="7"/>
      <c r="N2" s="100"/>
      <c r="O2" s="101"/>
      <c r="P2" s="4"/>
    </row>
    <row r="3" spans="1:17" ht="48" customHeight="1">
      <c r="A3" s="84">
        <v>42563</v>
      </c>
      <c r="B3" s="99" t="s">
        <v>2086</v>
      </c>
      <c r="C3" s="99" t="s">
        <v>474</v>
      </c>
      <c r="D3" s="4"/>
      <c r="E3" s="4"/>
      <c r="F3" s="4"/>
      <c r="G3" s="4"/>
      <c r="H3" s="4"/>
      <c r="I3" s="4"/>
      <c r="J3" s="4" t="s">
        <v>167</v>
      </c>
      <c r="K3" s="4"/>
      <c r="L3" s="7"/>
      <c r="M3" s="8"/>
      <c r="N3" s="101"/>
      <c r="O3" s="101"/>
      <c r="P3" s="4"/>
    </row>
    <row r="4" spans="1:17" ht="96.75" customHeight="1">
      <c r="A4" s="84">
        <v>42565</v>
      </c>
      <c r="B4" s="99" t="s">
        <v>2087</v>
      </c>
      <c r="C4" s="99" t="s">
        <v>474</v>
      </c>
      <c r="D4" s="66" t="s">
        <v>43</v>
      </c>
      <c r="E4" s="66" t="s">
        <v>168</v>
      </c>
      <c r="F4" s="66"/>
      <c r="G4" s="66" t="s">
        <v>169</v>
      </c>
      <c r="H4" s="66" t="s">
        <v>170</v>
      </c>
      <c r="I4" s="66" t="s">
        <v>171</v>
      </c>
      <c r="J4" s="87" t="s">
        <v>475</v>
      </c>
      <c r="K4" s="4" t="s">
        <v>2109</v>
      </c>
      <c r="L4" s="7" t="s">
        <v>661</v>
      </c>
      <c r="M4" s="8" t="s">
        <v>284</v>
      </c>
      <c r="N4" s="101" t="s">
        <v>476</v>
      </c>
      <c r="O4" s="101"/>
      <c r="P4" s="66" t="s">
        <v>477</v>
      </c>
    </row>
    <row r="6" spans="1:17">
      <c r="A6" s="259" t="s">
        <v>874</v>
      </c>
      <c r="B6" s="259" t="s">
        <v>875</v>
      </c>
      <c r="C6" s="259" t="s">
        <v>876</v>
      </c>
      <c r="D6" s="259" t="s">
        <v>877</v>
      </c>
      <c r="E6" s="259" t="s">
        <v>878</v>
      </c>
      <c r="F6" s="259" t="s">
        <v>879</v>
      </c>
      <c r="G6" s="259" t="s">
        <v>880</v>
      </c>
      <c r="H6" s="259" t="s">
        <v>881</v>
      </c>
      <c r="I6" s="259" t="s">
        <v>882</v>
      </c>
      <c r="J6" s="259" t="s">
        <v>883</v>
      </c>
      <c r="K6" s="259" t="s">
        <v>884</v>
      </c>
      <c r="L6" s="259" t="s">
        <v>885</v>
      </c>
      <c r="M6" s="259" t="s">
        <v>886</v>
      </c>
      <c r="N6" s="259" t="s">
        <v>887</v>
      </c>
      <c r="O6" s="259" t="s">
        <v>1216</v>
      </c>
      <c r="P6" s="259"/>
      <c r="Q6" s="259"/>
    </row>
    <row r="7" spans="1:17">
      <c r="A7" s="257" t="s">
        <v>834</v>
      </c>
      <c r="B7" s="260" t="s">
        <v>1179</v>
      </c>
      <c r="C7" s="261" t="s">
        <v>888</v>
      </c>
      <c r="D7" s="257" t="s">
        <v>889</v>
      </c>
      <c r="E7" s="257" t="s">
        <v>890</v>
      </c>
      <c r="F7" s="257" t="s">
        <v>891</v>
      </c>
      <c r="G7" s="257" t="s">
        <v>891</v>
      </c>
      <c r="H7" s="257" t="s">
        <v>892</v>
      </c>
      <c r="I7" s="257" t="s">
        <v>893</v>
      </c>
      <c r="J7" s="257" t="s">
        <v>905</v>
      </c>
      <c r="K7" s="257" t="s">
        <v>895</v>
      </c>
      <c r="L7" s="257" t="s">
        <v>896</v>
      </c>
      <c r="M7" s="257" t="s">
        <v>897</v>
      </c>
      <c r="N7" s="257" t="s">
        <v>897</v>
      </c>
      <c r="O7" s="257" t="s">
        <v>897</v>
      </c>
      <c r="P7" s="257"/>
      <c r="Q7" s="257"/>
    </row>
    <row r="8" spans="1:17">
      <c r="A8" s="257" t="s">
        <v>834</v>
      </c>
      <c r="B8" s="260" t="s">
        <v>1179</v>
      </c>
      <c r="C8" s="262" t="s">
        <v>1033</v>
      </c>
      <c r="D8" s="257" t="s">
        <v>1180</v>
      </c>
      <c r="E8" s="257" t="s">
        <v>1098</v>
      </c>
      <c r="F8" s="257" t="s">
        <v>1181</v>
      </c>
      <c r="G8" s="257" t="s">
        <v>1181</v>
      </c>
      <c r="H8" s="257" t="s">
        <v>914</v>
      </c>
      <c r="I8" s="257" t="s">
        <v>913</v>
      </c>
      <c r="J8" s="257" t="s">
        <v>905</v>
      </c>
      <c r="K8" s="257" t="s">
        <v>1034</v>
      </c>
      <c r="L8" s="257" t="s">
        <v>1035</v>
      </c>
      <c r="M8" s="257" t="s">
        <v>897</v>
      </c>
      <c r="N8" s="257" t="s">
        <v>897</v>
      </c>
      <c r="O8" s="257" t="s">
        <v>897</v>
      </c>
      <c r="P8" s="257"/>
      <c r="Q8" s="257"/>
    </row>
    <row r="9" spans="1:17">
      <c r="A9" s="257" t="s">
        <v>834</v>
      </c>
      <c r="B9" s="260" t="s">
        <v>1179</v>
      </c>
      <c r="C9" s="262" t="s">
        <v>916</v>
      </c>
      <c r="D9" s="257" t="s">
        <v>917</v>
      </c>
      <c r="E9" s="257" t="s">
        <v>918</v>
      </c>
      <c r="F9" s="257" t="s">
        <v>919</v>
      </c>
      <c r="G9" s="257" t="s">
        <v>919</v>
      </c>
      <c r="H9" s="257" t="s">
        <v>893</v>
      </c>
      <c r="I9" s="257" t="s">
        <v>892</v>
      </c>
      <c r="J9" s="257" t="s">
        <v>905</v>
      </c>
      <c r="K9" s="257" t="s">
        <v>895</v>
      </c>
      <c r="L9" s="257" t="s">
        <v>920</v>
      </c>
      <c r="M9" s="257" t="s">
        <v>897</v>
      </c>
      <c r="N9" s="257" t="s">
        <v>897</v>
      </c>
      <c r="O9" s="257" t="s">
        <v>897</v>
      </c>
      <c r="P9" s="257"/>
      <c r="Q9" s="257"/>
    </row>
    <row r="10" spans="1:17">
      <c r="A10" s="257" t="s">
        <v>834</v>
      </c>
      <c r="B10" s="260" t="s">
        <v>1179</v>
      </c>
      <c r="C10" s="262" t="s">
        <v>926</v>
      </c>
      <c r="D10" s="257" t="s">
        <v>927</v>
      </c>
      <c r="E10" s="257" t="s">
        <v>928</v>
      </c>
      <c r="F10" s="257" t="s">
        <v>929</v>
      </c>
      <c r="G10" s="257" t="s">
        <v>929</v>
      </c>
      <c r="H10" s="257" t="s">
        <v>892</v>
      </c>
      <c r="I10" s="257" t="s">
        <v>893</v>
      </c>
      <c r="J10" s="257" t="s">
        <v>905</v>
      </c>
      <c r="K10" s="257" t="s">
        <v>895</v>
      </c>
      <c r="L10" s="257" t="s">
        <v>930</v>
      </c>
      <c r="M10" s="257" t="s">
        <v>897</v>
      </c>
      <c r="N10" s="257" t="s">
        <v>897</v>
      </c>
      <c r="O10" s="257" t="s">
        <v>897</v>
      </c>
      <c r="P10" s="257"/>
      <c r="Q10" s="257"/>
    </row>
    <row r="11" spans="1:17">
      <c r="A11" s="257" t="s">
        <v>834</v>
      </c>
      <c r="B11" s="260" t="s">
        <v>1179</v>
      </c>
      <c r="C11" s="262" t="s">
        <v>977</v>
      </c>
      <c r="D11" s="257" t="s">
        <v>1185</v>
      </c>
      <c r="E11" s="257" t="s">
        <v>897</v>
      </c>
      <c r="F11" s="257" t="s">
        <v>1186</v>
      </c>
      <c r="G11" s="257" t="s">
        <v>1187</v>
      </c>
      <c r="H11" s="257" t="s">
        <v>187</v>
      </c>
      <c r="I11" s="257" t="s">
        <v>1188</v>
      </c>
      <c r="J11" s="257" t="s">
        <v>905</v>
      </c>
      <c r="K11" s="257" t="s">
        <v>978</v>
      </c>
      <c r="L11" s="257" t="s">
        <v>979</v>
      </c>
      <c r="M11" s="257" t="s">
        <v>897</v>
      </c>
      <c r="N11" s="257" t="s">
        <v>897</v>
      </c>
      <c r="O11" s="257" t="s">
        <v>897</v>
      </c>
      <c r="P11" s="257"/>
      <c r="Q11" s="257"/>
    </row>
    <row r="12" spans="1:17">
      <c r="A12" s="257" t="s">
        <v>834</v>
      </c>
      <c r="B12" s="260" t="s">
        <v>1179</v>
      </c>
      <c r="C12" s="262" t="s">
        <v>1742</v>
      </c>
      <c r="D12" s="257" t="s">
        <v>897</v>
      </c>
      <c r="E12" s="257" t="s">
        <v>897</v>
      </c>
      <c r="F12" s="257" t="s">
        <v>897</v>
      </c>
      <c r="G12" s="257" t="s">
        <v>897</v>
      </c>
      <c r="H12" s="257" t="s">
        <v>897</v>
      </c>
      <c r="I12" s="257" t="s">
        <v>897</v>
      </c>
      <c r="J12" s="257" t="s">
        <v>897</v>
      </c>
      <c r="K12" s="257" t="s">
        <v>897</v>
      </c>
      <c r="L12" s="257" t="s">
        <v>897</v>
      </c>
      <c r="M12" s="257" t="s">
        <v>897</v>
      </c>
      <c r="N12" s="257" t="s">
        <v>897</v>
      </c>
      <c r="O12" s="257" t="s">
        <v>897</v>
      </c>
      <c r="P12" s="257"/>
      <c r="Q12" s="257"/>
    </row>
    <row r="13" spans="1:17">
      <c r="A13" s="257" t="s">
        <v>834</v>
      </c>
      <c r="B13" s="260" t="s">
        <v>1179</v>
      </c>
      <c r="C13" s="264" t="s">
        <v>1184</v>
      </c>
      <c r="D13" s="257" t="s">
        <v>897</v>
      </c>
      <c r="E13" s="257" t="s">
        <v>897</v>
      </c>
      <c r="F13" s="257" t="s">
        <v>897</v>
      </c>
      <c r="G13" s="257" t="s">
        <v>897</v>
      </c>
      <c r="H13" s="257" t="s">
        <v>897</v>
      </c>
      <c r="I13" s="257" t="s">
        <v>897</v>
      </c>
      <c r="J13" s="257" t="s">
        <v>897</v>
      </c>
      <c r="K13" s="257" t="s">
        <v>897</v>
      </c>
      <c r="L13" s="257" t="s">
        <v>897</v>
      </c>
      <c r="M13" s="257" t="s">
        <v>897</v>
      </c>
      <c r="N13" s="257" t="s">
        <v>897</v>
      </c>
      <c r="O13" s="263" t="s">
        <v>1518</v>
      </c>
      <c r="P13" s="257"/>
      <c r="Q13" s="257"/>
    </row>
    <row r="14" spans="1:17">
      <c r="A14" s="257" t="s">
        <v>834</v>
      </c>
      <c r="B14" s="260" t="s">
        <v>1179</v>
      </c>
      <c r="C14" s="264" t="s">
        <v>1225</v>
      </c>
      <c r="D14" s="257" t="s">
        <v>897</v>
      </c>
      <c r="E14" s="257" t="s">
        <v>897</v>
      </c>
      <c r="F14" s="257" t="s">
        <v>897</v>
      </c>
      <c r="G14" s="257" t="s">
        <v>897</v>
      </c>
      <c r="H14" s="257" t="s">
        <v>897</v>
      </c>
      <c r="I14" s="257" t="s">
        <v>897</v>
      </c>
      <c r="J14" s="257" t="s">
        <v>897</v>
      </c>
      <c r="K14" s="257" t="s">
        <v>897</v>
      </c>
      <c r="L14" s="257" t="s">
        <v>897</v>
      </c>
      <c r="M14" s="257" t="s">
        <v>897</v>
      </c>
      <c r="N14" s="257" t="s">
        <v>897</v>
      </c>
      <c r="O14" s="263" t="s">
        <v>1518</v>
      </c>
      <c r="P14" s="257"/>
      <c r="Q14" s="257"/>
    </row>
    <row r="15" spans="1:17">
      <c r="A15" s="257" t="s">
        <v>835</v>
      </c>
      <c r="B15" s="260" t="s">
        <v>1171</v>
      </c>
      <c r="C15" s="261" t="s">
        <v>944</v>
      </c>
      <c r="D15" s="258" t="s">
        <v>945</v>
      </c>
      <c r="E15" s="258" t="s">
        <v>2093</v>
      </c>
      <c r="F15" s="258" t="s">
        <v>1744</v>
      </c>
      <c r="G15" s="258" t="s">
        <v>1745</v>
      </c>
      <c r="H15" s="258" t="s">
        <v>1746</v>
      </c>
      <c r="I15" s="258" t="s">
        <v>187</v>
      </c>
      <c r="J15" s="258" t="s">
        <v>905</v>
      </c>
      <c r="K15" s="258" t="s">
        <v>949</v>
      </c>
      <c r="L15" s="258" t="s">
        <v>1747</v>
      </c>
      <c r="M15" s="268">
        <v>0.46</v>
      </c>
      <c r="N15" s="257" t="s">
        <v>897</v>
      </c>
      <c r="O15" s="257" t="s">
        <v>897</v>
      </c>
      <c r="P15" s="257"/>
      <c r="Q15" s="257"/>
    </row>
    <row r="16" spans="1:17">
      <c r="A16" s="257" t="s">
        <v>834</v>
      </c>
      <c r="B16" s="260" t="s">
        <v>1171</v>
      </c>
      <c r="C16" s="261" t="s">
        <v>944</v>
      </c>
      <c r="D16" s="258" t="s">
        <v>945</v>
      </c>
      <c r="E16" s="258" t="s">
        <v>1743</v>
      </c>
      <c r="F16" s="258" t="s">
        <v>1744</v>
      </c>
      <c r="G16" s="258" t="s">
        <v>1745</v>
      </c>
      <c r="H16" s="258" t="s">
        <v>1746</v>
      </c>
      <c r="I16" s="258" t="s">
        <v>187</v>
      </c>
      <c r="J16" s="258" t="s">
        <v>905</v>
      </c>
      <c r="K16" s="258" t="s">
        <v>949</v>
      </c>
      <c r="L16" s="258" t="s">
        <v>1747</v>
      </c>
      <c r="M16" s="265">
        <v>5.8999999999999997E-2</v>
      </c>
      <c r="N16" s="257" t="s">
        <v>897</v>
      </c>
      <c r="O16" s="257" t="s">
        <v>897</v>
      </c>
      <c r="P16" s="257"/>
      <c r="Q16" s="257"/>
    </row>
    <row r="17" spans="1:17">
      <c r="A17" s="257" t="s">
        <v>834</v>
      </c>
      <c r="B17" s="260" t="s">
        <v>1171</v>
      </c>
      <c r="C17" s="266" t="s">
        <v>944</v>
      </c>
      <c r="D17" s="267" t="s">
        <v>1748</v>
      </c>
      <c r="E17" s="267" t="s">
        <v>1395</v>
      </c>
      <c r="F17" s="267" t="s">
        <v>982</v>
      </c>
      <c r="G17" s="263"/>
      <c r="H17" s="263"/>
      <c r="I17" s="263"/>
      <c r="J17" s="263"/>
      <c r="K17" s="263"/>
      <c r="L17" s="263"/>
      <c r="M17" s="265">
        <v>4.0000000000000001E-3</v>
      </c>
      <c r="N17" s="257" t="s">
        <v>897</v>
      </c>
      <c r="O17" s="257" t="s">
        <v>897</v>
      </c>
      <c r="P17" s="257"/>
      <c r="Q17" s="257"/>
    </row>
    <row r="18" spans="1:17">
      <c r="A18" s="257" t="s">
        <v>835</v>
      </c>
      <c r="B18" s="257" t="s">
        <v>1202</v>
      </c>
      <c r="C18" s="261" t="s">
        <v>1749</v>
      </c>
      <c r="D18" s="257" t="s">
        <v>897</v>
      </c>
      <c r="E18" s="257" t="s">
        <v>897</v>
      </c>
      <c r="F18" s="257" t="s">
        <v>897</v>
      </c>
      <c r="G18" s="257" t="s">
        <v>897</v>
      </c>
      <c r="H18" s="257" t="s">
        <v>897</v>
      </c>
      <c r="I18" s="257" t="s">
        <v>897</v>
      </c>
      <c r="J18" s="257" t="s">
        <v>897</v>
      </c>
      <c r="K18" s="257" t="s">
        <v>897</v>
      </c>
      <c r="L18" s="257" t="s">
        <v>897</v>
      </c>
      <c r="M18" s="257" t="s">
        <v>897</v>
      </c>
      <c r="N18" s="257">
        <v>15.7709090909</v>
      </c>
      <c r="O18" s="257" t="s">
        <v>897</v>
      </c>
      <c r="P18" s="257"/>
      <c r="Q18" s="257"/>
    </row>
    <row r="19" spans="1:17">
      <c r="A19" s="257" t="s">
        <v>835</v>
      </c>
      <c r="B19" s="257" t="s">
        <v>1202</v>
      </c>
      <c r="C19" s="262" t="s">
        <v>1601</v>
      </c>
      <c r="D19" s="257" t="s">
        <v>897</v>
      </c>
      <c r="E19" s="257" t="s">
        <v>897</v>
      </c>
      <c r="F19" s="257" t="s">
        <v>897</v>
      </c>
      <c r="G19" s="257" t="s">
        <v>897</v>
      </c>
      <c r="H19" s="257" t="s">
        <v>897</v>
      </c>
      <c r="I19" s="257" t="s">
        <v>897</v>
      </c>
      <c r="J19" s="257" t="s">
        <v>897</v>
      </c>
      <c r="K19" s="257" t="s">
        <v>897</v>
      </c>
      <c r="L19" s="257" t="s">
        <v>897</v>
      </c>
      <c r="M19" s="257" t="s">
        <v>897</v>
      </c>
      <c r="N19" s="257">
        <v>5.4733333333300003</v>
      </c>
      <c r="O19" s="257" t="s">
        <v>897</v>
      </c>
      <c r="P19" s="257"/>
      <c r="Q19" s="257"/>
    </row>
    <row r="20" spans="1:17">
      <c r="A20" s="257" t="s">
        <v>835</v>
      </c>
      <c r="B20" s="257" t="s">
        <v>1202</v>
      </c>
      <c r="C20" s="261" t="s">
        <v>1750</v>
      </c>
      <c r="D20" s="257" t="s">
        <v>897</v>
      </c>
      <c r="E20" s="257" t="s">
        <v>897</v>
      </c>
      <c r="F20" s="257" t="s">
        <v>897</v>
      </c>
      <c r="G20" s="257" t="s">
        <v>897</v>
      </c>
      <c r="H20" s="257" t="s">
        <v>897</v>
      </c>
      <c r="I20" s="257" t="s">
        <v>897</v>
      </c>
      <c r="J20" s="257" t="s">
        <v>897</v>
      </c>
      <c r="K20" s="257" t="s">
        <v>897</v>
      </c>
      <c r="L20" s="257" t="s">
        <v>897</v>
      </c>
      <c r="M20" s="257" t="s">
        <v>897</v>
      </c>
      <c r="N20" s="257">
        <v>4.1500000000000004</v>
      </c>
      <c r="O20" s="257" t="s">
        <v>897</v>
      </c>
    </row>
    <row r="23" spans="1:17">
      <c r="A23" s="471" t="s">
        <v>2108</v>
      </c>
      <c r="B23" s="472"/>
      <c r="C23" s="472"/>
      <c r="D23" s="472"/>
      <c r="E23" s="472"/>
      <c r="F23" s="472"/>
      <c r="G23" s="472"/>
      <c r="H23" s="472"/>
      <c r="I23" s="473"/>
    </row>
    <row r="24" spans="1:17">
      <c r="A24" s="474"/>
      <c r="B24" s="475"/>
      <c r="C24" s="475"/>
      <c r="D24" s="475"/>
      <c r="E24" s="475"/>
      <c r="F24" s="475"/>
      <c r="G24" s="475"/>
      <c r="H24" s="475"/>
      <c r="I24" s="476"/>
      <c r="L24" s="285">
        <v>1E-3</v>
      </c>
    </row>
    <row r="25" spans="1:17">
      <c r="A25" s="474"/>
      <c r="B25" s="475"/>
      <c r="C25" s="475"/>
      <c r="D25" s="475"/>
      <c r="E25" s="475"/>
      <c r="F25" s="475"/>
      <c r="G25" s="475"/>
      <c r="H25" s="475"/>
      <c r="I25" s="476"/>
    </row>
    <row r="26" spans="1:17">
      <c r="A26" s="474"/>
      <c r="B26" s="475"/>
      <c r="C26" s="475"/>
      <c r="D26" s="475"/>
      <c r="E26" s="475"/>
      <c r="F26" s="475"/>
      <c r="G26" s="475"/>
      <c r="H26" s="475"/>
      <c r="I26" s="476"/>
    </row>
    <row r="27" spans="1:17">
      <c r="A27" s="474"/>
      <c r="B27" s="475"/>
      <c r="C27" s="475"/>
      <c r="D27" s="475"/>
      <c r="E27" s="475"/>
      <c r="F27" s="475"/>
      <c r="G27" s="475"/>
      <c r="H27" s="475"/>
      <c r="I27" s="476"/>
    </row>
    <row r="28" spans="1:17">
      <c r="A28" s="474"/>
      <c r="B28" s="475"/>
      <c r="C28" s="475"/>
      <c r="D28" s="475"/>
      <c r="E28" s="475"/>
      <c r="F28" s="475"/>
      <c r="G28" s="475"/>
      <c r="H28" s="475"/>
      <c r="I28" s="476"/>
      <c r="L28">
        <f>12/2747</f>
        <v>4.3684018929741539E-3</v>
      </c>
    </row>
    <row r="29" spans="1:17">
      <c r="A29" s="474"/>
      <c r="B29" s="475"/>
      <c r="C29" s="475"/>
      <c r="D29" s="475"/>
      <c r="E29" s="475"/>
      <c r="F29" s="475"/>
      <c r="G29" s="475"/>
      <c r="H29" s="475"/>
      <c r="I29" s="476"/>
    </row>
    <row r="30" spans="1:17">
      <c r="A30" s="474"/>
      <c r="B30" s="475"/>
      <c r="C30" s="475"/>
      <c r="D30" s="475"/>
      <c r="E30" s="475"/>
      <c r="F30" s="475"/>
      <c r="G30" s="475"/>
      <c r="H30" s="475"/>
      <c r="I30" s="476"/>
    </row>
    <row r="31" spans="1:17">
      <c r="A31" s="474"/>
      <c r="B31" s="475"/>
      <c r="C31" s="475"/>
      <c r="D31" s="475"/>
      <c r="E31" s="475"/>
      <c r="F31" s="475"/>
      <c r="G31" s="475"/>
      <c r="H31" s="475"/>
      <c r="I31" s="476"/>
    </row>
    <row r="32" spans="1:17">
      <c r="A32" s="474"/>
      <c r="B32" s="475"/>
      <c r="C32" s="475"/>
      <c r="D32" s="475"/>
      <c r="E32" s="475"/>
      <c r="F32" s="475"/>
      <c r="G32" s="475"/>
      <c r="H32" s="475"/>
      <c r="I32" s="476"/>
    </row>
    <row r="33" spans="1:11">
      <c r="A33" s="474"/>
      <c r="B33" s="475"/>
      <c r="C33" s="475"/>
      <c r="D33" s="475"/>
      <c r="E33" s="475"/>
      <c r="F33" s="475"/>
      <c r="G33" s="475"/>
      <c r="H33" s="475"/>
      <c r="I33" s="476"/>
    </row>
    <row r="34" spans="1:11">
      <c r="A34" s="474"/>
      <c r="B34" s="475"/>
      <c r="C34" s="475"/>
      <c r="D34" s="475"/>
      <c r="E34" s="475"/>
      <c r="F34" s="475"/>
      <c r="G34" s="475"/>
      <c r="H34" s="475"/>
      <c r="I34" s="476"/>
    </row>
    <row r="35" spans="1:11">
      <c r="A35" s="474"/>
      <c r="B35" s="475"/>
      <c r="C35" s="475"/>
      <c r="D35" s="475"/>
      <c r="E35" s="475"/>
      <c r="F35" s="475"/>
      <c r="G35" s="475"/>
      <c r="H35" s="475"/>
      <c r="I35" s="476"/>
    </row>
    <row r="36" spans="1:11">
      <c r="A36" s="474"/>
      <c r="B36" s="475"/>
      <c r="C36" s="475"/>
      <c r="D36" s="475"/>
      <c r="E36" s="475"/>
      <c r="F36" s="475"/>
      <c r="G36" s="475"/>
      <c r="H36" s="475"/>
      <c r="I36" s="476"/>
      <c r="K36" t="s">
        <v>2094</v>
      </c>
    </row>
    <row r="37" spans="1:11">
      <c r="A37" s="474"/>
      <c r="B37" s="475"/>
      <c r="C37" s="475"/>
      <c r="D37" s="475"/>
      <c r="E37" s="475"/>
      <c r="F37" s="475"/>
      <c r="G37" s="475"/>
      <c r="H37" s="475"/>
      <c r="I37" s="476"/>
    </row>
    <row r="38" spans="1:11">
      <c r="A38" s="474"/>
      <c r="B38" s="475"/>
      <c r="C38" s="475"/>
      <c r="D38" s="475"/>
      <c r="E38" s="475"/>
      <c r="F38" s="475"/>
      <c r="G38" s="475"/>
      <c r="H38" s="475"/>
      <c r="I38" s="476"/>
    </row>
    <row r="39" spans="1:11">
      <c r="A39" s="474"/>
      <c r="B39" s="475"/>
      <c r="C39" s="475"/>
      <c r="D39" s="475"/>
      <c r="E39" s="475"/>
      <c r="F39" s="475"/>
      <c r="G39" s="475"/>
      <c r="H39" s="475"/>
      <c r="I39" s="476"/>
    </row>
    <row r="40" spans="1:11">
      <c r="A40" s="474"/>
      <c r="B40" s="475"/>
      <c r="C40" s="475"/>
      <c r="D40" s="475"/>
      <c r="E40" s="475"/>
      <c r="F40" s="475"/>
      <c r="G40" s="475"/>
      <c r="H40" s="475"/>
      <c r="I40" s="476"/>
    </row>
    <row r="41" spans="1:11">
      <c r="A41" s="474"/>
      <c r="B41" s="475"/>
      <c r="C41" s="475"/>
      <c r="D41" s="475"/>
      <c r="E41" s="475"/>
      <c r="F41" s="475"/>
      <c r="G41" s="475"/>
      <c r="H41" s="475"/>
      <c r="I41" s="476"/>
    </row>
    <row r="42" spans="1:11">
      <c r="A42" s="474"/>
      <c r="B42" s="475"/>
      <c r="C42" s="475"/>
      <c r="D42" s="475"/>
      <c r="E42" s="475"/>
      <c r="F42" s="475"/>
      <c r="G42" s="475"/>
      <c r="H42" s="475"/>
      <c r="I42" s="476"/>
    </row>
    <row r="43" spans="1:11">
      <c r="A43" s="474"/>
      <c r="B43" s="475"/>
      <c r="C43" s="475"/>
      <c r="D43" s="475"/>
      <c r="E43" s="475"/>
      <c r="F43" s="475"/>
      <c r="G43" s="475"/>
      <c r="H43" s="475"/>
      <c r="I43" s="476"/>
    </row>
    <row r="44" spans="1:11">
      <c r="A44" s="477"/>
      <c r="B44" s="478"/>
      <c r="C44" s="478"/>
      <c r="D44" s="478"/>
      <c r="E44" s="478"/>
      <c r="F44" s="478"/>
      <c r="G44" s="478"/>
      <c r="H44" s="478"/>
      <c r="I44" s="479"/>
    </row>
    <row r="50" spans="1:3" ht="18">
      <c r="A50" s="364" t="s">
        <v>2088</v>
      </c>
      <c r="B50">
        <v>1</v>
      </c>
      <c r="C50" s="482" t="s">
        <v>2095</v>
      </c>
    </row>
    <row r="51" spans="1:3">
      <c r="A51" s="363" t="s">
        <v>2089</v>
      </c>
      <c r="B51">
        <v>2</v>
      </c>
    </row>
    <row r="52" spans="1:3" ht="18">
      <c r="A52" s="363" t="s">
        <v>2090</v>
      </c>
      <c r="B52">
        <v>4</v>
      </c>
      <c r="C52" s="482" t="s">
        <v>2096</v>
      </c>
    </row>
    <row r="53" spans="1:3" ht="17.25">
      <c r="A53" s="364" t="s">
        <v>2091</v>
      </c>
      <c r="B53">
        <v>4</v>
      </c>
      <c r="C53" s="297" t="s">
        <v>2097</v>
      </c>
    </row>
    <row r="54" spans="1:3" ht="17.25">
      <c r="A54" s="363" t="s">
        <v>944</v>
      </c>
      <c r="B54">
        <v>1</v>
      </c>
      <c r="C54" s="297" t="s">
        <v>2116</v>
      </c>
    </row>
    <row r="55" spans="1:3" ht="18">
      <c r="A55" s="363" t="s">
        <v>944</v>
      </c>
      <c r="B55">
        <v>1</v>
      </c>
      <c r="C55" s="482" t="s">
        <v>2098</v>
      </c>
    </row>
    <row r="56" spans="1:3" ht="18">
      <c r="A56" s="282" t="s">
        <v>2092</v>
      </c>
      <c r="C56" s="482" t="s">
        <v>2099</v>
      </c>
    </row>
    <row r="57" spans="1:3" ht="18">
      <c r="A57" s="364" t="s">
        <v>916</v>
      </c>
      <c r="C57" s="482" t="s">
        <v>2100</v>
      </c>
    </row>
    <row r="58" spans="1:3" ht="17.25">
      <c r="A58" s="282" t="s">
        <v>1225</v>
      </c>
      <c r="C58" s="297" t="s">
        <v>2101</v>
      </c>
    </row>
    <row r="59" spans="1:3" ht="17.25">
      <c r="A59" s="363" t="s">
        <v>2115</v>
      </c>
      <c r="C59" s="297" t="s">
        <v>2102</v>
      </c>
    </row>
    <row r="60" spans="1:3" ht="17.25">
      <c r="A60" s="364" t="s">
        <v>1601</v>
      </c>
      <c r="B60">
        <v>3</v>
      </c>
      <c r="C60" s="297" t="s">
        <v>2103</v>
      </c>
    </row>
    <row r="61" spans="1:3" ht="18">
      <c r="A61" s="364" t="s">
        <v>926</v>
      </c>
      <c r="C61" s="482" t="s">
        <v>2107</v>
      </c>
    </row>
    <row r="62" spans="1:3" ht="18">
      <c r="A62" s="364" t="s">
        <v>977</v>
      </c>
      <c r="C62" s="482" t="s">
        <v>2104</v>
      </c>
    </row>
    <row r="63" spans="1:3" ht="17.25">
      <c r="C63" s="297" t="s">
        <v>2105</v>
      </c>
    </row>
    <row r="64" spans="1:3" ht="17.25">
      <c r="C64" s="297" t="s">
        <v>2106</v>
      </c>
    </row>
    <row r="67" spans="2:2" ht="16.5">
      <c r="B67" s="483" t="s">
        <v>2110</v>
      </c>
    </row>
    <row r="68" spans="2:2" ht="16.5">
      <c r="B68" s="483" t="s">
        <v>2111</v>
      </c>
    </row>
    <row r="69" spans="2:2" ht="16.5">
      <c r="B69" s="483" t="s">
        <v>2112</v>
      </c>
    </row>
    <row r="70" spans="2:2" ht="16.5">
      <c r="B70" s="483" t="s">
        <v>2113</v>
      </c>
    </row>
    <row r="71" spans="2:2" ht="16.5">
      <c r="B71" s="483" t="s">
        <v>2114</v>
      </c>
    </row>
  </sheetData>
  <sortState ref="A51:A62">
    <sortCondition ref="A50"/>
  </sortState>
  <mergeCells count="1">
    <mergeCell ref="A23:I4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workbookViewId="0">
      <selection activeCell="A6" sqref="A6:XFD6"/>
    </sheetView>
  </sheetViews>
  <sheetFormatPr defaultRowHeight="13.5"/>
  <cols>
    <col min="2" max="2" width="8.625" bestFit="1" customWidth="1"/>
    <col min="3" max="3" width="8" bestFit="1" customWidth="1"/>
    <col min="10" max="10" width="13.375" customWidth="1"/>
    <col min="12" max="12" width="14.125" customWidth="1"/>
    <col min="16" max="16" width="11.875" customWidth="1"/>
  </cols>
  <sheetData>
    <row r="1" spans="1:18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8" ht="49.5">
      <c r="A2" s="84">
        <v>42565</v>
      </c>
      <c r="B2" s="90" t="s">
        <v>663</v>
      </c>
      <c r="C2" s="90" t="s">
        <v>172</v>
      </c>
      <c r="D2" s="66"/>
      <c r="E2" s="66"/>
      <c r="F2" s="66"/>
      <c r="G2" s="66"/>
      <c r="H2" s="66"/>
      <c r="I2" s="66"/>
      <c r="J2" s="66" t="s">
        <v>664</v>
      </c>
      <c r="K2" s="66"/>
      <c r="L2" s="66"/>
      <c r="M2" s="66"/>
      <c r="N2" s="90"/>
      <c r="O2" s="90"/>
      <c r="P2" s="66"/>
    </row>
    <row r="3" spans="1:18" ht="82.5">
      <c r="A3" s="84">
        <v>42565</v>
      </c>
      <c r="B3" s="90" t="s">
        <v>478</v>
      </c>
      <c r="C3" s="90" t="s">
        <v>479</v>
      </c>
      <c r="D3" s="66"/>
      <c r="E3" s="66"/>
      <c r="F3" s="66"/>
      <c r="G3" s="66"/>
      <c r="H3" s="66"/>
      <c r="I3" s="66"/>
      <c r="J3" s="66" t="s">
        <v>665</v>
      </c>
      <c r="K3" s="66"/>
      <c r="L3" s="66"/>
      <c r="M3" s="66"/>
      <c r="N3" s="90"/>
      <c r="O3" s="90"/>
      <c r="P3" s="66"/>
    </row>
    <row r="4" spans="1:18" ht="132">
      <c r="A4" s="84">
        <v>42565</v>
      </c>
      <c r="B4" s="90" t="s">
        <v>480</v>
      </c>
      <c r="C4" s="90" t="s">
        <v>479</v>
      </c>
      <c r="D4" s="66" t="s">
        <v>43</v>
      </c>
      <c r="E4" s="66">
        <v>1985.7</v>
      </c>
      <c r="F4" s="91" t="s">
        <v>481</v>
      </c>
      <c r="G4" s="66" t="s">
        <v>482</v>
      </c>
      <c r="H4" s="66" t="s">
        <v>483</v>
      </c>
      <c r="I4" s="66" t="s">
        <v>484</v>
      </c>
      <c r="J4" s="66" t="s">
        <v>173</v>
      </c>
      <c r="K4" s="66" t="s">
        <v>485</v>
      </c>
      <c r="L4" s="66" t="s">
        <v>666</v>
      </c>
      <c r="M4" s="66" t="s">
        <v>486</v>
      </c>
      <c r="N4" s="90">
        <v>7.13</v>
      </c>
      <c r="O4" s="90"/>
      <c r="P4" s="87" t="s">
        <v>667</v>
      </c>
    </row>
    <row r="6" spans="1:18" s="148" customFormat="1">
      <c r="A6" s="166" t="s">
        <v>874</v>
      </c>
      <c r="B6" s="166" t="s">
        <v>875</v>
      </c>
      <c r="C6" s="166" t="s">
        <v>876</v>
      </c>
      <c r="D6" s="166" t="s">
        <v>877</v>
      </c>
      <c r="E6" s="166" t="s">
        <v>878</v>
      </c>
      <c r="F6" s="166" t="s">
        <v>879</v>
      </c>
      <c r="G6" s="166" t="s">
        <v>880</v>
      </c>
      <c r="H6" s="166" t="s">
        <v>881</v>
      </c>
      <c r="I6" s="166" t="s">
        <v>882</v>
      </c>
      <c r="J6" s="166" t="s">
        <v>883</v>
      </c>
      <c r="K6" s="166" t="s">
        <v>884</v>
      </c>
      <c r="L6" s="166" t="s">
        <v>885</v>
      </c>
      <c r="M6" s="166" t="s">
        <v>886</v>
      </c>
      <c r="N6" s="166" t="s">
        <v>887</v>
      </c>
      <c r="O6" s="166" t="s">
        <v>1216</v>
      </c>
    </row>
    <row r="7" spans="1:18">
      <c r="A7" s="148" t="s">
        <v>839</v>
      </c>
      <c r="B7" s="148" t="s">
        <v>1308</v>
      </c>
      <c r="C7" s="144" t="s">
        <v>1030</v>
      </c>
      <c r="D7" s="144" t="s">
        <v>1217</v>
      </c>
      <c r="E7" s="144" t="s">
        <v>1031</v>
      </c>
      <c r="F7" s="144" t="s">
        <v>1218</v>
      </c>
      <c r="G7" s="144" t="s">
        <v>1218</v>
      </c>
      <c r="H7" s="144" t="s">
        <v>893</v>
      </c>
      <c r="I7" s="144" t="s">
        <v>914</v>
      </c>
      <c r="J7" s="144" t="s">
        <v>905</v>
      </c>
      <c r="K7" s="144" t="s">
        <v>895</v>
      </c>
      <c r="L7" s="144" t="s">
        <v>1032</v>
      </c>
      <c r="M7" s="144" t="s">
        <v>1309</v>
      </c>
      <c r="N7" s="144" t="s">
        <v>1309</v>
      </c>
      <c r="O7" s="148"/>
      <c r="P7" s="148"/>
      <c r="Q7" s="148"/>
      <c r="R7" s="148"/>
    </row>
    <row r="8" spans="1:18">
      <c r="A8" s="148" t="s">
        <v>839</v>
      </c>
      <c r="B8" s="148" t="s">
        <v>1308</v>
      </c>
      <c r="C8" s="144" t="s">
        <v>888</v>
      </c>
      <c r="D8" s="144" t="s">
        <v>889</v>
      </c>
      <c r="E8" s="144" t="s">
        <v>890</v>
      </c>
      <c r="F8" s="144" t="s">
        <v>891</v>
      </c>
      <c r="G8" s="144" t="s">
        <v>891</v>
      </c>
      <c r="H8" s="144" t="s">
        <v>892</v>
      </c>
      <c r="I8" s="144" t="s">
        <v>893</v>
      </c>
      <c r="J8" s="144" t="s">
        <v>905</v>
      </c>
      <c r="K8" s="144" t="s">
        <v>895</v>
      </c>
      <c r="L8" s="144" t="s">
        <v>896</v>
      </c>
      <c r="M8" s="144" t="s">
        <v>1309</v>
      </c>
      <c r="N8" s="144" t="s">
        <v>1309</v>
      </c>
      <c r="O8" s="148"/>
      <c r="P8" s="148"/>
      <c r="Q8" s="148"/>
      <c r="R8" s="148"/>
    </row>
    <row r="9" spans="1:18">
      <c r="A9" s="148" t="s">
        <v>839</v>
      </c>
      <c r="B9" s="148" t="s">
        <v>1308</v>
      </c>
      <c r="C9" s="144" t="s">
        <v>901</v>
      </c>
      <c r="D9" s="144" t="s">
        <v>910</v>
      </c>
      <c r="E9" s="144" t="s">
        <v>911</v>
      </c>
      <c r="F9" s="144" t="s">
        <v>912</v>
      </c>
      <c r="G9" s="144" t="s">
        <v>912</v>
      </c>
      <c r="H9" s="144" t="s">
        <v>913</v>
      </c>
      <c r="I9" s="144" t="s">
        <v>914</v>
      </c>
      <c r="J9" s="144" t="s">
        <v>894</v>
      </c>
      <c r="K9" s="144" t="s">
        <v>895</v>
      </c>
      <c r="L9" s="144" t="s">
        <v>915</v>
      </c>
      <c r="M9" s="144" t="s">
        <v>1309</v>
      </c>
      <c r="N9" s="144" t="s">
        <v>1309</v>
      </c>
      <c r="O9" s="178"/>
      <c r="P9" s="178"/>
      <c r="Q9" s="178"/>
      <c r="R9" s="178"/>
    </row>
    <row r="10" spans="1:18">
      <c r="A10" s="148" t="s">
        <v>839</v>
      </c>
      <c r="B10" s="148" t="s">
        <v>1308</v>
      </c>
      <c r="C10" s="144" t="s">
        <v>969</v>
      </c>
      <c r="D10" s="144" t="s">
        <v>1182</v>
      </c>
      <c r="E10" s="144" t="s">
        <v>970</v>
      </c>
      <c r="F10" s="144" t="s">
        <v>1183</v>
      </c>
      <c r="G10" s="144" t="s">
        <v>1183</v>
      </c>
      <c r="H10" s="144" t="s">
        <v>893</v>
      </c>
      <c r="I10" s="144" t="s">
        <v>892</v>
      </c>
      <c r="J10" s="144" t="s">
        <v>894</v>
      </c>
      <c r="K10" s="144" t="s">
        <v>971</v>
      </c>
      <c r="L10" s="144" t="s">
        <v>972</v>
      </c>
      <c r="M10" s="144" t="s">
        <v>1309</v>
      </c>
      <c r="N10" s="144" t="s">
        <v>1309</v>
      </c>
      <c r="O10" s="178"/>
      <c r="P10" s="178"/>
      <c r="Q10" s="178"/>
      <c r="R10" s="178"/>
    </row>
    <row r="11" spans="1:18">
      <c r="A11" s="148" t="s">
        <v>839</v>
      </c>
      <c r="B11" s="148" t="s">
        <v>1308</v>
      </c>
      <c r="C11" s="161" t="s">
        <v>1310</v>
      </c>
      <c r="D11" s="179" t="s">
        <v>1309</v>
      </c>
      <c r="E11" s="179" t="s">
        <v>1309</v>
      </c>
      <c r="F11" s="179" t="s">
        <v>1309</v>
      </c>
      <c r="G11" s="179" t="s">
        <v>1309</v>
      </c>
      <c r="H11" s="179" t="s">
        <v>1309</v>
      </c>
      <c r="I11" s="179" t="s">
        <v>1309</v>
      </c>
      <c r="J11" s="179" t="s">
        <v>1309</v>
      </c>
      <c r="K11" s="179" t="s">
        <v>1309</v>
      </c>
      <c r="L11" s="179" t="s">
        <v>1309</v>
      </c>
      <c r="M11" s="144" t="s">
        <v>1309</v>
      </c>
      <c r="N11" s="144" t="s">
        <v>1309</v>
      </c>
      <c r="O11" s="148"/>
      <c r="P11" s="148"/>
      <c r="Q11" s="148"/>
      <c r="R11" s="148"/>
    </row>
    <row r="12" spans="1:18">
      <c r="A12" s="148" t="s">
        <v>839</v>
      </c>
      <c r="B12" s="148" t="s">
        <v>1308</v>
      </c>
      <c r="C12" s="144" t="s">
        <v>916</v>
      </c>
      <c r="D12" s="144" t="s">
        <v>917</v>
      </c>
      <c r="E12" s="144" t="s">
        <v>918</v>
      </c>
      <c r="F12" s="144" t="s">
        <v>919</v>
      </c>
      <c r="G12" s="144" t="s">
        <v>919</v>
      </c>
      <c r="H12" s="144" t="s">
        <v>893</v>
      </c>
      <c r="I12" s="144" t="s">
        <v>892</v>
      </c>
      <c r="J12" s="144" t="s">
        <v>905</v>
      </c>
      <c r="K12" s="144" t="s">
        <v>895</v>
      </c>
      <c r="L12" s="144" t="s">
        <v>920</v>
      </c>
      <c r="M12" s="144" t="s">
        <v>1309</v>
      </c>
      <c r="N12" s="144" t="s">
        <v>1309</v>
      </c>
      <c r="O12" s="148"/>
      <c r="P12" s="148"/>
      <c r="Q12" s="148"/>
      <c r="R12" s="148"/>
    </row>
    <row r="13" spans="1:18">
      <c r="A13" s="148" t="s">
        <v>839</v>
      </c>
      <c r="B13" s="148" t="s">
        <v>1308</v>
      </c>
      <c r="C13" s="144" t="s">
        <v>921</v>
      </c>
      <c r="D13" s="144" t="s">
        <v>922</v>
      </c>
      <c r="E13" s="144" t="s">
        <v>923</v>
      </c>
      <c r="F13" s="144" t="s">
        <v>924</v>
      </c>
      <c r="G13" s="144" t="s">
        <v>924</v>
      </c>
      <c r="H13" s="144" t="s">
        <v>892</v>
      </c>
      <c r="I13" s="144" t="s">
        <v>893</v>
      </c>
      <c r="J13" s="144" t="s">
        <v>905</v>
      </c>
      <c r="K13" s="144" t="s">
        <v>895</v>
      </c>
      <c r="L13" s="144" t="s">
        <v>925</v>
      </c>
      <c r="M13" s="144" t="s">
        <v>1309</v>
      </c>
      <c r="N13" s="144" t="s">
        <v>1309</v>
      </c>
      <c r="O13" s="148"/>
      <c r="P13" s="148"/>
      <c r="Q13" s="148"/>
      <c r="R13" s="148"/>
    </row>
    <row r="14" spans="1:18">
      <c r="A14" s="148" t="s">
        <v>839</v>
      </c>
      <c r="B14" s="148" t="s">
        <v>1308</v>
      </c>
      <c r="C14" s="144" t="s">
        <v>926</v>
      </c>
      <c r="D14" s="144" t="s">
        <v>927</v>
      </c>
      <c r="E14" s="144" t="s">
        <v>928</v>
      </c>
      <c r="F14" s="144" t="s">
        <v>929</v>
      </c>
      <c r="G14" s="144" t="s">
        <v>929</v>
      </c>
      <c r="H14" s="144" t="s">
        <v>892</v>
      </c>
      <c r="I14" s="144" t="s">
        <v>893</v>
      </c>
      <c r="J14" s="144" t="s">
        <v>905</v>
      </c>
      <c r="K14" s="144" t="s">
        <v>895</v>
      </c>
      <c r="L14" s="144" t="s">
        <v>930</v>
      </c>
      <c r="M14" s="144" t="s">
        <v>1309</v>
      </c>
      <c r="N14" s="144" t="s">
        <v>1309</v>
      </c>
      <c r="O14" s="178"/>
      <c r="P14" s="178"/>
      <c r="Q14" s="178"/>
      <c r="R14" s="178"/>
    </row>
    <row r="15" spans="1:18">
      <c r="A15" s="148" t="s">
        <v>839</v>
      </c>
      <c r="B15" s="148" t="s">
        <v>1308</v>
      </c>
      <c r="C15" s="144" t="s">
        <v>973</v>
      </c>
      <c r="D15" s="144" t="s">
        <v>1311</v>
      </c>
      <c r="E15" s="144" t="s">
        <v>974</v>
      </c>
      <c r="F15" s="144" t="s">
        <v>1312</v>
      </c>
      <c r="G15" s="144" t="s">
        <v>1313</v>
      </c>
      <c r="H15" s="144" t="s">
        <v>1314</v>
      </c>
      <c r="I15" s="144" t="s">
        <v>187</v>
      </c>
      <c r="J15" s="144" t="s">
        <v>894</v>
      </c>
      <c r="K15" s="144" t="s">
        <v>975</v>
      </c>
      <c r="L15" s="144" t="s">
        <v>976</v>
      </c>
      <c r="M15" s="144" t="s">
        <v>1315</v>
      </c>
      <c r="N15" s="144" t="s">
        <v>1315</v>
      </c>
      <c r="O15" s="148"/>
      <c r="P15" s="148"/>
      <c r="Q15" s="148"/>
      <c r="R15" s="148"/>
    </row>
    <row r="16" spans="1:18">
      <c r="A16" s="148" t="s">
        <v>839</v>
      </c>
      <c r="B16" s="148" t="s">
        <v>1316</v>
      </c>
      <c r="C16" s="144" t="s">
        <v>977</v>
      </c>
      <c r="D16" s="144" t="s">
        <v>1185</v>
      </c>
      <c r="E16" s="144" t="s">
        <v>897</v>
      </c>
      <c r="F16" s="144" t="s">
        <v>1186</v>
      </c>
      <c r="G16" s="144" t="s">
        <v>1187</v>
      </c>
      <c r="H16" s="144" t="s">
        <v>187</v>
      </c>
      <c r="I16" s="144" t="s">
        <v>1188</v>
      </c>
      <c r="J16" s="144" t="s">
        <v>905</v>
      </c>
      <c r="K16" s="144" t="s">
        <v>978</v>
      </c>
      <c r="L16" s="144" t="s">
        <v>979</v>
      </c>
      <c r="M16" s="144" t="s">
        <v>1315</v>
      </c>
      <c r="N16" s="144" t="s">
        <v>1315</v>
      </c>
      <c r="O16" s="148"/>
      <c r="P16" s="148"/>
      <c r="Q16" s="148"/>
      <c r="R16" s="148"/>
    </row>
    <row r="17" spans="1:18">
      <c r="A17" s="148" t="s">
        <v>839</v>
      </c>
      <c r="B17" s="148" t="s">
        <v>1316</v>
      </c>
      <c r="C17" s="144" t="s">
        <v>931</v>
      </c>
      <c r="D17" s="144" t="s">
        <v>932</v>
      </c>
      <c r="E17" s="144" t="s">
        <v>933</v>
      </c>
      <c r="F17" s="144" t="s">
        <v>934</v>
      </c>
      <c r="G17" s="144" t="s">
        <v>934</v>
      </c>
      <c r="H17" s="144" t="s">
        <v>913</v>
      </c>
      <c r="I17" s="144" t="s">
        <v>914</v>
      </c>
      <c r="J17" s="144" t="s">
        <v>894</v>
      </c>
      <c r="K17" s="144" t="s">
        <v>895</v>
      </c>
      <c r="L17" s="144" t="s">
        <v>935</v>
      </c>
      <c r="M17" s="144" t="s">
        <v>1315</v>
      </c>
      <c r="N17" s="144" t="s">
        <v>1315</v>
      </c>
      <c r="O17" s="148"/>
      <c r="P17" s="148"/>
      <c r="Q17" s="148"/>
      <c r="R17" s="148"/>
    </row>
    <row r="18" spans="1:18">
      <c r="A18" s="148" t="s">
        <v>1317</v>
      </c>
      <c r="B18" s="148" t="s">
        <v>1318</v>
      </c>
      <c r="C18" s="144" t="s">
        <v>1319</v>
      </c>
      <c r="D18" s="144" t="s">
        <v>1320</v>
      </c>
      <c r="E18" s="144" t="s">
        <v>1321</v>
      </c>
      <c r="F18" s="144" t="s">
        <v>1322</v>
      </c>
      <c r="G18" s="144" t="s">
        <v>1323</v>
      </c>
      <c r="H18" s="144" t="s">
        <v>1324</v>
      </c>
      <c r="I18" s="144" t="s">
        <v>187</v>
      </c>
      <c r="J18" s="144" t="s">
        <v>905</v>
      </c>
      <c r="K18" s="144" t="s">
        <v>1047</v>
      </c>
      <c r="L18" s="144" t="s">
        <v>897</v>
      </c>
      <c r="M18" s="167">
        <v>0.03</v>
      </c>
      <c r="N18" s="148"/>
      <c r="O18" s="148"/>
      <c r="P18" s="148"/>
      <c r="Q18" s="148"/>
      <c r="R18" s="148"/>
    </row>
    <row r="19" spans="1:18">
      <c r="A19" s="148" t="s">
        <v>1317</v>
      </c>
      <c r="B19" s="148" t="s">
        <v>1325</v>
      </c>
      <c r="C19" s="144" t="s">
        <v>1326</v>
      </c>
      <c r="D19" s="144" t="s">
        <v>1327</v>
      </c>
      <c r="E19" s="144" t="s">
        <v>1315</v>
      </c>
      <c r="F19" s="144" t="s">
        <v>1315</v>
      </c>
      <c r="G19" s="144" t="s">
        <v>1315</v>
      </c>
      <c r="H19" s="144" t="s">
        <v>1315</v>
      </c>
      <c r="I19" s="144" t="s">
        <v>1315</v>
      </c>
      <c r="J19" s="144" t="s">
        <v>1315</v>
      </c>
      <c r="K19" s="144" t="s">
        <v>1315</v>
      </c>
      <c r="L19" s="144" t="s">
        <v>1315</v>
      </c>
      <c r="M19" s="144" t="s">
        <v>1315</v>
      </c>
      <c r="N19" s="180">
        <v>1E-3</v>
      </c>
      <c r="O19" s="148"/>
      <c r="P19" s="148"/>
      <c r="Q19" s="148"/>
      <c r="R19" s="148"/>
    </row>
    <row r="20" spans="1:18">
      <c r="A20" s="480" t="s">
        <v>1328</v>
      </c>
      <c r="B20" s="480"/>
      <c r="C20" s="480"/>
      <c r="D20" s="480"/>
      <c r="E20" s="480"/>
      <c r="F20" s="480"/>
      <c r="G20" s="480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</row>
    <row r="21" spans="1:18">
      <c r="A21" s="480"/>
      <c r="B21" s="480"/>
      <c r="C21" s="480"/>
      <c r="D21" s="480"/>
      <c r="E21" s="480"/>
      <c r="F21" s="480"/>
      <c r="G21" s="480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</row>
    <row r="22" spans="1:18">
      <c r="A22" s="480"/>
      <c r="B22" s="480"/>
      <c r="C22" s="480"/>
      <c r="D22" s="480"/>
      <c r="E22" s="480"/>
      <c r="F22" s="480"/>
      <c r="G22" s="480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</row>
    <row r="23" spans="1:18">
      <c r="A23" s="480"/>
      <c r="B23" s="480"/>
      <c r="C23" s="480"/>
      <c r="D23" s="480"/>
      <c r="E23" s="480"/>
      <c r="F23" s="480"/>
      <c r="G23" s="480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</row>
    <row r="24" spans="1:18">
      <c r="A24" s="480"/>
      <c r="B24" s="480"/>
      <c r="C24" s="480"/>
      <c r="D24" s="480"/>
      <c r="E24" s="480"/>
      <c r="F24" s="480"/>
      <c r="G24" s="480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</row>
    <row r="25" spans="1:18">
      <c r="A25" s="480"/>
      <c r="B25" s="480"/>
      <c r="C25" s="480"/>
      <c r="D25" s="480"/>
      <c r="E25" s="480"/>
      <c r="F25" s="480"/>
      <c r="G25" s="480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1:18">
      <c r="A26" s="480"/>
      <c r="B26" s="480"/>
      <c r="C26" s="480"/>
      <c r="D26" s="480"/>
      <c r="E26" s="480"/>
      <c r="F26" s="480"/>
      <c r="G26" s="480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</row>
    <row r="27" spans="1:18">
      <c r="A27" s="480"/>
      <c r="B27" s="480"/>
      <c r="C27" s="480"/>
      <c r="D27" s="480"/>
      <c r="E27" s="480"/>
      <c r="F27" s="480"/>
      <c r="G27" s="480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1:18">
      <c r="A28" s="480"/>
      <c r="B28" s="480"/>
      <c r="C28" s="480"/>
      <c r="D28" s="480"/>
      <c r="E28" s="480"/>
      <c r="F28" s="480"/>
      <c r="G28" s="480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 spans="1:18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1:18">
      <c r="A30" s="146" t="s">
        <v>1329</v>
      </c>
      <c r="B30" s="146" t="s">
        <v>1330</v>
      </c>
      <c r="C30" s="146" t="s">
        <v>1331</v>
      </c>
      <c r="D30" s="146" t="s">
        <v>1332</v>
      </c>
      <c r="E30" s="146"/>
      <c r="F30" s="146" t="s">
        <v>1333</v>
      </c>
      <c r="G30" s="146"/>
      <c r="H30" s="146" t="s">
        <v>1334</v>
      </c>
      <c r="I30" s="146" t="s">
        <v>1335</v>
      </c>
      <c r="J30" s="146" t="s">
        <v>1336</v>
      </c>
      <c r="K30" s="146">
        <v>95</v>
      </c>
      <c r="L30" s="146">
        <v>30</v>
      </c>
      <c r="M30" s="146">
        <v>38</v>
      </c>
      <c r="N30" s="146">
        <v>0</v>
      </c>
      <c r="O30" s="146">
        <v>163</v>
      </c>
      <c r="P30" s="146" t="s">
        <v>1337</v>
      </c>
      <c r="Q30" s="148"/>
      <c r="R30" s="148"/>
    </row>
    <row r="31" spans="1:18">
      <c r="A31" s="181" t="s">
        <v>1338</v>
      </c>
      <c r="B31" s="182" t="s">
        <v>1339</v>
      </c>
      <c r="C31" s="146" t="s">
        <v>1340</v>
      </c>
      <c r="D31" s="146"/>
      <c r="E31" s="182" t="s">
        <v>1341</v>
      </c>
      <c r="F31" s="182"/>
      <c r="G31" s="146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</row>
    <row r="32" spans="1:18">
      <c r="A32" s="148" t="s">
        <v>1342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</row>
    <row r="33" spans="1:18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</row>
    <row r="34" spans="1:18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</row>
    <row r="35" spans="1:18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18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18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</row>
    <row r="38" spans="1:1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</row>
    <row r="39" spans="1:18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1:18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</row>
    <row r="41" spans="1:18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</row>
    <row r="42" spans="1:18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</row>
    <row r="43" spans="1:18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</row>
    <row r="44" spans="1:18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1:18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</row>
    <row r="46" spans="1:18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</row>
    <row r="47" spans="1:18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1:18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18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18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18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18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18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18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1:18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1:18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</row>
    <row r="57" spans="1:18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</row>
    <row r="58" spans="1:1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</row>
    <row r="59" spans="1:18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</row>
    <row r="60" spans="1:18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</row>
    <row r="61" spans="1:18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</row>
    <row r="62" spans="1:18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</row>
    <row r="63" spans="1:18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</row>
    <row r="64" spans="1:18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</row>
    <row r="65" spans="1:18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</row>
    <row r="66" spans="1:18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</row>
    <row r="67" spans="1:18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</row>
    <row r="68" spans="1:1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1:18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 spans="1:18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 spans="1:18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 spans="1:18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 spans="1:18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1:18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1:18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1:18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1:18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1:1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1:18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1:18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1:18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 spans="1:18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1:18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 spans="1:18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1:18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 spans="1:18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1:1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 spans="1:18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1:18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 spans="1:18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1:18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 spans="1:18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 spans="1:18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 spans="1:18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 spans="1:18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 spans="1:18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 spans="1:1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 spans="1:18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 spans="1:18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 spans="1:18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 spans="1:18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 spans="1:18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 spans="1:18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 spans="1:18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 spans="1:18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 spans="1:18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 spans="1:1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 spans="1:18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 spans="1:18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pans="1:18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 spans="1:18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 spans="1:18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 spans="1:18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 spans="1:18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 spans="1:18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 spans="1:18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  <row r="118" spans="1: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</row>
    <row r="119" spans="1:18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</row>
    <row r="120" spans="1:18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</row>
    <row r="121" spans="1:18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</row>
    <row r="122" spans="1:18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</row>
    <row r="123" spans="1:18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</row>
    <row r="124" spans="1:18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</row>
    <row r="125" spans="1:18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</row>
    <row r="126" spans="1:18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 spans="1:18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</row>
    <row r="128" spans="1:1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</row>
    <row r="129" spans="1:18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</row>
    <row r="130" spans="1:18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</row>
    <row r="131" spans="1:18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</row>
    <row r="132" spans="1:18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</row>
    <row r="133" spans="1:18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</row>
    <row r="134" spans="1:18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</row>
    <row r="135" spans="1:18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</row>
    <row r="136" spans="1:18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</row>
    <row r="137" spans="1:18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</row>
    <row r="138" spans="1:1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</row>
    <row r="139" spans="1:18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</row>
    <row r="140" spans="1:18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</row>
    <row r="141" spans="1:18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</row>
    <row r="142" spans="1:18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</row>
    <row r="143" spans="1:18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</row>
    <row r="144" spans="1:18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</row>
    <row r="145" spans="1:18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</row>
    <row r="146" spans="1:18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</row>
    <row r="147" spans="1:18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</row>
    <row r="148" spans="1:1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</row>
    <row r="149" spans="1:18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</row>
    <row r="150" spans="1:18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</row>
    <row r="151" spans="1:18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</row>
    <row r="152" spans="1:18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</row>
    <row r="153" spans="1:18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</row>
    <row r="154" spans="1:18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</row>
    <row r="155" spans="1:18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</row>
    <row r="156" spans="1:18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</row>
    <row r="157" spans="1:18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</row>
    <row r="158" spans="1:1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</row>
    <row r="159" spans="1:18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</row>
    <row r="160" spans="1:18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</row>
    <row r="161" spans="1:18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</row>
    <row r="162" spans="1:18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</row>
    <row r="163" spans="1:18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</row>
    <row r="164" spans="1:18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</row>
    <row r="165" spans="1:18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</row>
    <row r="166" spans="1:18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</row>
    <row r="167" spans="1:18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</row>
    <row r="168" spans="1:1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</row>
    <row r="169" spans="1:18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</row>
    <row r="170" spans="1:18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</row>
    <row r="171" spans="1:18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</row>
    <row r="172" spans="1:18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</row>
    <row r="173" spans="1:18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</row>
    <row r="174" spans="1:18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</row>
    <row r="175" spans="1:18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</row>
    <row r="176" spans="1:18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</row>
    <row r="177" spans="1:18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</row>
    <row r="178" spans="1:1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</row>
    <row r="179" spans="1:18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</row>
    <row r="180" spans="1:18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</row>
    <row r="181" spans="1:18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</row>
    <row r="182" spans="1:18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</row>
    <row r="183" spans="1:18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</row>
    <row r="184" spans="1:18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</row>
    <row r="185" spans="1:18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</row>
    <row r="186" spans="1:18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</row>
    <row r="187" spans="1:18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</row>
    <row r="188" spans="1:1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</row>
    <row r="189" spans="1:18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</row>
    <row r="190" spans="1:18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</row>
    <row r="191" spans="1:18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</row>
    <row r="192" spans="1:18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</row>
    <row r="193" spans="1:18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</row>
    <row r="194" spans="1:18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</row>
    <row r="195" spans="1:18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</row>
    <row r="196" spans="1:18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</row>
    <row r="197" spans="1:18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</row>
    <row r="198" spans="1:1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</row>
    <row r="199" spans="1:18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</row>
    <row r="200" spans="1:18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</row>
    <row r="201" spans="1:18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</row>
    <row r="202" spans="1:18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</row>
    <row r="203" spans="1:18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</row>
    <row r="204" spans="1:18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</row>
    <row r="205" spans="1:18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</row>
    <row r="206" spans="1:18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</row>
    <row r="207" spans="1:18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</row>
    <row r="208" spans="1:1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</row>
    <row r="209" spans="1:18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</row>
    <row r="210" spans="1:18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</row>
    <row r="211" spans="1:18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</row>
    <row r="212" spans="1:18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</row>
    <row r="213" spans="1:18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</row>
    <row r="214" spans="1:18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</row>
    <row r="215" spans="1:18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</row>
    <row r="216" spans="1:18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</row>
    <row r="217" spans="1:18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</row>
    <row r="218" spans="1: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</row>
    <row r="219" spans="1:18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</row>
    <row r="220" spans="1:18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</row>
    <row r="221" spans="1:18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</row>
    <row r="222" spans="1:18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</row>
    <row r="223" spans="1:18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</row>
    <row r="224" spans="1:18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</row>
    <row r="225" spans="1:18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</row>
    <row r="226" spans="1:18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</row>
    <row r="227" spans="1:18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</row>
    <row r="228" spans="1:1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</row>
    <row r="229" spans="1:18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</row>
    <row r="230" spans="1:18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</row>
    <row r="231" spans="1:18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</row>
    <row r="232" spans="1:18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</row>
    <row r="233" spans="1:18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</row>
    <row r="234" spans="1:18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</row>
    <row r="235" spans="1:18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</row>
    <row r="236" spans="1:18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</row>
    <row r="237" spans="1:18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</row>
    <row r="238" spans="1:1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</row>
    <row r="239" spans="1:18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</row>
    <row r="240" spans="1:18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</row>
    <row r="241" spans="1:18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</row>
    <row r="242" spans="1:18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</row>
    <row r="243" spans="1:18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</row>
    <row r="244" spans="1:18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</row>
    <row r="245" spans="1:18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</row>
    <row r="246" spans="1:18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</row>
    <row r="247" spans="1:18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</row>
    <row r="248" spans="1:1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</row>
    <row r="249" spans="1:18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</row>
    <row r="250" spans="1:18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</row>
    <row r="251" spans="1:18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</row>
    <row r="252" spans="1:18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</row>
    <row r="253" spans="1:18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</row>
    <row r="254" spans="1:18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</row>
    <row r="255" spans="1:18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</row>
    <row r="256" spans="1:18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</row>
    <row r="257" spans="1:18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</row>
    <row r="258" spans="1:1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</row>
    <row r="259" spans="1:18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</row>
    <row r="260" spans="1:18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</row>
    <row r="261" spans="1:18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</row>
    <row r="262" spans="1:18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</row>
    <row r="263" spans="1:18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</row>
    <row r="264" spans="1:18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</row>
    <row r="265" spans="1:18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</row>
    <row r="266" spans="1:18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</row>
    <row r="267" spans="1:18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</row>
    <row r="268" spans="1:1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</row>
    <row r="269" spans="1:18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</row>
    <row r="270" spans="1:18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</row>
    <row r="271" spans="1:18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</row>
    <row r="272" spans="1:18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</row>
    <row r="273" spans="1:18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</row>
    <row r="274" spans="1:18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</row>
    <row r="275" spans="1:18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</row>
    <row r="276" spans="1:18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</row>
    <row r="277" spans="1:18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</row>
    <row r="278" spans="1:1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</row>
  </sheetData>
  <mergeCells count="1">
    <mergeCell ref="A20:G2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7" workbookViewId="0">
      <selection activeCell="J33" sqref="J33"/>
    </sheetView>
  </sheetViews>
  <sheetFormatPr defaultRowHeight="13.5"/>
  <cols>
    <col min="10" max="10" width="14.875" customWidth="1"/>
    <col min="11" max="11" width="10" customWidth="1"/>
    <col min="12" max="12" width="18.75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66">
      <c r="A2" s="2" t="s">
        <v>16</v>
      </c>
      <c r="B2" s="21" t="s">
        <v>213</v>
      </c>
      <c r="C2" s="21" t="s">
        <v>30</v>
      </c>
      <c r="D2" s="4"/>
      <c r="E2" s="13"/>
      <c r="F2" s="13"/>
      <c r="G2" s="13"/>
      <c r="H2" s="22"/>
      <c r="I2" s="7"/>
      <c r="J2" s="23" t="s">
        <v>532</v>
      </c>
      <c r="K2" s="7"/>
      <c r="L2" s="23"/>
      <c r="M2" s="7"/>
      <c r="N2" s="21"/>
      <c r="O2" s="21"/>
      <c r="P2" s="11"/>
    </row>
    <row r="3" spans="1:16" ht="148.5">
      <c r="A3" s="2" t="s">
        <v>16</v>
      </c>
      <c r="B3" s="21" t="s">
        <v>31</v>
      </c>
      <c r="C3" s="21" t="s">
        <v>533</v>
      </c>
      <c r="D3" s="4" t="s">
        <v>19</v>
      </c>
      <c r="E3" s="13" t="s">
        <v>214</v>
      </c>
      <c r="F3" s="13" t="s">
        <v>215</v>
      </c>
      <c r="G3" s="13">
        <v>13539951831</v>
      </c>
      <c r="H3" s="7" t="s">
        <v>32</v>
      </c>
      <c r="I3" s="7" t="s">
        <v>33</v>
      </c>
      <c r="J3" s="23" t="s">
        <v>34</v>
      </c>
      <c r="K3" s="8" t="s">
        <v>216</v>
      </c>
      <c r="L3" s="23" t="s">
        <v>35</v>
      </c>
      <c r="M3" s="7" t="s">
        <v>22</v>
      </c>
      <c r="N3" s="24" t="s">
        <v>215</v>
      </c>
      <c r="O3" s="25"/>
      <c r="P3" s="20" t="s">
        <v>217</v>
      </c>
    </row>
    <row r="5" spans="1:16">
      <c r="A5" s="129" t="s">
        <v>874</v>
      </c>
      <c r="B5" s="129" t="s">
        <v>875</v>
      </c>
      <c r="C5" s="129" t="s">
        <v>876</v>
      </c>
      <c r="D5" s="129" t="s">
        <v>877</v>
      </c>
      <c r="E5" s="129" t="s">
        <v>878</v>
      </c>
      <c r="F5" s="129" t="s">
        <v>879</v>
      </c>
      <c r="G5" s="129" t="s">
        <v>880</v>
      </c>
      <c r="H5" s="129" t="s">
        <v>881</v>
      </c>
      <c r="I5" s="129" t="s">
        <v>882</v>
      </c>
      <c r="J5" s="129" t="s">
        <v>883</v>
      </c>
      <c r="K5" s="129" t="s">
        <v>884</v>
      </c>
      <c r="L5" s="129" t="s">
        <v>885</v>
      </c>
      <c r="M5" s="129" t="s">
        <v>886</v>
      </c>
      <c r="N5" s="129" t="s">
        <v>887</v>
      </c>
      <c r="O5" s="131"/>
    </row>
    <row r="6" spans="1:16">
      <c r="A6" s="131" t="s">
        <v>1052</v>
      </c>
      <c r="B6" s="131" t="s">
        <v>909</v>
      </c>
      <c r="C6" s="133" t="s">
        <v>1030</v>
      </c>
      <c r="D6" s="131" t="s">
        <v>1053</v>
      </c>
      <c r="E6" s="133" t="s">
        <v>1031</v>
      </c>
      <c r="F6" s="131" t="s">
        <v>1054</v>
      </c>
      <c r="G6" s="131" t="s">
        <v>1054</v>
      </c>
      <c r="H6" s="131" t="s">
        <v>1055</v>
      </c>
      <c r="I6" s="131" t="s">
        <v>1056</v>
      </c>
      <c r="J6" s="131" t="s">
        <v>1057</v>
      </c>
      <c r="K6" s="131" t="s">
        <v>895</v>
      </c>
      <c r="L6" s="131" t="s">
        <v>1032</v>
      </c>
      <c r="M6" s="131" t="s">
        <v>1058</v>
      </c>
      <c r="N6" s="131" t="s">
        <v>1058</v>
      </c>
      <c r="O6" s="131"/>
    </row>
    <row r="7" spans="1:16">
      <c r="A7" s="131" t="s">
        <v>1059</v>
      </c>
      <c r="B7" s="131" t="s">
        <v>1060</v>
      </c>
      <c r="C7" s="133" t="s">
        <v>1033</v>
      </c>
      <c r="D7" s="131" t="s">
        <v>1058</v>
      </c>
      <c r="E7" s="133" t="s">
        <v>897</v>
      </c>
      <c r="F7" s="131" t="s">
        <v>1061</v>
      </c>
      <c r="G7" s="131" t="s">
        <v>1061</v>
      </c>
      <c r="H7" s="131" t="s">
        <v>1056</v>
      </c>
      <c r="I7" s="131" t="s">
        <v>1056</v>
      </c>
      <c r="J7" s="131" t="s">
        <v>1062</v>
      </c>
      <c r="K7" s="131" t="s">
        <v>1034</v>
      </c>
      <c r="L7" s="131" t="s">
        <v>1035</v>
      </c>
      <c r="M7" s="131" t="s">
        <v>1058</v>
      </c>
      <c r="N7" s="131" t="s">
        <v>1058</v>
      </c>
      <c r="O7" s="131"/>
    </row>
    <row r="8" spans="1:16">
      <c r="A8" s="131" t="s">
        <v>1059</v>
      </c>
      <c r="B8" s="131" t="s">
        <v>1060</v>
      </c>
      <c r="C8" s="133" t="s">
        <v>901</v>
      </c>
      <c r="D8" s="131" t="s">
        <v>1063</v>
      </c>
      <c r="E8" s="133" t="s">
        <v>911</v>
      </c>
      <c r="F8" s="131" t="s">
        <v>1064</v>
      </c>
      <c r="G8" s="131" t="s">
        <v>1064</v>
      </c>
      <c r="H8" s="131" t="s">
        <v>1065</v>
      </c>
      <c r="I8" s="131" t="s">
        <v>1056</v>
      </c>
      <c r="J8" s="131" t="s">
        <v>1057</v>
      </c>
      <c r="K8" s="131" t="s">
        <v>895</v>
      </c>
      <c r="L8" s="131" t="s">
        <v>915</v>
      </c>
      <c r="M8" s="131" t="s">
        <v>1058</v>
      </c>
      <c r="N8" s="131" t="s">
        <v>1058</v>
      </c>
      <c r="O8" s="131"/>
    </row>
    <row r="9" spans="1:16">
      <c r="A9" s="131" t="s">
        <v>1059</v>
      </c>
      <c r="B9" s="131" t="s">
        <v>1060</v>
      </c>
      <c r="C9" s="133" t="s">
        <v>969</v>
      </c>
      <c r="D9" s="131" t="s">
        <v>1066</v>
      </c>
      <c r="E9" s="133" t="s">
        <v>970</v>
      </c>
      <c r="F9" s="131" t="s">
        <v>1067</v>
      </c>
      <c r="G9" s="131" t="s">
        <v>1067</v>
      </c>
      <c r="H9" s="131" t="s">
        <v>1055</v>
      </c>
      <c r="I9" s="131" t="s">
        <v>1068</v>
      </c>
      <c r="J9" s="131" t="s">
        <v>1062</v>
      </c>
      <c r="K9" s="131" t="s">
        <v>971</v>
      </c>
      <c r="L9" s="131" t="s">
        <v>972</v>
      </c>
      <c r="M9" s="131" t="s">
        <v>1058</v>
      </c>
      <c r="N9" s="131" t="s">
        <v>1058</v>
      </c>
      <c r="O9" s="131"/>
    </row>
    <row r="10" spans="1:16">
      <c r="A10" s="131" t="s">
        <v>1059</v>
      </c>
      <c r="B10" s="131" t="s">
        <v>1060</v>
      </c>
      <c r="C10" s="133" t="s">
        <v>1036</v>
      </c>
      <c r="D10" s="131" t="s">
        <v>1069</v>
      </c>
      <c r="E10" s="133" t="s">
        <v>1037</v>
      </c>
      <c r="F10" s="131" t="s">
        <v>1070</v>
      </c>
      <c r="G10" s="131" t="s">
        <v>1070</v>
      </c>
      <c r="H10" s="131" t="s">
        <v>1065</v>
      </c>
      <c r="I10" s="131" t="s">
        <v>1068</v>
      </c>
      <c r="J10" s="131" t="s">
        <v>1057</v>
      </c>
      <c r="K10" s="131" t="s">
        <v>895</v>
      </c>
      <c r="L10" s="131" t="s">
        <v>1038</v>
      </c>
      <c r="M10" s="131" t="s">
        <v>1058</v>
      </c>
      <c r="N10" s="131" t="s">
        <v>1058</v>
      </c>
      <c r="O10" s="131"/>
    </row>
    <row r="11" spans="1:16">
      <c r="A11" s="131" t="s">
        <v>1059</v>
      </c>
      <c r="B11" s="131" t="s">
        <v>1060</v>
      </c>
      <c r="C11" s="132" t="s">
        <v>1071</v>
      </c>
      <c r="D11" s="131" t="s">
        <v>1058</v>
      </c>
      <c r="E11" s="131" t="s">
        <v>1058</v>
      </c>
      <c r="F11" s="131" t="s">
        <v>1058</v>
      </c>
      <c r="G11" s="131" t="s">
        <v>1058</v>
      </c>
      <c r="H11" s="131" t="s">
        <v>1058</v>
      </c>
      <c r="I11" s="131" t="s">
        <v>1058</v>
      </c>
      <c r="J11" s="131" t="s">
        <v>1058</v>
      </c>
      <c r="K11" s="131" t="s">
        <v>1058</v>
      </c>
      <c r="L11" s="131" t="s">
        <v>1058</v>
      </c>
      <c r="M11" s="131" t="s">
        <v>1058</v>
      </c>
      <c r="N11" s="131" t="s">
        <v>1058</v>
      </c>
      <c r="O11" s="131"/>
    </row>
    <row r="12" spans="1:16">
      <c r="A12" s="131" t="s">
        <v>1059</v>
      </c>
      <c r="B12" s="131" t="s">
        <v>1060</v>
      </c>
      <c r="C12" s="133" t="s">
        <v>921</v>
      </c>
      <c r="D12" s="131" t="s">
        <v>1072</v>
      </c>
      <c r="E12" s="133" t="s">
        <v>923</v>
      </c>
      <c r="F12" s="131" t="s">
        <v>1073</v>
      </c>
      <c r="G12" s="131" t="s">
        <v>1073</v>
      </c>
      <c r="H12" s="131" t="s">
        <v>1068</v>
      </c>
      <c r="I12" s="131" t="s">
        <v>1055</v>
      </c>
      <c r="J12" s="131" t="s">
        <v>1062</v>
      </c>
      <c r="K12" s="131" t="s">
        <v>895</v>
      </c>
      <c r="L12" s="131" t="s">
        <v>925</v>
      </c>
      <c r="M12" s="131" t="s">
        <v>1058</v>
      </c>
      <c r="N12" s="131" t="s">
        <v>1058</v>
      </c>
      <c r="O12" s="131"/>
    </row>
    <row r="13" spans="1:16">
      <c r="A13" s="131" t="s">
        <v>1059</v>
      </c>
      <c r="B13" s="131" t="s">
        <v>1060</v>
      </c>
      <c r="C13" s="133" t="s">
        <v>926</v>
      </c>
      <c r="D13" s="131" t="s">
        <v>1074</v>
      </c>
      <c r="E13" s="133" t="s">
        <v>928</v>
      </c>
      <c r="F13" s="131" t="s">
        <v>1075</v>
      </c>
      <c r="G13" s="131" t="s">
        <v>1075</v>
      </c>
      <c r="H13" s="131" t="s">
        <v>1068</v>
      </c>
      <c r="I13" s="131" t="s">
        <v>1055</v>
      </c>
      <c r="J13" s="131" t="s">
        <v>1057</v>
      </c>
      <c r="K13" s="131" t="s">
        <v>895</v>
      </c>
      <c r="L13" s="131" t="s">
        <v>930</v>
      </c>
      <c r="M13" s="131" t="s">
        <v>1058</v>
      </c>
      <c r="N13" s="131" t="s">
        <v>1058</v>
      </c>
      <c r="O13" s="131"/>
    </row>
    <row r="14" spans="1:16">
      <c r="A14" s="131" t="s">
        <v>1059</v>
      </c>
      <c r="B14" s="131" t="s">
        <v>1060</v>
      </c>
      <c r="C14" s="133" t="s">
        <v>931</v>
      </c>
      <c r="D14" s="131" t="s">
        <v>1076</v>
      </c>
      <c r="E14" s="133" t="s">
        <v>933</v>
      </c>
      <c r="F14" s="131" t="s">
        <v>1077</v>
      </c>
      <c r="G14" s="131" t="s">
        <v>1077</v>
      </c>
      <c r="H14" s="131" t="s">
        <v>1065</v>
      </c>
      <c r="I14" s="131" t="s">
        <v>1056</v>
      </c>
      <c r="J14" s="131" t="s">
        <v>1062</v>
      </c>
      <c r="K14" s="131" t="s">
        <v>895</v>
      </c>
      <c r="L14" s="131" t="s">
        <v>935</v>
      </c>
      <c r="M14" s="131" t="s">
        <v>1058</v>
      </c>
      <c r="N14" s="131" t="s">
        <v>1058</v>
      </c>
      <c r="O14" s="131"/>
    </row>
    <row r="15" spans="1:16">
      <c r="A15" s="131" t="s">
        <v>1059</v>
      </c>
      <c r="B15" s="131" t="s">
        <v>1078</v>
      </c>
      <c r="C15" s="133" t="s">
        <v>1039</v>
      </c>
      <c r="D15" s="131" t="s">
        <v>1079</v>
      </c>
      <c r="E15" s="133" t="s">
        <v>1040</v>
      </c>
      <c r="F15" s="131" t="s">
        <v>1080</v>
      </c>
      <c r="G15" s="131" t="s">
        <v>1080</v>
      </c>
      <c r="H15" s="131" t="s">
        <v>1065</v>
      </c>
      <c r="I15" s="131" t="s">
        <v>1055</v>
      </c>
      <c r="J15" s="131" t="s">
        <v>1057</v>
      </c>
      <c r="K15" s="131" t="s">
        <v>895</v>
      </c>
      <c r="L15" s="131" t="s">
        <v>1041</v>
      </c>
      <c r="M15" s="131" t="s">
        <v>1058</v>
      </c>
      <c r="N15" s="131" t="s">
        <v>1058</v>
      </c>
      <c r="O15" s="131"/>
    </row>
    <row r="16" spans="1:16">
      <c r="A16" s="131" t="s">
        <v>1059</v>
      </c>
      <c r="B16" s="131" t="s">
        <v>1081</v>
      </c>
      <c r="C16" s="133" t="s">
        <v>944</v>
      </c>
      <c r="D16" s="131" t="s">
        <v>1082</v>
      </c>
      <c r="E16" s="133" t="s">
        <v>1042</v>
      </c>
      <c r="F16" s="131" t="s">
        <v>1083</v>
      </c>
      <c r="G16" s="131" t="s">
        <v>1083</v>
      </c>
      <c r="H16" s="131" t="s">
        <v>1065</v>
      </c>
      <c r="I16" s="131" t="s">
        <v>1068</v>
      </c>
      <c r="J16" s="131" t="s">
        <v>1057</v>
      </c>
      <c r="K16" s="131" t="s">
        <v>895</v>
      </c>
      <c r="L16" s="131" t="s">
        <v>1043</v>
      </c>
      <c r="M16" s="134">
        <v>0.34770000000000001</v>
      </c>
      <c r="N16" s="131" t="s">
        <v>1058</v>
      </c>
      <c r="O16" s="131"/>
    </row>
    <row r="17" spans="1:15">
      <c r="A17" s="131" t="s">
        <v>1059</v>
      </c>
      <c r="B17" s="131" t="s">
        <v>1081</v>
      </c>
      <c r="C17" s="133" t="s">
        <v>944</v>
      </c>
      <c r="D17" s="131" t="s">
        <v>1084</v>
      </c>
      <c r="E17" s="133" t="s">
        <v>982</v>
      </c>
      <c r="F17" s="131" t="s">
        <v>1085</v>
      </c>
      <c r="G17" s="131" t="s">
        <v>1085</v>
      </c>
      <c r="H17" s="131" t="s">
        <v>1056</v>
      </c>
      <c r="I17" s="131" t="s">
        <v>1065</v>
      </c>
      <c r="J17" s="131" t="s">
        <v>1057</v>
      </c>
      <c r="K17" s="131" t="s">
        <v>895</v>
      </c>
      <c r="L17" s="131" t="s">
        <v>983</v>
      </c>
      <c r="M17" s="134">
        <v>9.98E-2</v>
      </c>
      <c r="N17" s="131" t="s">
        <v>1058</v>
      </c>
      <c r="O17" s="131"/>
    </row>
    <row r="18" spans="1:15">
      <c r="A18" s="131" t="s">
        <v>1059</v>
      </c>
      <c r="B18" s="131" t="s">
        <v>1081</v>
      </c>
      <c r="C18" s="133" t="s">
        <v>952</v>
      </c>
      <c r="D18" s="131" t="s">
        <v>1086</v>
      </c>
      <c r="E18" s="133" t="s">
        <v>1044</v>
      </c>
      <c r="F18" s="131" t="s">
        <v>1087</v>
      </c>
      <c r="G18" s="131" t="s">
        <v>1087</v>
      </c>
      <c r="H18" s="131" t="s">
        <v>1055</v>
      </c>
      <c r="I18" s="131" t="s">
        <v>1056</v>
      </c>
      <c r="J18" s="131" t="s">
        <v>1057</v>
      </c>
      <c r="K18" s="131" t="s">
        <v>1045</v>
      </c>
      <c r="L18" s="131" t="s">
        <v>897</v>
      </c>
      <c r="M18" s="134">
        <v>0.30320000000000003</v>
      </c>
      <c r="N18" s="131" t="s">
        <v>1058</v>
      </c>
      <c r="O18" s="131"/>
    </row>
    <row r="19" spans="1:15">
      <c r="A19" s="131" t="s">
        <v>1059</v>
      </c>
      <c r="B19" s="131" t="s">
        <v>1081</v>
      </c>
      <c r="C19" s="133" t="s">
        <v>957</v>
      </c>
      <c r="D19" s="131" t="s">
        <v>1088</v>
      </c>
      <c r="E19" s="133" t="s">
        <v>1046</v>
      </c>
      <c r="F19" s="131" t="s">
        <v>1089</v>
      </c>
      <c r="G19" s="131" t="s">
        <v>1089</v>
      </c>
      <c r="H19" s="131" t="s">
        <v>1090</v>
      </c>
      <c r="I19" s="131" t="s">
        <v>1091</v>
      </c>
      <c r="J19" s="131" t="s">
        <v>1092</v>
      </c>
      <c r="K19" s="131" t="s">
        <v>1047</v>
      </c>
      <c r="L19" s="131" t="s">
        <v>897</v>
      </c>
      <c r="M19" s="134">
        <v>2.7400000000000001E-2</v>
      </c>
      <c r="N19" s="131" t="s">
        <v>1051</v>
      </c>
      <c r="O19" s="131"/>
    </row>
    <row r="20" spans="1:15">
      <c r="A20" s="131" t="s">
        <v>1093</v>
      </c>
      <c r="B20" s="131" t="s">
        <v>1094</v>
      </c>
      <c r="C20" s="133" t="s">
        <v>944</v>
      </c>
      <c r="D20" s="131" t="s">
        <v>1051</v>
      </c>
      <c r="E20" s="131" t="s">
        <v>1051</v>
      </c>
      <c r="F20" s="131" t="s">
        <v>1051</v>
      </c>
      <c r="G20" s="131" t="s">
        <v>1051</v>
      </c>
      <c r="H20" s="131" t="s">
        <v>1051</v>
      </c>
      <c r="I20" s="131" t="s">
        <v>1051</v>
      </c>
      <c r="J20" s="131" t="s">
        <v>1051</v>
      </c>
      <c r="K20" s="131" t="s">
        <v>1051</v>
      </c>
      <c r="L20" s="131" t="s">
        <v>1051</v>
      </c>
      <c r="M20" s="131" t="s">
        <v>1051</v>
      </c>
      <c r="N20" s="142">
        <v>1.70366666667</v>
      </c>
      <c r="O20" s="131"/>
    </row>
    <row r="21" spans="1:15">
      <c r="A21" s="131" t="s">
        <v>1093</v>
      </c>
      <c r="B21" s="131" t="s">
        <v>1095</v>
      </c>
      <c r="C21" s="133" t="s">
        <v>1048</v>
      </c>
      <c r="D21" s="133" t="s">
        <v>1096</v>
      </c>
      <c r="E21" s="131" t="s">
        <v>1049</v>
      </c>
      <c r="F21" s="131" t="s">
        <v>1050</v>
      </c>
      <c r="G21" s="131" t="s">
        <v>1051</v>
      </c>
      <c r="H21" s="131" t="s">
        <v>1051</v>
      </c>
      <c r="I21" s="131" t="s">
        <v>1051</v>
      </c>
      <c r="J21" s="131" t="s">
        <v>1051</v>
      </c>
      <c r="K21" s="131" t="s">
        <v>1051</v>
      </c>
      <c r="L21" s="131" t="s">
        <v>1051</v>
      </c>
      <c r="M21" s="134">
        <v>7.8299999999999995E-2</v>
      </c>
      <c r="N21" s="131" t="s">
        <v>1051</v>
      </c>
      <c r="O21" s="131" t="s">
        <v>1097</v>
      </c>
    </row>
    <row r="27" spans="1:15">
      <c r="A27" s="425" t="s">
        <v>1981</v>
      </c>
      <c r="B27" s="426"/>
      <c r="C27" s="426"/>
      <c r="D27" s="426"/>
      <c r="E27" s="426"/>
      <c r="F27" s="426"/>
      <c r="G27" s="426"/>
      <c r="H27" s="426"/>
    </row>
    <row r="28" spans="1:15">
      <c r="A28" s="426"/>
      <c r="B28" s="426"/>
      <c r="C28" s="426"/>
      <c r="D28" s="426"/>
      <c r="E28" s="426"/>
      <c r="F28" s="426"/>
      <c r="G28" s="426"/>
      <c r="H28" s="426"/>
    </row>
    <row r="29" spans="1:15">
      <c r="A29" s="426"/>
      <c r="B29" s="426"/>
      <c r="C29" s="426"/>
      <c r="D29" s="426"/>
      <c r="E29" s="426"/>
      <c r="F29" s="426"/>
      <c r="G29" s="426"/>
      <c r="H29" s="426"/>
    </row>
    <row r="30" spans="1:15">
      <c r="A30" s="426"/>
      <c r="B30" s="426"/>
      <c r="C30" s="426"/>
      <c r="D30" s="426"/>
      <c r="E30" s="426"/>
      <c r="F30" s="426"/>
      <c r="G30" s="426"/>
      <c r="H30" s="426"/>
    </row>
    <row r="31" spans="1:15">
      <c r="A31" s="426"/>
      <c r="B31" s="426"/>
      <c r="C31" s="426"/>
      <c r="D31" s="426"/>
      <c r="E31" s="426"/>
      <c r="F31" s="426"/>
      <c r="G31" s="426"/>
      <c r="H31" s="426"/>
    </row>
    <row r="32" spans="1:15">
      <c r="A32" s="426"/>
      <c r="B32" s="426"/>
      <c r="C32" s="426"/>
      <c r="D32" s="426"/>
      <c r="E32" s="426"/>
      <c r="F32" s="426"/>
      <c r="G32" s="426"/>
      <c r="H32" s="426"/>
    </row>
    <row r="33" spans="1:8">
      <c r="A33" s="426"/>
      <c r="B33" s="426"/>
      <c r="C33" s="426"/>
      <c r="D33" s="426"/>
      <c r="E33" s="426"/>
      <c r="F33" s="426"/>
      <c r="G33" s="426"/>
      <c r="H33" s="426"/>
    </row>
    <row r="34" spans="1:8">
      <c r="A34" s="426"/>
      <c r="B34" s="426"/>
      <c r="C34" s="426"/>
      <c r="D34" s="426"/>
      <c r="E34" s="426"/>
      <c r="F34" s="426"/>
      <c r="G34" s="426"/>
      <c r="H34" s="426"/>
    </row>
    <row r="35" spans="1:8">
      <c r="A35" s="426"/>
      <c r="B35" s="426"/>
      <c r="C35" s="426"/>
      <c r="D35" s="426"/>
      <c r="E35" s="426"/>
      <c r="F35" s="426"/>
      <c r="G35" s="426"/>
      <c r="H35" s="426"/>
    </row>
    <row r="36" spans="1:8">
      <c r="A36" s="426"/>
      <c r="B36" s="426"/>
      <c r="C36" s="426"/>
      <c r="D36" s="426"/>
      <c r="E36" s="426"/>
      <c r="F36" s="426"/>
      <c r="G36" s="426"/>
      <c r="H36" s="426"/>
    </row>
    <row r="37" spans="1:8">
      <c r="A37" s="426"/>
      <c r="B37" s="426"/>
      <c r="C37" s="426"/>
      <c r="D37" s="426"/>
      <c r="E37" s="426"/>
      <c r="F37" s="426"/>
      <c r="G37" s="426"/>
      <c r="H37" s="426"/>
    </row>
    <row r="38" spans="1:8">
      <c r="A38" s="426"/>
      <c r="B38" s="426"/>
      <c r="C38" s="426"/>
      <c r="D38" s="426"/>
      <c r="E38" s="426"/>
      <c r="F38" s="426"/>
      <c r="G38" s="426"/>
      <c r="H38" s="426"/>
    </row>
    <row r="39" spans="1:8">
      <c r="A39" s="426"/>
      <c r="B39" s="426"/>
      <c r="C39" s="426"/>
      <c r="D39" s="426"/>
      <c r="E39" s="426"/>
      <c r="F39" s="426"/>
      <c r="G39" s="426"/>
      <c r="H39" s="426"/>
    </row>
    <row r="40" spans="1:8">
      <c r="A40" s="426"/>
      <c r="B40" s="426"/>
      <c r="C40" s="426"/>
      <c r="D40" s="426"/>
      <c r="E40" s="426"/>
      <c r="F40" s="426"/>
      <c r="G40" s="426"/>
      <c r="H40" s="426"/>
    </row>
    <row r="41" spans="1:8">
      <c r="A41" s="426"/>
      <c r="B41" s="426"/>
      <c r="C41" s="426"/>
      <c r="D41" s="426"/>
      <c r="E41" s="426"/>
      <c r="F41" s="426"/>
      <c r="G41" s="426"/>
      <c r="H41" s="426"/>
    </row>
    <row r="42" spans="1:8">
      <c r="A42" s="426"/>
      <c r="B42" s="426"/>
      <c r="C42" s="426"/>
      <c r="D42" s="426"/>
      <c r="E42" s="426"/>
      <c r="F42" s="426"/>
      <c r="G42" s="426"/>
      <c r="H42" s="426"/>
    </row>
  </sheetData>
  <mergeCells count="1">
    <mergeCell ref="A27:H4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3" workbookViewId="0">
      <selection activeCell="A32" sqref="A32:O47"/>
    </sheetView>
  </sheetViews>
  <sheetFormatPr defaultRowHeight="13.5"/>
  <cols>
    <col min="2" max="2" width="8.5" bestFit="1" customWidth="1"/>
    <col min="3" max="3" width="8" bestFit="1" customWidth="1"/>
    <col min="10" max="10" width="14.25" customWidth="1"/>
    <col min="12" max="12" width="18.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88" t="s">
        <v>668</v>
      </c>
      <c r="C2" s="88" t="s">
        <v>669</v>
      </c>
      <c r="D2" s="66"/>
      <c r="E2" s="66"/>
      <c r="F2" s="66"/>
      <c r="G2" s="66"/>
      <c r="H2" s="66"/>
      <c r="I2" s="66"/>
      <c r="J2" s="66" t="s">
        <v>670</v>
      </c>
      <c r="K2" s="66"/>
      <c r="L2" s="66"/>
      <c r="M2" s="66"/>
      <c r="N2" s="88"/>
      <c r="O2" s="88"/>
      <c r="P2" s="66"/>
    </row>
    <row r="3" spans="1:16" ht="82.5">
      <c r="A3" s="84">
        <v>42565</v>
      </c>
      <c r="B3" s="88" t="s">
        <v>175</v>
      </c>
      <c r="C3" s="88" t="s">
        <v>174</v>
      </c>
      <c r="D3" s="66"/>
      <c r="E3" s="66"/>
      <c r="F3" s="66"/>
      <c r="G3" s="66"/>
      <c r="H3" s="66"/>
      <c r="I3" s="66"/>
      <c r="J3" s="66" t="s">
        <v>671</v>
      </c>
      <c r="K3" s="66"/>
      <c r="L3" s="66"/>
      <c r="M3" s="66"/>
      <c r="N3" s="88"/>
      <c r="O3" s="88"/>
      <c r="P3" s="66"/>
    </row>
    <row r="4" spans="1:16" ht="165">
      <c r="A4" s="84">
        <v>42565</v>
      </c>
      <c r="B4" s="88" t="s">
        <v>487</v>
      </c>
      <c r="C4" s="88" t="s">
        <v>488</v>
      </c>
      <c r="D4" s="66" t="s">
        <v>19</v>
      </c>
      <c r="E4" s="66">
        <v>76</v>
      </c>
      <c r="F4" s="66"/>
      <c r="G4" s="66" t="s">
        <v>489</v>
      </c>
      <c r="H4" s="66" t="s">
        <v>490</v>
      </c>
      <c r="I4" s="66" t="s">
        <v>491</v>
      </c>
      <c r="J4" s="66" t="s">
        <v>492</v>
      </c>
      <c r="K4" s="66" t="s">
        <v>493</v>
      </c>
      <c r="L4" s="66" t="s">
        <v>672</v>
      </c>
      <c r="M4" s="66" t="s">
        <v>494</v>
      </c>
      <c r="N4" s="88">
        <v>7.13</v>
      </c>
      <c r="O4" s="88"/>
      <c r="P4" s="66" t="s">
        <v>101</v>
      </c>
    </row>
    <row r="7" spans="1:16">
      <c r="A7" s="191" t="s">
        <v>874</v>
      </c>
      <c r="B7" s="191" t="s">
        <v>875</v>
      </c>
      <c r="C7" s="191" t="s">
        <v>876</v>
      </c>
      <c r="D7" s="191" t="s">
        <v>877</v>
      </c>
      <c r="E7" s="191" t="s">
        <v>878</v>
      </c>
      <c r="F7" s="191" t="s">
        <v>879</v>
      </c>
      <c r="G7" s="191" t="s">
        <v>880</v>
      </c>
      <c r="H7" s="191" t="s">
        <v>881</v>
      </c>
      <c r="I7" s="191" t="s">
        <v>882</v>
      </c>
      <c r="J7" s="191" t="s">
        <v>883</v>
      </c>
      <c r="K7" s="191" t="s">
        <v>884</v>
      </c>
      <c r="L7" s="191" t="s">
        <v>885</v>
      </c>
      <c r="M7" s="191" t="s">
        <v>886</v>
      </c>
      <c r="N7" s="191" t="s">
        <v>887</v>
      </c>
      <c r="O7" s="191" t="s">
        <v>1216</v>
      </c>
      <c r="P7" s="191"/>
    </row>
    <row r="8" spans="1:16">
      <c r="A8" s="186" t="s">
        <v>175</v>
      </c>
      <c r="B8" s="192" t="s">
        <v>1179</v>
      </c>
      <c r="C8" s="190" t="s">
        <v>888</v>
      </c>
      <c r="D8" s="186" t="s">
        <v>889</v>
      </c>
      <c r="E8" s="186" t="s">
        <v>890</v>
      </c>
      <c r="F8" s="186" t="s">
        <v>891</v>
      </c>
      <c r="G8" s="186" t="s">
        <v>891</v>
      </c>
      <c r="H8" s="186" t="s">
        <v>892</v>
      </c>
      <c r="I8" s="186" t="s">
        <v>893</v>
      </c>
      <c r="J8" s="186" t="s">
        <v>905</v>
      </c>
      <c r="K8" s="186" t="s">
        <v>895</v>
      </c>
      <c r="L8" s="186" t="s">
        <v>896</v>
      </c>
      <c r="M8" s="186" t="s">
        <v>897</v>
      </c>
      <c r="N8" s="186" t="s">
        <v>897</v>
      </c>
      <c r="O8" s="186"/>
      <c r="P8" s="186"/>
    </row>
    <row r="9" spans="1:16">
      <c r="A9" s="186" t="s">
        <v>175</v>
      </c>
      <c r="B9" s="192" t="s">
        <v>1179</v>
      </c>
      <c r="C9" s="190" t="s">
        <v>1033</v>
      </c>
      <c r="D9" s="186" t="s">
        <v>1180</v>
      </c>
      <c r="E9" s="186" t="s">
        <v>1098</v>
      </c>
      <c r="F9" s="186" t="s">
        <v>1181</v>
      </c>
      <c r="G9" s="186" t="s">
        <v>1181</v>
      </c>
      <c r="H9" s="186" t="s">
        <v>914</v>
      </c>
      <c r="I9" s="186" t="s">
        <v>913</v>
      </c>
      <c r="J9" s="186" t="s">
        <v>905</v>
      </c>
      <c r="K9" s="186" t="s">
        <v>1034</v>
      </c>
      <c r="L9" s="186" t="s">
        <v>1035</v>
      </c>
      <c r="M9" s="186" t="s">
        <v>897</v>
      </c>
      <c r="N9" s="186" t="s">
        <v>897</v>
      </c>
      <c r="O9" s="186"/>
      <c r="P9" s="186"/>
    </row>
    <row r="10" spans="1:16">
      <c r="A10" s="186" t="s">
        <v>175</v>
      </c>
      <c r="B10" s="192" t="s">
        <v>1179</v>
      </c>
      <c r="C10" s="190" t="s">
        <v>969</v>
      </c>
      <c r="D10" s="186" t="s">
        <v>1182</v>
      </c>
      <c r="E10" s="186" t="s">
        <v>970</v>
      </c>
      <c r="F10" s="186" t="s">
        <v>1183</v>
      </c>
      <c r="G10" s="186" t="s">
        <v>1183</v>
      </c>
      <c r="H10" s="186" t="s">
        <v>893</v>
      </c>
      <c r="I10" s="186" t="s">
        <v>892</v>
      </c>
      <c r="J10" s="186" t="s">
        <v>894</v>
      </c>
      <c r="K10" s="186" t="s">
        <v>971</v>
      </c>
      <c r="L10" s="186" t="s">
        <v>972</v>
      </c>
      <c r="M10" s="186" t="s">
        <v>897</v>
      </c>
      <c r="N10" s="186" t="s">
        <v>897</v>
      </c>
      <c r="O10" s="186"/>
      <c r="P10" s="186"/>
    </row>
    <row r="11" spans="1:16">
      <c r="A11" s="186" t="s">
        <v>175</v>
      </c>
      <c r="B11" s="192" t="s">
        <v>1179</v>
      </c>
      <c r="C11" s="190" t="s">
        <v>1036</v>
      </c>
      <c r="D11" s="186" t="s">
        <v>1268</v>
      </c>
      <c r="E11" s="186" t="s">
        <v>1037</v>
      </c>
      <c r="F11" s="186" t="s">
        <v>1269</v>
      </c>
      <c r="G11" s="186" t="s">
        <v>1269</v>
      </c>
      <c r="H11" s="186" t="s">
        <v>913</v>
      </c>
      <c r="I11" s="186" t="s">
        <v>892</v>
      </c>
      <c r="J11" s="186" t="s">
        <v>905</v>
      </c>
      <c r="K11" s="186" t="s">
        <v>895</v>
      </c>
      <c r="L11" s="186" t="s">
        <v>1038</v>
      </c>
      <c r="M11" s="186" t="s">
        <v>897</v>
      </c>
      <c r="N11" s="186" t="s">
        <v>897</v>
      </c>
      <c r="O11" s="186"/>
      <c r="P11" s="186"/>
    </row>
    <row r="12" spans="1:16">
      <c r="A12" s="186" t="s">
        <v>175</v>
      </c>
      <c r="B12" s="192" t="s">
        <v>1179</v>
      </c>
      <c r="C12" s="190" t="s">
        <v>921</v>
      </c>
      <c r="D12" s="186" t="s">
        <v>922</v>
      </c>
      <c r="E12" s="186" t="s">
        <v>923</v>
      </c>
      <c r="F12" s="186" t="s">
        <v>924</v>
      </c>
      <c r="G12" s="186" t="s">
        <v>924</v>
      </c>
      <c r="H12" s="186" t="s">
        <v>892</v>
      </c>
      <c r="I12" s="186" t="s">
        <v>893</v>
      </c>
      <c r="J12" s="186" t="s">
        <v>905</v>
      </c>
      <c r="K12" s="186" t="s">
        <v>895</v>
      </c>
      <c r="L12" s="186" t="s">
        <v>925</v>
      </c>
      <c r="M12" s="186" t="s">
        <v>897</v>
      </c>
      <c r="N12" s="186" t="s">
        <v>897</v>
      </c>
      <c r="O12" s="186"/>
      <c r="P12" s="186"/>
    </row>
    <row r="13" spans="1:16">
      <c r="A13" s="186" t="s">
        <v>175</v>
      </c>
      <c r="B13" s="192" t="s">
        <v>1179</v>
      </c>
      <c r="C13" s="190" t="s">
        <v>926</v>
      </c>
      <c r="D13" s="186" t="s">
        <v>927</v>
      </c>
      <c r="E13" s="186" t="s">
        <v>928</v>
      </c>
      <c r="F13" s="186" t="s">
        <v>929</v>
      </c>
      <c r="G13" s="186" t="s">
        <v>929</v>
      </c>
      <c r="H13" s="186" t="s">
        <v>892</v>
      </c>
      <c r="I13" s="186" t="s">
        <v>893</v>
      </c>
      <c r="J13" s="186" t="s">
        <v>905</v>
      </c>
      <c r="K13" s="186" t="s">
        <v>895</v>
      </c>
      <c r="L13" s="186" t="s">
        <v>930</v>
      </c>
      <c r="M13" s="186" t="s">
        <v>897</v>
      </c>
      <c r="N13" s="186" t="s">
        <v>897</v>
      </c>
      <c r="O13" s="186"/>
      <c r="P13" s="186"/>
    </row>
    <row r="14" spans="1:16">
      <c r="A14" s="186" t="s">
        <v>175</v>
      </c>
      <c r="B14" s="192" t="s">
        <v>1179</v>
      </c>
      <c r="C14" s="190" t="s">
        <v>931</v>
      </c>
      <c r="D14" s="186" t="s">
        <v>932</v>
      </c>
      <c r="E14" s="186" t="s">
        <v>933</v>
      </c>
      <c r="F14" s="186" t="s">
        <v>934</v>
      </c>
      <c r="G14" s="186" t="s">
        <v>934</v>
      </c>
      <c r="H14" s="186" t="s">
        <v>913</v>
      </c>
      <c r="I14" s="186" t="s">
        <v>914</v>
      </c>
      <c r="J14" s="186" t="s">
        <v>894</v>
      </c>
      <c r="K14" s="186" t="s">
        <v>895</v>
      </c>
      <c r="L14" s="186" t="s">
        <v>935</v>
      </c>
      <c r="M14" s="186" t="s">
        <v>897</v>
      </c>
      <c r="N14" s="186" t="s">
        <v>897</v>
      </c>
      <c r="O14" s="186"/>
      <c r="P14" s="186"/>
    </row>
    <row r="15" spans="1:16">
      <c r="A15" s="186" t="s">
        <v>175</v>
      </c>
      <c r="B15" s="192" t="s">
        <v>1179</v>
      </c>
      <c r="C15" s="193" t="s">
        <v>1184</v>
      </c>
      <c r="D15" s="195" t="s">
        <v>1518</v>
      </c>
      <c r="E15" s="187" t="s">
        <v>897</v>
      </c>
      <c r="F15" s="187" t="s">
        <v>897</v>
      </c>
      <c r="G15" s="187" t="s">
        <v>897</v>
      </c>
      <c r="H15" s="187" t="s">
        <v>897</v>
      </c>
      <c r="I15" s="187" t="s">
        <v>897</v>
      </c>
      <c r="J15" s="187" t="s">
        <v>897</v>
      </c>
      <c r="K15" s="187" t="s">
        <v>897</v>
      </c>
      <c r="L15" s="187" t="s">
        <v>897</v>
      </c>
      <c r="M15" s="187" t="s">
        <v>897</v>
      </c>
      <c r="N15" s="187" t="s">
        <v>897</v>
      </c>
      <c r="O15" s="186"/>
      <c r="P15" s="186"/>
    </row>
    <row r="16" spans="1:16">
      <c r="A16" s="186" t="s">
        <v>175</v>
      </c>
      <c r="B16" s="192" t="s">
        <v>1179</v>
      </c>
      <c r="C16" s="193" t="s">
        <v>1225</v>
      </c>
      <c r="D16" s="195" t="s">
        <v>1518</v>
      </c>
      <c r="E16" s="187" t="s">
        <v>897</v>
      </c>
      <c r="F16" s="187" t="s">
        <v>897</v>
      </c>
      <c r="G16" s="187" t="s">
        <v>897</v>
      </c>
      <c r="H16" s="187" t="s">
        <v>897</v>
      </c>
      <c r="I16" s="187" t="s">
        <v>897</v>
      </c>
      <c r="J16" s="187" t="s">
        <v>897</v>
      </c>
      <c r="K16" s="187" t="s">
        <v>897</v>
      </c>
      <c r="L16" s="187" t="s">
        <v>897</v>
      </c>
      <c r="M16" s="187" t="s">
        <v>897</v>
      </c>
      <c r="N16" s="187" t="s">
        <v>897</v>
      </c>
      <c r="O16" s="186"/>
      <c r="P16" s="186"/>
    </row>
    <row r="17" spans="1:15">
      <c r="A17" s="186" t="s">
        <v>175</v>
      </c>
      <c r="B17" s="192" t="s">
        <v>1519</v>
      </c>
      <c r="C17" s="188" t="s">
        <v>952</v>
      </c>
      <c r="D17" s="187" t="s">
        <v>953</v>
      </c>
      <c r="E17" s="187" t="s">
        <v>1520</v>
      </c>
      <c r="F17" s="187" t="s">
        <v>1521</v>
      </c>
      <c r="G17" s="187" t="s">
        <v>1521</v>
      </c>
      <c r="H17" s="187" t="s">
        <v>913</v>
      </c>
      <c r="I17" s="187" t="s">
        <v>914</v>
      </c>
      <c r="J17" s="187" t="s">
        <v>905</v>
      </c>
      <c r="K17" s="187" t="s">
        <v>895</v>
      </c>
      <c r="L17" s="187" t="s">
        <v>1522</v>
      </c>
      <c r="M17" s="197">
        <v>0.09</v>
      </c>
      <c r="N17" s="187" t="s">
        <v>897</v>
      </c>
      <c r="O17" s="186"/>
    </row>
    <row r="18" spans="1:15">
      <c r="A18" s="186" t="s">
        <v>175</v>
      </c>
      <c r="B18" s="192" t="s">
        <v>1519</v>
      </c>
      <c r="C18" s="196" t="s">
        <v>1523</v>
      </c>
      <c r="D18" s="198" t="s">
        <v>1524</v>
      </c>
      <c r="E18" s="198" t="s">
        <v>1525</v>
      </c>
      <c r="F18" s="198" t="s">
        <v>1526</v>
      </c>
      <c r="G18" s="198" t="s">
        <v>1526</v>
      </c>
      <c r="H18" s="198" t="s">
        <v>914</v>
      </c>
      <c r="I18" s="198" t="s">
        <v>893</v>
      </c>
      <c r="J18" s="198" t="s">
        <v>905</v>
      </c>
      <c r="K18" s="187" t="s">
        <v>988</v>
      </c>
      <c r="L18" s="187" t="s">
        <v>897</v>
      </c>
      <c r="M18" s="197">
        <v>0.06</v>
      </c>
      <c r="N18" s="187" t="s">
        <v>897</v>
      </c>
      <c r="O18" s="186"/>
    </row>
    <row r="19" spans="1:15">
      <c r="A19" s="186" t="s">
        <v>175</v>
      </c>
      <c r="B19" s="192" t="s">
        <v>1202</v>
      </c>
      <c r="C19" s="189" t="s">
        <v>1527</v>
      </c>
      <c r="D19" s="198" t="s">
        <v>897</v>
      </c>
      <c r="E19" s="198" t="s">
        <v>897</v>
      </c>
      <c r="F19" s="198" t="s">
        <v>897</v>
      </c>
      <c r="G19" s="198" t="s">
        <v>897</v>
      </c>
      <c r="H19" s="198" t="s">
        <v>897</v>
      </c>
      <c r="I19" s="198" t="s">
        <v>897</v>
      </c>
      <c r="J19" s="198" t="s">
        <v>897</v>
      </c>
      <c r="K19" s="198" t="s">
        <v>897</v>
      </c>
      <c r="L19" s="198" t="s">
        <v>897</v>
      </c>
      <c r="M19" s="198" t="s">
        <v>897</v>
      </c>
      <c r="N19" s="187">
        <v>4.7773684210500003</v>
      </c>
      <c r="O19" s="186"/>
    </row>
    <row r="20" spans="1:15">
      <c r="A20" s="186" t="s">
        <v>175</v>
      </c>
      <c r="B20" s="192" t="s">
        <v>1202</v>
      </c>
      <c r="C20" s="189" t="s">
        <v>1528</v>
      </c>
      <c r="D20" s="198" t="s">
        <v>897</v>
      </c>
      <c r="E20" s="198" t="s">
        <v>897</v>
      </c>
      <c r="F20" s="198" t="s">
        <v>897</v>
      </c>
      <c r="G20" s="198" t="s">
        <v>897</v>
      </c>
      <c r="H20" s="198" t="s">
        <v>897</v>
      </c>
      <c r="I20" s="198" t="s">
        <v>897</v>
      </c>
      <c r="J20" s="198" t="s">
        <v>897</v>
      </c>
      <c r="K20" s="198" t="s">
        <v>897</v>
      </c>
      <c r="L20" s="198" t="s">
        <v>897</v>
      </c>
      <c r="M20" s="198" t="s">
        <v>897</v>
      </c>
      <c r="N20" s="187">
        <v>2.5066666666700002</v>
      </c>
      <c r="O20" s="186"/>
    </row>
    <row r="21" spans="1:15">
      <c r="A21" s="186" t="s">
        <v>175</v>
      </c>
      <c r="B21" s="192" t="s">
        <v>1202</v>
      </c>
      <c r="C21" s="189" t="s">
        <v>1529</v>
      </c>
      <c r="D21" s="198" t="s">
        <v>897</v>
      </c>
      <c r="E21" s="198" t="s">
        <v>897</v>
      </c>
      <c r="F21" s="198" t="s">
        <v>897</v>
      </c>
      <c r="G21" s="198" t="s">
        <v>897</v>
      </c>
      <c r="H21" s="198" t="s">
        <v>897</v>
      </c>
      <c r="I21" s="198" t="s">
        <v>897</v>
      </c>
      <c r="J21" s="198" t="s">
        <v>897</v>
      </c>
      <c r="K21" s="198" t="s">
        <v>897</v>
      </c>
      <c r="L21" s="198" t="s">
        <v>897</v>
      </c>
      <c r="M21" s="198" t="s">
        <v>897</v>
      </c>
      <c r="N21" s="187">
        <v>2.02</v>
      </c>
      <c r="O21" s="186"/>
    </row>
    <row r="22" spans="1:15">
      <c r="A22" s="186" t="s">
        <v>845</v>
      </c>
      <c r="B22" s="192" t="s">
        <v>1519</v>
      </c>
      <c r="C22" s="190" t="s">
        <v>952</v>
      </c>
      <c r="D22" s="187" t="s">
        <v>953</v>
      </c>
      <c r="E22" s="187" t="s">
        <v>1520</v>
      </c>
      <c r="F22" s="187" t="s">
        <v>1521</v>
      </c>
      <c r="G22" s="187" t="s">
        <v>1521</v>
      </c>
      <c r="H22" s="187" t="s">
        <v>913</v>
      </c>
      <c r="I22" s="187" t="s">
        <v>914</v>
      </c>
      <c r="J22" s="187" t="s">
        <v>905</v>
      </c>
      <c r="K22" s="187" t="s">
        <v>895</v>
      </c>
      <c r="L22" s="187" t="s">
        <v>1522</v>
      </c>
      <c r="M22" s="197">
        <v>0.65</v>
      </c>
      <c r="N22" s="187" t="s">
        <v>897</v>
      </c>
      <c r="O22" s="186"/>
    </row>
    <row r="23" spans="1:15">
      <c r="A23" s="186" t="s">
        <v>845</v>
      </c>
      <c r="B23" s="192" t="s">
        <v>1519</v>
      </c>
      <c r="C23" s="190" t="s">
        <v>1530</v>
      </c>
      <c r="D23" s="187" t="s">
        <v>1531</v>
      </c>
      <c r="E23" s="187" t="s">
        <v>1532</v>
      </c>
      <c r="F23" s="187" t="s">
        <v>1533</v>
      </c>
      <c r="G23" s="187" t="s">
        <v>1533</v>
      </c>
      <c r="H23" s="187" t="s">
        <v>892</v>
      </c>
      <c r="I23" s="187" t="s">
        <v>893</v>
      </c>
      <c r="J23" s="187" t="s">
        <v>905</v>
      </c>
      <c r="K23" s="187" t="s">
        <v>988</v>
      </c>
      <c r="L23" s="187"/>
      <c r="M23" s="197">
        <v>0.01</v>
      </c>
      <c r="N23" s="187" t="s">
        <v>897</v>
      </c>
      <c r="O23" s="186"/>
    </row>
    <row r="24" spans="1:15">
      <c r="A24" s="186" t="s">
        <v>845</v>
      </c>
      <c r="B24" s="192" t="s">
        <v>1519</v>
      </c>
      <c r="C24" s="190" t="s">
        <v>1534</v>
      </c>
      <c r="D24" s="187" t="s">
        <v>1535</v>
      </c>
      <c r="E24" s="187" t="s">
        <v>1536</v>
      </c>
      <c r="F24" s="187" t="s">
        <v>1537</v>
      </c>
      <c r="G24" s="187" t="s">
        <v>1537</v>
      </c>
      <c r="H24" s="187" t="s">
        <v>914</v>
      </c>
      <c r="I24" s="187" t="s">
        <v>913</v>
      </c>
      <c r="J24" s="187" t="s">
        <v>905</v>
      </c>
      <c r="K24" s="187" t="s">
        <v>988</v>
      </c>
      <c r="L24" s="187"/>
      <c r="M24" s="197">
        <v>0.01</v>
      </c>
      <c r="N24" s="187" t="s">
        <v>897</v>
      </c>
      <c r="O24" s="186"/>
    </row>
    <row r="25" spans="1:15" s="320" customFormat="1">
      <c r="A25" s="320" t="s">
        <v>845</v>
      </c>
      <c r="B25" s="321" t="s">
        <v>1519</v>
      </c>
      <c r="C25" s="322" t="s">
        <v>1523</v>
      </c>
      <c r="D25" s="323" t="s">
        <v>1524</v>
      </c>
      <c r="E25" s="323" t="s">
        <v>1525</v>
      </c>
      <c r="F25" s="323" t="s">
        <v>1526</v>
      </c>
      <c r="G25" s="323" t="s">
        <v>1526</v>
      </c>
      <c r="H25" s="323" t="s">
        <v>914</v>
      </c>
      <c r="I25" s="323" t="s">
        <v>893</v>
      </c>
      <c r="J25" s="323" t="s">
        <v>905</v>
      </c>
      <c r="K25" s="323" t="s">
        <v>988</v>
      </c>
      <c r="L25" s="323" t="s">
        <v>897</v>
      </c>
      <c r="M25" s="324">
        <v>0.28000000000000003</v>
      </c>
      <c r="N25" s="323" t="s">
        <v>897</v>
      </c>
      <c r="O25" s="320" t="s">
        <v>1871</v>
      </c>
    </row>
    <row r="26" spans="1:15">
      <c r="A26" s="186" t="s">
        <v>845</v>
      </c>
      <c r="B26" s="192" t="s">
        <v>1519</v>
      </c>
      <c r="C26" s="194" t="s">
        <v>1538</v>
      </c>
      <c r="D26" s="198" t="s">
        <v>1539</v>
      </c>
      <c r="E26" s="198" t="s">
        <v>1540</v>
      </c>
      <c r="F26" s="198" t="s">
        <v>1541</v>
      </c>
      <c r="G26" s="198" t="s">
        <v>1541</v>
      </c>
      <c r="H26" s="198" t="s">
        <v>914</v>
      </c>
      <c r="I26" s="198" t="s">
        <v>913</v>
      </c>
      <c r="J26" s="198" t="s">
        <v>905</v>
      </c>
      <c r="K26" s="198" t="s">
        <v>1045</v>
      </c>
      <c r="L26" s="198"/>
      <c r="M26" s="197">
        <v>0.02</v>
      </c>
      <c r="N26" s="187" t="s">
        <v>897</v>
      </c>
      <c r="O26" s="186"/>
    </row>
    <row r="27" spans="1:15">
      <c r="A27" s="186" t="s">
        <v>845</v>
      </c>
      <c r="B27" s="192" t="s">
        <v>1202</v>
      </c>
      <c r="C27" s="190" t="s">
        <v>952</v>
      </c>
      <c r="D27" s="198" t="s">
        <v>897</v>
      </c>
      <c r="E27" s="198" t="s">
        <v>897</v>
      </c>
      <c r="F27" s="198" t="s">
        <v>897</v>
      </c>
      <c r="G27" s="198" t="s">
        <v>897</v>
      </c>
      <c r="H27" s="198" t="s">
        <v>897</v>
      </c>
      <c r="I27" s="198" t="s">
        <v>897</v>
      </c>
      <c r="J27" s="198" t="s">
        <v>897</v>
      </c>
      <c r="K27" s="198" t="s">
        <v>897</v>
      </c>
      <c r="L27" s="198" t="s">
        <v>897</v>
      </c>
      <c r="M27" s="187">
        <v>0.56333333333299995</v>
      </c>
      <c r="N27" s="187" t="s">
        <v>897</v>
      </c>
      <c r="O27" s="186"/>
    </row>
    <row r="28" spans="1:15">
      <c r="A28" s="186" t="s">
        <v>845</v>
      </c>
      <c r="B28" s="192" t="s">
        <v>1202</v>
      </c>
      <c r="C28" s="190" t="s">
        <v>1527</v>
      </c>
      <c r="D28" s="198" t="s">
        <v>897</v>
      </c>
      <c r="E28" s="198" t="s">
        <v>897</v>
      </c>
      <c r="F28" s="198" t="s">
        <v>897</v>
      </c>
      <c r="G28" s="198" t="s">
        <v>897</v>
      </c>
      <c r="H28" s="198" t="s">
        <v>897</v>
      </c>
      <c r="I28" s="198" t="s">
        <v>897</v>
      </c>
      <c r="J28" s="198" t="s">
        <v>897</v>
      </c>
      <c r="K28" s="198" t="s">
        <v>897</v>
      </c>
      <c r="L28" s="198" t="s">
        <v>897</v>
      </c>
      <c r="M28" s="187">
        <v>20.0052631579</v>
      </c>
      <c r="N28" s="187" t="s">
        <v>897</v>
      </c>
      <c r="O28" s="186"/>
    </row>
    <row r="29" spans="1:15">
      <c r="A29" s="186" t="s">
        <v>845</v>
      </c>
      <c r="B29" s="192" t="s">
        <v>1202</v>
      </c>
      <c r="C29" s="190" t="s">
        <v>1528</v>
      </c>
      <c r="D29" s="198" t="s">
        <v>897</v>
      </c>
      <c r="E29" s="198" t="s">
        <v>897</v>
      </c>
      <c r="F29" s="198" t="s">
        <v>897</v>
      </c>
      <c r="G29" s="198" t="s">
        <v>897</v>
      </c>
      <c r="H29" s="198" t="s">
        <v>897</v>
      </c>
      <c r="I29" s="198" t="s">
        <v>897</v>
      </c>
      <c r="J29" s="198" t="s">
        <v>897</v>
      </c>
      <c r="K29" s="198" t="s">
        <v>897</v>
      </c>
      <c r="L29" s="198" t="s">
        <v>897</v>
      </c>
      <c r="M29" s="187">
        <v>6.4166666666700003</v>
      </c>
      <c r="N29" s="187" t="s">
        <v>897</v>
      </c>
      <c r="O29" s="186"/>
    </row>
    <row r="30" spans="1:15">
      <c r="A30" s="186" t="s">
        <v>845</v>
      </c>
      <c r="B30" s="192" t="s">
        <v>1202</v>
      </c>
      <c r="C30" s="190" t="s">
        <v>1529</v>
      </c>
      <c r="D30" s="198" t="s">
        <v>897</v>
      </c>
      <c r="E30" s="198" t="s">
        <v>897</v>
      </c>
      <c r="F30" s="198" t="s">
        <v>897</v>
      </c>
      <c r="G30" s="198" t="s">
        <v>897</v>
      </c>
      <c r="H30" s="198" t="s">
        <v>897</v>
      </c>
      <c r="I30" s="198" t="s">
        <v>897</v>
      </c>
      <c r="J30" s="198" t="s">
        <v>897</v>
      </c>
      <c r="K30" s="198" t="s">
        <v>897</v>
      </c>
      <c r="L30" s="198" t="s">
        <v>897</v>
      </c>
      <c r="M30" s="187">
        <v>6.2779999999999996</v>
      </c>
      <c r="N30" s="187" t="s">
        <v>897</v>
      </c>
      <c r="O30" s="186"/>
    </row>
    <row r="32" spans="1:15">
      <c r="A32" s="480" t="s">
        <v>2063</v>
      </c>
      <c r="B32" s="480"/>
      <c r="C32" s="480"/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</row>
    <row r="33" spans="1:15">
      <c r="A33" s="480"/>
      <c r="B33" s="480"/>
      <c r="C33" s="480"/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</row>
    <row r="34" spans="1:15">
      <c r="A34" s="480"/>
      <c r="B34" s="480"/>
      <c r="C34" s="480"/>
      <c r="D34" s="480"/>
      <c r="E34" s="480"/>
      <c r="F34" s="480"/>
      <c r="G34" s="480"/>
      <c r="H34" s="480"/>
      <c r="I34" s="480"/>
      <c r="J34" s="480"/>
      <c r="K34" s="480"/>
      <c r="L34" s="480"/>
      <c r="M34" s="480"/>
      <c r="N34" s="480"/>
      <c r="O34" s="480"/>
    </row>
    <row r="35" spans="1:15">
      <c r="A35" s="480"/>
      <c r="B35" s="480"/>
      <c r="C35" s="480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</row>
    <row r="36" spans="1:15">
      <c r="A36" s="480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</row>
    <row r="37" spans="1:15">
      <c r="A37" s="480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</row>
    <row r="38" spans="1:15">
      <c r="A38" s="480"/>
      <c r="B38" s="480"/>
      <c r="C38" s="480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</row>
    <row r="39" spans="1:15">
      <c r="A39" s="480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</row>
    <row r="40" spans="1:15">
      <c r="A40" s="480"/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</row>
    <row r="41" spans="1:15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0"/>
      <c r="O41" s="480"/>
    </row>
    <row r="42" spans="1:15">
      <c r="A42" s="480"/>
      <c r="B42" s="480"/>
      <c r="C42" s="480"/>
      <c r="D42" s="480"/>
      <c r="E42" s="480"/>
      <c r="F42" s="480"/>
      <c r="G42" s="480"/>
      <c r="H42" s="480"/>
      <c r="I42" s="480"/>
      <c r="J42" s="480"/>
      <c r="K42" s="480"/>
      <c r="L42" s="480"/>
      <c r="M42" s="480"/>
      <c r="N42" s="480"/>
      <c r="O42" s="480"/>
    </row>
    <row r="43" spans="1:15">
      <c r="A43" s="480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</row>
    <row r="44" spans="1:15">
      <c r="A44" s="480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</row>
    <row r="45" spans="1:15">
      <c r="A45" s="480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</row>
    <row r="46" spans="1:15">
      <c r="A46" s="480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</row>
    <row r="47" spans="1:15">
      <c r="A47" s="480"/>
      <c r="B47" s="480"/>
      <c r="C47" s="480"/>
      <c r="D47" s="480"/>
      <c r="E47" s="480"/>
      <c r="F47" s="480"/>
      <c r="G47" s="480"/>
      <c r="H47" s="480"/>
      <c r="I47" s="480"/>
      <c r="J47" s="480"/>
      <c r="K47" s="480"/>
      <c r="L47" s="480"/>
      <c r="M47" s="480"/>
      <c r="N47" s="480"/>
      <c r="O47" s="480"/>
    </row>
  </sheetData>
  <mergeCells count="1">
    <mergeCell ref="A32:O47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6" sqref="A6:N27"/>
    </sheetView>
  </sheetViews>
  <sheetFormatPr defaultRowHeight="13.5"/>
  <cols>
    <col min="2" max="2" width="8.5" bestFit="1" customWidth="1"/>
    <col min="3" max="3" width="8" bestFit="1" customWidth="1"/>
    <col min="4" max="4" width="8.5" customWidth="1"/>
    <col min="9" max="9" width="8" bestFit="1" customWidth="1"/>
    <col min="10" max="10" width="12.25" customWidth="1"/>
    <col min="11" max="11" width="10.1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102" t="s">
        <v>673</v>
      </c>
      <c r="C2" s="102" t="s">
        <v>674</v>
      </c>
      <c r="D2" s="66"/>
      <c r="E2" s="66"/>
      <c r="F2" s="66"/>
      <c r="G2" s="66"/>
      <c r="H2" s="66"/>
      <c r="I2" s="66"/>
      <c r="J2" s="66" t="s">
        <v>675</v>
      </c>
      <c r="K2" s="66"/>
      <c r="L2" s="66"/>
      <c r="M2" s="66"/>
      <c r="N2" s="102"/>
      <c r="O2" s="102"/>
      <c r="P2" s="66"/>
    </row>
    <row r="3" spans="1:16" ht="82.5">
      <c r="A3" s="84">
        <v>42565</v>
      </c>
      <c r="B3" s="102" t="s">
        <v>496</v>
      </c>
      <c r="C3" s="102" t="s">
        <v>495</v>
      </c>
      <c r="D3" s="66" t="s">
        <v>19</v>
      </c>
      <c r="E3" s="66">
        <v>1947.2</v>
      </c>
      <c r="F3" s="66"/>
      <c r="G3" s="66" t="s">
        <v>497</v>
      </c>
      <c r="H3" s="66" t="s">
        <v>498</v>
      </c>
      <c r="I3" s="66" t="s">
        <v>499</v>
      </c>
      <c r="J3" s="66" t="s">
        <v>676</v>
      </c>
      <c r="K3" s="87" t="s">
        <v>677</v>
      </c>
      <c r="L3" s="66" t="s">
        <v>176</v>
      </c>
      <c r="M3" s="66" t="s">
        <v>494</v>
      </c>
      <c r="N3" s="102">
        <v>7.13</v>
      </c>
      <c r="O3" s="102"/>
      <c r="P3" s="66" t="s">
        <v>500</v>
      </c>
    </row>
    <row r="5" spans="1:16" s="148" customFormat="1">
      <c r="A5" s="166" t="s">
        <v>874</v>
      </c>
      <c r="B5" s="166" t="s">
        <v>875</v>
      </c>
      <c r="C5" s="166" t="s">
        <v>876</v>
      </c>
      <c r="D5" s="166" t="s">
        <v>877</v>
      </c>
      <c r="E5" s="166" t="s">
        <v>878</v>
      </c>
      <c r="F5" s="166" t="s">
        <v>879</v>
      </c>
      <c r="G5" s="166" t="s">
        <v>880</v>
      </c>
      <c r="H5" s="166" t="s">
        <v>881</v>
      </c>
      <c r="I5" s="166" t="s">
        <v>882</v>
      </c>
      <c r="J5" s="166" t="s">
        <v>883</v>
      </c>
      <c r="K5" s="166" t="s">
        <v>884</v>
      </c>
      <c r="L5" s="166" t="s">
        <v>885</v>
      </c>
      <c r="M5" s="166" t="s">
        <v>886</v>
      </c>
      <c r="N5" s="166" t="s">
        <v>887</v>
      </c>
      <c r="O5" s="166" t="s">
        <v>1216</v>
      </c>
    </row>
    <row r="6" spans="1:16">
      <c r="A6" s="148" t="s">
        <v>848</v>
      </c>
      <c r="B6" s="148" t="s">
        <v>1343</v>
      </c>
      <c r="C6" s="144" t="s">
        <v>888</v>
      </c>
      <c r="D6" s="144" t="s">
        <v>889</v>
      </c>
      <c r="E6" s="144" t="s">
        <v>890</v>
      </c>
      <c r="F6" s="144" t="s">
        <v>891</v>
      </c>
      <c r="G6" s="144" t="s">
        <v>891</v>
      </c>
      <c r="H6" s="144" t="s">
        <v>892</v>
      </c>
      <c r="I6" s="144" t="s">
        <v>893</v>
      </c>
      <c r="J6" s="144" t="s">
        <v>905</v>
      </c>
      <c r="K6" s="144" t="s">
        <v>895</v>
      </c>
      <c r="L6" s="144" t="s">
        <v>896</v>
      </c>
      <c r="M6" s="144" t="s">
        <v>1344</v>
      </c>
      <c r="N6" s="144" t="s">
        <v>1344</v>
      </c>
    </row>
    <row r="7" spans="1:16">
      <c r="A7" s="148" t="s">
        <v>848</v>
      </c>
      <c r="B7" s="148" t="s">
        <v>1343</v>
      </c>
      <c r="C7" s="144" t="s">
        <v>901</v>
      </c>
      <c r="D7" s="144" t="s">
        <v>910</v>
      </c>
      <c r="E7" s="144" t="s">
        <v>911</v>
      </c>
      <c r="F7" s="144" t="s">
        <v>912</v>
      </c>
      <c r="G7" s="144" t="s">
        <v>912</v>
      </c>
      <c r="H7" s="144" t="s">
        <v>913</v>
      </c>
      <c r="I7" s="144" t="s">
        <v>914</v>
      </c>
      <c r="J7" s="144" t="s">
        <v>894</v>
      </c>
      <c r="K7" s="144" t="s">
        <v>895</v>
      </c>
      <c r="L7" s="144" t="s">
        <v>915</v>
      </c>
      <c r="M7" s="144" t="s">
        <v>1344</v>
      </c>
      <c r="N7" s="144" t="s">
        <v>1344</v>
      </c>
    </row>
    <row r="8" spans="1:16">
      <c r="A8" s="148" t="s">
        <v>848</v>
      </c>
      <c r="B8" s="148" t="s">
        <v>1343</v>
      </c>
      <c r="C8" s="144" t="s">
        <v>916</v>
      </c>
      <c r="D8" s="144" t="s">
        <v>917</v>
      </c>
      <c r="E8" s="144" t="s">
        <v>918</v>
      </c>
      <c r="F8" s="144" t="s">
        <v>919</v>
      </c>
      <c r="G8" s="144" t="s">
        <v>919</v>
      </c>
      <c r="H8" s="144" t="s">
        <v>893</v>
      </c>
      <c r="I8" s="144" t="s">
        <v>892</v>
      </c>
      <c r="J8" s="144" t="s">
        <v>905</v>
      </c>
      <c r="K8" s="144" t="s">
        <v>895</v>
      </c>
      <c r="L8" s="144" t="s">
        <v>920</v>
      </c>
      <c r="M8" s="144" t="s">
        <v>1344</v>
      </c>
      <c r="N8" s="144" t="s">
        <v>1344</v>
      </c>
    </row>
    <row r="9" spans="1:16">
      <c r="A9" s="148" t="s">
        <v>848</v>
      </c>
      <c r="B9" s="148" t="s">
        <v>1343</v>
      </c>
      <c r="C9" s="144" t="s">
        <v>921</v>
      </c>
      <c r="D9" s="144" t="s">
        <v>922</v>
      </c>
      <c r="E9" s="144" t="s">
        <v>923</v>
      </c>
      <c r="F9" s="144" t="s">
        <v>924</v>
      </c>
      <c r="G9" s="144" t="s">
        <v>924</v>
      </c>
      <c r="H9" s="144" t="s">
        <v>892</v>
      </c>
      <c r="I9" s="144" t="s">
        <v>893</v>
      </c>
      <c r="J9" s="144" t="s">
        <v>905</v>
      </c>
      <c r="K9" s="144" t="s">
        <v>895</v>
      </c>
      <c r="L9" s="144" t="s">
        <v>925</v>
      </c>
      <c r="M9" s="144" t="s">
        <v>1344</v>
      </c>
      <c r="N9" s="144" t="s">
        <v>1344</v>
      </c>
    </row>
    <row r="10" spans="1:16">
      <c r="A10" s="148" t="s">
        <v>848</v>
      </c>
      <c r="B10" s="148" t="s">
        <v>1343</v>
      </c>
      <c r="C10" s="144" t="s">
        <v>931</v>
      </c>
      <c r="D10" s="144" t="s">
        <v>932</v>
      </c>
      <c r="E10" s="144" t="s">
        <v>933</v>
      </c>
      <c r="F10" s="144" t="s">
        <v>934</v>
      </c>
      <c r="G10" s="144" t="s">
        <v>934</v>
      </c>
      <c r="H10" s="144" t="s">
        <v>913</v>
      </c>
      <c r="I10" s="144" t="s">
        <v>914</v>
      </c>
      <c r="J10" s="144" t="s">
        <v>894</v>
      </c>
      <c r="K10" s="144" t="s">
        <v>895</v>
      </c>
      <c r="L10" s="144" t="s">
        <v>935</v>
      </c>
      <c r="M10" s="144" t="s">
        <v>1344</v>
      </c>
      <c r="N10" s="144" t="s">
        <v>1344</v>
      </c>
    </row>
    <row r="11" spans="1:16">
      <c r="A11" s="148" t="s">
        <v>848</v>
      </c>
      <c r="B11" s="148" t="s">
        <v>1343</v>
      </c>
      <c r="C11" s="161" t="s">
        <v>1110</v>
      </c>
      <c r="D11" s="179" t="s">
        <v>898</v>
      </c>
      <c r="E11" s="179" t="s">
        <v>898</v>
      </c>
      <c r="F11" s="179" t="s">
        <v>898</v>
      </c>
      <c r="G11" s="179" t="s">
        <v>898</v>
      </c>
      <c r="H11" s="179" t="s">
        <v>898</v>
      </c>
      <c r="I11" s="179" t="s">
        <v>898</v>
      </c>
      <c r="J11" s="179" t="s">
        <v>898</v>
      </c>
      <c r="K11" s="179" t="s">
        <v>898</v>
      </c>
      <c r="L11" s="179" t="s">
        <v>898</v>
      </c>
      <c r="M11" s="144" t="s">
        <v>1344</v>
      </c>
      <c r="N11" s="144" t="s">
        <v>1344</v>
      </c>
    </row>
    <row r="12" spans="1:16">
      <c r="A12" s="148" t="s">
        <v>848</v>
      </c>
      <c r="B12" s="148" t="s">
        <v>1345</v>
      </c>
      <c r="C12" s="144" t="s">
        <v>944</v>
      </c>
      <c r="D12" s="144" t="s">
        <v>1346</v>
      </c>
      <c r="E12" s="144" t="s">
        <v>1042</v>
      </c>
      <c r="F12" s="144" t="s">
        <v>1283</v>
      </c>
      <c r="G12" s="144" t="s">
        <v>1283</v>
      </c>
      <c r="H12" s="144" t="s">
        <v>913</v>
      </c>
      <c r="I12" s="144" t="s">
        <v>892</v>
      </c>
      <c r="J12" s="144" t="s">
        <v>905</v>
      </c>
      <c r="K12" s="144" t="s">
        <v>895</v>
      </c>
      <c r="L12" s="144" t="s">
        <v>1043</v>
      </c>
      <c r="M12" s="167">
        <v>0.1</v>
      </c>
      <c r="N12" s="144" t="s">
        <v>1344</v>
      </c>
    </row>
    <row r="13" spans="1:16">
      <c r="A13" s="148" t="s">
        <v>848</v>
      </c>
      <c r="B13" s="148" t="s">
        <v>1345</v>
      </c>
      <c r="C13" s="144" t="s">
        <v>986</v>
      </c>
      <c r="D13" s="144" t="s">
        <v>1347</v>
      </c>
      <c r="E13" s="144" t="s">
        <v>1348</v>
      </c>
      <c r="F13" s="144" t="s">
        <v>1349</v>
      </c>
      <c r="G13" s="144" t="s">
        <v>1350</v>
      </c>
      <c r="H13" s="144" t="s">
        <v>187</v>
      </c>
      <c r="I13" s="144" t="s">
        <v>913</v>
      </c>
      <c r="J13" s="144" t="s">
        <v>905</v>
      </c>
      <c r="K13" s="144" t="s">
        <v>1047</v>
      </c>
      <c r="L13" s="144" t="s">
        <v>897</v>
      </c>
      <c r="M13" s="167">
        <v>0.03</v>
      </c>
      <c r="N13" s="144" t="s">
        <v>1344</v>
      </c>
    </row>
    <row r="14" spans="1:16">
      <c r="A14" s="148" t="s">
        <v>848</v>
      </c>
      <c r="B14" s="148" t="s">
        <v>1345</v>
      </c>
      <c r="C14" s="144" t="s">
        <v>1351</v>
      </c>
      <c r="D14" s="144" t="s">
        <v>1352</v>
      </c>
      <c r="E14" s="144" t="s">
        <v>1353</v>
      </c>
      <c r="F14" s="144" t="s">
        <v>1354</v>
      </c>
      <c r="G14" s="144" t="s">
        <v>1355</v>
      </c>
      <c r="H14" s="144" t="s">
        <v>187</v>
      </c>
      <c r="I14" s="144" t="s">
        <v>892</v>
      </c>
      <c r="J14" s="144" t="s">
        <v>905</v>
      </c>
      <c r="K14" s="144" t="s">
        <v>1047</v>
      </c>
      <c r="L14" s="144" t="s">
        <v>897</v>
      </c>
      <c r="M14" s="481" t="s">
        <v>1356</v>
      </c>
      <c r="N14" s="144" t="s">
        <v>1344</v>
      </c>
    </row>
    <row r="15" spans="1:16">
      <c r="A15" s="148" t="s">
        <v>848</v>
      </c>
      <c r="B15" s="148" t="s">
        <v>1345</v>
      </c>
      <c r="C15" s="144" t="s">
        <v>986</v>
      </c>
      <c r="D15" s="144" t="s">
        <v>1352</v>
      </c>
      <c r="E15" s="144" t="s">
        <v>1357</v>
      </c>
      <c r="F15" s="144" t="s">
        <v>1355</v>
      </c>
      <c r="G15" s="144" t="s">
        <v>1355</v>
      </c>
      <c r="H15" s="144" t="s">
        <v>893</v>
      </c>
      <c r="I15" s="144" t="s">
        <v>913</v>
      </c>
      <c r="J15" s="144" t="s">
        <v>905</v>
      </c>
      <c r="K15" s="144" t="s">
        <v>895</v>
      </c>
      <c r="L15" s="144" t="s">
        <v>897</v>
      </c>
      <c r="M15" s="481"/>
      <c r="N15" s="144" t="s">
        <v>1344</v>
      </c>
    </row>
    <row r="16" spans="1:16">
      <c r="A16" s="148" t="s">
        <v>848</v>
      </c>
      <c r="B16" s="148" t="s">
        <v>1345</v>
      </c>
      <c r="C16" s="144" t="s">
        <v>1358</v>
      </c>
      <c r="D16" s="144" t="s">
        <v>1359</v>
      </c>
      <c r="E16" s="144" t="s">
        <v>1360</v>
      </c>
      <c r="F16" s="144" t="s">
        <v>1361</v>
      </c>
      <c r="G16" s="144" t="s">
        <v>1361</v>
      </c>
      <c r="H16" s="144" t="s">
        <v>892</v>
      </c>
      <c r="I16" s="144" t="s">
        <v>913</v>
      </c>
      <c r="J16" s="144" t="s">
        <v>905</v>
      </c>
      <c r="K16" s="144" t="s">
        <v>895</v>
      </c>
      <c r="L16" s="144" t="s">
        <v>1362</v>
      </c>
      <c r="M16" s="167">
        <v>0.03</v>
      </c>
      <c r="N16" s="144" t="s">
        <v>1344</v>
      </c>
    </row>
    <row r="17" spans="1:14">
      <c r="A17" s="480" t="s">
        <v>1363</v>
      </c>
      <c r="B17" s="480"/>
      <c r="C17" s="480"/>
      <c r="D17" s="480"/>
      <c r="E17" s="480"/>
      <c r="F17" s="480"/>
      <c r="G17" s="480"/>
      <c r="H17" s="480"/>
      <c r="I17" s="148"/>
      <c r="J17" s="148"/>
      <c r="K17" s="148"/>
      <c r="L17" s="148"/>
      <c r="M17" s="148"/>
      <c r="N17" s="148"/>
    </row>
    <row r="18" spans="1:14">
      <c r="A18" s="480"/>
      <c r="B18" s="480"/>
      <c r="C18" s="480"/>
      <c r="D18" s="480"/>
      <c r="E18" s="480"/>
      <c r="F18" s="480"/>
      <c r="G18" s="480"/>
      <c r="H18" s="480"/>
      <c r="I18" s="148"/>
      <c r="J18" s="148"/>
      <c r="K18" s="148"/>
      <c r="L18" s="148"/>
      <c r="M18" s="148"/>
      <c r="N18" s="148"/>
    </row>
    <row r="19" spans="1:14">
      <c r="A19" s="480"/>
      <c r="B19" s="480"/>
      <c r="C19" s="480"/>
      <c r="D19" s="480"/>
      <c r="E19" s="480"/>
      <c r="F19" s="480"/>
      <c r="G19" s="480"/>
      <c r="H19" s="480"/>
      <c r="I19" s="148"/>
      <c r="J19" s="148"/>
      <c r="K19" s="148"/>
      <c r="L19" s="148"/>
      <c r="M19" s="148"/>
      <c r="N19" s="148"/>
    </row>
    <row r="20" spans="1:14">
      <c r="A20" s="480"/>
      <c r="B20" s="480"/>
      <c r="C20" s="480"/>
      <c r="D20" s="480"/>
      <c r="E20" s="480"/>
      <c r="F20" s="480"/>
      <c r="G20" s="480"/>
      <c r="H20" s="480"/>
      <c r="I20" s="148"/>
      <c r="J20" s="148"/>
      <c r="K20" s="148"/>
      <c r="L20" s="148"/>
      <c r="M20" s="148"/>
      <c r="N20" s="148"/>
    </row>
    <row r="21" spans="1:14">
      <c r="A21" s="480"/>
      <c r="B21" s="480"/>
      <c r="C21" s="480"/>
      <c r="D21" s="480"/>
      <c r="E21" s="480"/>
      <c r="F21" s="480"/>
      <c r="G21" s="480"/>
      <c r="H21" s="480"/>
      <c r="I21" s="148"/>
      <c r="J21" s="148"/>
      <c r="K21" s="148"/>
      <c r="L21" s="148"/>
      <c r="M21" s="148"/>
      <c r="N21" s="148"/>
    </row>
    <row r="22" spans="1:14">
      <c r="A22" s="480"/>
      <c r="B22" s="480"/>
      <c r="C22" s="480"/>
      <c r="D22" s="480"/>
      <c r="E22" s="480"/>
      <c r="F22" s="480"/>
      <c r="G22" s="480"/>
      <c r="H22" s="480"/>
      <c r="I22" s="148"/>
      <c r="J22" s="148"/>
      <c r="K22" s="148"/>
      <c r="L22" s="148"/>
      <c r="M22" s="148"/>
      <c r="N22" s="148"/>
    </row>
    <row r="23" spans="1:14">
      <c r="A23" s="480"/>
      <c r="B23" s="480"/>
      <c r="C23" s="480"/>
      <c r="D23" s="480"/>
      <c r="E23" s="480"/>
      <c r="F23" s="480"/>
      <c r="G23" s="480"/>
      <c r="H23" s="480"/>
      <c r="I23" s="148"/>
      <c r="J23" s="148"/>
      <c r="K23" s="148"/>
      <c r="L23" s="148"/>
      <c r="M23" s="148"/>
      <c r="N23" s="148"/>
    </row>
    <row r="24" spans="1:14">
      <c r="A24" s="480"/>
      <c r="B24" s="480"/>
      <c r="C24" s="480"/>
      <c r="D24" s="480"/>
      <c r="E24" s="480"/>
      <c r="F24" s="480"/>
      <c r="G24" s="480"/>
      <c r="H24" s="480"/>
      <c r="I24" s="148"/>
      <c r="J24" s="148"/>
      <c r="K24" s="148"/>
      <c r="L24" s="148"/>
      <c r="M24" s="148"/>
      <c r="N24" s="148"/>
    </row>
    <row r="25" spans="1:14">
      <c r="A25" s="480"/>
      <c r="B25" s="480"/>
      <c r="C25" s="480"/>
      <c r="D25" s="480"/>
      <c r="E25" s="480"/>
      <c r="F25" s="480"/>
      <c r="G25" s="480"/>
      <c r="H25" s="480"/>
      <c r="I25" s="148"/>
      <c r="J25" s="148"/>
      <c r="K25" s="148"/>
      <c r="L25" s="148"/>
      <c r="M25" s="148"/>
      <c r="N25" s="148"/>
    </row>
    <row r="26" spans="1:14">
      <c r="A26" s="480"/>
      <c r="B26" s="480"/>
      <c r="C26" s="480"/>
      <c r="D26" s="480"/>
      <c r="E26" s="480"/>
      <c r="F26" s="480"/>
      <c r="G26" s="480"/>
      <c r="H26" s="480"/>
      <c r="I26" s="148"/>
      <c r="J26" s="148"/>
      <c r="K26" s="148"/>
      <c r="L26" s="148"/>
      <c r="M26" s="148"/>
      <c r="N26" s="148"/>
    </row>
    <row r="27" spans="1:14">
      <c r="A27" s="480"/>
      <c r="B27" s="480"/>
      <c r="C27" s="480"/>
      <c r="D27" s="480"/>
      <c r="E27" s="480"/>
      <c r="F27" s="480"/>
      <c r="G27" s="480"/>
      <c r="H27" s="480"/>
      <c r="I27" s="148"/>
      <c r="J27" s="148"/>
      <c r="K27" s="148"/>
      <c r="L27" s="148"/>
      <c r="M27" s="148"/>
      <c r="N27" s="148"/>
    </row>
  </sheetData>
  <mergeCells count="2">
    <mergeCell ref="M14:M15"/>
    <mergeCell ref="A17:H27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J15" sqref="J15"/>
    </sheetView>
  </sheetViews>
  <sheetFormatPr defaultRowHeight="13.5"/>
  <cols>
    <col min="1" max="1" width="9" style="186"/>
    <col min="2" max="2" width="8.5" style="186" bestFit="1" customWidth="1"/>
    <col min="3" max="3" width="8" style="186" bestFit="1" customWidth="1"/>
    <col min="4" max="9" width="9" style="186"/>
    <col min="10" max="10" width="12.75" style="186" customWidth="1"/>
    <col min="11" max="11" width="9" style="186"/>
    <col min="12" max="12" width="20.625" style="186" customWidth="1"/>
    <col min="13" max="16384" width="9" style="186"/>
  </cols>
  <sheetData>
    <row r="1" spans="1:16" s="79" customFormat="1" ht="16.5">
      <c r="A1" s="201" t="s">
        <v>1204</v>
      </c>
      <c r="B1" s="202" t="s">
        <v>1</v>
      </c>
      <c r="C1" s="203" t="s">
        <v>2</v>
      </c>
      <c r="D1" s="203" t="s">
        <v>3</v>
      </c>
      <c r="E1" s="201" t="s">
        <v>4</v>
      </c>
      <c r="F1" s="201" t="s">
        <v>5</v>
      </c>
      <c r="G1" s="201" t="s">
        <v>197</v>
      </c>
      <c r="H1" s="203" t="s">
        <v>7</v>
      </c>
      <c r="I1" s="203" t="s">
        <v>8</v>
      </c>
      <c r="J1" s="203" t="s">
        <v>9</v>
      </c>
      <c r="K1" s="203" t="s">
        <v>10</v>
      </c>
      <c r="L1" s="203" t="s">
        <v>11</v>
      </c>
      <c r="M1" s="203" t="s">
        <v>12</v>
      </c>
      <c r="N1" s="202" t="s">
        <v>13</v>
      </c>
      <c r="O1" s="204" t="s">
        <v>14</v>
      </c>
      <c r="P1" s="202" t="s">
        <v>15</v>
      </c>
    </row>
    <row r="2" spans="1:16" ht="49.5">
      <c r="A2" s="205">
        <v>42565</v>
      </c>
      <c r="B2" s="206" t="s">
        <v>1255</v>
      </c>
      <c r="C2" s="206" t="s">
        <v>1256</v>
      </c>
      <c r="D2" s="207"/>
      <c r="E2" s="207"/>
      <c r="F2" s="207"/>
      <c r="G2" s="207"/>
      <c r="H2" s="207"/>
      <c r="I2" s="207"/>
      <c r="J2" s="207" t="s">
        <v>1257</v>
      </c>
      <c r="K2" s="207"/>
      <c r="L2" s="207"/>
      <c r="M2" s="207"/>
      <c r="N2" s="206"/>
      <c r="O2" s="206"/>
      <c r="P2" s="207"/>
    </row>
    <row r="3" spans="1:16" ht="148.5">
      <c r="A3" s="205">
        <v>42565</v>
      </c>
      <c r="B3" s="206" t="s">
        <v>1258</v>
      </c>
      <c r="C3" s="206" t="s">
        <v>1256</v>
      </c>
      <c r="D3" s="207" t="s">
        <v>43</v>
      </c>
      <c r="E3" s="207">
        <v>53</v>
      </c>
      <c r="F3" s="207"/>
      <c r="G3" s="207" t="s">
        <v>1259</v>
      </c>
      <c r="H3" s="207" t="s">
        <v>322</v>
      </c>
      <c r="I3" s="207" t="s">
        <v>1260</v>
      </c>
      <c r="J3" s="207" t="s">
        <v>177</v>
      </c>
      <c r="K3" s="207" t="s">
        <v>1261</v>
      </c>
      <c r="L3" s="208" t="s">
        <v>1262</v>
      </c>
      <c r="M3" s="207" t="s">
        <v>1263</v>
      </c>
      <c r="N3" s="206">
        <v>7.15</v>
      </c>
      <c r="O3" s="206"/>
      <c r="P3" s="207" t="s">
        <v>58</v>
      </c>
    </row>
    <row r="6" spans="1:16">
      <c r="A6" s="209" t="s">
        <v>874</v>
      </c>
      <c r="B6" s="209" t="s">
        <v>875</v>
      </c>
      <c r="C6" s="209" t="s">
        <v>876</v>
      </c>
      <c r="D6" s="209" t="s">
        <v>877</v>
      </c>
      <c r="E6" s="209" t="s">
        <v>878</v>
      </c>
      <c r="F6" s="209" t="s">
        <v>879</v>
      </c>
      <c r="G6" s="209" t="s">
        <v>880</v>
      </c>
      <c r="H6" s="209" t="s">
        <v>881</v>
      </c>
      <c r="I6" s="209" t="s">
        <v>882</v>
      </c>
      <c r="J6" s="209" t="s">
        <v>883</v>
      </c>
      <c r="K6" s="209" t="s">
        <v>884</v>
      </c>
      <c r="L6" s="209" t="s">
        <v>885</v>
      </c>
      <c r="M6" s="209" t="s">
        <v>886</v>
      </c>
      <c r="N6" s="209" t="s">
        <v>887</v>
      </c>
      <c r="O6" s="209" t="s">
        <v>1216</v>
      </c>
    </row>
    <row r="7" spans="1:16">
      <c r="A7" s="186" t="s">
        <v>851</v>
      </c>
      <c r="B7" s="169" t="s">
        <v>1179</v>
      </c>
      <c r="C7" s="188" t="s">
        <v>888</v>
      </c>
      <c r="D7" s="145" t="s">
        <v>889</v>
      </c>
      <c r="E7" s="145" t="s">
        <v>890</v>
      </c>
      <c r="F7" s="145" t="s">
        <v>891</v>
      </c>
      <c r="G7" s="146" t="s">
        <v>891</v>
      </c>
      <c r="H7" s="146" t="s">
        <v>892</v>
      </c>
      <c r="I7" s="146" t="s">
        <v>893</v>
      </c>
      <c r="J7" s="146" t="s">
        <v>905</v>
      </c>
      <c r="K7" s="146" t="s">
        <v>895</v>
      </c>
      <c r="L7" s="146" t="s">
        <v>896</v>
      </c>
      <c r="M7" s="170" t="s">
        <v>897</v>
      </c>
      <c r="N7" s="170" t="s">
        <v>897</v>
      </c>
      <c r="O7" s="146"/>
    </row>
    <row r="8" spans="1:16">
      <c r="A8" s="186" t="s">
        <v>851</v>
      </c>
      <c r="B8" s="169" t="s">
        <v>1179</v>
      </c>
      <c r="C8" s="188" t="s">
        <v>1033</v>
      </c>
      <c r="D8" s="145" t="s">
        <v>1180</v>
      </c>
      <c r="E8" s="145" t="s">
        <v>1098</v>
      </c>
      <c r="F8" s="145" t="s">
        <v>1181</v>
      </c>
      <c r="G8" s="146" t="s">
        <v>1181</v>
      </c>
      <c r="H8" s="146" t="s">
        <v>914</v>
      </c>
      <c r="I8" s="146" t="s">
        <v>913</v>
      </c>
      <c r="J8" s="146" t="s">
        <v>905</v>
      </c>
      <c r="K8" s="146" t="s">
        <v>1034</v>
      </c>
      <c r="L8" s="146" t="s">
        <v>1035</v>
      </c>
      <c r="M8" s="170" t="s">
        <v>897</v>
      </c>
      <c r="N8" s="170" t="s">
        <v>897</v>
      </c>
      <c r="O8" s="146"/>
    </row>
    <row r="9" spans="1:16">
      <c r="A9" s="186" t="s">
        <v>851</v>
      </c>
      <c r="B9" s="169" t="s">
        <v>1179</v>
      </c>
      <c r="C9" s="188" t="s">
        <v>901</v>
      </c>
      <c r="D9" s="145" t="s">
        <v>1264</v>
      </c>
      <c r="E9" s="145" t="s">
        <v>1265</v>
      </c>
      <c r="F9" s="145" t="s">
        <v>1266</v>
      </c>
      <c r="G9" s="146" t="s">
        <v>1266</v>
      </c>
      <c r="H9" s="146" t="s">
        <v>914</v>
      </c>
      <c r="I9" s="146" t="s">
        <v>913</v>
      </c>
      <c r="J9" s="146" t="s">
        <v>905</v>
      </c>
      <c r="K9" s="146" t="s">
        <v>895</v>
      </c>
      <c r="L9" s="146" t="s">
        <v>1267</v>
      </c>
      <c r="M9" s="170" t="s">
        <v>897</v>
      </c>
      <c r="N9" s="170" t="s">
        <v>897</v>
      </c>
      <c r="O9" s="146"/>
    </row>
    <row r="10" spans="1:16">
      <c r="A10" s="186" t="s">
        <v>851</v>
      </c>
      <c r="B10" s="169" t="s">
        <v>1179</v>
      </c>
      <c r="C10" s="188" t="s">
        <v>1036</v>
      </c>
      <c r="D10" s="145" t="s">
        <v>1268</v>
      </c>
      <c r="E10" s="145" t="s">
        <v>1037</v>
      </c>
      <c r="F10" s="145" t="s">
        <v>1269</v>
      </c>
      <c r="G10" s="146" t="s">
        <v>1269</v>
      </c>
      <c r="H10" s="146" t="s">
        <v>913</v>
      </c>
      <c r="I10" s="146" t="s">
        <v>892</v>
      </c>
      <c r="J10" s="146" t="s">
        <v>905</v>
      </c>
      <c r="K10" s="146" t="s">
        <v>895</v>
      </c>
      <c r="L10" s="146" t="s">
        <v>1038</v>
      </c>
      <c r="M10" s="170" t="s">
        <v>897</v>
      </c>
      <c r="N10" s="170" t="s">
        <v>897</v>
      </c>
      <c r="O10" s="146"/>
    </row>
    <row r="11" spans="1:16">
      <c r="A11" s="186" t="s">
        <v>851</v>
      </c>
      <c r="B11" s="169" t="s">
        <v>1179</v>
      </c>
      <c r="C11" s="188" t="s">
        <v>916</v>
      </c>
      <c r="D11" s="145" t="s">
        <v>917</v>
      </c>
      <c r="E11" s="145" t="s">
        <v>918</v>
      </c>
      <c r="F11" s="145" t="s">
        <v>919</v>
      </c>
      <c r="G11" s="146" t="s">
        <v>919</v>
      </c>
      <c r="H11" s="146" t="s">
        <v>893</v>
      </c>
      <c r="I11" s="146" t="s">
        <v>892</v>
      </c>
      <c r="J11" s="146" t="s">
        <v>905</v>
      </c>
      <c r="K11" s="146" t="s">
        <v>895</v>
      </c>
      <c r="L11" s="146" t="s">
        <v>920</v>
      </c>
      <c r="M11" s="170" t="s">
        <v>897</v>
      </c>
      <c r="N11" s="170" t="s">
        <v>897</v>
      </c>
      <c r="O11" s="146"/>
    </row>
    <row r="12" spans="1:16">
      <c r="A12" s="186" t="s">
        <v>851</v>
      </c>
      <c r="B12" s="169" t="s">
        <v>1179</v>
      </c>
      <c r="C12" s="188" t="s">
        <v>977</v>
      </c>
      <c r="D12" s="145" t="s">
        <v>1270</v>
      </c>
      <c r="E12" s="145" t="s">
        <v>1151</v>
      </c>
      <c r="F12" s="145" t="s">
        <v>1271</v>
      </c>
      <c r="G12" s="146" t="s">
        <v>1271</v>
      </c>
      <c r="H12" s="146" t="s">
        <v>892</v>
      </c>
      <c r="I12" s="146" t="s">
        <v>893</v>
      </c>
      <c r="J12" s="146" t="s">
        <v>905</v>
      </c>
      <c r="K12" s="146" t="s">
        <v>895</v>
      </c>
      <c r="L12" s="146" t="s">
        <v>1152</v>
      </c>
      <c r="M12" s="170" t="s">
        <v>897</v>
      </c>
      <c r="N12" s="170" t="s">
        <v>897</v>
      </c>
      <c r="O12" s="146"/>
    </row>
    <row r="13" spans="1:16">
      <c r="A13" s="186" t="s">
        <v>851</v>
      </c>
      <c r="B13" s="169" t="s">
        <v>1179</v>
      </c>
      <c r="C13" s="161" t="s">
        <v>1184</v>
      </c>
      <c r="D13" s="210" t="s">
        <v>897</v>
      </c>
      <c r="E13" s="210" t="s">
        <v>897</v>
      </c>
      <c r="F13" s="210" t="s">
        <v>897</v>
      </c>
      <c r="G13" s="210" t="s">
        <v>897</v>
      </c>
      <c r="H13" s="210" t="s">
        <v>897</v>
      </c>
      <c r="I13" s="210" t="s">
        <v>897</v>
      </c>
      <c r="J13" s="210" t="s">
        <v>897</v>
      </c>
      <c r="K13" s="210" t="s">
        <v>897</v>
      </c>
      <c r="L13" s="210" t="s">
        <v>897</v>
      </c>
      <c r="M13" s="210" t="s">
        <v>897</v>
      </c>
      <c r="N13" s="170"/>
      <c r="O13" s="146"/>
    </row>
    <row r="14" spans="1:16">
      <c r="A14" s="186" t="s">
        <v>851</v>
      </c>
      <c r="B14" s="169" t="s">
        <v>1179</v>
      </c>
      <c r="C14" s="161" t="s">
        <v>1225</v>
      </c>
      <c r="D14" s="211" t="s">
        <v>897</v>
      </c>
      <c r="E14" s="211" t="s">
        <v>897</v>
      </c>
      <c r="F14" s="211" t="s">
        <v>897</v>
      </c>
      <c r="G14" s="211" t="s">
        <v>897</v>
      </c>
      <c r="H14" s="211" t="s">
        <v>897</v>
      </c>
      <c r="I14" s="211" t="s">
        <v>897</v>
      </c>
      <c r="J14" s="211" t="s">
        <v>897</v>
      </c>
      <c r="K14" s="211" t="s">
        <v>897</v>
      </c>
      <c r="L14" s="211" t="s">
        <v>897</v>
      </c>
      <c r="M14" s="211" t="s">
        <v>897</v>
      </c>
      <c r="N14" s="170"/>
      <c r="O14" s="146"/>
    </row>
    <row r="15" spans="1:16">
      <c r="A15" s="186" t="s">
        <v>851</v>
      </c>
      <c r="B15" s="171" t="s">
        <v>1171</v>
      </c>
      <c r="C15" s="188" t="s">
        <v>1272</v>
      </c>
      <c r="D15" s="145" t="s">
        <v>1273</v>
      </c>
      <c r="E15" s="145" t="s">
        <v>1274</v>
      </c>
      <c r="F15" s="145" t="s">
        <v>1275</v>
      </c>
      <c r="G15" s="146" t="s">
        <v>1275</v>
      </c>
      <c r="H15" s="146" t="s">
        <v>914</v>
      </c>
      <c r="I15" s="146" t="s">
        <v>893</v>
      </c>
      <c r="J15" s="146" t="s">
        <v>905</v>
      </c>
      <c r="K15" s="146" t="s">
        <v>988</v>
      </c>
      <c r="L15" s="146" t="s">
        <v>897</v>
      </c>
      <c r="M15" s="147">
        <v>0.01</v>
      </c>
      <c r="N15" s="170" t="s">
        <v>897</v>
      </c>
      <c r="O15" s="146"/>
    </row>
    <row r="16" spans="1:16">
      <c r="A16" s="186" t="s">
        <v>851</v>
      </c>
      <c r="B16" s="171" t="s">
        <v>1171</v>
      </c>
      <c r="C16" s="188" t="s">
        <v>1276</v>
      </c>
      <c r="D16" s="145" t="s">
        <v>1277</v>
      </c>
      <c r="E16" s="145" t="s">
        <v>1278</v>
      </c>
      <c r="F16" s="145" t="s">
        <v>1279</v>
      </c>
      <c r="G16" s="146" t="s">
        <v>1279</v>
      </c>
      <c r="H16" s="146" t="s">
        <v>913</v>
      </c>
      <c r="I16" s="146" t="s">
        <v>914</v>
      </c>
      <c r="J16" s="146" t="s">
        <v>905</v>
      </c>
      <c r="K16" s="146" t="s">
        <v>895</v>
      </c>
      <c r="L16" s="146" t="s">
        <v>1280</v>
      </c>
      <c r="M16" s="147" t="s">
        <v>1281</v>
      </c>
      <c r="N16" s="170" t="s">
        <v>897</v>
      </c>
      <c r="O16" s="146"/>
    </row>
    <row r="17" spans="1:17">
      <c r="A17" s="186" t="s">
        <v>851</v>
      </c>
      <c r="B17" s="171" t="s">
        <v>1171</v>
      </c>
      <c r="C17" s="188" t="s">
        <v>944</v>
      </c>
      <c r="D17" s="145" t="s">
        <v>1082</v>
      </c>
      <c r="E17" s="145" t="s">
        <v>1282</v>
      </c>
      <c r="F17" s="145" t="s">
        <v>1283</v>
      </c>
      <c r="G17" s="145" t="s">
        <v>1283</v>
      </c>
      <c r="H17" s="146" t="s">
        <v>913</v>
      </c>
      <c r="I17" s="146" t="s">
        <v>892</v>
      </c>
      <c r="J17" s="146" t="s">
        <v>905</v>
      </c>
      <c r="K17" s="146" t="s">
        <v>895</v>
      </c>
      <c r="L17" s="146" t="s">
        <v>1043</v>
      </c>
      <c r="M17" s="147">
        <v>0.01</v>
      </c>
      <c r="N17" s="170" t="s">
        <v>897</v>
      </c>
      <c r="O17" s="146"/>
    </row>
    <row r="18" spans="1:17">
      <c r="N18" s="172"/>
    </row>
    <row r="19" spans="1:17">
      <c r="A19" s="186" t="s">
        <v>1233</v>
      </c>
    </row>
    <row r="20" spans="1:17">
      <c r="A20" s="425" t="s">
        <v>1284</v>
      </c>
      <c r="B20" s="426"/>
      <c r="C20" s="426"/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426"/>
      <c r="O20" s="426"/>
      <c r="P20" s="426"/>
      <c r="Q20" s="426"/>
    </row>
    <row r="21" spans="1:17">
      <c r="A21" s="426"/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6"/>
    </row>
    <row r="22" spans="1:17">
      <c r="A22" s="426"/>
      <c r="B22" s="426"/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  <c r="P22" s="426"/>
      <c r="Q22" s="426"/>
    </row>
    <row r="23" spans="1:17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6"/>
      <c r="P23" s="426"/>
      <c r="Q23" s="426"/>
    </row>
    <row r="24" spans="1:17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6"/>
      <c r="N24" s="426"/>
      <c r="O24" s="426"/>
      <c r="P24" s="426"/>
      <c r="Q24" s="426"/>
    </row>
    <row r="25" spans="1:17">
      <c r="A25" s="426"/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  <c r="O25" s="426"/>
      <c r="P25" s="426"/>
      <c r="Q25" s="426"/>
    </row>
    <row r="26" spans="1:17">
      <c r="A26" s="426"/>
      <c r="B26" s="426"/>
      <c r="C26" s="426"/>
      <c r="D26" s="426"/>
      <c r="E26" s="426"/>
      <c r="F26" s="426"/>
      <c r="G26" s="426"/>
      <c r="H26" s="426"/>
      <c r="I26" s="426"/>
      <c r="J26" s="426"/>
      <c r="K26" s="426"/>
      <c r="L26" s="426"/>
      <c r="M26" s="426"/>
      <c r="N26" s="426"/>
      <c r="O26" s="426"/>
      <c r="P26" s="426"/>
      <c r="Q26" s="426"/>
    </row>
    <row r="27" spans="1:17">
      <c r="A27" s="426"/>
      <c r="B27" s="426"/>
      <c r="C27" s="426"/>
      <c r="D27" s="426"/>
      <c r="E27" s="426"/>
      <c r="F27" s="426"/>
      <c r="G27" s="426"/>
      <c r="H27" s="426"/>
      <c r="I27" s="426"/>
      <c r="J27" s="426"/>
      <c r="K27" s="426"/>
      <c r="L27" s="426"/>
      <c r="M27" s="426"/>
      <c r="N27" s="426"/>
      <c r="O27" s="426"/>
      <c r="P27" s="426"/>
      <c r="Q27" s="426"/>
    </row>
    <row r="28" spans="1:17">
      <c r="A28" s="426"/>
      <c r="B28" s="426"/>
      <c r="C28" s="426"/>
      <c r="D28" s="426"/>
      <c r="E28" s="426"/>
      <c r="F28" s="426"/>
      <c r="G28" s="426"/>
      <c r="H28" s="426"/>
      <c r="I28" s="426"/>
      <c r="J28" s="426"/>
      <c r="K28" s="426"/>
      <c r="L28" s="426"/>
      <c r="M28" s="426"/>
      <c r="N28" s="426"/>
      <c r="O28" s="426"/>
      <c r="P28" s="426"/>
      <c r="Q28" s="426"/>
    </row>
    <row r="29" spans="1:17">
      <c r="A29" s="426"/>
      <c r="B29" s="426"/>
      <c r="C29" s="426"/>
      <c r="D29" s="426"/>
      <c r="E29" s="426"/>
      <c r="F29" s="426"/>
      <c r="G29" s="426"/>
      <c r="H29" s="426"/>
      <c r="I29" s="426"/>
      <c r="J29" s="426"/>
      <c r="K29" s="426"/>
      <c r="L29" s="426"/>
      <c r="M29" s="426"/>
      <c r="N29" s="426"/>
      <c r="O29" s="426"/>
      <c r="P29" s="426"/>
      <c r="Q29" s="426"/>
    </row>
    <row r="30" spans="1:17">
      <c r="A30" s="426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</row>
    <row r="31" spans="1:17">
      <c r="A31" s="426"/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  <c r="M31" s="426"/>
      <c r="N31" s="426"/>
      <c r="O31" s="426"/>
      <c r="P31" s="426"/>
      <c r="Q31" s="426"/>
    </row>
  </sheetData>
  <mergeCells count="1">
    <mergeCell ref="A20:Q31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7" sqref="A7:XFD7"/>
    </sheetView>
  </sheetViews>
  <sheetFormatPr defaultRowHeight="13.5"/>
  <cols>
    <col min="1" max="1" width="12.75" style="148" customWidth="1"/>
    <col min="2" max="2" width="10.875" style="148" customWidth="1"/>
    <col min="3" max="9" width="9" style="148"/>
    <col min="10" max="10" width="14.625" style="148" customWidth="1"/>
    <col min="11" max="11" width="9" style="148"/>
    <col min="12" max="12" width="13.125" style="148" customWidth="1"/>
    <col min="13" max="16384" width="9" style="148"/>
  </cols>
  <sheetData>
    <row r="1" spans="1:16" s="79" customFormat="1" ht="16.5">
      <c r="A1" s="80" t="s">
        <v>1204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1205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84">
        <v>42565</v>
      </c>
      <c r="B2" s="98" t="s">
        <v>1235</v>
      </c>
      <c r="C2" s="98" t="s">
        <v>178</v>
      </c>
      <c r="D2" s="66"/>
      <c r="E2" s="66"/>
      <c r="F2" s="66"/>
      <c r="G2" s="66"/>
      <c r="H2" s="66"/>
      <c r="I2" s="66"/>
      <c r="J2" s="66" t="s">
        <v>1236</v>
      </c>
      <c r="K2" s="66"/>
      <c r="L2" s="66"/>
      <c r="M2" s="66"/>
      <c r="N2" s="98"/>
      <c r="O2" s="98"/>
      <c r="P2" s="66"/>
    </row>
    <row r="3" spans="1:16" ht="82.5">
      <c r="A3" s="84">
        <v>42565</v>
      </c>
      <c r="B3" s="98" t="s">
        <v>1237</v>
      </c>
      <c r="C3" s="98" t="s">
        <v>1238</v>
      </c>
      <c r="D3" s="66"/>
      <c r="E3" s="66"/>
      <c r="F3" s="66"/>
      <c r="G3" s="66"/>
      <c r="H3" s="66"/>
      <c r="I3" s="66"/>
      <c r="J3" s="66" t="s">
        <v>1239</v>
      </c>
      <c r="K3" s="66"/>
      <c r="L3" s="66"/>
      <c r="M3" s="66"/>
      <c r="N3" s="98"/>
      <c r="O3" s="98"/>
      <c r="P3" s="66"/>
    </row>
    <row r="4" spans="1:16" ht="66">
      <c r="A4" s="84">
        <v>42565</v>
      </c>
      <c r="B4" s="98" t="s">
        <v>1240</v>
      </c>
      <c r="C4" s="98" t="s">
        <v>1238</v>
      </c>
      <c r="D4" s="66" t="s">
        <v>19</v>
      </c>
      <c r="E4" s="66" t="s">
        <v>179</v>
      </c>
      <c r="F4" s="66"/>
      <c r="G4" s="66" t="s">
        <v>180</v>
      </c>
      <c r="H4" s="66" t="s">
        <v>322</v>
      </c>
      <c r="I4" s="66" t="s">
        <v>1241</v>
      </c>
      <c r="J4" s="66" t="s">
        <v>1242</v>
      </c>
      <c r="K4" s="66" t="s">
        <v>1243</v>
      </c>
      <c r="L4" s="87" t="s">
        <v>678</v>
      </c>
      <c r="M4" s="66" t="s">
        <v>1244</v>
      </c>
      <c r="N4" s="98" t="s">
        <v>181</v>
      </c>
      <c r="O4" s="98"/>
      <c r="P4" s="66" t="s">
        <v>182</v>
      </c>
    </row>
    <row r="7" spans="1:16">
      <c r="A7" s="166" t="s">
        <v>874</v>
      </c>
      <c r="B7" s="166" t="s">
        <v>875</v>
      </c>
      <c r="C7" s="166" t="s">
        <v>876</v>
      </c>
      <c r="D7" s="166" t="s">
        <v>877</v>
      </c>
      <c r="E7" s="166" t="s">
        <v>878</v>
      </c>
      <c r="F7" s="166" t="s">
        <v>879</v>
      </c>
      <c r="G7" s="166" t="s">
        <v>880</v>
      </c>
      <c r="H7" s="166" t="s">
        <v>881</v>
      </c>
      <c r="I7" s="166" t="s">
        <v>882</v>
      </c>
      <c r="J7" s="166" t="s">
        <v>883</v>
      </c>
      <c r="K7" s="166" t="s">
        <v>884</v>
      </c>
      <c r="L7" s="166" t="s">
        <v>885</v>
      </c>
      <c r="M7" s="166" t="s">
        <v>886</v>
      </c>
      <c r="N7" s="166" t="s">
        <v>887</v>
      </c>
      <c r="O7" s="166" t="s">
        <v>1216</v>
      </c>
    </row>
    <row r="8" spans="1:16">
      <c r="A8" s="148" t="s">
        <v>855</v>
      </c>
      <c r="C8" s="144" t="s">
        <v>1245</v>
      </c>
      <c r="D8" s="144" t="s">
        <v>1246</v>
      </c>
      <c r="E8" s="144" t="s">
        <v>1247</v>
      </c>
      <c r="F8" s="144" t="s">
        <v>1248</v>
      </c>
      <c r="G8" s="144" t="s">
        <v>1249</v>
      </c>
      <c r="H8" s="148" t="s">
        <v>187</v>
      </c>
      <c r="I8" s="148" t="s">
        <v>1250</v>
      </c>
      <c r="J8" s="148" t="s">
        <v>905</v>
      </c>
      <c r="K8" s="148" t="s">
        <v>1251</v>
      </c>
      <c r="L8" s="148" t="s">
        <v>897</v>
      </c>
      <c r="M8" s="167">
        <v>0.57999999999999996</v>
      </c>
    </row>
    <row r="10" spans="1:16">
      <c r="A10" s="148" t="s">
        <v>1233</v>
      </c>
    </row>
    <row r="11" spans="1:16">
      <c r="A11" s="425" t="s">
        <v>1252</v>
      </c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</row>
    <row r="12" spans="1:16">
      <c r="A12" s="426"/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6"/>
      <c r="O12" s="426"/>
    </row>
    <row r="13" spans="1:16">
      <c r="A13" s="426"/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26"/>
      <c r="N13" s="426"/>
      <c r="O13" s="426"/>
    </row>
    <row r="14" spans="1:16">
      <c r="A14" s="426"/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6"/>
      <c r="O14" s="426"/>
    </row>
    <row r="15" spans="1:16" ht="77.25" customHeight="1">
      <c r="A15" s="426"/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26"/>
      <c r="O15" s="426"/>
    </row>
    <row r="17" spans="1:3">
      <c r="A17" s="168" t="s">
        <v>1253</v>
      </c>
    </row>
    <row r="18" spans="1:3">
      <c r="A18" s="145" t="s">
        <v>1254</v>
      </c>
      <c r="B18" s="145">
        <v>2.1253846153799998</v>
      </c>
      <c r="C18" s="145">
        <v>13</v>
      </c>
    </row>
  </sheetData>
  <mergeCells count="1">
    <mergeCell ref="A11:O15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9" sqref="E9"/>
    </sheetView>
  </sheetViews>
  <sheetFormatPr defaultRowHeight="13.5"/>
  <cols>
    <col min="1" max="9" width="9" style="148"/>
    <col min="10" max="10" width="11.625" style="148" customWidth="1"/>
    <col min="11" max="11" width="10.125" style="148" customWidth="1"/>
    <col min="12" max="12" width="20.5" style="148" customWidth="1"/>
    <col min="13" max="16384" width="9" style="148"/>
  </cols>
  <sheetData>
    <row r="1" spans="1:16" s="79" customFormat="1" ht="16.5">
      <c r="A1" s="80" t="s">
        <v>1204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1205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66">
      <c r="A2" s="84">
        <v>42565</v>
      </c>
      <c r="B2" s="88" t="s">
        <v>1206</v>
      </c>
      <c r="C2" s="88" t="s">
        <v>183</v>
      </c>
      <c r="D2" s="66"/>
      <c r="E2" s="66"/>
      <c r="F2" s="66"/>
      <c r="G2" s="66"/>
      <c r="H2" s="66"/>
      <c r="I2" s="66"/>
      <c r="J2" s="66" t="s">
        <v>1207</v>
      </c>
      <c r="K2" s="66"/>
      <c r="L2" s="66"/>
      <c r="M2" s="66"/>
      <c r="N2" s="88"/>
      <c r="O2" s="88"/>
      <c r="P2" s="66"/>
    </row>
    <row r="3" spans="1:16" ht="165">
      <c r="A3" s="84">
        <v>42565</v>
      </c>
      <c r="B3" s="88" t="s">
        <v>1208</v>
      </c>
      <c r="C3" s="88" t="s">
        <v>1209</v>
      </c>
      <c r="D3" s="66" t="s">
        <v>19</v>
      </c>
      <c r="E3" s="66" t="s">
        <v>186</v>
      </c>
      <c r="F3" s="66"/>
      <c r="G3" s="66" t="s">
        <v>1210</v>
      </c>
      <c r="H3" s="66" t="s">
        <v>1211</v>
      </c>
      <c r="I3" s="66" t="s">
        <v>1212</v>
      </c>
      <c r="J3" s="66" t="s">
        <v>184</v>
      </c>
      <c r="K3" s="66" t="s">
        <v>1213</v>
      </c>
      <c r="L3" s="87" t="s">
        <v>1214</v>
      </c>
      <c r="M3" s="66" t="s">
        <v>187</v>
      </c>
      <c r="N3" s="88">
        <v>7.13</v>
      </c>
      <c r="O3" s="88"/>
      <c r="P3" s="66" t="s">
        <v>1215</v>
      </c>
    </row>
    <row r="6" spans="1:16">
      <c r="A6" s="158" t="s">
        <v>874</v>
      </c>
      <c r="B6" s="158" t="s">
        <v>875</v>
      </c>
      <c r="C6" s="158" t="s">
        <v>876</v>
      </c>
      <c r="D6" s="158" t="s">
        <v>877</v>
      </c>
      <c r="E6" s="158" t="s">
        <v>878</v>
      </c>
      <c r="F6" s="158" t="s">
        <v>879</v>
      </c>
      <c r="G6" s="158" t="s">
        <v>880</v>
      </c>
      <c r="H6" s="158" t="s">
        <v>881</v>
      </c>
      <c r="I6" s="158" t="s">
        <v>882</v>
      </c>
      <c r="J6" s="158" t="s">
        <v>883</v>
      </c>
      <c r="K6" s="158" t="s">
        <v>884</v>
      </c>
      <c r="L6" s="158" t="s">
        <v>885</v>
      </c>
      <c r="M6" s="158" t="s">
        <v>886</v>
      </c>
      <c r="N6" s="158" t="s">
        <v>887</v>
      </c>
      <c r="O6" s="158" t="s">
        <v>1216</v>
      </c>
    </row>
    <row r="7" spans="1:16">
      <c r="A7" s="148" t="s">
        <v>185</v>
      </c>
      <c r="B7" s="159" t="s">
        <v>1179</v>
      </c>
      <c r="C7" s="144" t="s">
        <v>1030</v>
      </c>
      <c r="D7" s="144" t="s">
        <v>1217</v>
      </c>
      <c r="E7" s="144" t="s">
        <v>1031</v>
      </c>
      <c r="F7" s="144" t="s">
        <v>1218</v>
      </c>
      <c r="G7" s="148" t="s">
        <v>1218</v>
      </c>
      <c r="H7" s="148" t="s">
        <v>893</v>
      </c>
      <c r="I7" s="148" t="s">
        <v>914</v>
      </c>
      <c r="J7" s="148" t="s">
        <v>905</v>
      </c>
      <c r="K7" s="148" t="s">
        <v>895</v>
      </c>
      <c r="L7" s="148" t="s">
        <v>1032</v>
      </c>
      <c r="M7" s="160" t="s">
        <v>897</v>
      </c>
      <c r="N7" s="160" t="s">
        <v>897</v>
      </c>
      <c r="O7" s="160"/>
    </row>
    <row r="8" spans="1:16">
      <c r="A8" s="148" t="s">
        <v>1219</v>
      </c>
      <c r="B8" s="159" t="s">
        <v>1179</v>
      </c>
      <c r="C8" s="144" t="s">
        <v>901</v>
      </c>
      <c r="D8" s="144" t="s">
        <v>910</v>
      </c>
      <c r="E8" s="144" t="s">
        <v>911</v>
      </c>
      <c r="F8" s="144" t="s">
        <v>912</v>
      </c>
      <c r="G8" s="148" t="s">
        <v>912</v>
      </c>
      <c r="H8" s="148" t="s">
        <v>913</v>
      </c>
      <c r="I8" s="148" t="s">
        <v>914</v>
      </c>
      <c r="J8" s="148" t="s">
        <v>905</v>
      </c>
      <c r="K8" s="148" t="s">
        <v>895</v>
      </c>
      <c r="L8" s="148" t="s">
        <v>915</v>
      </c>
      <c r="M8" s="160" t="s">
        <v>897</v>
      </c>
      <c r="N8" s="160" t="s">
        <v>897</v>
      </c>
      <c r="O8" s="160"/>
    </row>
    <row r="9" spans="1:16">
      <c r="A9" s="148" t="s">
        <v>1220</v>
      </c>
      <c r="B9" s="159" t="s">
        <v>1179</v>
      </c>
      <c r="C9" s="144" t="s">
        <v>969</v>
      </c>
      <c r="D9" s="144" t="s">
        <v>1182</v>
      </c>
      <c r="E9" s="144" t="s">
        <v>970</v>
      </c>
      <c r="F9" s="144" t="s">
        <v>1183</v>
      </c>
      <c r="G9" s="148" t="s">
        <v>1183</v>
      </c>
      <c r="H9" s="148" t="s">
        <v>893</v>
      </c>
      <c r="I9" s="148" t="s">
        <v>892</v>
      </c>
      <c r="J9" s="148" t="s">
        <v>894</v>
      </c>
      <c r="K9" s="148" t="s">
        <v>971</v>
      </c>
      <c r="L9" s="148" t="s">
        <v>972</v>
      </c>
      <c r="M9" s="160" t="s">
        <v>897</v>
      </c>
      <c r="N9" s="160" t="s">
        <v>897</v>
      </c>
      <c r="O9" s="160"/>
    </row>
    <row r="10" spans="1:16">
      <c r="A10" s="148" t="s">
        <v>1221</v>
      </c>
      <c r="B10" s="159" t="s">
        <v>1179</v>
      </c>
      <c r="C10" s="144" t="s">
        <v>916</v>
      </c>
      <c r="D10" s="144" t="s">
        <v>917</v>
      </c>
      <c r="E10" s="144" t="s">
        <v>918</v>
      </c>
      <c r="F10" s="144" t="s">
        <v>919</v>
      </c>
      <c r="G10" s="148" t="s">
        <v>919</v>
      </c>
      <c r="H10" s="148" t="s">
        <v>893</v>
      </c>
      <c r="I10" s="148" t="s">
        <v>892</v>
      </c>
      <c r="J10" s="148" t="s">
        <v>905</v>
      </c>
      <c r="K10" s="148" t="s">
        <v>895</v>
      </c>
      <c r="L10" s="148" t="s">
        <v>920</v>
      </c>
      <c r="M10" s="160" t="s">
        <v>897</v>
      </c>
      <c r="N10" s="160" t="s">
        <v>897</v>
      </c>
      <c r="O10" s="160"/>
    </row>
    <row r="11" spans="1:16">
      <c r="A11" s="148" t="s">
        <v>1222</v>
      </c>
      <c r="B11" s="159" t="s">
        <v>1179</v>
      </c>
      <c r="C11" s="144" t="s">
        <v>921</v>
      </c>
      <c r="D11" s="144" t="s">
        <v>922</v>
      </c>
      <c r="E11" s="144" t="s">
        <v>923</v>
      </c>
      <c r="F11" s="144" t="s">
        <v>924</v>
      </c>
      <c r="G11" s="148" t="s">
        <v>924</v>
      </c>
      <c r="H11" s="148" t="s">
        <v>892</v>
      </c>
      <c r="I11" s="148" t="s">
        <v>893</v>
      </c>
      <c r="J11" s="148" t="s">
        <v>894</v>
      </c>
      <c r="K11" s="148" t="s">
        <v>895</v>
      </c>
      <c r="L11" s="148" t="s">
        <v>925</v>
      </c>
      <c r="M11" s="160" t="s">
        <v>897</v>
      </c>
      <c r="N11" s="160" t="s">
        <v>897</v>
      </c>
      <c r="O11" s="160"/>
    </row>
    <row r="12" spans="1:16">
      <c r="A12" s="148" t="s">
        <v>1223</v>
      </c>
      <c r="B12" s="159" t="s">
        <v>1179</v>
      </c>
      <c r="C12" s="161" t="s">
        <v>1184</v>
      </c>
      <c r="D12" s="162" t="s">
        <v>897</v>
      </c>
      <c r="E12" s="162" t="s">
        <v>897</v>
      </c>
      <c r="F12" s="162" t="s">
        <v>897</v>
      </c>
      <c r="G12" s="162" t="s">
        <v>897</v>
      </c>
      <c r="H12" s="162" t="s">
        <v>897</v>
      </c>
      <c r="I12" s="162" t="s">
        <v>897</v>
      </c>
      <c r="J12" s="162" t="s">
        <v>897</v>
      </c>
      <c r="K12" s="162" t="s">
        <v>897</v>
      </c>
      <c r="L12" s="162" t="s">
        <v>897</v>
      </c>
      <c r="M12" s="162" t="s">
        <v>897</v>
      </c>
      <c r="N12" s="160" t="s">
        <v>897</v>
      </c>
      <c r="O12" s="160"/>
    </row>
    <row r="13" spans="1:16">
      <c r="A13" s="148" t="s">
        <v>1224</v>
      </c>
      <c r="B13" s="159" t="s">
        <v>1179</v>
      </c>
      <c r="C13" s="161" t="s">
        <v>1225</v>
      </c>
      <c r="D13" s="163" t="s">
        <v>897</v>
      </c>
      <c r="E13" s="163" t="s">
        <v>897</v>
      </c>
      <c r="F13" s="163" t="s">
        <v>897</v>
      </c>
      <c r="G13" s="163" t="s">
        <v>897</v>
      </c>
      <c r="H13" s="163" t="s">
        <v>897</v>
      </c>
      <c r="I13" s="163" t="s">
        <v>897</v>
      </c>
      <c r="J13" s="163" t="s">
        <v>897</v>
      </c>
      <c r="K13" s="163" t="s">
        <v>897</v>
      </c>
      <c r="L13" s="163" t="s">
        <v>897</v>
      </c>
      <c r="M13" s="163" t="s">
        <v>897</v>
      </c>
      <c r="N13" s="160" t="s">
        <v>897</v>
      </c>
      <c r="O13" s="160"/>
    </row>
    <row r="14" spans="1:16">
      <c r="A14" s="148" t="s">
        <v>1226</v>
      </c>
      <c r="B14" s="164" t="s">
        <v>1171</v>
      </c>
      <c r="C14" s="144" t="s">
        <v>1227</v>
      </c>
      <c r="D14" s="144" t="s">
        <v>945</v>
      </c>
      <c r="E14" s="144" t="s">
        <v>1228</v>
      </c>
      <c r="F14" s="144" t="s">
        <v>1229</v>
      </c>
      <c r="G14" s="148" t="s">
        <v>1230</v>
      </c>
      <c r="H14" s="148" t="s">
        <v>1231</v>
      </c>
      <c r="I14" s="148" t="s">
        <v>187</v>
      </c>
      <c r="J14" s="148" t="s">
        <v>905</v>
      </c>
      <c r="K14" s="148" t="s">
        <v>949</v>
      </c>
      <c r="L14" s="148" t="s">
        <v>1232</v>
      </c>
      <c r="M14" s="165">
        <v>8.0000000000000002E-3</v>
      </c>
      <c r="N14" s="160" t="s">
        <v>897</v>
      </c>
      <c r="O14" s="160"/>
    </row>
    <row r="17" spans="1:15">
      <c r="A17" s="148" t="s">
        <v>1233</v>
      </c>
    </row>
    <row r="18" spans="1:15">
      <c r="A18" s="425" t="s">
        <v>1234</v>
      </c>
      <c r="B18" s="426"/>
      <c r="C18" s="426"/>
      <c r="D18" s="426"/>
      <c r="E18" s="426"/>
      <c r="F18" s="426"/>
      <c r="G18" s="426"/>
      <c r="H18" s="426"/>
      <c r="I18" s="426"/>
      <c r="J18" s="426"/>
      <c r="K18" s="426"/>
      <c r="L18" s="426"/>
      <c r="M18" s="426"/>
      <c r="N18" s="426"/>
      <c r="O18" s="426"/>
    </row>
    <row r="19" spans="1:15">
      <c r="A19" s="426"/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</row>
    <row r="20" spans="1:15">
      <c r="A20" s="426"/>
      <c r="B20" s="426"/>
      <c r="C20" s="426"/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426"/>
      <c r="O20" s="426"/>
    </row>
    <row r="21" spans="1:15">
      <c r="A21" s="426"/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6"/>
    </row>
    <row r="22" spans="1:15">
      <c r="A22" s="426"/>
      <c r="B22" s="426"/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</row>
    <row r="23" spans="1:15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6"/>
    </row>
    <row r="24" spans="1:15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6"/>
      <c r="N24" s="426"/>
      <c r="O24" s="426"/>
    </row>
    <row r="25" spans="1:15">
      <c r="A25" s="426"/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  <c r="O25" s="426"/>
    </row>
    <row r="26" spans="1:15">
      <c r="A26" s="426"/>
      <c r="B26" s="426"/>
      <c r="C26" s="426"/>
      <c r="D26" s="426"/>
      <c r="E26" s="426"/>
      <c r="F26" s="426"/>
      <c r="G26" s="426"/>
      <c r="H26" s="426"/>
      <c r="I26" s="426"/>
      <c r="J26" s="426"/>
      <c r="K26" s="426"/>
      <c r="L26" s="426"/>
      <c r="M26" s="426"/>
      <c r="N26" s="426"/>
      <c r="O26" s="426"/>
    </row>
    <row r="27" spans="1:15">
      <c r="A27" s="426"/>
      <c r="B27" s="426"/>
      <c r="C27" s="426"/>
      <c r="D27" s="426"/>
      <c r="E27" s="426"/>
      <c r="F27" s="426"/>
      <c r="G27" s="426"/>
      <c r="H27" s="426"/>
      <c r="I27" s="426"/>
      <c r="J27" s="426"/>
      <c r="K27" s="426"/>
      <c r="L27" s="426"/>
      <c r="M27" s="426"/>
      <c r="N27" s="426"/>
      <c r="O27" s="426"/>
    </row>
    <row r="28" spans="1:15">
      <c r="A28" s="426"/>
      <c r="B28" s="426"/>
      <c r="C28" s="426"/>
      <c r="D28" s="426"/>
      <c r="E28" s="426"/>
      <c r="F28" s="426"/>
      <c r="G28" s="426"/>
      <c r="H28" s="426"/>
      <c r="I28" s="426"/>
      <c r="J28" s="426"/>
      <c r="K28" s="426"/>
      <c r="L28" s="426"/>
      <c r="M28" s="426"/>
      <c r="N28" s="426"/>
      <c r="O28" s="426"/>
    </row>
    <row r="29" spans="1:15">
      <c r="A29" s="426"/>
      <c r="B29" s="426"/>
      <c r="C29" s="426"/>
      <c r="D29" s="426"/>
      <c r="E29" s="426"/>
      <c r="F29" s="426"/>
      <c r="G29" s="426"/>
      <c r="H29" s="426"/>
      <c r="I29" s="426"/>
      <c r="J29" s="426"/>
      <c r="K29" s="426"/>
      <c r="L29" s="426"/>
      <c r="M29" s="426"/>
      <c r="N29" s="426"/>
      <c r="O29" s="426"/>
    </row>
  </sheetData>
  <mergeCells count="1">
    <mergeCell ref="A18:O29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A9" sqref="A9:XFD9"/>
    </sheetView>
  </sheetViews>
  <sheetFormatPr defaultRowHeight="13.5"/>
  <cols>
    <col min="2" max="2" width="10" customWidth="1"/>
    <col min="10" max="10" width="13.625" customWidth="1"/>
    <col min="16" max="16" width="10.625" customWidth="1"/>
  </cols>
  <sheetData>
    <row r="1" spans="1:18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8" ht="66">
      <c r="A2" s="2" t="s">
        <v>188</v>
      </c>
      <c r="B2" s="3" t="s">
        <v>189</v>
      </c>
      <c r="C2" s="3" t="s">
        <v>190</v>
      </c>
      <c r="D2" s="4"/>
      <c r="E2" s="13"/>
      <c r="F2" s="13"/>
      <c r="G2" s="13"/>
      <c r="H2" s="7"/>
      <c r="I2" s="7"/>
      <c r="J2" s="6" t="s">
        <v>679</v>
      </c>
      <c r="K2" s="7"/>
      <c r="L2" s="7"/>
      <c r="M2" s="7"/>
      <c r="N2" s="9"/>
      <c r="O2" s="10"/>
      <c r="P2" s="11"/>
    </row>
    <row r="3" spans="1:18" ht="82.5">
      <c r="A3" s="2" t="s">
        <v>188</v>
      </c>
      <c r="B3" s="3" t="s">
        <v>501</v>
      </c>
      <c r="C3" s="3" t="s">
        <v>502</v>
      </c>
      <c r="D3" s="4"/>
      <c r="E3" s="5"/>
      <c r="F3" s="5"/>
      <c r="G3" s="5"/>
      <c r="H3" s="6"/>
      <c r="I3" s="7"/>
      <c r="J3" s="6" t="s">
        <v>680</v>
      </c>
      <c r="K3" s="8"/>
      <c r="L3" s="7"/>
      <c r="M3" s="7"/>
      <c r="N3" s="9"/>
      <c r="O3" s="10"/>
      <c r="P3" s="11"/>
    </row>
    <row r="4" spans="1:18" ht="99">
      <c r="A4" s="2" t="s">
        <v>188</v>
      </c>
      <c r="B4" s="3" t="s">
        <v>503</v>
      </c>
      <c r="C4" s="3" t="s">
        <v>502</v>
      </c>
      <c r="D4" s="4"/>
      <c r="E4" s="13"/>
      <c r="F4" s="13"/>
      <c r="G4" s="13"/>
      <c r="H4" s="7"/>
      <c r="I4" s="7"/>
      <c r="J4" s="70" t="s">
        <v>681</v>
      </c>
      <c r="K4" s="7"/>
      <c r="L4" s="7"/>
      <c r="M4" s="7"/>
      <c r="N4" s="9"/>
      <c r="O4" s="10"/>
      <c r="P4" s="11"/>
    </row>
    <row r="5" spans="1:18" ht="49.5">
      <c r="A5" s="2" t="s">
        <v>188</v>
      </c>
      <c r="B5" s="3" t="s">
        <v>504</v>
      </c>
      <c r="C5" s="3" t="s">
        <v>502</v>
      </c>
      <c r="D5" s="4"/>
      <c r="E5" s="13"/>
      <c r="F5" s="13"/>
      <c r="G5" s="13"/>
      <c r="H5" s="7"/>
      <c r="I5" s="7"/>
      <c r="J5" s="6" t="s">
        <v>505</v>
      </c>
      <c r="K5" s="7"/>
      <c r="L5" s="7"/>
      <c r="M5" s="7"/>
      <c r="N5" s="9"/>
      <c r="O5" s="10"/>
      <c r="P5" s="11"/>
    </row>
    <row r="6" spans="1:18" ht="82.5">
      <c r="A6" s="2" t="s">
        <v>506</v>
      </c>
      <c r="B6" s="3" t="s">
        <v>191</v>
      </c>
      <c r="C6" s="3" t="s">
        <v>502</v>
      </c>
      <c r="D6" s="4" t="s">
        <v>43</v>
      </c>
      <c r="E6" s="5" t="s">
        <v>507</v>
      </c>
      <c r="F6" s="5" t="s">
        <v>508</v>
      </c>
      <c r="G6" s="5">
        <v>13989533111</v>
      </c>
      <c r="H6" s="6" t="s">
        <v>20</v>
      </c>
      <c r="I6" s="7" t="s">
        <v>21</v>
      </c>
      <c r="J6" s="70" t="s">
        <v>509</v>
      </c>
      <c r="K6" s="8" t="s">
        <v>510</v>
      </c>
      <c r="L6" s="7" t="s">
        <v>511</v>
      </c>
      <c r="M6" s="7" t="s">
        <v>511</v>
      </c>
      <c r="N6" s="9" t="s">
        <v>512</v>
      </c>
      <c r="O6" s="10"/>
      <c r="P6" s="11" t="s">
        <v>682</v>
      </c>
      <c r="R6" t="s">
        <v>683</v>
      </c>
    </row>
    <row r="9" spans="1:18">
      <c r="A9" s="149" t="s">
        <v>874</v>
      </c>
      <c r="B9" s="149" t="s">
        <v>875</v>
      </c>
      <c r="C9" s="149" t="s">
        <v>876</v>
      </c>
      <c r="D9" s="149" t="s">
        <v>877</v>
      </c>
      <c r="E9" s="149" t="s">
        <v>878</v>
      </c>
      <c r="F9" s="149" t="s">
        <v>879</v>
      </c>
      <c r="G9" s="149" t="s">
        <v>880</v>
      </c>
      <c r="H9" s="149" t="s">
        <v>881</v>
      </c>
      <c r="I9" s="149" t="s">
        <v>882</v>
      </c>
      <c r="J9" s="149" t="s">
        <v>883</v>
      </c>
      <c r="K9" s="149" t="s">
        <v>884</v>
      </c>
      <c r="L9" s="149" t="s">
        <v>885</v>
      </c>
      <c r="M9" s="149" t="s">
        <v>886</v>
      </c>
      <c r="N9" s="149" t="s">
        <v>887</v>
      </c>
      <c r="O9" s="149"/>
    </row>
    <row r="10" spans="1:18">
      <c r="A10" s="149" t="s">
        <v>1178</v>
      </c>
      <c r="B10" s="149" t="s">
        <v>1179</v>
      </c>
      <c r="C10" s="150" t="s">
        <v>888</v>
      </c>
      <c r="D10" s="149" t="s">
        <v>889</v>
      </c>
      <c r="E10" s="149" t="s">
        <v>890</v>
      </c>
      <c r="F10" s="149" t="s">
        <v>891</v>
      </c>
      <c r="G10" s="149" t="s">
        <v>891</v>
      </c>
      <c r="H10" s="149" t="s">
        <v>892</v>
      </c>
      <c r="I10" s="149" t="s">
        <v>893</v>
      </c>
      <c r="J10" s="149" t="s">
        <v>905</v>
      </c>
      <c r="K10" s="149" t="s">
        <v>895</v>
      </c>
      <c r="L10" s="149" t="s">
        <v>896</v>
      </c>
      <c r="M10" s="149" t="s">
        <v>897</v>
      </c>
      <c r="N10" s="149" t="s">
        <v>897</v>
      </c>
      <c r="O10" s="149"/>
    </row>
    <row r="11" spans="1:18">
      <c r="A11" s="149" t="s">
        <v>1178</v>
      </c>
      <c r="B11" s="149" t="s">
        <v>1179</v>
      </c>
      <c r="C11" s="150" t="s">
        <v>1033</v>
      </c>
      <c r="D11" s="149" t="s">
        <v>1180</v>
      </c>
      <c r="E11" s="149" t="s">
        <v>1098</v>
      </c>
      <c r="F11" s="149" t="s">
        <v>1181</v>
      </c>
      <c r="G11" s="149" t="s">
        <v>1181</v>
      </c>
      <c r="H11" s="149" t="s">
        <v>914</v>
      </c>
      <c r="I11" s="149" t="s">
        <v>913</v>
      </c>
      <c r="J11" s="149" t="s">
        <v>905</v>
      </c>
      <c r="K11" s="149" t="s">
        <v>1034</v>
      </c>
      <c r="L11" s="149" t="s">
        <v>1035</v>
      </c>
      <c r="M11" s="149" t="s">
        <v>897</v>
      </c>
      <c r="N11" s="149" t="s">
        <v>897</v>
      </c>
      <c r="O11" s="149"/>
    </row>
    <row r="12" spans="1:18">
      <c r="A12" s="149" t="s">
        <v>1178</v>
      </c>
      <c r="B12" s="149" t="s">
        <v>1179</v>
      </c>
      <c r="C12" s="150" t="s">
        <v>901</v>
      </c>
      <c r="D12" s="149" t="s">
        <v>910</v>
      </c>
      <c r="E12" s="149" t="s">
        <v>911</v>
      </c>
      <c r="F12" s="149" t="s">
        <v>912</v>
      </c>
      <c r="G12" s="149" t="s">
        <v>912</v>
      </c>
      <c r="H12" s="149" t="s">
        <v>913</v>
      </c>
      <c r="I12" s="149" t="s">
        <v>914</v>
      </c>
      <c r="J12" s="149" t="s">
        <v>905</v>
      </c>
      <c r="K12" s="149" t="s">
        <v>895</v>
      </c>
      <c r="L12" s="149" t="s">
        <v>915</v>
      </c>
      <c r="M12" s="149" t="s">
        <v>897</v>
      </c>
      <c r="N12" s="149" t="s">
        <v>897</v>
      </c>
      <c r="O12" s="149"/>
    </row>
    <row r="13" spans="1:18">
      <c r="A13" s="149" t="s">
        <v>1178</v>
      </c>
      <c r="B13" s="149" t="s">
        <v>1179</v>
      </c>
      <c r="C13" s="150" t="s">
        <v>969</v>
      </c>
      <c r="D13" s="149" t="s">
        <v>1182</v>
      </c>
      <c r="E13" s="149" t="s">
        <v>970</v>
      </c>
      <c r="F13" s="149" t="s">
        <v>1183</v>
      </c>
      <c r="G13" s="149" t="s">
        <v>1183</v>
      </c>
      <c r="H13" s="149" t="s">
        <v>893</v>
      </c>
      <c r="I13" s="149" t="s">
        <v>892</v>
      </c>
      <c r="J13" s="149" t="s">
        <v>894</v>
      </c>
      <c r="K13" s="149" t="s">
        <v>971</v>
      </c>
      <c r="L13" s="149" t="s">
        <v>972</v>
      </c>
      <c r="M13" s="149" t="s">
        <v>897</v>
      </c>
      <c r="N13" s="149" t="s">
        <v>897</v>
      </c>
      <c r="O13" s="149"/>
    </row>
    <row r="14" spans="1:18">
      <c r="A14" s="149" t="s">
        <v>1178</v>
      </c>
      <c r="B14" s="149" t="s">
        <v>1179</v>
      </c>
      <c r="C14" s="151" t="s">
        <v>1184</v>
      </c>
      <c r="D14" s="149" t="s">
        <v>897</v>
      </c>
      <c r="E14" s="149" t="s">
        <v>897</v>
      </c>
      <c r="F14" s="149" t="s">
        <v>897</v>
      </c>
      <c r="G14" s="149" t="s">
        <v>897</v>
      </c>
      <c r="H14" s="149" t="s">
        <v>897</v>
      </c>
      <c r="I14" s="149" t="s">
        <v>897</v>
      </c>
      <c r="J14" s="149" t="s">
        <v>897</v>
      </c>
      <c r="K14" s="150" t="s">
        <v>897</v>
      </c>
      <c r="L14" s="149" t="s">
        <v>897</v>
      </c>
      <c r="M14" s="150" t="s">
        <v>897</v>
      </c>
      <c r="N14" s="149" t="s">
        <v>897</v>
      </c>
      <c r="O14" s="149"/>
    </row>
    <row r="15" spans="1:18">
      <c r="A15" s="149" t="s">
        <v>1178</v>
      </c>
      <c r="B15" s="149" t="s">
        <v>1179</v>
      </c>
      <c r="C15" s="150" t="s">
        <v>916</v>
      </c>
      <c r="D15" s="149" t="s">
        <v>917</v>
      </c>
      <c r="E15" s="149" t="s">
        <v>918</v>
      </c>
      <c r="F15" s="149" t="s">
        <v>919</v>
      </c>
      <c r="G15" s="149" t="s">
        <v>919</v>
      </c>
      <c r="H15" s="149" t="s">
        <v>893</v>
      </c>
      <c r="I15" s="149" t="s">
        <v>892</v>
      </c>
      <c r="J15" s="149" t="s">
        <v>905</v>
      </c>
      <c r="K15" s="149" t="s">
        <v>895</v>
      </c>
      <c r="L15" s="149" t="s">
        <v>920</v>
      </c>
      <c r="M15" s="149" t="s">
        <v>897</v>
      </c>
      <c r="N15" s="149" t="s">
        <v>897</v>
      </c>
      <c r="O15" s="149"/>
    </row>
    <row r="16" spans="1:18">
      <c r="A16" s="149" t="s">
        <v>1178</v>
      </c>
      <c r="B16" s="149" t="s">
        <v>1179</v>
      </c>
      <c r="C16" s="150" t="s">
        <v>921</v>
      </c>
      <c r="D16" s="149" t="s">
        <v>922</v>
      </c>
      <c r="E16" s="149" t="s">
        <v>923</v>
      </c>
      <c r="F16" s="149" t="s">
        <v>924</v>
      </c>
      <c r="G16" s="149" t="s">
        <v>924</v>
      </c>
      <c r="H16" s="149" t="s">
        <v>892</v>
      </c>
      <c r="I16" s="149" t="s">
        <v>893</v>
      </c>
      <c r="J16" s="149" t="s">
        <v>905</v>
      </c>
      <c r="K16" s="149" t="s">
        <v>895</v>
      </c>
      <c r="L16" s="149" t="s">
        <v>925</v>
      </c>
      <c r="M16" s="149" t="s">
        <v>897</v>
      </c>
      <c r="N16" s="149" t="s">
        <v>897</v>
      </c>
      <c r="O16" s="149"/>
    </row>
    <row r="17" spans="1:15">
      <c r="A17" s="149" t="s">
        <v>1178</v>
      </c>
      <c r="B17" s="149" t="s">
        <v>1179</v>
      </c>
      <c r="C17" s="150" t="s">
        <v>926</v>
      </c>
      <c r="D17" s="149" t="s">
        <v>927</v>
      </c>
      <c r="E17" s="149" t="s">
        <v>928</v>
      </c>
      <c r="F17" s="149" t="s">
        <v>929</v>
      </c>
      <c r="G17" s="149" t="s">
        <v>929</v>
      </c>
      <c r="H17" s="149" t="s">
        <v>892</v>
      </c>
      <c r="I17" s="149" t="s">
        <v>893</v>
      </c>
      <c r="J17" s="149" t="s">
        <v>905</v>
      </c>
      <c r="K17" s="149" t="s">
        <v>895</v>
      </c>
      <c r="L17" s="149" t="s">
        <v>930</v>
      </c>
      <c r="M17" s="149" t="s">
        <v>897</v>
      </c>
      <c r="N17" s="149" t="s">
        <v>897</v>
      </c>
      <c r="O17" s="149"/>
    </row>
    <row r="18" spans="1:15">
      <c r="A18" s="149" t="s">
        <v>1178</v>
      </c>
      <c r="B18" s="149" t="s">
        <v>1179</v>
      </c>
      <c r="C18" s="150" t="s">
        <v>977</v>
      </c>
      <c r="D18" s="149" t="s">
        <v>1185</v>
      </c>
      <c r="E18" s="149" t="s">
        <v>897</v>
      </c>
      <c r="F18" s="149" t="s">
        <v>1186</v>
      </c>
      <c r="G18" s="149" t="s">
        <v>1187</v>
      </c>
      <c r="H18" s="149" t="s">
        <v>187</v>
      </c>
      <c r="I18" s="149" t="s">
        <v>1188</v>
      </c>
      <c r="J18" s="149" t="s">
        <v>905</v>
      </c>
      <c r="K18" s="149" t="s">
        <v>978</v>
      </c>
      <c r="L18" s="149" t="s">
        <v>979</v>
      </c>
      <c r="M18" s="149" t="s">
        <v>897</v>
      </c>
      <c r="N18" s="149" t="s">
        <v>897</v>
      </c>
      <c r="O18" s="149"/>
    </row>
    <row r="19" spans="1:15">
      <c r="A19" s="149" t="s">
        <v>1178</v>
      </c>
      <c r="B19" s="149" t="s">
        <v>1171</v>
      </c>
      <c r="C19" s="150" t="s">
        <v>952</v>
      </c>
      <c r="D19" s="149" t="s">
        <v>1189</v>
      </c>
      <c r="E19" s="149" t="s">
        <v>1190</v>
      </c>
      <c r="F19" s="149" t="s">
        <v>1191</v>
      </c>
      <c r="G19" s="149" t="s">
        <v>1191</v>
      </c>
      <c r="H19" s="149" t="s">
        <v>913</v>
      </c>
      <c r="I19" s="149" t="s">
        <v>893</v>
      </c>
      <c r="J19" s="149" t="s">
        <v>905</v>
      </c>
      <c r="K19" s="149" t="s">
        <v>988</v>
      </c>
      <c r="L19" s="149" t="s">
        <v>1192</v>
      </c>
      <c r="M19" s="152">
        <v>0.25580000000000003</v>
      </c>
      <c r="N19" s="149" t="s">
        <v>897</v>
      </c>
      <c r="O19" s="149"/>
    </row>
    <row r="20" spans="1:15">
      <c r="A20" s="153" t="s">
        <v>1193</v>
      </c>
      <c r="B20" s="149" t="s">
        <v>1171</v>
      </c>
      <c r="C20" s="150" t="s">
        <v>952</v>
      </c>
      <c r="D20" s="149" t="s">
        <v>1189</v>
      </c>
      <c r="E20" s="149" t="s">
        <v>1190</v>
      </c>
      <c r="F20" s="149" t="s">
        <v>1191</v>
      </c>
      <c r="G20" s="149" t="s">
        <v>1191</v>
      </c>
      <c r="H20" s="149" t="s">
        <v>913</v>
      </c>
      <c r="I20" s="149" t="s">
        <v>893</v>
      </c>
      <c r="J20" s="149" t="s">
        <v>905</v>
      </c>
      <c r="K20" s="149" t="s">
        <v>988</v>
      </c>
      <c r="L20" s="149" t="s">
        <v>1192</v>
      </c>
      <c r="M20" s="154">
        <v>0.50380000000000003</v>
      </c>
      <c r="N20" s="149" t="s">
        <v>897</v>
      </c>
      <c r="O20" s="149"/>
    </row>
    <row r="21" spans="1:15">
      <c r="A21" s="155" t="s">
        <v>191</v>
      </c>
      <c r="B21" s="149" t="s">
        <v>1171</v>
      </c>
      <c r="C21" s="150" t="s">
        <v>952</v>
      </c>
      <c r="D21" s="149" t="s">
        <v>1189</v>
      </c>
      <c r="E21" s="149" t="s">
        <v>1190</v>
      </c>
      <c r="F21" s="149" t="s">
        <v>1191</v>
      </c>
      <c r="G21" s="149" t="s">
        <v>1191</v>
      </c>
      <c r="H21" s="149" t="s">
        <v>913</v>
      </c>
      <c r="I21" s="149" t="s">
        <v>893</v>
      </c>
      <c r="J21" s="149" t="s">
        <v>905</v>
      </c>
      <c r="K21" s="149" t="s">
        <v>988</v>
      </c>
      <c r="L21" s="149" t="s">
        <v>1192</v>
      </c>
      <c r="M21" s="157">
        <v>0.36</v>
      </c>
      <c r="N21" s="149" t="s">
        <v>897</v>
      </c>
      <c r="O21" s="149"/>
    </row>
    <row r="22" spans="1:15">
      <c r="A22" s="149" t="s">
        <v>1178</v>
      </c>
      <c r="B22" s="149" t="s">
        <v>1171</v>
      </c>
      <c r="C22" s="150" t="s">
        <v>957</v>
      </c>
      <c r="D22" s="149" t="s">
        <v>1194</v>
      </c>
      <c r="E22" s="149" t="s">
        <v>1195</v>
      </c>
      <c r="F22" s="149" t="s">
        <v>1196</v>
      </c>
      <c r="G22" s="149" t="s">
        <v>1196</v>
      </c>
      <c r="H22" s="149" t="s">
        <v>892</v>
      </c>
      <c r="I22" s="149" t="s">
        <v>913</v>
      </c>
      <c r="J22" s="149" t="s">
        <v>905</v>
      </c>
      <c r="K22" s="149" t="s">
        <v>985</v>
      </c>
      <c r="L22" s="149" t="s">
        <v>897</v>
      </c>
      <c r="M22" s="152">
        <v>0.20930000000000001</v>
      </c>
      <c r="N22" s="149" t="s">
        <v>897</v>
      </c>
      <c r="O22" s="149"/>
    </row>
    <row r="23" spans="1:15">
      <c r="A23" s="153" t="s">
        <v>1193</v>
      </c>
      <c r="B23" s="149" t="s">
        <v>1171</v>
      </c>
      <c r="C23" s="150" t="s">
        <v>957</v>
      </c>
      <c r="D23" s="149" t="s">
        <v>1194</v>
      </c>
      <c r="E23" s="149" t="s">
        <v>1195</v>
      </c>
      <c r="F23" s="149" t="s">
        <v>1196</v>
      </c>
      <c r="G23" s="149" t="s">
        <v>1196</v>
      </c>
      <c r="H23" s="149" t="s">
        <v>892</v>
      </c>
      <c r="I23" s="149" t="s">
        <v>913</v>
      </c>
      <c r="J23" s="149" t="s">
        <v>905</v>
      </c>
      <c r="K23" s="149" t="s">
        <v>985</v>
      </c>
      <c r="L23" s="149" t="s">
        <v>897</v>
      </c>
      <c r="M23" s="154">
        <v>0.4244</v>
      </c>
      <c r="N23" s="149" t="s">
        <v>897</v>
      </c>
      <c r="O23" s="149"/>
    </row>
    <row r="24" spans="1:15">
      <c r="A24" s="155" t="s">
        <v>191</v>
      </c>
      <c r="B24" s="149" t="s">
        <v>1171</v>
      </c>
      <c r="C24" s="150" t="s">
        <v>957</v>
      </c>
      <c r="D24" s="149" t="s">
        <v>1194</v>
      </c>
      <c r="E24" s="149" t="s">
        <v>1195</v>
      </c>
      <c r="F24" s="149" t="s">
        <v>1196</v>
      </c>
      <c r="G24" s="149" t="s">
        <v>1196</v>
      </c>
      <c r="H24" s="149" t="s">
        <v>892</v>
      </c>
      <c r="I24" s="149" t="s">
        <v>913</v>
      </c>
      <c r="J24" s="149" t="s">
        <v>905</v>
      </c>
      <c r="K24" s="149" t="s">
        <v>985</v>
      </c>
      <c r="L24" s="149" t="s">
        <v>897</v>
      </c>
      <c r="M24" s="156">
        <v>0.37</v>
      </c>
      <c r="N24" s="149" t="s">
        <v>897</v>
      </c>
      <c r="O24" s="149"/>
    </row>
    <row r="25" spans="1:15">
      <c r="A25" s="149" t="s">
        <v>1178</v>
      </c>
      <c r="B25" s="149" t="s">
        <v>1171</v>
      </c>
      <c r="C25" s="150" t="s">
        <v>1130</v>
      </c>
      <c r="D25" s="149" t="s">
        <v>1197</v>
      </c>
      <c r="E25" s="149" t="s">
        <v>1198</v>
      </c>
      <c r="F25" s="149" t="s">
        <v>1199</v>
      </c>
      <c r="G25" s="149" t="s">
        <v>1200</v>
      </c>
      <c r="H25" s="149" t="s">
        <v>1201</v>
      </c>
      <c r="I25" s="149" t="s">
        <v>187</v>
      </c>
      <c r="J25" s="149" t="s">
        <v>905</v>
      </c>
      <c r="K25" s="149" t="s">
        <v>1047</v>
      </c>
      <c r="L25" s="149" t="s">
        <v>897</v>
      </c>
      <c r="M25" s="152">
        <v>0.21690000000000001</v>
      </c>
      <c r="N25" s="149" t="s">
        <v>897</v>
      </c>
      <c r="O25" s="149"/>
    </row>
    <row r="26" spans="1:15">
      <c r="A26" s="153" t="s">
        <v>1193</v>
      </c>
      <c r="B26" s="149" t="s">
        <v>1171</v>
      </c>
      <c r="C26" s="150" t="s">
        <v>1130</v>
      </c>
      <c r="D26" s="149" t="s">
        <v>1197</v>
      </c>
      <c r="E26" s="149" t="s">
        <v>1198</v>
      </c>
      <c r="F26" s="149" t="s">
        <v>1199</v>
      </c>
      <c r="G26" s="149" t="s">
        <v>1200</v>
      </c>
      <c r="H26" s="149" t="s">
        <v>1201</v>
      </c>
      <c r="I26" s="149" t="s">
        <v>187</v>
      </c>
      <c r="J26" s="149" t="s">
        <v>905</v>
      </c>
      <c r="K26" s="149" t="s">
        <v>1047</v>
      </c>
      <c r="L26" s="149" t="s">
        <v>897</v>
      </c>
      <c r="M26" s="154">
        <v>0.36919999999999997</v>
      </c>
      <c r="N26" s="149" t="s">
        <v>897</v>
      </c>
      <c r="O26" s="149"/>
    </row>
    <row r="27" spans="1:15">
      <c r="A27" s="155" t="s">
        <v>191</v>
      </c>
      <c r="B27" s="149" t="s">
        <v>1171</v>
      </c>
      <c r="C27" s="150" t="s">
        <v>1130</v>
      </c>
      <c r="D27" s="149" t="s">
        <v>1197</v>
      </c>
      <c r="E27" s="149" t="s">
        <v>1198</v>
      </c>
      <c r="F27" s="149" t="s">
        <v>1199</v>
      </c>
      <c r="G27" s="149" t="s">
        <v>1200</v>
      </c>
      <c r="H27" s="149" t="s">
        <v>1201</v>
      </c>
      <c r="I27" s="149" t="s">
        <v>187</v>
      </c>
      <c r="J27" s="149" t="s">
        <v>905</v>
      </c>
      <c r="K27" s="149" t="s">
        <v>1047</v>
      </c>
      <c r="L27" s="149" t="s">
        <v>897</v>
      </c>
      <c r="M27" s="157">
        <v>0.41</v>
      </c>
      <c r="N27" s="149" t="s">
        <v>897</v>
      </c>
      <c r="O27" s="149"/>
    </row>
    <row r="28" spans="1:15">
      <c r="A28" s="153" t="s">
        <v>1193</v>
      </c>
      <c r="B28" s="149" t="s">
        <v>1202</v>
      </c>
      <c r="C28" s="150" t="s">
        <v>952</v>
      </c>
      <c r="D28" s="150" t="s">
        <v>897</v>
      </c>
      <c r="E28" s="149" t="s">
        <v>897</v>
      </c>
      <c r="F28" s="150" t="s">
        <v>897</v>
      </c>
      <c r="G28" s="150" t="s">
        <v>897</v>
      </c>
      <c r="H28" s="150" t="s">
        <v>897</v>
      </c>
      <c r="I28" s="150" t="s">
        <v>897</v>
      </c>
      <c r="J28" s="150" t="s">
        <v>897</v>
      </c>
      <c r="K28" s="150" t="s">
        <v>897</v>
      </c>
      <c r="L28" s="150" t="s">
        <v>897</v>
      </c>
      <c r="M28" s="150" t="s">
        <v>897</v>
      </c>
      <c r="N28" s="153">
        <v>0.59166666666699996</v>
      </c>
      <c r="O28" s="149"/>
    </row>
    <row r="31" spans="1:15">
      <c r="A31" s="256" t="s">
        <v>1178</v>
      </c>
      <c r="B31" s="256" t="s">
        <v>1365</v>
      </c>
      <c r="C31" s="256" t="s">
        <v>1736</v>
      </c>
      <c r="D31" s="256" t="s">
        <v>1737</v>
      </c>
      <c r="E31" s="256" t="s">
        <v>1738</v>
      </c>
      <c r="F31" s="256" t="s">
        <v>1739</v>
      </c>
      <c r="G31" s="256" t="s">
        <v>1739</v>
      </c>
      <c r="H31" s="256" t="s">
        <v>892</v>
      </c>
      <c r="I31" s="256" t="s">
        <v>913</v>
      </c>
      <c r="J31" s="256" t="s">
        <v>905</v>
      </c>
      <c r="K31" s="256" t="s">
        <v>988</v>
      </c>
      <c r="L31" s="256" t="s">
        <v>1740</v>
      </c>
      <c r="M31" s="256"/>
      <c r="N31" s="256" t="s">
        <v>1741</v>
      </c>
      <c r="O31" s="256"/>
    </row>
    <row r="33" spans="1:15">
      <c r="A33" s="425" t="s">
        <v>1203</v>
      </c>
      <c r="B33" s="426"/>
      <c r="C33" s="426"/>
      <c r="D33" s="426"/>
      <c r="E33" s="426"/>
      <c r="F33" s="426"/>
      <c r="G33" s="426"/>
      <c r="H33" s="148"/>
      <c r="I33" s="148"/>
      <c r="J33" s="148"/>
      <c r="K33" s="148"/>
      <c r="L33" s="148"/>
      <c r="M33" s="148"/>
      <c r="N33" s="148"/>
      <c r="O33" s="148"/>
    </row>
    <row r="34" spans="1:15">
      <c r="A34" s="426"/>
      <c r="B34" s="426"/>
      <c r="C34" s="426"/>
      <c r="D34" s="426"/>
      <c r="E34" s="426"/>
      <c r="F34" s="426"/>
      <c r="G34" s="426"/>
    </row>
    <row r="35" spans="1:15">
      <c r="A35" s="426"/>
      <c r="B35" s="426"/>
      <c r="C35" s="426"/>
      <c r="D35" s="426"/>
      <c r="E35" s="426"/>
      <c r="F35" s="426"/>
      <c r="G35" s="426"/>
    </row>
    <row r="36" spans="1:15">
      <c r="A36" s="426"/>
      <c r="B36" s="426"/>
      <c r="C36" s="426"/>
      <c r="D36" s="426"/>
      <c r="E36" s="426"/>
      <c r="F36" s="426"/>
      <c r="G36" s="426"/>
    </row>
    <row r="37" spans="1:15">
      <c r="A37" s="426"/>
      <c r="B37" s="426"/>
      <c r="C37" s="426"/>
      <c r="D37" s="426"/>
      <c r="E37" s="426"/>
      <c r="F37" s="426"/>
      <c r="G37" s="426"/>
    </row>
    <row r="38" spans="1:15">
      <c r="A38" s="426"/>
      <c r="B38" s="426"/>
      <c r="C38" s="426"/>
      <c r="D38" s="426"/>
      <c r="E38" s="426"/>
      <c r="F38" s="426"/>
      <c r="G38" s="426"/>
    </row>
    <row r="39" spans="1:15">
      <c r="A39" s="426"/>
      <c r="B39" s="426"/>
      <c r="C39" s="426"/>
      <c r="D39" s="426"/>
      <c r="E39" s="426"/>
      <c r="F39" s="426"/>
      <c r="G39" s="426"/>
    </row>
    <row r="40" spans="1:15">
      <c r="A40" s="426"/>
      <c r="B40" s="426"/>
      <c r="C40" s="426"/>
      <c r="D40" s="426"/>
      <c r="E40" s="426"/>
      <c r="F40" s="426"/>
      <c r="G40" s="426"/>
    </row>
    <row r="41" spans="1:15">
      <c r="A41" s="426"/>
      <c r="B41" s="426"/>
      <c r="C41" s="426"/>
      <c r="D41" s="426"/>
      <c r="E41" s="426"/>
      <c r="F41" s="426"/>
      <c r="G41" s="426"/>
    </row>
    <row r="42" spans="1:15">
      <c r="A42" s="426"/>
      <c r="B42" s="426"/>
      <c r="C42" s="426"/>
      <c r="D42" s="426"/>
      <c r="E42" s="426"/>
      <c r="F42" s="426"/>
      <c r="G42" s="426"/>
    </row>
    <row r="43" spans="1:15">
      <c r="A43" s="426"/>
      <c r="B43" s="426"/>
      <c r="C43" s="426"/>
      <c r="D43" s="426"/>
      <c r="E43" s="426"/>
      <c r="F43" s="426"/>
      <c r="G43" s="426"/>
    </row>
    <row r="44" spans="1:15">
      <c r="A44" s="426"/>
      <c r="B44" s="426"/>
      <c r="C44" s="426"/>
      <c r="D44" s="426"/>
      <c r="E44" s="426"/>
      <c r="F44" s="426"/>
      <c r="G44" s="426"/>
    </row>
    <row r="45" spans="1:15">
      <c r="A45" s="426"/>
      <c r="B45" s="426"/>
      <c r="C45" s="426"/>
      <c r="D45" s="426"/>
      <c r="E45" s="426"/>
      <c r="F45" s="426"/>
      <c r="G45" s="426"/>
    </row>
    <row r="46" spans="1:15">
      <c r="A46" s="426"/>
      <c r="B46" s="426"/>
      <c r="C46" s="426"/>
      <c r="D46" s="426"/>
      <c r="E46" s="426"/>
      <c r="F46" s="426"/>
      <c r="G46" s="426"/>
    </row>
  </sheetData>
  <mergeCells count="1">
    <mergeCell ref="A33:G46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16" workbookViewId="0">
      <selection activeCell="A16" sqref="A1:XFD1048576"/>
    </sheetView>
  </sheetViews>
  <sheetFormatPr defaultColWidth="16.25" defaultRowHeight="13.5"/>
  <cols>
    <col min="1" max="2" width="16.25" style="222"/>
    <col min="3" max="3" width="7.5" style="222" customWidth="1"/>
    <col min="4" max="4" width="8.875" style="222" customWidth="1"/>
    <col min="5" max="5" width="12.125" style="222" customWidth="1"/>
    <col min="6" max="6" width="10.375" style="222" customWidth="1"/>
    <col min="7" max="7" width="10" style="222" customWidth="1"/>
    <col min="8" max="8" width="11.125" style="222" customWidth="1"/>
    <col min="9" max="9" width="7.375" style="222" customWidth="1"/>
    <col min="10" max="11" width="16.25" style="222"/>
    <col min="12" max="12" width="42.75" style="222" customWidth="1"/>
    <col min="13" max="13" width="10.875" style="222" customWidth="1"/>
    <col min="14" max="14" width="6.625" style="222" customWidth="1"/>
    <col min="15" max="15" width="10.375" style="222" customWidth="1"/>
    <col min="16" max="16384" width="16.25" style="222"/>
  </cols>
  <sheetData>
    <row r="1" spans="1:16" s="216" customFormat="1" ht="16.5">
      <c r="A1" s="212" t="s">
        <v>1204</v>
      </c>
      <c r="B1" s="213" t="s">
        <v>1</v>
      </c>
      <c r="C1" s="214" t="s">
        <v>2</v>
      </c>
      <c r="D1" s="214" t="s">
        <v>3</v>
      </c>
      <c r="E1" s="212" t="s">
        <v>4</v>
      </c>
      <c r="F1" s="212" t="s">
        <v>5</v>
      </c>
      <c r="G1" s="212" t="s">
        <v>197</v>
      </c>
      <c r="H1" s="214" t="s">
        <v>7</v>
      </c>
      <c r="I1" s="214" t="s">
        <v>8</v>
      </c>
      <c r="J1" s="214" t="s">
        <v>9</v>
      </c>
      <c r="K1" s="214" t="s">
        <v>10</v>
      </c>
      <c r="L1" s="214" t="s">
        <v>11</v>
      </c>
      <c r="M1" s="214" t="s">
        <v>12</v>
      </c>
      <c r="N1" s="213" t="s">
        <v>13</v>
      </c>
      <c r="O1" s="215" t="s">
        <v>14</v>
      </c>
      <c r="P1" s="213" t="s">
        <v>15</v>
      </c>
    </row>
    <row r="2" spans="1:16" ht="49.5">
      <c r="A2" s="217" t="s">
        <v>107</v>
      </c>
      <c r="B2" s="218" t="s">
        <v>684</v>
      </c>
      <c r="C2" s="218" t="s">
        <v>513</v>
      </c>
      <c r="D2" s="219"/>
      <c r="E2" s="220"/>
      <c r="F2" s="220"/>
      <c r="G2" s="220"/>
      <c r="H2" s="219"/>
      <c r="I2" s="219"/>
      <c r="J2" s="219" t="s">
        <v>685</v>
      </c>
      <c r="K2" s="219"/>
      <c r="L2" s="219"/>
      <c r="M2" s="219"/>
      <c r="N2" s="221"/>
      <c r="O2" s="218"/>
      <c r="P2" s="219"/>
    </row>
    <row r="3" spans="1:16" ht="82.5">
      <c r="A3" s="217" t="s">
        <v>107</v>
      </c>
      <c r="B3" s="218" t="s">
        <v>514</v>
      </c>
      <c r="C3" s="218" t="s">
        <v>513</v>
      </c>
      <c r="D3" s="219"/>
      <c r="E3" s="220"/>
      <c r="F3" s="220"/>
      <c r="G3" s="220"/>
      <c r="H3" s="219"/>
      <c r="I3" s="219"/>
      <c r="J3" s="219" t="s">
        <v>1559</v>
      </c>
      <c r="K3" s="219"/>
      <c r="L3" s="219"/>
      <c r="M3" s="219"/>
      <c r="N3" s="221"/>
      <c r="O3" s="218"/>
      <c r="P3" s="219"/>
    </row>
    <row r="4" spans="1:16" ht="82.5">
      <c r="A4" s="217" t="s">
        <v>107</v>
      </c>
      <c r="B4" s="218" t="s">
        <v>1560</v>
      </c>
      <c r="C4" s="218" t="s">
        <v>1561</v>
      </c>
      <c r="D4" s="219"/>
      <c r="E4" s="220"/>
      <c r="F4" s="220"/>
      <c r="G4" s="220"/>
      <c r="H4" s="219"/>
      <c r="I4" s="219"/>
      <c r="J4" s="219" t="s">
        <v>1562</v>
      </c>
      <c r="K4" s="219"/>
      <c r="L4" s="219"/>
      <c r="M4" s="219"/>
      <c r="N4" s="221"/>
      <c r="O4" s="218"/>
      <c r="P4" s="219"/>
    </row>
    <row r="5" spans="1:16" ht="66">
      <c r="A5" s="217" t="s">
        <v>107</v>
      </c>
      <c r="B5" s="218" t="s">
        <v>1563</v>
      </c>
      <c r="C5" s="218" t="s">
        <v>1561</v>
      </c>
      <c r="D5" s="219" t="s">
        <v>19</v>
      </c>
      <c r="E5" s="220" t="s">
        <v>192</v>
      </c>
      <c r="F5" s="220" t="s">
        <v>1564</v>
      </c>
      <c r="G5" s="220">
        <v>13801888880</v>
      </c>
      <c r="H5" s="219" t="s">
        <v>1565</v>
      </c>
      <c r="I5" s="219" t="s">
        <v>21</v>
      </c>
      <c r="J5" s="219" t="s">
        <v>1566</v>
      </c>
      <c r="K5" s="219" t="s">
        <v>1567</v>
      </c>
      <c r="L5" s="219" t="s">
        <v>1568</v>
      </c>
      <c r="M5" s="219"/>
      <c r="N5" s="221" t="s">
        <v>1564</v>
      </c>
      <c r="O5" s="218"/>
      <c r="P5" s="223" t="s">
        <v>1569</v>
      </c>
    </row>
    <row r="8" spans="1:16">
      <c r="A8" s="224" t="s">
        <v>874</v>
      </c>
      <c r="B8" s="224" t="s">
        <v>875</v>
      </c>
      <c r="C8" s="224" t="s">
        <v>876</v>
      </c>
      <c r="D8" s="224" t="s">
        <v>877</v>
      </c>
      <c r="E8" s="224" t="s">
        <v>878</v>
      </c>
      <c r="F8" s="224" t="s">
        <v>879</v>
      </c>
      <c r="G8" s="224" t="s">
        <v>880</v>
      </c>
      <c r="H8" s="224" t="s">
        <v>881</v>
      </c>
      <c r="I8" s="224" t="s">
        <v>882</v>
      </c>
      <c r="J8" s="224" t="s">
        <v>883</v>
      </c>
      <c r="K8" s="224" t="s">
        <v>884</v>
      </c>
      <c r="L8" s="224" t="s">
        <v>885</v>
      </c>
      <c r="M8" s="224" t="s">
        <v>886</v>
      </c>
      <c r="N8" s="224" t="s">
        <v>887</v>
      </c>
      <c r="O8" s="224" t="s">
        <v>1216</v>
      </c>
    </row>
    <row r="9" spans="1:16">
      <c r="A9" s="222" t="s">
        <v>1364</v>
      </c>
      <c r="B9" s="225" t="s">
        <v>1179</v>
      </c>
      <c r="C9" s="226" t="s">
        <v>888</v>
      </c>
      <c r="D9" s="226" t="s">
        <v>889</v>
      </c>
      <c r="E9" s="226" t="s">
        <v>890</v>
      </c>
      <c r="F9" s="226" t="s">
        <v>891</v>
      </c>
      <c r="G9" s="226" t="s">
        <v>891</v>
      </c>
      <c r="H9" s="226" t="s">
        <v>892</v>
      </c>
      <c r="I9" s="226" t="s">
        <v>893</v>
      </c>
      <c r="J9" s="226" t="s">
        <v>894</v>
      </c>
      <c r="K9" s="226" t="s">
        <v>895</v>
      </c>
      <c r="L9" s="226" t="s">
        <v>896</v>
      </c>
      <c r="M9" s="227" t="s">
        <v>897</v>
      </c>
      <c r="N9" s="222" t="s">
        <v>897</v>
      </c>
      <c r="O9" s="226" t="s">
        <v>897</v>
      </c>
    </row>
    <row r="10" spans="1:16">
      <c r="A10" s="222" t="s">
        <v>1364</v>
      </c>
      <c r="B10" s="225" t="s">
        <v>1179</v>
      </c>
      <c r="C10" s="226" t="s">
        <v>901</v>
      </c>
      <c r="D10" s="226" t="s">
        <v>910</v>
      </c>
      <c r="E10" s="226" t="s">
        <v>911</v>
      </c>
      <c r="F10" s="226" t="s">
        <v>912</v>
      </c>
      <c r="G10" s="226" t="s">
        <v>912</v>
      </c>
      <c r="H10" s="226" t="s">
        <v>913</v>
      </c>
      <c r="I10" s="226" t="s">
        <v>914</v>
      </c>
      <c r="J10" s="226" t="s">
        <v>894</v>
      </c>
      <c r="K10" s="226" t="s">
        <v>895</v>
      </c>
      <c r="L10" s="226" t="s">
        <v>915</v>
      </c>
      <c r="M10" s="227" t="s">
        <v>897</v>
      </c>
      <c r="N10" s="222" t="s">
        <v>897</v>
      </c>
      <c r="O10" s="226" t="s">
        <v>897</v>
      </c>
    </row>
    <row r="11" spans="1:16">
      <c r="A11" s="222" t="s">
        <v>1364</v>
      </c>
      <c r="B11" s="225" t="s">
        <v>1179</v>
      </c>
      <c r="C11" s="226" t="s">
        <v>969</v>
      </c>
      <c r="D11" s="226" t="s">
        <v>1182</v>
      </c>
      <c r="E11" s="226" t="s">
        <v>970</v>
      </c>
      <c r="F11" s="226" t="s">
        <v>1183</v>
      </c>
      <c r="G11" s="226" t="s">
        <v>1183</v>
      </c>
      <c r="H11" s="226" t="s">
        <v>893</v>
      </c>
      <c r="I11" s="226" t="s">
        <v>892</v>
      </c>
      <c r="J11" s="226" t="s">
        <v>894</v>
      </c>
      <c r="K11" s="226" t="s">
        <v>971</v>
      </c>
      <c r="L11" s="226" t="s">
        <v>972</v>
      </c>
      <c r="M11" s="227" t="s">
        <v>897</v>
      </c>
      <c r="N11" s="222" t="s">
        <v>897</v>
      </c>
      <c r="O11" s="226" t="s">
        <v>897</v>
      </c>
    </row>
    <row r="12" spans="1:16">
      <c r="A12" s="222" t="s">
        <v>1364</v>
      </c>
      <c r="B12" s="225" t="s">
        <v>1179</v>
      </c>
      <c r="C12" s="226" t="s">
        <v>921</v>
      </c>
      <c r="D12" s="226" t="s">
        <v>922</v>
      </c>
      <c r="E12" s="226" t="s">
        <v>923</v>
      </c>
      <c r="F12" s="226" t="s">
        <v>924</v>
      </c>
      <c r="G12" s="226" t="s">
        <v>924</v>
      </c>
      <c r="H12" s="226" t="s">
        <v>892</v>
      </c>
      <c r="I12" s="226" t="s">
        <v>893</v>
      </c>
      <c r="J12" s="226" t="s">
        <v>894</v>
      </c>
      <c r="K12" s="226" t="s">
        <v>895</v>
      </c>
      <c r="L12" s="226" t="s">
        <v>925</v>
      </c>
      <c r="M12" s="227" t="s">
        <v>897</v>
      </c>
      <c r="N12" s="222" t="s">
        <v>897</v>
      </c>
      <c r="O12" s="226" t="s">
        <v>897</v>
      </c>
    </row>
    <row r="13" spans="1:16">
      <c r="A13" s="222" t="s">
        <v>1364</v>
      </c>
      <c r="B13" s="225" t="s">
        <v>1179</v>
      </c>
      <c r="C13" s="226" t="s">
        <v>926</v>
      </c>
      <c r="D13" s="226" t="s">
        <v>927</v>
      </c>
      <c r="E13" s="226" t="s">
        <v>928</v>
      </c>
      <c r="F13" s="226" t="s">
        <v>929</v>
      </c>
      <c r="G13" s="226" t="s">
        <v>929</v>
      </c>
      <c r="H13" s="226" t="s">
        <v>892</v>
      </c>
      <c r="I13" s="226" t="s">
        <v>893</v>
      </c>
      <c r="J13" s="226" t="s">
        <v>905</v>
      </c>
      <c r="K13" s="226" t="s">
        <v>895</v>
      </c>
      <c r="L13" s="226" t="s">
        <v>930</v>
      </c>
      <c r="M13" s="227" t="s">
        <v>897</v>
      </c>
      <c r="N13" s="222" t="s">
        <v>897</v>
      </c>
      <c r="O13" s="226" t="s">
        <v>897</v>
      </c>
    </row>
    <row r="14" spans="1:16">
      <c r="A14" s="222" t="s">
        <v>1364</v>
      </c>
      <c r="B14" s="225" t="s">
        <v>1179</v>
      </c>
      <c r="C14" s="226" t="s">
        <v>973</v>
      </c>
      <c r="D14" s="226" t="s">
        <v>1311</v>
      </c>
      <c r="E14" s="226" t="s">
        <v>974</v>
      </c>
      <c r="F14" s="226" t="s">
        <v>1312</v>
      </c>
      <c r="G14" s="226" t="s">
        <v>1313</v>
      </c>
      <c r="H14" s="226" t="s">
        <v>1314</v>
      </c>
      <c r="I14" s="226" t="s">
        <v>187</v>
      </c>
      <c r="J14" s="226" t="s">
        <v>894</v>
      </c>
      <c r="K14" s="226" t="s">
        <v>975</v>
      </c>
      <c r="L14" s="226" t="s">
        <v>976</v>
      </c>
      <c r="M14" s="227" t="s">
        <v>897</v>
      </c>
      <c r="N14" s="222" t="s">
        <v>897</v>
      </c>
      <c r="O14" s="226" t="s">
        <v>897</v>
      </c>
    </row>
    <row r="15" spans="1:16">
      <c r="A15" s="222" t="s">
        <v>1364</v>
      </c>
      <c r="B15" s="225" t="s">
        <v>1179</v>
      </c>
      <c r="C15" s="228" t="s">
        <v>1184</v>
      </c>
      <c r="D15" s="222" t="s">
        <v>897</v>
      </c>
      <c r="E15" s="222" t="s">
        <v>897</v>
      </c>
      <c r="F15" s="222" t="s">
        <v>897</v>
      </c>
      <c r="G15" s="222" t="s">
        <v>897</v>
      </c>
      <c r="H15" s="222" t="s">
        <v>897</v>
      </c>
      <c r="I15" s="222" t="s">
        <v>897</v>
      </c>
      <c r="J15" s="222" t="s">
        <v>897</v>
      </c>
      <c r="K15" s="222" t="s">
        <v>897</v>
      </c>
      <c r="L15" s="222" t="s">
        <v>897</v>
      </c>
      <c r="M15" s="222" t="s">
        <v>897</v>
      </c>
      <c r="N15" s="222" t="s">
        <v>897</v>
      </c>
    </row>
    <row r="16" spans="1:16">
      <c r="A16" s="222" t="s">
        <v>1364</v>
      </c>
      <c r="B16" s="225" t="s">
        <v>1179</v>
      </c>
      <c r="C16" s="228" t="s">
        <v>1225</v>
      </c>
      <c r="D16" s="222" t="s">
        <v>897</v>
      </c>
      <c r="E16" s="222" t="s">
        <v>897</v>
      </c>
      <c r="F16" s="222" t="s">
        <v>897</v>
      </c>
      <c r="G16" s="222" t="s">
        <v>897</v>
      </c>
      <c r="H16" s="222" t="s">
        <v>897</v>
      </c>
      <c r="I16" s="222" t="s">
        <v>897</v>
      </c>
      <c r="J16" s="222" t="s">
        <v>897</v>
      </c>
      <c r="K16" s="222" t="s">
        <v>897</v>
      </c>
      <c r="L16" s="222" t="s">
        <v>897</v>
      </c>
      <c r="M16" s="222" t="s">
        <v>897</v>
      </c>
      <c r="N16" s="222" t="s">
        <v>897</v>
      </c>
    </row>
    <row r="17" spans="1:18">
      <c r="A17" s="222" t="s">
        <v>1364</v>
      </c>
      <c r="B17" s="225" t="s">
        <v>1179</v>
      </c>
      <c r="C17" s="228" t="s">
        <v>1570</v>
      </c>
      <c r="D17" s="222" t="s">
        <v>897</v>
      </c>
      <c r="E17" s="222" t="s">
        <v>897</v>
      </c>
      <c r="F17" s="222" t="s">
        <v>897</v>
      </c>
      <c r="G17" s="222" t="s">
        <v>897</v>
      </c>
      <c r="H17" s="222" t="s">
        <v>897</v>
      </c>
      <c r="I17" s="222" t="s">
        <v>897</v>
      </c>
      <c r="J17" s="222" t="s">
        <v>897</v>
      </c>
      <c r="K17" s="222" t="s">
        <v>897</v>
      </c>
      <c r="L17" s="222" t="s">
        <v>897</v>
      </c>
      <c r="M17" s="222" t="s">
        <v>897</v>
      </c>
      <c r="N17" s="222" t="s">
        <v>897</v>
      </c>
    </row>
    <row r="18" spans="1:18">
      <c r="A18" s="222" t="s">
        <v>1364</v>
      </c>
      <c r="B18" s="224" t="s">
        <v>1365</v>
      </c>
      <c r="C18" s="228" t="s">
        <v>1366</v>
      </c>
      <c r="D18" s="228" t="s">
        <v>1367</v>
      </c>
      <c r="E18" s="228" t="s">
        <v>1368</v>
      </c>
      <c r="F18" s="226" t="s">
        <v>1369</v>
      </c>
      <c r="G18" s="228" t="s">
        <v>1369</v>
      </c>
      <c r="H18" s="228" t="s">
        <v>914</v>
      </c>
      <c r="I18" s="228" t="s">
        <v>913</v>
      </c>
      <c r="J18" s="228" t="s">
        <v>905</v>
      </c>
      <c r="K18" s="228" t="s">
        <v>895</v>
      </c>
      <c r="L18" s="228" t="s">
        <v>1370</v>
      </c>
      <c r="M18" s="229" t="s">
        <v>897</v>
      </c>
      <c r="N18" s="222" t="s">
        <v>897</v>
      </c>
      <c r="O18" s="228" t="s">
        <v>897</v>
      </c>
    </row>
    <row r="19" spans="1:18">
      <c r="A19" s="222" t="s">
        <v>1364</v>
      </c>
      <c r="B19" s="224" t="s">
        <v>1365</v>
      </c>
      <c r="C19" s="228" t="s">
        <v>1571</v>
      </c>
      <c r="D19" s="226" t="s">
        <v>1371</v>
      </c>
      <c r="E19" s="226" t="s">
        <v>1572</v>
      </c>
      <c r="F19" s="226" t="s">
        <v>1372</v>
      </c>
      <c r="G19" s="226" t="s">
        <v>1372</v>
      </c>
      <c r="H19" s="226" t="s">
        <v>893</v>
      </c>
      <c r="I19" s="226" t="s">
        <v>892</v>
      </c>
      <c r="J19" s="226" t="s">
        <v>905</v>
      </c>
      <c r="K19" s="226" t="s">
        <v>895</v>
      </c>
      <c r="L19" s="226" t="s">
        <v>1373</v>
      </c>
      <c r="M19" s="227" t="s">
        <v>897</v>
      </c>
      <c r="N19" s="226" t="s">
        <v>897</v>
      </c>
      <c r="O19" s="228" t="s">
        <v>897</v>
      </c>
      <c r="P19" s="226"/>
    </row>
    <row r="20" spans="1:18">
      <c r="A20" s="230" t="s">
        <v>1573</v>
      </c>
      <c r="B20" s="231" t="s">
        <v>1171</v>
      </c>
      <c r="C20" s="232" t="s">
        <v>1574</v>
      </c>
      <c r="D20" s="232" t="s">
        <v>1346</v>
      </c>
      <c r="E20" s="232" t="s">
        <v>1575</v>
      </c>
      <c r="F20" s="232" t="s">
        <v>1376</v>
      </c>
      <c r="G20" s="232" t="s">
        <v>1376</v>
      </c>
      <c r="H20" s="232" t="s">
        <v>913</v>
      </c>
      <c r="I20" s="232" t="s">
        <v>893</v>
      </c>
      <c r="J20" s="232" t="s">
        <v>905</v>
      </c>
      <c r="K20" s="232" t="s">
        <v>895</v>
      </c>
      <c r="L20" s="232" t="s">
        <v>1377</v>
      </c>
      <c r="M20" s="233">
        <v>0.50039999999999996</v>
      </c>
      <c r="N20" s="232" t="s">
        <v>897</v>
      </c>
      <c r="O20" s="232" t="s">
        <v>897</v>
      </c>
      <c r="P20" s="230"/>
      <c r="Q20" s="230"/>
      <c r="R20" s="230"/>
    </row>
    <row r="21" spans="1:18">
      <c r="A21" s="230" t="s">
        <v>1374</v>
      </c>
      <c r="B21" s="231" t="s">
        <v>1171</v>
      </c>
      <c r="C21" s="232" t="s">
        <v>1576</v>
      </c>
      <c r="D21" s="232" t="s">
        <v>1296</v>
      </c>
      <c r="E21" s="232" t="s">
        <v>1577</v>
      </c>
      <c r="F21" s="232" t="s">
        <v>1379</v>
      </c>
      <c r="G21" s="232" t="s">
        <v>1379</v>
      </c>
      <c r="H21" s="232" t="s">
        <v>892</v>
      </c>
      <c r="I21" s="232" t="s">
        <v>914</v>
      </c>
      <c r="J21" s="232" t="s">
        <v>905</v>
      </c>
      <c r="K21" s="232" t="s">
        <v>895</v>
      </c>
      <c r="L21" s="232" t="s">
        <v>1380</v>
      </c>
      <c r="M21" s="233">
        <v>0.24640000000000001</v>
      </c>
      <c r="N21" s="232" t="s">
        <v>897</v>
      </c>
      <c r="O21" s="232" t="s">
        <v>897</v>
      </c>
      <c r="P21" s="230"/>
      <c r="Q21" s="230"/>
      <c r="R21" s="230"/>
    </row>
    <row r="22" spans="1:18" ht="14.25">
      <c r="A22" s="230" t="s">
        <v>1374</v>
      </c>
      <c r="B22" s="231" t="s">
        <v>1171</v>
      </c>
      <c r="C22" s="232" t="s">
        <v>1381</v>
      </c>
      <c r="D22" s="232" t="s">
        <v>1382</v>
      </c>
      <c r="E22" s="232" t="s">
        <v>1578</v>
      </c>
      <c r="F22" s="232" t="s">
        <v>1384</v>
      </c>
      <c r="G22" s="232" t="s">
        <v>1384</v>
      </c>
      <c r="H22" s="232" t="s">
        <v>893</v>
      </c>
      <c r="I22" s="232" t="s">
        <v>892</v>
      </c>
      <c r="J22" s="232" t="s">
        <v>905</v>
      </c>
      <c r="K22" s="232" t="s">
        <v>895</v>
      </c>
      <c r="L22" s="232" t="s">
        <v>1385</v>
      </c>
      <c r="M22" s="233">
        <v>0.11269999999999999</v>
      </c>
      <c r="N22" s="232" t="s">
        <v>897</v>
      </c>
      <c r="O22" s="234" t="s">
        <v>1579</v>
      </c>
      <c r="P22" s="232"/>
      <c r="Q22" s="230"/>
      <c r="R22" s="230"/>
    </row>
    <row r="23" spans="1:18">
      <c r="A23" s="230" t="s">
        <v>1374</v>
      </c>
      <c r="B23" s="231" t="s">
        <v>1171</v>
      </c>
      <c r="C23" s="232" t="s">
        <v>1580</v>
      </c>
      <c r="D23" s="232" t="s">
        <v>938</v>
      </c>
      <c r="E23" s="232" t="s">
        <v>1581</v>
      </c>
      <c r="F23" s="232" t="s">
        <v>1387</v>
      </c>
      <c r="G23" s="232" t="s">
        <v>1387</v>
      </c>
      <c r="H23" s="232" t="s">
        <v>892</v>
      </c>
      <c r="I23" s="232" t="s">
        <v>893</v>
      </c>
      <c r="J23" s="232" t="s">
        <v>905</v>
      </c>
      <c r="K23" s="232" t="s">
        <v>895</v>
      </c>
      <c r="L23" s="232" t="s">
        <v>1388</v>
      </c>
      <c r="M23" s="233">
        <v>2.93E-2</v>
      </c>
      <c r="N23" s="232" t="s">
        <v>897</v>
      </c>
      <c r="O23" s="232" t="s">
        <v>897</v>
      </c>
      <c r="P23" s="230"/>
      <c r="Q23" s="230"/>
      <c r="R23" s="230"/>
    </row>
    <row r="24" spans="1:18">
      <c r="A24" s="230" t="s">
        <v>1374</v>
      </c>
      <c r="B24" s="231" t="s">
        <v>1171</v>
      </c>
      <c r="C24" s="232" t="s">
        <v>1582</v>
      </c>
      <c r="D24" s="232" t="s">
        <v>1390</v>
      </c>
      <c r="E24" s="232" t="s">
        <v>1583</v>
      </c>
      <c r="F24" s="232" t="s">
        <v>1392</v>
      </c>
      <c r="G24" s="232" t="s">
        <v>1393</v>
      </c>
      <c r="H24" s="232" t="s">
        <v>1188</v>
      </c>
      <c r="I24" s="232" t="s">
        <v>187</v>
      </c>
      <c r="J24" s="232" t="s">
        <v>905</v>
      </c>
      <c r="K24" s="232" t="s">
        <v>1047</v>
      </c>
      <c r="L24" s="232" t="s">
        <v>897</v>
      </c>
      <c r="M24" s="233">
        <v>5.04E-2</v>
      </c>
      <c r="N24" s="232" t="s">
        <v>897</v>
      </c>
      <c r="O24" s="232" t="s">
        <v>897</v>
      </c>
      <c r="P24" s="230"/>
      <c r="Q24" s="230"/>
      <c r="R24" s="230"/>
    </row>
    <row r="25" spans="1:18">
      <c r="A25" s="222" t="s">
        <v>1364</v>
      </c>
      <c r="B25" s="224" t="s">
        <v>1171</v>
      </c>
      <c r="C25" s="228" t="s">
        <v>1574</v>
      </c>
      <c r="D25" s="228" t="s">
        <v>1346</v>
      </c>
      <c r="E25" s="228" t="s">
        <v>1375</v>
      </c>
      <c r="F25" s="226" t="s">
        <v>1376</v>
      </c>
      <c r="G25" s="228" t="s">
        <v>1376</v>
      </c>
      <c r="H25" s="228" t="s">
        <v>913</v>
      </c>
      <c r="I25" s="228" t="s">
        <v>893</v>
      </c>
      <c r="J25" s="228" t="s">
        <v>905</v>
      </c>
      <c r="K25" s="228" t="s">
        <v>895</v>
      </c>
      <c r="L25" s="228" t="s">
        <v>1377</v>
      </c>
      <c r="M25" s="227">
        <v>0.47560000000000002</v>
      </c>
      <c r="N25" s="228" t="s">
        <v>897</v>
      </c>
      <c r="O25" s="228" t="s">
        <v>897</v>
      </c>
    </row>
    <row r="26" spans="1:18">
      <c r="A26" s="222" t="s">
        <v>1364</v>
      </c>
      <c r="B26" s="224" t="s">
        <v>1171</v>
      </c>
      <c r="C26" s="228" t="s">
        <v>1574</v>
      </c>
      <c r="D26" s="228" t="s">
        <v>1394</v>
      </c>
      <c r="E26" s="228" t="s">
        <v>1584</v>
      </c>
      <c r="F26" s="226" t="s">
        <v>1395</v>
      </c>
      <c r="G26" s="228" t="s">
        <v>1395</v>
      </c>
      <c r="H26" s="228" t="s">
        <v>914</v>
      </c>
      <c r="I26" s="228" t="s">
        <v>913</v>
      </c>
      <c r="J26" s="228" t="s">
        <v>905</v>
      </c>
      <c r="K26" s="228" t="s">
        <v>895</v>
      </c>
      <c r="L26" s="228" t="s">
        <v>983</v>
      </c>
      <c r="M26" s="227">
        <v>0.36</v>
      </c>
      <c r="N26" s="228" t="s">
        <v>897</v>
      </c>
      <c r="O26" s="228" t="s">
        <v>897</v>
      </c>
    </row>
    <row r="27" spans="1:18">
      <c r="A27" s="222" t="s">
        <v>1364</v>
      </c>
      <c r="B27" s="224" t="s">
        <v>1171</v>
      </c>
      <c r="C27" s="228" t="s">
        <v>1576</v>
      </c>
      <c r="D27" s="228" t="s">
        <v>1296</v>
      </c>
      <c r="E27" s="228" t="s">
        <v>1378</v>
      </c>
      <c r="F27" s="226" t="s">
        <v>1379</v>
      </c>
      <c r="G27" s="228" t="s">
        <v>1379</v>
      </c>
      <c r="H27" s="228" t="s">
        <v>892</v>
      </c>
      <c r="I27" s="228" t="s">
        <v>914</v>
      </c>
      <c r="J27" s="228" t="s">
        <v>905</v>
      </c>
      <c r="K27" s="228" t="s">
        <v>895</v>
      </c>
      <c r="L27" s="228" t="s">
        <v>1380</v>
      </c>
      <c r="M27" s="227">
        <v>0.06</v>
      </c>
      <c r="N27" s="228" t="s">
        <v>897</v>
      </c>
      <c r="O27" s="228" t="s">
        <v>897</v>
      </c>
    </row>
    <row r="28" spans="1:18">
      <c r="A28" s="222" t="s">
        <v>1364</v>
      </c>
      <c r="B28" s="224" t="s">
        <v>1171</v>
      </c>
      <c r="C28" s="228" t="s">
        <v>1585</v>
      </c>
      <c r="D28" s="228" t="s">
        <v>1382</v>
      </c>
      <c r="E28" s="228" t="s">
        <v>1578</v>
      </c>
      <c r="F28" s="226" t="s">
        <v>1384</v>
      </c>
      <c r="G28" s="228" t="s">
        <v>1384</v>
      </c>
      <c r="H28" s="228" t="s">
        <v>893</v>
      </c>
      <c r="I28" s="228" t="s">
        <v>892</v>
      </c>
      <c r="J28" s="228" t="s">
        <v>905</v>
      </c>
      <c r="K28" s="228" t="s">
        <v>895</v>
      </c>
      <c r="L28" s="228" t="s">
        <v>1385</v>
      </c>
      <c r="M28" s="227">
        <v>0.08</v>
      </c>
      <c r="N28" s="228" t="s">
        <v>897</v>
      </c>
      <c r="O28" s="228" t="s">
        <v>897</v>
      </c>
      <c r="P28" s="228"/>
    </row>
    <row r="29" spans="1:18">
      <c r="A29" s="222" t="s">
        <v>1364</v>
      </c>
      <c r="B29" s="224" t="s">
        <v>1171</v>
      </c>
      <c r="C29" s="228" t="s">
        <v>1582</v>
      </c>
      <c r="D29" s="228" t="s">
        <v>1390</v>
      </c>
      <c r="E29" s="228" t="s">
        <v>1391</v>
      </c>
      <c r="F29" s="226" t="s">
        <v>1392</v>
      </c>
      <c r="G29" s="228" t="s">
        <v>1393</v>
      </c>
      <c r="H29" s="228" t="s">
        <v>1188</v>
      </c>
      <c r="I29" s="228" t="s">
        <v>187</v>
      </c>
      <c r="J29" s="228" t="s">
        <v>905</v>
      </c>
      <c r="K29" s="228" t="s">
        <v>1047</v>
      </c>
      <c r="L29" s="228" t="s">
        <v>897</v>
      </c>
      <c r="M29" s="235">
        <v>1E-3</v>
      </c>
      <c r="N29" s="228" t="s">
        <v>897</v>
      </c>
      <c r="O29" s="228" t="s">
        <v>897</v>
      </c>
    </row>
    <row r="30" spans="1:18">
      <c r="A30" s="222" t="s">
        <v>1374</v>
      </c>
      <c r="B30" s="222" t="s">
        <v>1202</v>
      </c>
      <c r="C30" s="226" t="s">
        <v>1586</v>
      </c>
      <c r="D30" s="228" t="s">
        <v>897</v>
      </c>
      <c r="E30" s="228" t="s">
        <v>897</v>
      </c>
      <c r="F30" s="228" t="s">
        <v>897</v>
      </c>
      <c r="G30" s="228" t="s">
        <v>897</v>
      </c>
      <c r="H30" s="228" t="s">
        <v>897</v>
      </c>
      <c r="I30" s="228" t="s">
        <v>897</v>
      </c>
      <c r="J30" s="228" t="s">
        <v>897</v>
      </c>
      <c r="K30" s="228" t="s">
        <v>897</v>
      </c>
      <c r="L30" s="228" t="s">
        <v>897</v>
      </c>
      <c r="M30" s="228" t="s">
        <v>897</v>
      </c>
      <c r="N30" s="226">
        <v>2.5489473679999999</v>
      </c>
    </row>
    <row r="31" spans="1:18">
      <c r="A31" s="222" t="s">
        <v>1364</v>
      </c>
      <c r="B31" s="222" t="s">
        <v>1202</v>
      </c>
      <c r="C31" s="228" t="s">
        <v>944</v>
      </c>
      <c r="D31" s="228" t="s">
        <v>897</v>
      </c>
      <c r="E31" s="228" t="s">
        <v>897</v>
      </c>
      <c r="F31" s="228" t="s">
        <v>897</v>
      </c>
      <c r="G31" s="228" t="s">
        <v>897</v>
      </c>
      <c r="H31" s="228" t="s">
        <v>897</v>
      </c>
      <c r="I31" s="228" t="s">
        <v>897</v>
      </c>
      <c r="J31" s="228" t="s">
        <v>897</v>
      </c>
      <c r="K31" s="228" t="s">
        <v>897</v>
      </c>
      <c r="L31" s="228" t="s">
        <v>897</v>
      </c>
      <c r="M31" s="228" t="s">
        <v>897</v>
      </c>
      <c r="N31" s="226">
        <v>1.9363333330000001</v>
      </c>
    </row>
    <row r="32" spans="1:18">
      <c r="A32" s="222" t="s">
        <v>1364</v>
      </c>
      <c r="B32" s="222" t="s">
        <v>1202</v>
      </c>
      <c r="C32" s="226" t="s">
        <v>1586</v>
      </c>
      <c r="D32" s="228" t="s">
        <v>897</v>
      </c>
      <c r="E32" s="228" t="s">
        <v>897</v>
      </c>
      <c r="F32" s="228" t="s">
        <v>897</v>
      </c>
      <c r="G32" s="228" t="s">
        <v>897</v>
      </c>
      <c r="H32" s="228" t="s">
        <v>897</v>
      </c>
      <c r="I32" s="228" t="s">
        <v>897</v>
      </c>
      <c r="J32" s="228" t="s">
        <v>897</v>
      </c>
      <c r="K32" s="228" t="s">
        <v>897</v>
      </c>
      <c r="L32" s="228" t="s">
        <v>897</v>
      </c>
      <c r="M32" s="228" t="s">
        <v>897</v>
      </c>
      <c r="N32" s="226">
        <v>1.6</v>
      </c>
    </row>
    <row r="33" spans="1:14">
      <c r="A33" s="222" t="s">
        <v>1396</v>
      </c>
      <c r="B33" s="224" t="s">
        <v>1171</v>
      </c>
      <c r="C33" s="228" t="s">
        <v>944</v>
      </c>
      <c r="D33" s="228" t="s">
        <v>1346</v>
      </c>
      <c r="E33" s="228" t="s">
        <v>1375</v>
      </c>
      <c r="F33" s="228" t="s">
        <v>1376</v>
      </c>
      <c r="G33" s="228" t="s">
        <v>1376</v>
      </c>
      <c r="H33" s="228" t="s">
        <v>913</v>
      </c>
      <c r="I33" s="228" t="s">
        <v>893</v>
      </c>
      <c r="J33" s="228" t="s">
        <v>905</v>
      </c>
      <c r="K33" s="228" t="s">
        <v>895</v>
      </c>
      <c r="L33" s="228" t="s">
        <v>1377</v>
      </c>
      <c r="M33" s="236">
        <v>0.32</v>
      </c>
      <c r="N33" s="228" t="s">
        <v>1587</v>
      </c>
    </row>
    <row r="34" spans="1:14">
      <c r="A34" s="222" t="s">
        <v>1397</v>
      </c>
      <c r="B34" s="224" t="s">
        <v>1171</v>
      </c>
      <c r="C34" s="228" t="s">
        <v>1389</v>
      </c>
      <c r="D34" s="228" t="s">
        <v>1390</v>
      </c>
      <c r="E34" s="228" t="s">
        <v>1398</v>
      </c>
      <c r="F34" s="228" t="s">
        <v>1392</v>
      </c>
      <c r="G34" s="228" t="s">
        <v>1393</v>
      </c>
      <c r="H34" s="228" t="s">
        <v>1188</v>
      </c>
      <c r="I34" s="228" t="s">
        <v>187</v>
      </c>
      <c r="J34" s="228" t="s">
        <v>905</v>
      </c>
      <c r="K34" s="228" t="s">
        <v>1047</v>
      </c>
      <c r="L34" s="228" t="s">
        <v>897</v>
      </c>
      <c r="M34" s="236">
        <v>0.04</v>
      </c>
      <c r="N34" s="228" t="s">
        <v>1587</v>
      </c>
    </row>
    <row r="35" spans="1:14">
      <c r="A35" s="222" t="s">
        <v>1399</v>
      </c>
      <c r="B35" s="224" t="s">
        <v>1171</v>
      </c>
      <c r="C35" s="228" t="s">
        <v>1381</v>
      </c>
      <c r="D35" s="228" t="s">
        <v>1382</v>
      </c>
      <c r="E35" s="228" t="s">
        <v>1383</v>
      </c>
      <c r="F35" s="228" t="s">
        <v>1384</v>
      </c>
      <c r="G35" s="228" t="s">
        <v>1384</v>
      </c>
      <c r="H35" s="228" t="s">
        <v>893</v>
      </c>
      <c r="I35" s="228" t="s">
        <v>892</v>
      </c>
      <c r="J35" s="228" t="s">
        <v>905</v>
      </c>
      <c r="K35" s="228" t="s">
        <v>895</v>
      </c>
      <c r="L35" s="228" t="s">
        <v>1385</v>
      </c>
      <c r="M35" s="236">
        <v>0.13</v>
      </c>
      <c r="N35" s="228" t="s">
        <v>1587</v>
      </c>
    </row>
    <row r="36" spans="1:14">
      <c r="A36" s="222" t="s">
        <v>1400</v>
      </c>
      <c r="B36" s="224" t="s">
        <v>1171</v>
      </c>
      <c r="C36" s="228" t="s">
        <v>952</v>
      </c>
      <c r="D36" s="228" t="s">
        <v>1296</v>
      </c>
      <c r="E36" s="228" t="s">
        <v>1378</v>
      </c>
      <c r="F36" s="228" t="s">
        <v>1379</v>
      </c>
      <c r="G36" s="228" t="s">
        <v>1379</v>
      </c>
      <c r="H36" s="228" t="s">
        <v>892</v>
      </c>
      <c r="I36" s="228" t="s">
        <v>914</v>
      </c>
      <c r="J36" s="228" t="s">
        <v>905</v>
      </c>
      <c r="K36" s="228" t="s">
        <v>895</v>
      </c>
      <c r="L36" s="228" t="s">
        <v>1380</v>
      </c>
      <c r="M36" s="236">
        <v>0.15</v>
      </c>
      <c r="N36" s="228" t="s">
        <v>1587</v>
      </c>
    </row>
    <row r="37" spans="1:14">
      <c r="A37" s="222" t="s">
        <v>1401</v>
      </c>
      <c r="B37" s="224" t="s">
        <v>1171</v>
      </c>
      <c r="C37" s="228" t="s">
        <v>937</v>
      </c>
      <c r="D37" s="228" t="s">
        <v>938</v>
      </c>
      <c r="E37" s="228" t="s">
        <v>1386</v>
      </c>
      <c r="F37" s="226" t="s">
        <v>1387</v>
      </c>
      <c r="G37" s="228" t="s">
        <v>1387</v>
      </c>
      <c r="H37" s="228" t="s">
        <v>892</v>
      </c>
      <c r="I37" s="228" t="s">
        <v>893</v>
      </c>
      <c r="J37" s="228" t="s">
        <v>905</v>
      </c>
      <c r="K37" s="228" t="s">
        <v>1587</v>
      </c>
      <c r="L37" s="228" t="s">
        <v>1587</v>
      </c>
      <c r="M37" s="237">
        <v>0.01</v>
      </c>
      <c r="N37" s="228" t="s">
        <v>1587</v>
      </c>
    </row>
    <row r="40" spans="1:14">
      <c r="A40" s="230" t="s">
        <v>1588</v>
      </c>
    </row>
    <row r="41" spans="1:14" ht="13.5" customHeight="1">
      <c r="A41" s="238" t="s">
        <v>1589</v>
      </c>
      <c r="B41" s="238"/>
      <c r="C41" s="238"/>
      <c r="D41" s="238"/>
    </row>
    <row r="42" spans="1:14">
      <c r="A42" s="238" t="s">
        <v>1590</v>
      </c>
      <c r="B42" s="238"/>
      <c r="C42" s="238"/>
      <c r="D42" s="238"/>
    </row>
    <row r="43" spans="1:14">
      <c r="A43" s="238"/>
      <c r="B43" s="238"/>
      <c r="C43" s="238"/>
      <c r="D43" s="238"/>
    </row>
    <row r="44" spans="1:14">
      <c r="A44" s="425" t="s">
        <v>1591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</row>
    <row r="45" spans="1:14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</row>
    <row r="46" spans="1:14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</row>
    <row r="47" spans="1:14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</row>
    <row r="48" spans="1:14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</row>
    <row r="49" spans="1:14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</row>
    <row r="50" spans="1:14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</row>
    <row r="51" spans="1:14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</row>
    <row r="52" spans="1:14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</row>
    <row r="53" spans="1:14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</row>
    <row r="54" spans="1:14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</row>
    <row r="55" spans="1:14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</row>
    <row r="56" spans="1:14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</row>
    <row r="57" spans="1:14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</row>
    <row r="58" spans="1:14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</row>
    <row r="59" spans="1:14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</row>
  </sheetData>
  <mergeCells count="1">
    <mergeCell ref="A44:N59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workbookViewId="0">
      <selection activeCell="A7" sqref="A7:XFD7"/>
    </sheetView>
  </sheetViews>
  <sheetFormatPr defaultRowHeight="13.5"/>
  <cols>
    <col min="2" max="2" width="10.125" customWidth="1"/>
    <col min="10" max="10" width="12.37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71">
        <v>42559</v>
      </c>
      <c r="B2" s="72" t="s">
        <v>686</v>
      </c>
      <c r="C2" s="72" t="s">
        <v>193</v>
      </c>
      <c r="D2" s="73"/>
      <c r="E2" s="73"/>
      <c r="F2" s="73"/>
      <c r="G2" s="73"/>
      <c r="H2" s="73"/>
      <c r="I2" s="73"/>
      <c r="J2" s="73" t="s">
        <v>687</v>
      </c>
      <c r="K2" s="73"/>
      <c r="L2" s="73"/>
      <c r="M2" s="73"/>
      <c r="N2" s="72"/>
      <c r="O2" s="74"/>
      <c r="P2" s="73"/>
    </row>
    <row r="3" spans="1:16" ht="82.5">
      <c r="A3" s="71">
        <v>42559</v>
      </c>
      <c r="B3" s="72" t="s">
        <v>515</v>
      </c>
      <c r="C3" s="72" t="s">
        <v>193</v>
      </c>
      <c r="D3" s="73"/>
      <c r="E3" s="73"/>
      <c r="F3" s="73"/>
      <c r="G3" s="73"/>
      <c r="H3" s="73"/>
      <c r="I3" s="73"/>
      <c r="J3" s="73" t="s">
        <v>688</v>
      </c>
      <c r="K3" s="73"/>
      <c r="L3" s="73"/>
      <c r="M3" s="73"/>
      <c r="N3" s="72"/>
      <c r="O3" s="74"/>
      <c r="P3" s="73"/>
    </row>
    <row r="4" spans="1:16" ht="66">
      <c r="A4" s="71">
        <v>42563</v>
      </c>
      <c r="B4" s="72" t="s">
        <v>194</v>
      </c>
      <c r="C4" s="72" t="s">
        <v>516</v>
      </c>
      <c r="D4" s="4" t="s">
        <v>19</v>
      </c>
      <c r="E4" s="13" t="s">
        <v>517</v>
      </c>
      <c r="F4" s="13" t="s">
        <v>518</v>
      </c>
      <c r="G4" s="13" t="s">
        <v>195</v>
      </c>
      <c r="H4" s="7" t="s">
        <v>27</v>
      </c>
      <c r="I4" s="7" t="s">
        <v>196</v>
      </c>
      <c r="J4" s="6" t="s">
        <v>519</v>
      </c>
      <c r="K4" s="73" t="s">
        <v>689</v>
      </c>
      <c r="L4" s="7" t="s">
        <v>520</v>
      </c>
      <c r="M4" s="7" t="s">
        <v>520</v>
      </c>
      <c r="N4" s="72" t="s">
        <v>521</v>
      </c>
      <c r="O4" s="74"/>
      <c r="P4" s="61" t="s">
        <v>522</v>
      </c>
    </row>
    <row r="7" spans="1:16" s="290" customFormat="1">
      <c r="A7" s="149" t="s">
        <v>874</v>
      </c>
      <c r="B7" s="149" t="s">
        <v>875</v>
      </c>
      <c r="C7" s="149" t="s">
        <v>876</v>
      </c>
      <c r="D7" s="149" t="s">
        <v>877</v>
      </c>
      <c r="E7" s="149" t="s">
        <v>878</v>
      </c>
      <c r="F7" s="149" t="s">
        <v>879</v>
      </c>
      <c r="G7" s="149" t="s">
        <v>880</v>
      </c>
      <c r="H7" s="149" t="s">
        <v>881</v>
      </c>
      <c r="I7" s="149" t="s">
        <v>882</v>
      </c>
      <c r="J7" s="149" t="s">
        <v>883</v>
      </c>
      <c r="K7" s="149" t="s">
        <v>884</v>
      </c>
      <c r="L7" s="149" t="s">
        <v>885</v>
      </c>
      <c r="M7" s="149" t="s">
        <v>886</v>
      </c>
      <c r="N7" s="149" t="s">
        <v>887</v>
      </c>
      <c r="O7" s="149"/>
    </row>
    <row r="8" spans="1:16">
      <c r="A8" s="290" t="s">
        <v>1777</v>
      </c>
      <c r="B8" s="290" t="s">
        <v>1778</v>
      </c>
      <c r="C8" s="280" t="s">
        <v>888</v>
      </c>
      <c r="D8" s="280" t="s">
        <v>889</v>
      </c>
      <c r="E8" s="280" t="s">
        <v>890</v>
      </c>
      <c r="F8" s="280" t="s">
        <v>891</v>
      </c>
      <c r="G8" s="280" t="s">
        <v>891</v>
      </c>
      <c r="H8" s="280" t="s">
        <v>892</v>
      </c>
      <c r="I8" s="280" t="s">
        <v>893</v>
      </c>
      <c r="J8" s="280" t="s">
        <v>905</v>
      </c>
      <c r="K8" s="280" t="s">
        <v>895</v>
      </c>
      <c r="L8" s="280" t="s">
        <v>896</v>
      </c>
      <c r="M8" s="280" t="s">
        <v>1779</v>
      </c>
      <c r="N8" s="280" t="s">
        <v>1779</v>
      </c>
    </row>
    <row r="9" spans="1:16">
      <c r="A9" s="290" t="s">
        <v>1777</v>
      </c>
      <c r="B9" s="290" t="s">
        <v>1778</v>
      </c>
      <c r="C9" s="280" t="s">
        <v>1033</v>
      </c>
      <c r="D9" s="280" t="s">
        <v>897</v>
      </c>
      <c r="E9" s="280" t="s">
        <v>897</v>
      </c>
      <c r="F9" s="280" t="s">
        <v>1181</v>
      </c>
      <c r="G9" s="280" t="s">
        <v>1181</v>
      </c>
      <c r="H9" s="280" t="s">
        <v>914</v>
      </c>
      <c r="I9" s="280" t="s">
        <v>914</v>
      </c>
      <c r="J9" s="280" t="s">
        <v>894</v>
      </c>
      <c r="K9" s="280" t="s">
        <v>1034</v>
      </c>
      <c r="L9" s="280" t="s">
        <v>1035</v>
      </c>
      <c r="M9" s="280" t="s">
        <v>1779</v>
      </c>
      <c r="N9" s="280" t="s">
        <v>1779</v>
      </c>
    </row>
    <row r="10" spans="1:16">
      <c r="A10" s="290" t="s">
        <v>1777</v>
      </c>
      <c r="B10" s="290" t="s">
        <v>1778</v>
      </c>
      <c r="C10" s="279" t="s">
        <v>926</v>
      </c>
      <c r="D10" s="279" t="s">
        <v>927</v>
      </c>
      <c r="E10" s="279" t="s">
        <v>928</v>
      </c>
      <c r="F10" s="279" t="s">
        <v>929</v>
      </c>
      <c r="G10" s="279" t="s">
        <v>929</v>
      </c>
      <c r="H10" s="279" t="s">
        <v>892</v>
      </c>
      <c r="I10" s="279" t="s">
        <v>893</v>
      </c>
      <c r="J10" s="279" t="s">
        <v>894</v>
      </c>
      <c r="K10" s="279" t="s">
        <v>895</v>
      </c>
      <c r="L10" s="279" t="s">
        <v>930</v>
      </c>
      <c r="M10" s="280" t="s">
        <v>1779</v>
      </c>
      <c r="N10" s="280" t="s">
        <v>1780</v>
      </c>
    </row>
    <row r="11" spans="1:16">
      <c r="A11" s="290" t="s">
        <v>1777</v>
      </c>
      <c r="B11" s="290" t="s">
        <v>1781</v>
      </c>
      <c r="C11" s="279" t="s">
        <v>977</v>
      </c>
      <c r="D11" s="279" t="s">
        <v>1270</v>
      </c>
      <c r="E11" s="279" t="s">
        <v>1151</v>
      </c>
      <c r="F11" s="279" t="s">
        <v>1271</v>
      </c>
      <c r="G11" s="279" t="s">
        <v>1271</v>
      </c>
      <c r="H11" s="279" t="s">
        <v>892</v>
      </c>
      <c r="I11" s="279" t="s">
        <v>893</v>
      </c>
      <c r="J11" s="279" t="s">
        <v>905</v>
      </c>
      <c r="K11" s="279" t="s">
        <v>895</v>
      </c>
      <c r="L11" s="279" t="s">
        <v>1152</v>
      </c>
      <c r="M11" s="280" t="s">
        <v>1779</v>
      </c>
      <c r="N11" s="280" t="s">
        <v>1782</v>
      </c>
    </row>
    <row r="12" spans="1:16">
      <c r="A12" s="290" t="s">
        <v>1777</v>
      </c>
      <c r="B12" s="290" t="s">
        <v>1783</v>
      </c>
      <c r="C12" s="279" t="s">
        <v>931</v>
      </c>
      <c r="D12" s="279" t="s">
        <v>932</v>
      </c>
      <c r="E12" s="279" t="s">
        <v>933</v>
      </c>
      <c r="F12" s="279" t="s">
        <v>934</v>
      </c>
      <c r="G12" s="279" t="s">
        <v>934</v>
      </c>
      <c r="H12" s="279" t="s">
        <v>913</v>
      </c>
      <c r="I12" s="279" t="s">
        <v>914</v>
      </c>
      <c r="J12" s="279" t="s">
        <v>894</v>
      </c>
      <c r="K12" s="279" t="s">
        <v>895</v>
      </c>
      <c r="L12" s="279" t="s">
        <v>935</v>
      </c>
      <c r="M12" s="280" t="s">
        <v>1779</v>
      </c>
      <c r="N12" s="280" t="s">
        <v>1782</v>
      </c>
    </row>
    <row r="13" spans="1:16">
      <c r="A13" s="290" t="s">
        <v>1777</v>
      </c>
      <c r="B13" s="290" t="s">
        <v>1784</v>
      </c>
      <c r="C13" s="282" t="s">
        <v>1003</v>
      </c>
      <c r="D13" s="280" t="s">
        <v>1785</v>
      </c>
      <c r="E13" s="280" t="s">
        <v>1786</v>
      </c>
      <c r="F13" s="280" t="s">
        <v>907</v>
      </c>
      <c r="G13" s="280" t="s">
        <v>1785</v>
      </c>
      <c r="H13" s="280" t="s">
        <v>1787</v>
      </c>
      <c r="I13" s="280" t="s">
        <v>1788</v>
      </c>
      <c r="J13" s="280" t="s">
        <v>1789</v>
      </c>
      <c r="K13" s="280" t="s">
        <v>1790</v>
      </c>
      <c r="L13" s="280" t="s">
        <v>1786</v>
      </c>
      <c r="M13" s="280" t="s">
        <v>1791</v>
      </c>
      <c r="N13" s="280" t="s">
        <v>1792</v>
      </c>
    </row>
    <row r="14" spans="1:16">
      <c r="A14" s="290" t="s">
        <v>1777</v>
      </c>
      <c r="B14" s="290" t="s">
        <v>1793</v>
      </c>
      <c r="C14" s="282" t="s">
        <v>1794</v>
      </c>
      <c r="D14" s="280" t="s">
        <v>1795</v>
      </c>
      <c r="E14" s="280" t="s">
        <v>1789</v>
      </c>
      <c r="F14" s="280" t="s">
        <v>1796</v>
      </c>
      <c r="G14" s="280" t="s">
        <v>1795</v>
      </c>
      <c r="H14" s="280" t="s">
        <v>907</v>
      </c>
      <c r="I14" s="280" t="s">
        <v>1785</v>
      </c>
      <c r="J14" s="280" t="s">
        <v>1797</v>
      </c>
      <c r="K14" s="280" t="s">
        <v>907</v>
      </c>
      <c r="L14" s="280" t="s">
        <v>1785</v>
      </c>
      <c r="M14" s="280" t="s">
        <v>1798</v>
      </c>
      <c r="N14" s="280" t="s">
        <v>1779</v>
      </c>
    </row>
    <row r="15" spans="1:16">
      <c r="A15" s="290" t="s">
        <v>194</v>
      </c>
      <c r="B15" s="290" t="s">
        <v>1799</v>
      </c>
      <c r="C15" s="279" t="s">
        <v>1800</v>
      </c>
      <c r="D15" s="279" t="s">
        <v>1801</v>
      </c>
      <c r="E15" s="279" t="s">
        <v>1802</v>
      </c>
      <c r="F15" s="279" t="s">
        <v>1803</v>
      </c>
      <c r="G15" s="279" t="s">
        <v>1803</v>
      </c>
      <c r="H15" s="279" t="s">
        <v>914</v>
      </c>
      <c r="I15" s="279" t="s">
        <v>913</v>
      </c>
      <c r="J15" s="279" t="s">
        <v>905</v>
      </c>
      <c r="K15" s="279" t="s">
        <v>988</v>
      </c>
      <c r="L15" s="279" t="s">
        <v>897</v>
      </c>
      <c r="M15" s="291">
        <v>0.24</v>
      </c>
      <c r="N15" s="280" t="s">
        <v>1782</v>
      </c>
    </row>
    <row r="16" spans="1:16">
      <c r="A16" s="290" t="s">
        <v>194</v>
      </c>
      <c r="B16" s="290" t="s">
        <v>1804</v>
      </c>
      <c r="C16" s="279" t="s">
        <v>1805</v>
      </c>
      <c r="D16" s="279" t="s">
        <v>1806</v>
      </c>
      <c r="E16" s="279" t="s">
        <v>1807</v>
      </c>
      <c r="F16" s="279" t="s">
        <v>1808</v>
      </c>
      <c r="G16" s="279" t="s">
        <v>1809</v>
      </c>
      <c r="H16" s="279" t="s">
        <v>1810</v>
      </c>
      <c r="I16" s="279" t="s">
        <v>187</v>
      </c>
      <c r="J16" s="279" t="s">
        <v>905</v>
      </c>
      <c r="K16" s="279" t="s">
        <v>1047</v>
      </c>
      <c r="L16" s="279" t="s">
        <v>897</v>
      </c>
      <c r="M16" s="291">
        <v>0.12</v>
      </c>
      <c r="N16" s="280" t="s">
        <v>1811</v>
      </c>
    </row>
    <row r="17" spans="1:14">
      <c r="A17" s="290" t="s">
        <v>194</v>
      </c>
      <c r="B17" s="290" t="s">
        <v>1812</v>
      </c>
      <c r="C17" s="279" t="s">
        <v>1813</v>
      </c>
      <c r="D17" s="279" t="s">
        <v>1814</v>
      </c>
      <c r="E17" s="279" t="s">
        <v>1815</v>
      </c>
      <c r="F17" s="279" t="s">
        <v>1816</v>
      </c>
      <c r="G17" s="279" t="s">
        <v>1816</v>
      </c>
      <c r="H17" s="279" t="s">
        <v>892</v>
      </c>
      <c r="I17" s="279" t="s">
        <v>893</v>
      </c>
      <c r="J17" s="279" t="s">
        <v>905</v>
      </c>
      <c r="K17" s="279" t="s">
        <v>895</v>
      </c>
      <c r="L17" s="279" t="s">
        <v>897</v>
      </c>
      <c r="M17" s="291">
        <v>0.1</v>
      </c>
      <c r="N17" s="280" t="s">
        <v>1792</v>
      </c>
    </row>
    <row r="18" spans="1:14">
      <c r="A18" s="290" t="s">
        <v>194</v>
      </c>
      <c r="B18" s="290" t="s">
        <v>1817</v>
      </c>
      <c r="C18" s="279" t="s">
        <v>1818</v>
      </c>
      <c r="D18" s="279" t="s">
        <v>1296</v>
      </c>
      <c r="E18" s="279" t="s">
        <v>1819</v>
      </c>
      <c r="F18" s="279" t="s">
        <v>1820</v>
      </c>
      <c r="G18" s="279" t="s">
        <v>1820</v>
      </c>
      <c r="H18" s="279" t="s">
        <v>914</v>
      </c>
      <c r="I18" s="279" t="s">
        <v>893</v>
      </c>
      <c r="J18" s="279" t="s">
        <v>905</v>
      </c>
      <c r="K18" s="279" t="s">
        <v>895</v>
      </c>
      <c r="L18" s="279" t="s">
        <v>897</v>
      </c>
      <c r="M18" s="291">
        <v>0.12</v>
      </c>
      <c r="N18" s="280" t="s">
        <v>1821</v>
      </c>
    </row>
    <row r="19" spans="1:14">
      <c r="A19" s="290"/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</row>
    <row r="20" spans="1:14">
      <c r="A20" s="480" t="s">
        <v>1822</v>
      </c>
      <c r="B20" s="480"/>
      <c r="C20" s="480"/>
      <c r="D20" s="480"/>
      <c r="E20" s="290"/>
      <c r="F20" s="290"/>
      <c r="G20" s="290"/>
      <c r="H20" s="290"/>
      <c r="I20" s="290"/>
      <c r="J20" s="290"/>
      <c r="K20" s="290"/>
      <c r="L20" s="290"/>
      <c r="M20" s="290"/>
      <c r="N20" s="290"/>
    </row>
    <row r="21" spans="1:14">
      <c r="A21" s="480"/>
      <c r="B21" s="480"/>
      <c r="C21" s="480"/>
      <c r="D21" s="480"/>
      <c r="E21" s="290"/>
      <c r="F21" s="290"/>
      <c r="G21" s="290"/>
      <c r="H21" s="290"/>
      <c r="I21" s="290"/>
      <c r="J21" s="290"/>
      <c r="K21" s="290"/>
      <c r="L21" s="290"/>
      <c r="M21" s="290"/>
      <c r="N21" s="290"/>
    </row>
    <row r="22" spans="1:14">
      <c r="A22" s="480"/>
      <c r="B22" s="480"/>
      <c r="C22" s="480"/>
      <c r="D22" s="480"/>
      <c r="E22" s="290"/>
      <c r="F22" s="290"/>
      <c r="G22" s="290"/>
      <c r="H22" s="290"/>
      <c r="I22" s="290"/>
      <c r="J22" s="290"/>
      <c r="K22" s="290"/>
      <c r="L22" s="290"/>
      <c r="M22" s="290"/>
      <c r="N22" s="290"/>
    </row>
    <row r="23" spans="1:14">
      <c r="A23" s="480"/>
      <c r="B23" s="480"/>
      <c r="C23" s="480"/>
      <c r="D23" s="480"/>
      <c r="E23" s="290"/>
      <c r="F23" s="290"/>
      <c r="G23" s="290"/>
      <c r="H23" s="290"/>
      <c r="I23" s="290"/>
      <c r="J23" s="290"/>
      <c r="K23" s="290"/>
      <c r="L23" s="290"/>
      <c r="M23" s="290"/>
      <c r="N23" s="290"/>
    </row>
    <row r="24" spans="1:14">
      <c r="A24" s="480"/>
      <c r="B24" s="480"/>
      <c r="C24" s="480"/>
      <c r="D24" s="480"/>
      <c r="E24" s="290"/>
      <c r="F24" s="290"/>
      <c r="G24" s="290"/>
      <c r="H24" s="290"/>
      <c r="I24" s="290"/>
      <c r="J24" s="290"/>
      <c r="K24" s="290"/>
      <c r="L24" s="290"/>
      <c r="M24" s="290"/>
      <c r="N24" s="290"/>
    </row>
    <row r="25" spans="1:14">
      <c r="A25" s="480"/>
      <c r="B25" s="480"/>
      <c r="C25" s="480"/>
      <c r="D25" s="480"/>
      <c r="E25" s="290"/>
      <c r="F25" s="290"/>
      <c r="G25" s="290"/>
      <c r="H25" s="290"/>
      <c r="I25" s="290"/>
      <c r="J25" s="290"/>
      <c r="K25" s="290"/>
      <c r="L25" s="290"/>
      <c r="M25" s="290"/>
      <c r="N25" s="290"/>
    </row>
    <row r="26" spans="1:14">
      <c r="A26" s="480"/>
      <c r="B26" s="480"/>
      <c r="C26" s="480"/>
      <c r="D26" s="480"/>
      <c r="E26" s="290"/>
      <c r="F26" s="290"/>
      <c r="G26" s="290"/>
      <c r="H26" s="290"/>
      <c r="I26" s="290"/>
      <c r="J26" s="290"/>
      <c r="K26" s="290"/>
      <c r="L26" s="290"/>
      <c r="M26" s="290"/>
      <c r="N26" s="290"/>
    </row>
    <row r="27" spans="1:14">
      <c r="A27" s="480"/>
      <c r="B27" s="480"/>
      <c r="C27" s="480"/>
      <c r="D27" s="480"/>
      <c r="E27" s="290"/>
      <c r="F27" s="290"/>
      <c r="G27" s="290"/>
      <c r="H27" s="290"/>
      <c r="I27" s="290"/>
      <c r="J27" s="290"/>
      <c r="K27" s="290"/>
      <c r="L27" s="290"/>
      <c r="M27" s="290"/>
      <c r="N27" s="290"/>
    </row>
    <row r="28" spans="1:14">
      <c r="A28" s="480"/>
      <c r="B28" s="480"/>
      <c r="C28" s="480"/>
      <c r="D28" s="480"/>
      <c r="E28" s="290"/>
      <c r="F28" s="290"/>
      <c r="G28" s="290"/>
      <c r="H28" s="290"/>
      <c r="I28" s="290"/>
      <c r="J28" s="290"/>
      <c r="K28" s="290"/>
      <c r="L28" s="290"/>
      <c r="M28" s="290"/>
      <c r="N28" s="290"/>
    </row>
    <row r="29" spans="1:14">
      <c r="A29" s="480"/>
      <c r="B29" s="480"/>
      <c r="C29" s="480"/>
      <c r="D29" s="480"/>
      <c r="E29" s="290"/>
      <c r="F29" s="290"/>
      <c r="G29" s="290"/>
      <c r="H29" s="290"/>
      <c r="I29" s="290"/>
      <c r="J29" s="290"/>
      <c r="K29" s="290"/>
      <c r="L29" s="290"/>
      <c r="M29" s="290"/>
      <c r="N29" s="290"/>
    </row>
    <row r="30" spans="1:14">
      <c r="A30" s="480"/>
      <c r="B30" s="480"/>
      <c r="C30" s="480"/>
      <c r="D30" s="480"/>
      <c r="E30" s="290"/>
      <c r="F30" s="290"/>
      <c r="G30" s="290"/>
      <c r="H30" s="290"/>
      <c r="I30" s="290"/>
      <c r="J30" s="290"/>
      <c r="K30" s="290"/>
      <c r="L30" s="290"/>
      <c r="M30" s="290"/>
      <c r="N30" s="290"/>
    </row>
    <row r="31" spans="1:14">
      <c r="A31" s="480"/>
      <c r="B31" s="480"/>
      <c r="C31" s="480"/>
      <c r="D31" s="480"/>
      <c r="E31" s="290"/>
      <c r="F31" s="290"/>
      <c r="G31" s="290"/>
      <c r="H31" s="290"/>
      <c r="I31" s="290"/>
      <c r="J31" s="290"/>
      <c r="K31" s="290"/>
      <c r="L31" s="290"/>
      <c r="M31" s="290"/>
      <c r="N31" s="290"/>
    </row>
  </sheetData>
  <mergeCells count="1">
    <mergeCell ref="A20:D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workbookViewId="0">
      <selection activeCell="J28" sqref="J28"/>
    </sheetView>
  </sheetViews>
  <sheetFormatPr defaultRowHeight="13.5"/>
  <cols>
    <col min="2" max="2" width="8.5" bestFit="1" customWidth="1"/>
    <col min="3" max="3" width="8" bestFit="1" customWidth="1"/>
    <col min="5" max="5" width="8.75" bestFit="1" customWidth="1"/>
    <col min="7" max="7" width="9.25" bestFit="1" customWidth="1"/>
    <col min="8" max="9" width="8" bestFit="1" customWidth="1"/>
    <col min="10" max="10" width="12.75" customWidth="1"/>
    <col min="12" max="12" width="16.62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26" t="s">
        <v>534</v>
      </c>
      <c r="C2" s="26" t="s">
        <v>535</v>
      </c>
      <c r="D2" s="4"/>
      <c r="E2" s="13"/>
      <c r="F2" s="13"/>
      <c r="G2" s="13"/>
      <c r="H2" s="7"/>
      <c r="I2" s="7"/>
      <c r="J2" s="23" t="s">
        <v>537</v>
      </c>
      <c r="K2" s="7"/>
      <c r="L2" s="7"/>
      <c r="M2" s="7"/>
      <c r="N2" s="27"/>
      <c r="O2" s="28"/>
      <c r="P2" s="11"/>
    </row>
    <row r="3" spans="1:16" ht="115.5">
      <c r="A3" s="2" t="s">
        <v>16</v>
      </c>
      <c r="B3" s="26" t="s">
        <v>36</v>
      </c>
      <c r="C3" s="26" t="s">
        <v>540</v>
      </c>
      <c r="D3" s="4" t="s">
        <v>19</v>
      </c>
      <c r="E3" s="13" t="s">
        <v>536</v>
      </c>
      <c r="F3" s="13" t="s">
        <v>528</v>
      </c>
      <c r="G3" s="13" t="s">
        <v>37</v>
      </c>
      <c r="H3" s="6" t="s">
        <v>38</v>
      </c>
      <c r="I3" s="7" t="s">
        <v>39</v>
      </c>
      <c r="J3" s="19" t="s">
        <v>538</v>
      </c>
      <c r="K3" s="8" t="s">
        <v>218</v>
      </c>
      <c r="L3" s="7" t="s">
        <v>539</v>
      </c>
      <c r="M3" s="7" t="s">
        <v>219</v>
      </c>
      <c r="N3" s="27" t="s">
        <v>23</v>
      </c>
      <c r="O3" s="29"/>
      <c r="P3" s="30" t="s">
        <v>220</v>
      </c>
    </row>
    <row r="5" spans="1:16">
      <c r="A5" s="129" t="s">
        <v>874</v>
      </c>
      <c r="B5" s="129" t="s">
        <v>875</v>
      </c>
      <c r="C5" s="129" t="s">
        <v>876</v>
      </c>
      <c r="D5" s="129" t="s">
        <v>877</v>
      </c>
      <c r="E5" s="129" t="s">
        <v>878</v>
      </c>
      <c r="F5" s="129" t="s">
        <v>879</v>
      </c>
      <c r="G5" s="129" t="s">
        <v>880</v>
      </c>
      <c r="H5" s="129" t="s">
        <v>881</v>
      </c>
      <c r="I5" s="129" t="s">
        <v>882</v>
      </c>
      <c r="J5" s="129" t="s">
        <v>883</v>
      </c>
      <c r="K5" s="129" t="s">
        <v>884</v>
      </c>
      <c r="L5" s="129" t="s">
        <v>885</v>
      </c>
      <c r="M5" s="129" t="s">
        <v>886</v>
      </c>
      <c r="N5" s="129" t="s">
        <v>887</v>
      </c>
      <c r="O5" s="131"/>
    </row>
    <row r="6" spans="1:16">
      <c r="A6" s="131" t="s">
        <v>1105</v>
      </c>
      <c r="B6" s="131" t="s">
        <v>909</v>
      </c>
      <c r="C6" s="133" t="s">
        <v>1030</v>
      </c>
      <c r="D6" s="131" t="s">
        <v>1053</v>
      </c>
      <c r="E6" s="133" t="s">
        <v>1031</v>
      </c>
      <c r="F6" s="131" t="s">
        <v>1054</v>
      </c>
      <c r="G6" s="131" t="s">
        <v>1054</v>
      </c>
      <c r="H6" s="131" t="s">
        <v>1055</v>
      </c>
      <c r="I6" s="131" t="s">
        <v>1056</v>
      </c>
      <c r="J6" s="131" t="s">
        <v>1057</v>
      </c>
      <c r="K6" s="131" t="s">
        <v>895</v>
      </c>
      <c r="L6" s="131" t="s">
        <v>1032</v>
      </c>
      <c r="M6" s="131" t="s">
        <v>897</v>
      </c>
      <c r="N6" s="131" t="s">
        <v>1058</v>
      </c>
      <c r="O6" s="131"/>
    </row>
    <row r="7" spans="1:16">
      <c r="A7" s="131" t="s">
        <v>1106</v>
      </c>
      <c r="B7" s="131" t="s">
        <v>1060</v>
      </c>
      <c r="C7" s="133" t="s">
        <v>888</v>
      </c>
      <c r="D7" s="131" t="s">
        <v>1107</v>
      </c>
      <c r="E7" s="133" t="s">
        <v>890</v>
      </c>
      <c r="F7" s="131" t="s">
        <v>1108</v>
      </c>
      <c r="G7" s="131" t="s">
        <v>1108</v>
      </c>
      <c r="H7" s="131" t="s">
        <v>1068</v>
      </c>
      <c r="I7" s="131" t="s">
        <v>1055</v>
      </c>
      <c r="J7" s="131" t="s">
        <v>1057</v>
      </c>
      <c r="K7" s="131" t="s">
        <v>895</v>
      </c>
      <c r="L7" s="131" t="s">
        <v>896</v>
      </c>
      <c r="M7" s="131" t="s">
        <v>897</v>
      </c>
      <c r="N7" s="131" t="s">
        <v>1058</v>
      </c>
      <c r="O7" s="131"/>
    </row>
    <row r="8" spans="1:16">
      <c r="A8" s="131" t="s">
        <v>1106</v>
      </c>
      <c r="B8" s="131" t="s">
        <v>1060</v>
      </c>
      <c r="C8" s="133" t="s">
        <v>1033</v>
      </c>
      <c r="D8" s="131" t="s">
        <v>1109</v>
      </c>
      <c r="E8" s="133" t="s">
        <v>1098</v>
      </c>
      <c r="F8" s="131" t="s">
        <v>1061</v>
      </c>
      <c r="G8" s="131" t="s">
        <v>1061</v>
      </c>
      <c r="H8" s="131" t="s">
        <v>1056</v>
      </c>
      <c r="I8" s="131" t="s">
        <v>1065</v>
      </c>
      <c r="J8" s="131" t="s">
        <v>1057</v>
      </c>
      <c r="K8" s="131" t="s">
        <v>1034</v>
      </c>
      <c r="L8" s="131" t="s">
        <v>1035</v>
      </c>
      <c r="M8" s="131" t="s">
        <v>897</v>
      </c>
      <c r="N8" s="131" t="s">
        <v>1058</v>
      </c>
      <c r="O8" s="131"/>
    </row>
    <row r="9" spans="1:16">
      <c r="A9" s="131" t="s">
        <v>1106</v>
      </c>
      <c r="B9" s="131" t="s">
        <v>1060</v>
      </c>
      <c r="C9" s="133" t="s">
        <v>901</v>
      </c>
      <c r="D9" s="131" t="s">
        <v>1063</v>
      </c>
      <c r="E9" s="133" t="s">
        <v>911</v>
      </c>
      <c r="F9" s="131" t="s">
        <v>1064</v>
      </c>
      <c r="G9" s="131" t="s">
        <v>1064</v>
      </c>
      <c r="H9" s="131" t="s">
        <v>1065</v>
      </c>
      <c r="I9" s="131" t="s">
        <v>1056</v>
      </c>
      <c r="J9" s="131" t="s">
        <v>1057</v>
      </c>
      <c r="K9" s="131" t="s">
        <v>895</v>
      </c>
      <c r="L9" s="131" t="s">
        <v>915</v>
      </c>
      <c r="M9" s="131" t="s">
        <v>897</v>
      </c>
      <c r="N9" s="131" t="s">
        <v>1058</v>
      </c>
      <c r="O9" s="131"/>
    </row>
    <row r="10" spans="1:16">
      <c r="A10" s="131" t="s">
        <v>1106</v>
      </c>
      <c r="B10" s="131" t="s">
        <v>1060</v>
      </c>
      <c r="C10" s="132" t="s">
        <v>1110</v>
      </c>
      <c r="D10" s="131" t="s">
        <v>1058</v>
      </c>
      <c r="E10" s="133" t="s">
        <v>1111</v>
      </c>
      <c r="F10" s="131" t="s">
        <v>1058</v>
      </c>
      <c r="G10" s="131" t="s">
        <v>1058</v>
      </c>
      <c r="H10" s="131" t="s">
        <v>1058</v>
      </c>
      <c r="I10" s="131" t="s">
        <v>1058</v>
      </c>
      <c r="J10" s="131" t="s">
        <v>1058</v>
      </c>
      <c r="K10" s="131" t="s">
        <v>1058</v>
      </c>
      <c r="L10" s="131" t="s">
        <v>1058</v>
      </c>
      <c r="M10" s="131" t="s">
        <v>1058</v>
      </c>
      <c r="N10" s="131" t="s">
        <v>1058</v>
      </c>
      <c r="O10" s="131"/>
    </row>
    <row r="11" spans="1:16">
      <c r="A11" s="131" t="s">
        <v>1106</v>
      </c>
      <c r="B11" s="131" t="s">
        <v>1060</v>
      </c>
      <c r="C11" s="133" t="s">
        <v>926</v>
      </c>
      <c r="D11" s="131" t="s">
        <v>1074</v>
      </c>
      <c r="E11" s="133" t="s">
        <v>928</v>
      </c>
      <c r="F11" s="131" t="s">
        <v>1075</v>
      </c>
      <c r="G11" s="131" t="s">
        <v>1075</v>
      </c>
      <c r="H11" s="131" t="s">
        <v>1068</v>
      </c>
      <c r="I11" s="131" t="s">
        <v>1055</v>
      </c>
      <c r="J11" s="131" t="s">
        <v>1062</v>
      </c>
      <c r="K11" s="131" t="s">
        <v>895</v>
      </c>
      <c r="L11" s="131" t="s">
        <v>930</v>
      </c>
      <c r="M11" s="131" t="s">
        <v>897</v>
      </c>
      <c r="N11" s="131" t="s">
        <v>1058</v>
      </c>
      <c r="O11" s="131"/>
    </row>
    <row r="12" spans="1:16">
      <c r="A12" s="131" t="s">
        <v>1106</v>
      </c>
      <c r="B12" s="131" t="s">
        <v>1060</v>
      </c>
      <c r="C12" s="133" t="s">
        <v>931</v>
      </c>
      <c r="D12" s="131" t="s">
        <v>1076</v>
      </c>
      <c r="E12" s="133" t="s">
        <v>933</v>
      </c>
      <c r="F12" s="131" t="s">
        <v>1077</v>
      </c>
      <c r="G12" s="131" t="s">
        <v>1077</v>
      </c>
      <c r="H12" s="131" t="s">
        <v>1065</v>
      </c>
      <c r="I12" s="131" t="s">
        <v>1056</v>
      </c>
      <c r="J12" s="131" t="s">
        <v>1062</v>
      </c>
      <c r="K12" s="131" t="s">
        <v>895</v>
      </c>
      <c r="L12" s="131" t="s">
        <v>935</v>
      </c>
      <c r="M12" s="131" t="s">
        <v>897</v>
      </c>
      <c r="N12" s="131" t="s">
        <v>1058</v>
      </c>
      <c r="O12" s="131"/>
    </row>
    <row r="13" spans="1:16">
      <c r="A13" s="131" t="s">
        <v>1106</v>
      </c>
      <c r="B13" s="131" t="s">
        <v>1081</v>
      </c>
      <c r="C13" s="133" t="s">
        <v>952</v>
      </c>
      <c r="D13" s="131" t="s">
        <v>1112</v>
      </c>
      <c r="E13" s="133" t="s">
        <v>1099</v>
      </c>
      <c r="F13" s="131" t="s">
        <v>1113</v>
      </c>
      <c r="G13" s="131" t="s">
        <v>1113</v>
      </c>
      <c r="H13" s="131" t="s">
        <v>1056</v>
      </c>
      <c r="I13" s="131" t="s">
        <v>1065</v>
      </c>
      <c r="J13" s="131" t="s">
        <v>1057</v>
      </c>
      <c r="K13" s="131" t="s">
        <v>895</v>
      </c>
      <c r="L13" s="131" t="s">
        <v>1100</v>
      </c>
      <c r="M13" s="134">
        <v>0.435</v>
      </c>
      <c r="N13" s="131" t="s">
        <v>1058</v>
      </c>
      <c r="O13" s="131"/>
    </row>
    <row r="14" spans="1:16">
      <c r="A14" s="131" t="s">
        <v>1106</v>
      </c>
      <c r="B14" s="131" t="s">
        <v>1081</v>
      </c>
      <c r="C14" s="133" t="s">
        <v>957</v>
      </c>
      <c r="D14" s="131" t="s">
        <v>1114</v>
      </c>
      <c r="E14" s="133" t="s">
        <v>1101</v>
      </c>
      <c r="F14" s="131" t="s">
        <v>1115</v>
      </c>
      <c r="G14" s="131" t="s">
        <v>1115</v>
      </c>
      <c r="H14" s="131" t="s">
        <v>1116</v>
      </c>
      <c r="I14" s="131" t="s">
        <v>1117</v>
      </c>
      <c r="J14" s="131" t="s">
        <v>1092</v>
      </c>
      <c r="K14" s="131" t="s">
        <v>895</v>
      </c>
      <c r="L14" s="131" t="s">
        <v>897</v>
      </c>
      <c r="M14" s="134">
        <v>0.31219999999999998</v>
      </c>
      <c r="N14" s="131" t="s">
        <v>1051</v>
      </c>
      <c r="O14" s="131" t="s">
        <v>1118</v>
      </c>
    </row>
    <row r="15" spans="1:16">
      <c r="A15" s="131" t="s">
        <v>1119</v>
      </c>
      <c r="B15" s="131" t="s">
        <v>1094</v>
      </c>
      <c r="C15" s="131" t="s">
        <v>1102</v>
      </c>
      <c r="D15" s="131" t="s">
        <v>1051</v>
      </c>
      <c r="E15" s="131" t="s">
        <v>1051</v>
      </c>
      <c r="F15" s="131" t="s">
        <v>1051</v>
      </c>
      <c r="G15" s="131" t="s">
        <v>1051</v>
      </c>
      <c r="H15" s="131" t="s">
        <v>1051</v>
      </c>
      <c r="I15" s="131" t="s">
        <v>1051</v>
      </c>
      <c r="J15" s="131" t="s">
        <v>1051</v>
      </c>
      <c r="K15" s="131" t="s">
        <v>1051</v>
      </c>
      <c r="L15" s="131" t="s">
        <v>1051</v>
      </c>
      <c r="M15" s="131" t="s">
        <v>1051</v>
      </c>
      <c r="N15" s="142">
        <v>1.8629411764699999</v>
      </c>
      <c r="O15" s="131"/>
    </row>
    <row r="16" spans="1:16">
      <c r="A16" s="131" t="s">
        <v>1119</v>
      </c>
      <c r="B16" s="131" t="s">
        <v>1095</v>
      </c>
      <c r="C16" s="131" t="s">
        <v>1120</v>
      </c>
      <c r="D16" s="131" t="s">
        <v>1121</v>
      </c>
      <c r="E16" s="133" t="s">
        <v>1051</v>
      </c>
      <c r="F16" s="131" t="s">
        <v>1103</v>
      </c>
      <c r="G16" s="131" t="s">
        <v>1104</v>
      </c>
      <c r="H16" s="131" t="s">
        <v>1051</v>
      </c>
      <c r="I16" s="131" t="s">
        <v>1051</v>
      </c>
      <c r="J16" s="131" t="s">
        <v>1051</v>
      </c>
      <c r="K16" s="131" t="s">
        <v>1051</v>
      </c>
      <c r="L16" s="131" t="s">
        <v>1051</v>
      </c>
      <c r="M16" s="143">
        <v>5.9400000000000001E-2</v>
      </c>
      <c r="N16" s="131" t="s">
        <v>1051</v>
      </c>
      <c r="O16" s="131" t="s">
        <v>1122</v>
      </c>
    </row>
    <row r="23" spans="1:9">
      <c r="A23" s="425" t="s">
        <v>1982</v>
      </c>
      <c r="B23" s="425"/>
      <c r="C23" s="425"/>
      <c r="D23" s="425"/>
      <c r="E23" s="425"/>
      <c r="F23" s="425"/>
      <c r="G23" s="425"/>
      <c r="H23" s="425"/>
      <c r="I23" s="425"/>
    </row>
    <row r="24" spans="1:9">
      <c r="A24" s="425"/>
      <c r="B24" s="425"/>
      <c r="C24" s="425"/>
      <c r="D24" s="425"/>
      <c r="E24" s="425"/>
      <c r="F24" s="425"/>
      <c r="G24" s="425"/>
      <c r="H24" s="425"/>
      <c r="I24" s="425"/>
    </row>
    <row r="25" spans="1:9">
      <c r="A25" s="425"/>
      <c r="B25" s="425"/>
      <c r="C25" s="425"/>
      <c r="D25" s="425"/>
      <c r="E25" s="425"/>
      <c r="F25" s="425"/>
      <c r="G25" s="425"/>
      <c r="H25" s="425"/>
      <c r="I25" s="425"/>
    </row>
    <row r="26" spans="1:9">
      <c r="A26" s="425"/>
      <c r="B26" s="425"/>
      <c r="C26" s="425"/>
      <c r="D26" s="425"/>
      <c r="E26" s="425"/>
      <c r="F26" s="425"/>
      <c r="G26" s="425"/>
      <c r="H26" s="425"/>
      <c r="I26" s="425"/>
    </row>
    <row r="27" spans="1:9">
      <c r="A27" s="425"/>
      <c r="B27" s="425"/>
      <c r="C27" s="425"/>
      <c r="D27" s="425"/>
      <c r="E27" s="425"/>
      <c r="F27" s="425"/>
      <c r="G27" s="425"/>
      <c r="H27" s="425"/>
      <c r="I27" s="425"/>
    </row>
    <row r="28" spans="1:9">
      <c r="A28" s="425"/>
      <c r="B28" s="425"/>
      <c r="C28" s="425"/>
      <c r="D28" s="425"/>
      <c r="E28" s="425"/>
      <c r="F28" s="425"/>
      <c r="G28" s="425"/>
      <c r="H28" s="425"/>
      <c r="I28" s="425"/>
    </row>
    <row r="29" spans="1:9">
      <c r="A29" s="425"/>
      <c r="B29" s="425"/>
      <c r="C29" s="425"/>
      <c r="D29" s="425"/>
      <c r="E29" s="425"/>
      <c r="F29" s="425"/>
      <c r="G29" s="425"/>
      <c r="H29" s="425"/>
      <c r="I29" s="425"/>
    </row>
    <row r="30" spans="1:9">
      <c r="A30" s="425"/>
      <c r="B30" s="425"/>
      <c r="C30" s="425"/>
      <c r="D30" s="425"/>
      <c r="E30" s="425"/>
      <c r="F30" s="425"/>
      <c r="G30" s="425"/>
      <c r="H30" s="425"/>
      <c r="I30" s="425"/>
    </row>
    <row r="31" spans="1:9">
      <c r="A31" s="425"/>
      <c r="B31" s="425"/>
      <c r="C31" s="425"/>
      <c r="D31" s="425"/>
      <c r="E31" s="425"/>
      <c r="F31" s="425"/>
      <c r="G31" s="425"/>
      <c r="H31" s="425"/>
      <c r="I31" s="425"/>
    </row>
  </sheetData>
  <mergeCells count="1">
    <mergeCell ref="A23:I3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M21" sqref="M21"/>
    </sheetView>
  </sheetViews>
  <sheetFormatPr defaultRowHeight="13.5"/>
  <cols>
    <col min="2" max="2" width="8.5" bestFit="1" customWidth="1"/>
    <col min="3" max="3" width="8" bestFit="1" customWidth="1"/>
    <col min="5" max="5" width="8" bestFit="1" customWidth="1"/>
    <col min="7" max="7" width="8.5" bestFit="1" customWidth="1"/>
    <col min="8" max="9" width="8" bestFit="1" customWidth="1"/>
    <col min="10" max="10" width="14.625" customWidth="1"/>
    <col min="11" max="11" width="8.125" bestFit="1" customWidth="1"/>
    <col min="12" max="12" width="24.5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31" t="s">
        <v>541</v>
      </c>
      <c r="C2" s="31" t="s">
        <v>40</v>
      </c>
      <c r="D2" s="4"/>
      <c r="E2" s="13"/>
      <c r="F2" s="13"/>
      <c r="G2" s="13"/>
      <c r="H2" s="7"/>
      <c r="I2" s="7"/>
      <c r="J2" s="6" t="s">
        <v>542</v>
      </c>
      <c r="K2" s="6"/>
      <c r="L2" s="19"/>
      <c r="M2" s="7"/>
      <c r="N2" s="31"/>
      <c r="O2" s="31"/>
      <c r="P2" s="11"/>
    </row>
    <row r="3" spans="1:16" ht="82.5">
      <c r="A3" s="2" t="s">
        <v>16</v>
      </c>
      <c r="B3" s="31" t="s">
        <v>41</v>
      </c>
      <c r="C3" s="32" t="s">
        <v>40</v>
      </c>
      <c r="D3" s="4"/>
      <c r="E3" s="15"/>
      <c r="F3" s="15"/>
      <c r="G3" s="15"/>
      <c r="H3" s="7"/>
      <c r="I3" s="7"/>
      <c r="J3" s="6" t="s">
        <v>543</v>
      </c>
      <c r="K3" s="6"/>
      <c r="L3" s="19"/>
      <c r="M3" s="7"/>
      <c r="N3" s="31"/>
      <c r="O3" s="31"/>
      <c r="P3" s="11"/>
    </row>
    <row r="4" spans="1:16" ht="132">
      <c r="A4" s="2" t="s">
        <v>16</v>
      </c>
      <c r="B4" s="33" t="s">
        <v>42</v>
      </c>
      <c r="C4" s="33" t="s">
        <v>545</v>
      </c>
      <c r="D4" s="4" t="s">
        <v>43</v>
      </c>
      <c r="E4" s="13" t="s">
        <v>221</v>
      </c>
      <c r="F4" s="13" t="s">
        <v>222</v>
      </c>
      <c r="G4" s="13" t="s">
        <v>44</v>
      </c>
      <c r="H4" s="22" t="s">
        <v>45</v>
      </c>
      <c r="I4" s="7" t="s">
        <v>46</v>
      </c>
      <c r="J4" s="23" t="s">
        <v>223</v>
      </c>
      <c r="K4" s="7" t="s">
        <v>224</v>
      </c>
      <c r="L4" s="23" t="s">
        <v>544</v>
      </c>
      <c r="M4" s="7" t="s">
        <v>47</v>
      </c>
      <c r="N4" s="34" t="s">
        <v>23</v>
      </c>
      <c r="O4" s="35"/>
      <c r="P4" s="11" t="s">
        <v>225</v>
      </c>
    </row>
    <row r="6" spans="1:16">
      <c r="A6" s="129" t="s">
        <v>874</v>
      </c>
      <c r="B6" s="129" t="s">
        <v>875</v>
      </c>
      <c r="C6" s="129" t="s">
        <v>876</v>
      </c>
      <c r="D6" s="129" t="s">
        <v>877</v>
      </c>
      <c r="E6" s="129" t="s">
        <v>878</v>
      </c>
      <c r="F6" s="129" t="s">
        <v>879</v>
      </c>
      <c r="G6" s="129" t="s">
        <v>880</v>
      </c>
      <c r="H6" s="129" t="s">
        <v>881</v>
      </c>
      <c r="I6" s="129" t="s">
        <v>882</v>
      </c>
      <c r="J6" s="129" t="s">
        <v>883</v>
      </c>
      <c r="K6" s="129" t="s">
        <v>884</v>
      </c>
      <c r="L6" s="129" t="s">
        <v>885</v>
      </c>
      <c r="M6" s="129" t="s">
        <v>886</v>
      </c>
      <c r="N6" s="129" t="s">
        <v>887</v>
      </c>
      <c r="O6" s="131"/>
    </row>
    <row r="7" spans="1:16">
      <c r="A7" s="131" t="s">
        <v>1132</v>
      </c>
      <c r="B7" s="131" t="s">
        <v>909</v>
      </c>
      <c r="C7" s="133" t="s">
        <v>965</v>
      </c>
      <c r="D7" s="131" t="s">
        <v>907</v>
      </c>
      <c r="E7" s="130" t="s">
        <v>907</v>
      </c>
      <c r="F7" s="131" t="s">
        <v>966</v>
      </c>
      <c r="G7" s="131" t="s">
        <v>967</v>
      </c>
      <c r="H7" s="131" t="s">
        <v>907</v>
      </c>
      <c r="I7" s="131" t="s">
        <v>907</v>
      </c>
      <c r="J7" s="131" t="s">
        <v>907</v>
      </c>
      <c r="K7" s="131" t="s">
        <v>907</v>
      </c>
      <c r="L7" s="131" t="s">
        <v>907</v>
      </c>
      <c r="M7" s="130" t="s">
        <v>907</v>
      </c>
      <c r="N7" s="130" t="s">
        <v>907</v>
      </c>
      <c r="O7" s="131"/>
    </row>
    <row r="8" spans="1:16">
      <c r="A8" s="131" t="s">
        <v>1132</v>
      </c>
      <c r="B8" s="131" t="s">
        <v>909</v>
      </c>
      <c r="C8" s="133" t="s">
        <v>888</v>
      </c>
      <c r="D8" s="131" t="s">
        <v>1133</v>
      </c>
      <c r="E8" s="133" t="s">
        <v>890</v>
      </c>
      <c r="F8" s="131" t="s">
        <v>1134</v>
      </c>
      <c r="G8" s="131" t="s">
        <v>1134</v>
      </c>
      <c r="H8" s="131" t="s">
        <v>993</v>
      </c>
      <c r="I8" s="131" t="s">
        <v>994</v>
      </c>
      <c r="J8" s="131" t="s">
        <v>995</v>
      </c>
      <c r="K8" s="131" t="s">
        <v>895</v>
      </c>
      <c r="L8" s="131" t="s">
        <v>896</v>
      </c>
      <c r="M8" s="131" t="s">
        <v>897</v>
      </c>
      <c r="N8" s="130" t="s">
        <v>907</v>
      </c>
      <c r="O8" s="131"/>
    </row>
    <row r="9" spans="1:16">
      <c r="A9" s="131" t="s">
        <v>1132</v>
      </c>
      <c r="B9" s="131" t="s">
        <v>909</v>
      </c>
      <c r="C9" s="133" t="s">
        <v>1033</v>
      </c>
      <c r="D9" s="131" t="s">
        <v>1135</v>
      </c>
      <c r="E9" s="133" t="s">
        <v>1098</v>
      </c>
      <c r="F9" s="131" t="s">
        <v>1136</v>
      </c>
      <c r="G9" s="131" t="s">
        <v>1136</v>
      </c>
      <c r="H9" s="131" t="s">
        <v>999</v>
      </c>
      <c r="I9" s="131" t="s">
        <v>998</v>
      </c>
      <c r="J9" s="131" t="s">
        <v>995</v>
      </c>
      <c r="K9" s="131" t="s">
        <v>1034</v>
      </c>
      <c r="L9" s="131" t="s">
        <v>1035</v>
      </c>
      <c r="M9" s="131" t="s">
        <v>897</v>
      </c>
      <c r="N9" s="130" t="s">
        <v>907</v>
      </c>
      <c r="O9" s="131"/>
    </row>
    <row r="10" spans="1:16">
      <c r="A10" s="131" t="s">
        <v>1132</v>
      </c>
      <c r="B10" s="131" t="s">
        <v>909</v>
      </c>
      <c r="C10" s="133" t="s">
        <v>901</v>
      </c>
      <c r="D10" s="131" t="s">
        <v>996</v>
      </c>
      <c r="E10" s="133" t="s">
        <v>911</v>
      </c>
      <c r="F10" s="131" t="s">
        <v>997</v>
      </c>
      <c r="G10" s="131" t="s">
        <v>997</v>
      </c>
      <c r="H10" s="131" t="s">
        <v>998</v>
      </c>
      <c r="I10" s="131" t="s">
        <v>999</v>
      </c>
      <c r="J10" s="131" t="s">
        <v>995</v>
      </c>
      <c r="K10" s="131" t="s">
        <v>895</v>
      </c>
      <c r="L10" s="131" t="s">
        <v>915</v>
      </c>
      <c r="M10" s="131" t="s">
        <v>897</v>
      </c>
      <c r="N10" s="130" t="s">
        <v>907</v>
      </c>
      <c r="O10" s="131"/>
    </row>
    <row r="11" spans="1:16">
      <c r="A11" s="131" t="s">
        <v>1132</v>
      </c>
      <c r="B11" s="131" t="s">
        <v>909</v>
      </c>
      <c r="C11" s="133" t="s">
        <v>921</v>
      </c>
      <c r="D11" s="131" t="s">
        <v>1137</v>
      </c>
      <c r="E11" s="133" t="s">
        <v>923</v>
      </c>
      <c r="F11" s="131" t="s">
        <v>1138</v>
      </c>
      <c r="G11" s="131" t="s">
        <v>1138</v>
      </c>
      <c r="H11" s="131" t="s">
        <v>993</v>
      </c>
      <c r="I11" s="131" t="s">
        <v>994</v>
      </c>
      <c r="J11" s="131" t="s">
        <v>995</v>
      </c>
      <c r="K11" s="131" t="s">
        <v>895</v>
      </c>
      <c r="L11" s="131" t="s">
        <v>925</v>
      </c>
      <c r="M11" s="131" t="s">
        <v>897</v>
      </c>
      <c r="N11" s="130" t="s">
        <v>907</v>
      </c>
      <c r="O11" s="131"/>
    </row>
    <row r="12" spans="1:16">
      <c r="A12" s="131" t="s">
        <v>1132</v>
      </c>
      <c r="B12" s="131" t="s">
        <v>909</v>
      </c>
      <c r="C12" s="133" t="s">
        <v>926</v>
      </c>
      <c r="D12" s="131" t="s">
        <v>1004</v>
      </c>
      <c r="E12" s="133" t="s">
        <v>928</v>
      </c>
      <c r="F12" s="131" t="s">
        <v>1005</v>
      </c>
      <c r="G12" s="131" t="s">
        <v>1005</v>
      </c>
      <c r="H12" s="131" t="s">
        <v>993</v>
      </c>
      <c r="I12" s="131" t="s">
        <v>994</v>
      </c>
      <c r="J12" s="131" t="s">
        <v>995</v>
      </c>
      <c r="K12" s="131" t="s">
        <v>895</v>
      </c>
      <c r="L12" s="131" t="s">
        <v>930</v>
      </c>
      <c r="M12" s="131" t="s">
        <v>897</v>
      </c>
      <c r="N12" s="130" t="s">
        <v>907</v>
      </c>
      <c r="O12" s="131"/>
    </row>
    <row r="13" spans="1:16">
      <c r="A13" s="131" t="s">
        <v>1132</v>
      </c>
      <c r="B13" s="131" t="s">
        <v>943</v>
      </c>
      <c r="C13" s="133" t="s">
        <v>1123</v>
      </c>
      <c r="D13" s="131" t="s">
        <v>1139</v>
      </c>
      <c r="E13" s="133" t="s">
        <v>1124</v>
      </c>
      <c r="F13" s="131" t="s">
        <v>1140</v>
      </c>
      <c r="G13" s="131" t="s">
        <v>1140</v>
      </c>
      <c r="H13" s="131" t="s">
        <v>993</v>
      </c>
      <c r="I13" s="131" t="s">
        <v>998</v>
      </c>
      <c r="J13" s="131" t="s">
        <v>995</v>
      </c>
      <c r="K13" s="131" t="s">
        <v>988</v>
      </c>
      <c r="L13" s="131" t="s">
        <v>897</v>
      </c>
      <c r="M13" s="134">
        <v>1.3599999999999999E-2</v>
      </c>
      <c r="N13" s="130" t="s">
        <v>907</v>
      </c>
      <c r="O13" s="131"/>
    </row>
    <row r="14" spans="1:16">
      <c r="A14" s="135" t="s">
        <v>1141</v>
      </c>
      <c r="B14" s="131" t="s">
        <v>943</v>
      </c>
      <c r="C14" s="133" t="s">
        <v>1123</v>
      </c>
      <c r="D14" s="131" t="s">
        <v>1139</v>
      </c>
      <c r="E14" s="133" t="s">
        <v>1124</v>
      </c>
      <c r="F14" s="131" t="s">
        <v>1140</v>
      </c>
      <c r="G14" s="131" t="s">
        <v>1140</v>
      </c>
      <c r="H14" s="131" t="s">
        <v>993</v>
      </c>
      <c r="I14" s="131" t="s">
        <v>998</v>
      </c>
      <c r="J14" s="131" t="s">
        <v>995</v>
      </c>
      <c r="K14" s="131" t="s">
        <v>988</v>
      </c>
      <c r="L14" s="131" t="s">
        <v>897</v>
      </c>
      <c r="M14" s="136">
        <v>0.46079999999999999</v>
      </c>
      <c r="N14" s="130" t="s">
        <v>907</v>
      </c>
      <c r="O14" s="131"/>
    </row>
    <row r="15" spans="1:16">
      <c r="A15" s="131" t="s">
        <v>1132</v>
      </c>
      <c r="B15" s="131" t="s">
        <v>943</v>
      </c>
      <c r="C15" s="133" t="s">
        <v>952</v>
      </c>
      <c r="D15" s="131" t="s">
        <v>1142</v>
      </c>
      <c r="E15" s="133" t="s">
        <v>1125</v>
      </c>
      <c r="F15" s="131" t="s">
        <v>1143</v>
      </c>
      <c r="G15" s="131" t="s">
        <v>1143</v>
      </c>
      <c r="H15" s="131" t="s">
        <v>994</v>
      </c>
      <c r="I15" s="131" t="s">
        <v>998</v>
      </c>
      <c r="J15" s="131" t="s">
        <v>995</v>
      </c>
      <c r="K15" s="131" t="s">
        <v>895</v>
      </c>
      <c r="L15" s="131" t="s">
        <v>1126</v>
      </c>
      <c r="M15" s="134">
        <v>0.01</v>
      </c>
      <c r="N15" s="130" t="s">
        <v>907</v>
      </c>
      <c r="O15" s="131"/>
    </row>
    <row r="16" spans="1:16">
      <c r="A16" s="135" t="s">
        <v>1141</v>
      </c>
      <c r="B16" s="131" t="s">
        <v>943</v>
      </c>
      <c r="C16" s="133" t="s">
        <v>952</v>
      </c>
      <c r="D16" s="131" t="s">
        <v>1142</v>
      </c>
      <c r="E16" s="133" t="s">
        <v>1125</v>
      </c>
      <c r="F16" s="131" t="s">
        <v>1143</v>
      </c>
      <c r="G16" s="131" t="s">
        <v>1143</v>
      </c>
      <c r="H16" s="131" t="s">
        <v>994</v>
      </c>
      <c r="I16" s="131" t="s">
        <v>998</v>
      </c>
      <c r="J16" s="131" t="s">
        <v>995</v>
      </c>
      <c r="K16" s="131" t="s">
        <v>895</v>
      </c>
      <c r="L16" s="131" t="s">
        <v>1126</v>
      </c>
      <c r="M16" s="136">
        <v>0.46260000000000001</v>
      </c>
      <c r="N16" s="130" t="s">
        <v>907</v>
      </c>
      <c r="O16" s="131"/>
    </row>
    <row r="17" spans="1:15">
      <c r="A17" s="131" t="s">
        <v>1132</v>
      </c>
      <c r="B17" s="131" t="s">
        <v>943</v>
      </c>
      <c r="C17" s="133" t="s">
        <v>1127</v>
      </c>
      <c r="D17" s="131" t="s">
        <v>1144</v>
      </c>
      <c r="E17" s="133" t="s">
        <v>1128</v>
      </c>
      <c r="F17" s="131" t="s">
        <v>1145</v>
      </c>
      <c r="G17" s="131" t="s">
        <v>1145</v>
      </c>
      <c r="H17" s="131" t="s">
        <v>993</v>
      </c>
      <c r="I17" s="131" t="s">
        <v>994</v>
      </c>
      <c r="J17" s="131" t="s">
        <v>995</v>
      </c>
      <c r="K17" s="131" t="s">
        <v>988</v>
      </c>
      <c r="L17" s="131" t="s">
        <v>1129</v>
      </c>
      <c r="M17" s="134">
        <v>0.01</v>
      </c>
      <c r="N17" s="130" t="s">
        <v>907</v>
      </c>
      <c r="O17" s="131"/>
    </row>
    <row r="18" spans="1:15">
      <c r="A18" s="135" t="s">
        <v>1141</v>
      </c>
      <c r="B18" s="131" t="s">
        <v>943</v>
      </c>
      <c r="C18" s="133" t="s">
        <v>1127</v>
      </c>
      <c r="D18" s="131" t="s">
        <v>1144</v>
      </c>
      <c r="E18" s="133" t="s">
        <v>1128</v>
      </c>
      <c r="F18" s="131" t="s">
        <v>1145</v>
      </c>
      <c r="G18" s="131" t="s">
        <v>1145</v>
      </c>
      <c r="H18" s="131" t="s">
        <v>993</v>
      </c>
      <c r="I18" s="131" t="s">
        <v>994</v>
      </c>
      <c r="J18" s="131" t="s">
        <v>995</v>
      </c>
      <c r="K18" s="131" t="s">
        <v>988</v>
      </c>
      <c r="L18" s="131" t="s">
        <v>1129</v>
      </c>
      <c r="M18" s="136">
        <v>0.29399999999999998</v>
      </c>
      <c r="N18" s="130" t="s">
        <v>907</v>
      </c>
      <c r="O18" s="131"/>
    </row>
    <row r="19" spans="1:15">
      <c r="A19" s="135" t="s">
        <v>1141</v>
      </c>
      <c r="B19" s="131" t="s">
        <v>943</v>
      </c>
      <c r="C19" s="133" t="s">
        <v>1130</v>
      </c>
      <c r="D19" s="131" t="s">
        <v>1146</v>
      </c>
      <c r="E19" s="133" t="s">
        <v>1131</v>
      </c>
      <c r="F19" s="131" t="s">
        <v>1147</v>
      </c>
      <c r="G19" s="131" t="s">
        <v>1148</v>
      </c>
      <c r="H19" s="131" t="s">
        <v>1149</v>
      </c>
      <c r="I19" s="131" t="s">
        <v>1012</v>
      </c>
      <c r="J19" s="131" t="s">
        <v>995</v>
      </c>
      <c r="K19" s="131" t="s">
        <v>1047</v>
      </c>
      <c r="L19" s="131" t="s">
        <v>897</v>
      </c>
      <c r="M19" s="136">
        <v>0.23549999999999999</v>
      </c>
      <c r="N19" s="130" t="s">
        <v>907</v>
      </c>
      <c r="O19" s="131" t="s">
        <v>1150</v>
      </c>
    </row>
    <row r="21" spans="1:15" ht="14.25" customHeight="1">
      <c r="A21" s="424" t="s">
        <v>1170</v>
      </c>
      <c r="B21" s="424"/>
      <c r="C21" s="424"/>
      <c r="D21" s="424"/>
      <c r="E21" s="424"/>
      <c r="F21" s="424"/>
      <c r="G21" s="424"/>
      <c r="H21" s="424"/>
      <c r="I21" s="424"/>
      <c r="J21" s="424"/>
    </row>
    <row r="22" spans="1:15" ht="13.5" customHeight="1">
      <c r="A22" s="424"/>
      <c r="B22" s="424"/>
      <c r="C22" s="424"/>
      <c r="D22" s="424"/>
      <c r="E22" s="424"/>
      <c r="F22" s="424"/>
      <c r="G22" s="424"/>
      <c r="H22" s="424"/>
      <c r="I22" s="424"/>
      <c r="J22" s="424"/>
    </row>
    <row r="23" spans="1:15" ht="13.5" customHeight="1">
      <c r="A23" s="424"/>
      <c r="B23" s="424"/>
      <c r="C23" s="424"/>
      <c r="D23" s="424"/>
      <c r="E23" s="424"/>
      <c r="F23" s="424"/>
      <c r="G23" s="424"/>
      <c r="H23" s="424"/>
      <c r="I23" s="424"/>
      <c r="J23" s="424"/>
    </row>
    <row r="24" spans="1:15" ht="13.5" customHeight="1">
      <c r="A24" s="424"/>
      <c r="B24" s="424"/>
      <c r="C24" s="424"/>
      <c r="D24" s="424"/>
      <c r="E24" s="424"/>
      <c r="F24" s="424"/>
      <c r="G24" s="424"/>
      <c r="H24" s="424"/>
      <c r="I24" s="424"/>
      <c r="J24" s="424"/>
    </row>
    <row r="25" spans="1:15" ht="13.5" customHeight="1">
      <c r="A25" s="424"/>
      <c r="B25" s="424"/>
      <c r="C25" s="424"/>
      <c r="D25" s="424"/>
      <c r="E25" s="424"/>
      <c r="F25" s="424"/>
      <c r="G25" s="424"/>
      <c r="H25" s="424"/>
      <c r="I25" s="424"/>
      <c r="J25" s="424"/>
    </row>
    <row r="26" spans="1:15" ht="13.5" customHeight="1">
      <c r="A26" s="424"/>
      <c r="B26" s="424"/>
      <c r="C26" s="424"/>
      <c r="D26" s="424"/>
      <c r="E26" s="424"/>
      <c r="F26" s="424"/>
      <c r="G26" s="424"/>
      <c r="H26" s="424"/>
      <c r="I26" s="424"/>
      <c r="J26" s="424"/>
    </row>
    <row r="27" spans="1:15" ht="13.5" customHeight="1">
      <c r="A27" s="424"/>
      <c r="B27" s="424"/>
      <c r="C27" s="424"/>
      <c r="D27" s="424"/>
      <c r="E27" s="424"/>
      <c r="F27" s="424"/>
      <c r="G27" s="424"/>
      <c r="H27" s="424"/>
      <c r="I27" s="424"/>
      <c r="J27" s="424"/>
    </row>
    <row r="28" spans="1:15" ht="13.5" customHeight="1">
      <c r="A28" s="424"/>
      <c r="B28" s="424"/>
      <c r="C28" s="424"/>
      <c r="D28" s="424"/>
      <c r="E28" s="424"/>
      <c r="F28" s="424"/>
      <c r="G28" s="424"/>
      <c r="H28" s="424"/>
      <c r="I28" s="424"/>
      <c r="J28" s="424"/>
    </row>
    <row r="29" spans="1:15">
      <c r="A29" s="424"/>
      <c r="B29" s="424"/>
      <c r="C29" s="424"/>
      <c r="D29" s="424"/>
      <c r="E29" s="424"/>
      <c r="F29" s="424"/>
      <c r="G29" s="424"/>
      <c r="H29" s="424"/>
      <c r="I29" s="424"/>
      <c r="J29" s="424"/>
    </row>
  </sheetData>
  <mergeCells count="1">
    <mergeCell ref="A21:J2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4" workbookViewId="0">
      <selection activeCell="K28" sqref="K28"/>
    </sheetView>
  </sheetViews>
  <sheetFormatPr defaultRowHeight="13.5"/>
  <cols>
    <col min="2" max="2" width="8.5" bestFit="1" customWidth="1"/>
    <col min="3" max="3" width="8" bestFit="1" customWidth="1"/>
    <col min="5" max="5" width="8.75" bestFit="1" customWidth="1"/>
    <col min="6" max="7" width="8.5" bestFit="1" customWidth="1"/>
    <col min="9" max="9" width="8" bestFit="1" customWidth="1"/>
    <col min="10" max="10" width="13.75" customWidth="1"/>
    <col min="11" max="11" width="17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36" t="s">
        <v>546</v>
      </c>
      <c r="C2" s="36" t="s">
        <v>48</v>
      </c>
      <c r="D2" s="4"/>
      <c r="E2" s="37"/>
      <c r="F2" s="37"/>
      <c r="G2" s="37"/>
      <c r="H2" s="4"/>
      <c r="I2" s="4"/>
      <c r="J2" s="4" t="s">
        <v>547</v>
      </c>
      <c r="K2" s="4"/>
      <c r="L2" s="4"/>
      <c r="M2" s="4"/>
      <c r="N2" s="36"/>
      <c r="O2" s="36"/>
      <c r="P2" s="4"/>
    </row>
    <row r="3" spans="1:16" ht="82.5">
      <c r="A3" s="2" t="s">
        <v>16</v>
      </c>
      <c r="B3" s="36" t="s">
        <v>226</v>
      </c>
      <c r="C3" s="36" t="s">
        <v>48</v>
      </c>
      <c r="D3" s="4"/>
      <c r="E3" s="13"/>
      <c r="F3" s="13"/>
      <c r="G3" s="13"/>
      <c r="H3" s="7"/>
      <c r="I3" s="7"/>
      <c r="J3" s="23" t="s">
        <v>548</v>
      </c>
      <c r="K3" s="7"/>
      <c r="L3" s="7"/>
      <c r="M3" s="7"/>
      <c r="N3" s="38"/>
      <c r="O3" s="39"/>
      <c r="P3" s="11"/>
    </row>
    <row r="4" spans="1:16" ht="82.5">
      <c r="A4" s="2" t="s">
        <v>16</v>
      </c>
      <c r="B4" s="36" t="s">
        <v>49</v>
      </c>
      <c r="C4" s="36" t="s">
        <v>227</v>
      </c>
      <c r="D4" s="4" t="s">
        <v>19</v>
      </c>
      <c r="E4" s="13" t="s">
        <v>228</v>
      </c>
      <c r="F4" s="13" t="s">
        <v>229</v>
      </c>
      <c r="G4" s="13" t="s">
        <v>50</v>
      </c>
      <c r="H4" s="7" t="s">
        <v>32</v>
      </c>
      <c r="I4" s="7" t="s">
        <v>51</v>
      </c>
      <c r="J4" s="23" t="s">
        <v>549</v>
      </c>
      <c r="K4" s="7" t="s">
        <v>550</v>
      </c>
      <c r="L4" s="7" t="s">
        <v>230</v>
      </c>
      <c r="M4" s="7" t="s">
        <v>22</v>
      </c>
      <c r="N4" s="38" t="s">
        <v>231</v>
      </c>
      <c r="O4" s="39"/>
      <c r="P4" s="11" t="s">
        <v>232</v>
      </c>
    </row>
    <row r="6" spans="1:16">
      <c r="A6" s="129" t="s">
        <v>874</v>
      </c>
      <c r="B6" s="129" t="s">
        <v>875</v>
      </c>
      <c r="C6" s="129" t="s">
        <v>876</v>
      </c>
      <c r="D6" s="129" t="s">
        <v>877</v>
      </c>
      <c r="E6" s="129" t="s">
        <v>878</v>
      </c>
      <c r="F6" s="129" t="s">
        <v>879</v>
      </c>
      <c r="G6" s="129" t="s">
        <v>880</v>
      </c>
      <c r="H6" s="129" t="s">
        <v>881</v>
      </c>
      <c r="I6" s="129" t="s">
        <v>882</v>
      </c>
      <c r="J6" s="129" t="s">
        <v>883</v>
      </c>
      <c r="K6" s="129" t="s">
        <v>884</v>
      </c>
      <c r="L6" s="129" t="s">
        <v>885</v>
      </c>
      <c r="M6" s="129" t="s">
        <v>886</v>
      </c>
      <c r="N6" s="129" t="s">
        <v>887</v>
      </c>
      <c r="O6" s="131"/>
      <c r="P6" s="131"/>
    </row>
    <row r="7" spans="1:16">
      <c r="A7" s="131" t="s">
        <v>1158</v>
      </c>
      <c r="B7" s="131" t="s">
        <v>909</v>
      </c>
      <c r="C7" s="133" t="s">
        <v>1030</v>
      </c>
      <c r="D7" s="131" t="s">
        <v>1053</v>
      </c>
      <c r="E7" s="133" t="s">
        <v>1031</v>
      </c>
      <c r="F7" s="131" t="s">
        <v>1054</v>
      </c>
      <c r="G7" s="131" t="s">
        <v>1054</v>
      </c>
      <c r="H7" s="131" t="s">
        <v>1055</v>
      </c>
      <c r="I7" s="131" t="s">
        <v>1056</v>
      </c>
      <c r="J7" s="131" t="s">
        <v>1057</v>
      </c>
      <c r="K7" s="131" t="s">
        <v>895</v>
      </c>
      <c r="L7" s="131" t="s">
        <v>1032</v>
      </c>
      <c r="M7" s="131" t="s">
        <v>897</v>
      </c>
      <c r="N7" s="131" t="s">
        <v>1058</v>
      </c>
      <c r="O7" s="131"/>
      <c r="P7" s="131"/>
    </row>
    <row r="8" spans="1:16">
      <c r="A8" s="131" t="s">
        <v>1159</v>
      </c>
      <c r="B8" s="131" t="s">
        <v>1060</v>
      </c>
      <c r="C8" s="133" t="s">
        <v>888</v>
      </c>
      <c r="D8" s="131" t="s">
        <v>1107</v>
      </c>
      <c r="E8" s="133" t="s">
        <v>890</v>
      </c>
      <c r="F8" s="131" t="s">
        <v>1108</v>
      </c>
      <c r="G8" s="131" t="s">
        <v>1108</v>
      </c>
      <c r="H8" s="131" t="s">
        <v>1068</v>
      </c>
      <c r="I8" s="131" t="s">
        <v>1055</v>
      </c>
      <c r="J8" s="131" t="s">
        <v>1057</v>
      </c>
      <c r="K8" s="131" t="s">
        <v>895</v>
      </c>
      <c r="L8" s="131" t="s">
        <v>896</v>
      </c>
      <c r="M8" s="131" t="s">
        <v>897</v>
      </c>
      <c r="N8" s="131" t="s">
        <v>1058</v>
      </c>
      <c r="O8" s="131"/>
      <c r="P8" s="131"/>
    </row>
    <row r="9" spans="1:16">
      <c r="A9" s="131" t="s">
        <v>1159</v>
      </c>
      <c r="B9" s="131" t="s">
        <v>1060</v>
      </c>
      <c r="C9" s="133" t="s">
        <v>901</v>
      </c>
      <c r="D9" s="131" t="s">
        <v>1063</v>
      </c>
      <c r="E9" s="133" t="s">
        <v>911</v>
      </c>
      <c r="F9" s="131" t="s">
        <v>1064</v>
      </c>
      <c r="G9" s="131" t="s">
        <v>1064</v>
      </c>
      <c r="H9" s="131" t="s">
        <v>1065</v>
      </c>
      <c r="I9" s="131" t="s">
        <v>1056</v>
      </c>
      <c r="J9" s="131" t="s">
        <v>1062</v>
      </c>
      <c r="K9" s="131" t="s">
        <v>895</v>
      </c>
      <c r="L9" s="131" t="s">
        <v>915</v>
      </c>
      <c r="M9" s="131" t="s">
        <v>897</v>
      </c>
      <c r="N9" s="131" t="s">
        <v>1058</v>
      </c>
      <c r="O9" s="131"/>
      <c r="P9" s="131"/>
    </row>
    <row r="10" spans="1:16">
      <c r="A10" s="131" t="s">
        <v>1159</v>
      </c>
      <c r="B10" s="131" t="s">
        <v>1060</v>
      </c>
      <c r="C10" s="133" t="s">
        <v>969</v>
      </c>
      <c r="D10" s="131" t="s">
        <v>1066</v>
      </c>
      <c r="E10" s="133" t="s">
        <v>970</v>
      </c>
      <c r="F10" s="131" t="s">
        <v>1067</v>
      </c>
      <c r="G10" s="131" t="s">
        <v>1067</v>
      </c>
      <c r="H10" s="131" t="s">
        <v>1055</v>
      </c>
      <c r="I10" s="131" t="s">
        <v>1068</v>
      </c>
      <c r="J10" s="131" t="s">
        <v>1062</v>
      </c>
      <c r="K10" s="131" t="s">
        <v>971</v>
      </c>
      <c r="L10" s="131" t="s">
        <v>972</v>
      </c>
      <c r="M10" s="131" t="s">
        <v>897</v>
      </c>
      <c r="N10" s="131" t="s">
        <v>1058</v>
      </c>
      <c r="O10" s="131"/>
      <c r="P10" s="131"/>
    </row>
    <row r="11" spans="1:16">
      <c r="A11" s="131" t="s">
        <v>1159</v>
      </c>
      <c r="B11" s="131" t="s">
        <v>1060</v>
      </c>
      <c r="C11" s="133" t="s">
        <v>921</v>
      </c>
      <c r="D11" s="131" t="s">
        <v>1072</v>
      </c>
      <c r="E11" s="133" t="s">
        <v>923</v>
      </c>
      <c r="F11" s="131" t="s">
        <v>1073</v>
      </c>
      <c r="G11" s="131" t="s">
        <v>1073</v>
      </c>
      <c r="H11" s="131" t="s">
        <v>1068</v>
      </c>
      <c r="I11" s="131" t="s">
        <v>1055</v>
      </c>
      <c r="J11" s="131" t="s">
        <v>1057</v>
      </c>
      <c r="K11" s="131" t="s">
        <v>895</v>
      </c>
      <c r="L11" s="131" t="s">
        <v>925</v>
      </c>
      <c r="M11" s="131" t="s">
        <v>897</v>
      </c>
      <c r="N11" s="131" t="s">
        <v>1058</v>
      </c>
      <c r="O11" s="131"/>
      <c r="P11" s="131"/>
    </row>
    <row r="12" spans="1:16">
      <c r="A12" s="131" t="s">
        <v>1159</v>
      </c>
      <c r="B12" s="131" t="s">
        <v>1060</v>
      </c>
      <c r="C12" s="133" t="s">
        <v>926</v>
      </c>
      <c r="D12" s="131" t="s">
        <v>1074</v>
      </c>
      <c r="E12" s="133" t="s">
        <v>928</v>
      </c>
      <c r="F12" s="131" t="s">
        <v>1075</v>
      </c>
      <c r="G12" s="131" t="s">
        <v>1075</v>
      </c>
      <c r="H12" s="131" t="s">
        <v>1068</v>
      </c>
      <c r="I12" s="131" t="s">
        <v>1055</v>
      </c>
      <c r="J12" s="131" t="s">
        <v>1057</v>
      </c>
      <c r="K12" s="131" t="s">
        <v>895</v>
      </c>
      <c r="L12" s="131" t="s">
        <v>930</v>
      </c>
      <c r="M12" s="131" t="s">
        <v>897</v>
      </c>
      <c r="N12" s="131" t="s">
        <v>1058</v>
      </c>
      <c r="O12" s="131"/>
      <c r="P12" s="131"/>
    </row>
    <row r="13" spans="1:16">
      <c r="A13" s="131" t="s">
        <v>1159</v>
      </c>
      <c r="B13" s="131" t="s">
        <v>1060</v>
      </c>
      <c r="C13" s="133" t="s">
        <v>973</v>
      </c>
      <c r="D13" s="131" t="s">
        <v>1160</v>
      </c>
      <c r="E13" s="133" t="s">
        <v>974</v>
      </c>
      <c r="F13" s="131" t="s">
        <v>1161</v>
      </c>
      <c r="G13" s="131" t="s">
        <v>1162</v>
      </c>
      <c r="H13" s="131" t="s">
        <v>1163</v>
      </c>
      <c r="I13" s="131" t="s">
        <v>1164</v>
      </c>
      <c r="J13" s="131" t="s">
        <v>1062</v>
      </c>
      <c r="K13" s="131" t="s">
        <v>975</v>
      </c>
      <c r="L13" s="131" t="s">
        <v>976</v>
      </c>
      <c r="M13" s="131" t="s">
        <v>897</v>
      </c>
      <c r="N13" s="131" t="s">
        <v>1058</v>
      </c>
      <c r="O13" s="131"/>
      <c r="P13" s="131"/>
    </row>
    <row r="14" spans="1:16">
      <c r="A14" s="131" t="s">
        <v>1159</v>
      </c>
      <c r="B14" s="131" t="s">
        <v>1060</v>
      </c>
      <c r="C14" s="133" t="s">
        <v>977</v>
      </c>
      <c r="D14" s="131" t="s">
        <v>1165</v>
      </c>
      <c r="E14" s="133" t="s">
        <v>1151</v>
      </c>
      <c r="F14" s="131" t="s">
        <v>1166</v>
      </c>
      <c r="G14" s="131" t="s">
        <v>1166</v>
      </c>
      <c r="H14" s="131" t="s">
        <v>1068</v>
      </c>
      <c r="I14" s="131" t="s">
        <v>1055</v>
      </c>
      <c r="J14" s="131" t="s">
        <v>1057</v>
      </c>
      <c r="K14" s="131" t="s">
        <v>895</v>
      </c>
      <c r="L14" s="131" t="s">
        <v>1152</v>
      </c>
      <c r="M14" s="131" t="s">
        <v>897</v>
      </c>
      <c r="N14" s="131" t="s">
        <v>1058</v>
      </c>
      <c r="O14" s="131"/>
      <c r="P14" s="131"/>
    </row>
    <row r="15" spans="1:16">
      <c r="A15" s="131" t="s">
        <v>1159</v>
      </c>
      <c r="B15" s="131" t="s">
        <v>1078</v>
      </c>
      <c r="C15" s="133" t="s">
        <v>1039</v>
      </c>
      <c r="D15" s="131" t="s">
        <v>1167</v>
      </c>
      <c r="E15" s="133" t="s">
        <v>1153</v>
      </c>
      <c r="F15" s="131" t="s">
        <v>1168</v>
      </c>
      <c r="G15" s="131" t="s">
        <v>1168</v>
      </c>
      <c r="H15" s="131" t="s">
        <v>1056</v>
      </c>
      <c r="I15" s="131" t="s">
        <v>1065</v>
      </c>
      <c r="J15" s="131" t="s">
        <v>1057</v>
      </c>
      <c r="K15" s="131" t="s">
        <v>895</v>
      </c>
      <c r="L15" s="131" t="s">
        <v>1154</v>
      </c>
      <c r="M15" s="131" t="s">
        <v>897</v>
      </c>
      <c r="N15" s="131" t="s">
        <v>1058</v>
      </c>
      <c r="O15" s="131"/>
      <c r="P15" s="131"/>
    </row>
    <row r="16" spans="1:16">
      <c r="A16" s="131" t="s">
        <v>1159</v>
      </c>
      <c r="B16" s="131" t="s">
        <v>1081</v>
      </c>
      <c r="C16" s="133" t="s">
        <v>1155</v>
      </c>
      <c r="D16" s="131" t="s">
        <v>1156</v>
      </c>
      <c r="E16" s="133" t="s">
        <v>1157</v>
      </c>
      <c r="F16" s="131" t="s">
        <v>1169</v>
      </c>
      <c r="G16" s="131" t="s">
        <v>1169</v>
      </c>
      <c r="H16" s="131" t="s">
        <v>1056</v>
      </c>
      <c r="I16" s="131" t="s">
        <v>1065</v>
      </c>
      <c r="J16" s="131" t="s">
        <v>1057</v>
      </c>
      <c r="K16" s="131" t="s">
        <v>988</v>
      </c>
      <c r="L16" s="131" t="s">
        <v>1058</v>
      </c>
      <c r="M16" s="134">
        <v>1.1599999999999999E-2</v>
      </c>
      <c r="N16" s="131" t="s">
        <v>1058</v>
      </c>
      <c r="O16" s="131"/>
      <c r="P16" s="131"/>
    </row>
    <row r="21" spans="1:7">
      <c r="A21" s="425" t="s">
        <v>1983</v>
      </c>
      <c r="B21" s="426"/>
      <c r="C21" s="426"/>
      <c r="D21" s="426"/>
      <c r="E21" s="426"/>
      <c r="F21" s="426"/>
      <c r="G21" s="426"/>
    </row>
    <row r="22" spans="1:7">
      <c r="A22" s="426"/>
      <c r="B22" s="426"/>
      <c r="C22" s="426"/>
      <c r="D22" s="426"/>
      <c r="E22" s="426"/>
      <c r="F22" s="426"/>
      <c r="G22" s="426"/>
    </row>
    <row r="23" spans="1:7">
      <c r="A23" s="426"/>
      <c r="B23" s="426"/>
      <c r="C23" s="426"/>
      <c r="D23" s="426"/>
      <c r="E23" s="426"/>
      <c r="F23" s="426"/>
      <c r="G23" s="426"/>
    </row>
    <row r="24" spans="1:7">
      <c r="A24" s="426"/>
      <c r="B24" s="426"/>
      <c r="C24" s="426"/>
      <c r="D24" s="426"/>
      <c r="E24" s="426"/>
      <c r="F24" s="426"/>
      <c r="G24" s="426"/>
    </row>
    <row r="25" spans="1:7">
      <c r="A25" s="426"/>
      <c r="B25" s="426"/>
      <c r="C25" s="426"/>
      <c r="D25" s="426"/>
      <c r="E25" s="426"/>
      <c r="F25" s="426"/>
      <c r="G25" s="426"/>
    </row>
    <row r="26" spans="1:7">
      <c r="A26" s="426"/>
      <c r="B26" s="426"/>
      <c r="C26" s="426"/>
      <c r="D26" s="426"/>
      <c r="E26" s="426"/>
      <c r="F26" s="426"/>
      <c r="G26" s="426"/>
    </row>
    <row r="27" spans="1:7">
      <c r="A27" s="426"/>
      <c r="B27" s="426"/>
      <c r="C27" s="426"/>
      <c r="D27" s="426"/>
      <c r="E27" s="426"/>
      <c r="F27" s="426"/>
      <c r="G27" s="426"/>
    </row>
    <row r="28" spans="1:7">
      <c r="A28" s="426"/>
      <c r="B28" s="426"/>
      <c r="C28" s="426"/>
      <c r="D28" s="426"/>
      <c r="E28" s="426"/>
      <c r="F28" s="426"/>
      <c r="G28" s="426"/>
    </row>
    <row r="29" spans="1:7">
      <c r="A29" s="426"/>
      <c r="B29" s="426"/>
      <c r="C29" s="426"/>
      <c r="D29" s="426"/>
      <c r="E29" s="426"/>
      <c r="F29" s="426"/>
      <c r="G29" s="426"/>
    </row>
    <row r="30" spans="1:7">
      <c r="A30" s="426"/>
      <c r="B30" s="426"/>
      <c r="C30" s="426"/>
      <c r="D30" s="426"/>
      <c r="E30" s="426"/>
      <c r="F30" s="426"/>
      <c r="G30" s="426"/>
    </row>
    <row r="31" spans="1:7">
      <c r="A31" s="426"/>
      <c r="B31" s="426"/>
      <c r="C31" s="426"/>
      <c r="D31" s="426"/>
      <c r="E31" s="426"/>
      <c r="F31" s="426"/>
      <c r="G31" s="426"/>
    </row>
    <row r="32" spans="1:7">
      <c r="A32" s="426"/>
      <c r="B32" s="426"/>
      <c r="C32" s="426"/>
      <c r="D32" s="426"/>
      <c r="E32" s="426"/>
      <c r="F32" s="426"/>
      <c r="G32" s="426"/>
    </row>
    <row r="33" spans="1:7">
      <c r="A33" s="426"/>
      <c r="B33" s="426"/>
      <c r="C33" s="426"/>
      <c r="D33" s="426"/>
      <c r="E33" s="426"/>
      <c r="F33" s="426"/>
      <c r="G33" s="426"/>
    </row>
    <row r="34" spans="1:7">
      <c r="A34" s="426"/>
      <c r="B34" s="426"/>
      <c r="C34" s="426"/>
      <c r="D34" s="426"/>
      <c r="E34" s="426"/>
      <c r="F34" s="426"/>
      <c r="G34" s="426"/>
    </row>
  </sheetData>
  <mergeCells count="1">
    <mergeCell ref="A21:G3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T27" sqref="T27"/>
    </sheetView>
  </sheetViews>
  <sheetFormatPr defaultRowHeight="13.5"/>
  <cols>
    <col min="2" max="2" width="8.5" bestFit="1" customWidth="1"/>
    <col min="3" max="3" width="8" bestFit="1" customWidth="1"/>
    <col min="10" max="10" width="12" customWidth="1"/>
    <col min="11" max="11" width="10.875" customWidth="1"/>
    <col min="12" max="12" width="18" customWidth="1"/>
  </cols>
  <sheetData>
    <row r="1" spans="1:16" s="79" customFormat="1" ht="16.5">
      <c r="A1" s="80" t="s">
        <v>0</v>
      </c>
      <c r="B1" s="81" t="s">
        <v>1</v>
      </c>
      <c r="C1" s="82" t="s">
        <v>2</v>
      </c>
      <c r="D1" s="82" t="s">
        <v>3</v>
      </c>
      <c r="E1" s="80" t="s">
        <v>4</v>
      </c>
      <c r="F1" s="80" t="s">
        <v>5</v>
      </c>
      <c r="G1" s="80" t="s">
        <v>197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1" t="s">
        <v>13</v>
      </c>
      <c r="O1" s="83" t="s">
        <v>14</v>
      </c>
      <c r="P1" s="81" t="s">
        <v>15</v>
      </c>
    </row>
    <row r="2" spans="1:16" ht="49.5">
      <c r="A2" s="2" t="s">
        <v>16</v>
      </c>
      <c r="B2" s="40" t="s">
        <v>551</v>
      </c>
      <c r="C2" s="40" t="s">
        <v>52</v>
      </c>
      <c r="D2" s="4"/>
      <c r="E2" s="13"/>
      <c r="F2" s="13"/>
      <c r="G2" s="13"/>
      <c r="H2" s="7"/>
      <c r="I2" s="7"/>
      <c r="J2" s="23" t="s">
        <v>552</v>
      </c>
      <c r="K2" s="7"/>
      <c r="L2" s="7"/>
      <c r="M2" s="7"/>
      <c r="N2" s="40"/>
      <c r="O2" s="40"/>
      <c r="P2" s="11"/>
    </row>
    <row r="3" spans="1:16" ht="82.5">
      <c r="A3" s="2" t="s">
        <v>16</v>
      </c>
      <c r="B3" s="40" t="s">
        <v>233</v>
      </c>
      <c r="C3" s="40" t="s">
        <v>52</v>
      </c>
      <c r="D3" s="7"/>
      <c r="E3" s="13"/>
      <c r="F3" s="13"/>
      <c r="G3" s="13"/>
      <c r="H3" s="7"/>
      <c r="I3" s="7"/>
      <c r="J3" s="6" t="s">
        <v>553</v>
      </c>
      <c r="K3" s="8"/>
      <c r="L3" s="8"/>
      <c r="M3" s="7"/>
      <c r="N3" s="41"/>
      <c r="O3" s="42"/>
      <c r="P3" s="43"/>
    </row>
    <row r="4" spans="1:16" ht="132">
      <c r="A4" s="2" t="s">
        <v>16</v>
      </c>
      <c r="B4" s="44" t="s">
        <v>53</v>
      </c>
      <c r="C4" s="45" t="s">
        <v>234</v>
      </c>
      <c r="D4" s="4" t="s">
        <v>19</v>
      </c>
      <c r="E4" s="13" t="s">
        <v>235</v>
      </c>
      <c r="F4" s="13" t="s">
        <v>236</v>
      </c>
      <c r="G4" s="13" t="s">
        <v>54</v>
      </c>
      <c r="H4" s="7" t="s">
        <v>55</v>
      </c>
      <c r="I4" s="7" t="s">
        <v>56</v>
      </c>
      <c r="J4" s="6" t="s">
        <v>237</v>
      </c>
      <c r="K4" s="4" t="s">
        <v>238</v>
      </c>
      <c r="L4" s="19" t="s">
        <v>554</v>
      </c>
      <c r="M4" s="7" t="s">
        <v>57</v>
      </c>
      <c r="N4" s="46" t="s">
        <v>239</v>
      </c>
      <c r="O4" s="42"/>
      <c r="P4" s="20" t="s">
        <v>58</v>
      </c>
    </row>
    <row r="5" spans="1:16">
      <c r="A5" s="186" t="s">
        <v>874</v>
      </c>
      <c r="B5" s="186" t="s">
        <v>875</v>
      </c>
      <c r="C5" s="186" t="s">
        <v>876</v>
      </c>
      <c r="D5" s="186" t="s">
        <v>877</v>
      </c>
      <c r="E5" s="186" t="s">
        <v>878</v>
      </c>
      <c r="F5" s="186" t="s">
        <v>879</v>
      </c>
      <c r="G5" s="186" t="s">
        <v>880</v>
      </c>
      <c r="H5" s="186" t="s">
        <v>881</v>
      </c>
      <c r="I5" s="186" t="s">
        <v>882</v>
      </c>
      <c r="J5" s="186" t="s">
        <v>883</v>
      </c>
      <c r="K5" s="186" t="s">
        <v>884</v>
      </c>
      <c r="L5" s="186" t="s">
        <v>885</v>
      </c>
      <c r="M5" s="186" t="s">
        <v>886</v>
      </c>
      <c r="N5" s="186" t="s">
        <v>887</v>
      </c>
      <c r="O5" s="186" t="s">
        <v>1216</v>
      </c>
    </row>
    <row r="6" spans="1:16">
      <c r="A6" s="186" t="s">
        <v>713</v>
      </c>
      <c r="B6" s="186" t="s">
        <v>1179</v>
      </c>
      <c r="C6" s="189" t="s">
        <v>1030</v>
      </c>
      <c r="D6" s="186" t="s">
        <v>1217</v>
      </c>
      <c r="E6" s="186" t="s">
        <v>1031</v>
      </c>
      <c r="F6" s="186" t="s">
        <v>1218</v>
      </c>
      <c r="G6" s="186" t="s">
        <v>1218</v>
      </c>
      <c r="H6" s="186" t="s">
        <v>893</v>
      </c>
      <c r="I6" s="186" t="s">
        <v>914</v>
      </c>
      <c r="J6" s="186" t="s">
        <v>905</v>
      </c>
      <c r="K6" s="186" t="s">
        <v>895</v>
      </c>
      <c r="L6" s="186" t="s">
        <v>1032</v>
      </c>
      <c r="M6" s="186" t="s">
        <v>897</v>
      </c>
      <c r="N6" s="186" t="s">
        <v>897</v>
      </c>
      <c r="O6" s="186" t="s">
        <v>897</v>
      </c>
    </row>
    <row r="7" spans="1:16">
      <c r="A7" s="186" t="s">
        <v>713</v>
      </c>
      <c r="B7" s="186" t="s">
        <v>1179</v>
      </c>
      <c r="C7" s="189" t="s">
        <v>888</v>
      </c>
      <c r="D7" s="186" t="s">
        <v>889</v>
      </c>
      <c r="E7" s="186" t="s">
        <v>890</v>
      </c>
      <c r="F7" s="186" t="s">
        <v>891</v>
      </c>
      <c r="G7" s="186" t="s">
        <v>891</v>
      </c>
      <c r="H7" s="186" t="s">
        <v>892</v>
      </c>
      <c r="I7" s="186" t="s">
        <v>893</v>
      </c>
      <c r="J7" s="186" t="s">
        <v>894</v>
      </c>
      <c r="K7" s="186" t="s">
        <v>895</v>
      </c>
      <c r="L7" s="186" t="s">
        <v>896</v>
      </c>
      <c r="M7" s="186" t="s">
        <v>897</v>
      </c>
      <c r="N7" s="186" t="s">
        <v>897</v>
      </c>
      <c r="O7" s="186" t="s">
        <v>897</v>
      </c>
    </row>
    <row r="8" spans="1:16">
      <c r="A8" s="186" t="s">
        <v>713</v>
      </c>
      <c r="B8" s="186" t="s">
        <v>1179</v>
      </c>
      <c r="C8" s="196" t="s">
        <v>1033</v>
      </c>
      <c r="D8" s="111" t="s">
        <v>1180</v>
      </c>
      <c r="E8" s="111" t="s">
        <v>1098</v>
      </c>
      <c r="F8" s="111" t="s">
        <v>1181</v>
      </c>
      <c r="G8" s="111" t="s">
        <v>1181</v>
      </c>
      <c r="H8" s="111" t="s">
        <v>914</v>
      </c>
      <c r="I8" s="111" t="s">
        <v>913</v>
      </c>
      <c r="J8" s="111" t="s">
        <v>905</v>
      </c>
      <c r="K8" s="186" t="s">
        <v>1034</v>
      </c>
      <c r="L8" s="186" t="s">
        <v>1035</v>
      </c>
      <c r="M8" s="186" t="s">
        <v>897</v>
      </c>
      <c r="N8" s="186" t="s">
        <v>897</v>
      </c>
      <c r="O8" s="186" t="s">
        <v>897</v>
      </c>
    </row>
    <row r="9" spans="1:16">
      <c r="A9" s="186" t="s">
        <v>713</v>
      </c>
      <c r="B9" s="186" t="s">
        <v>1179</v>
      </c>
      <c r="C9" s="161" t="s">
        <v>1003</v>
      </c>
      <c r="D9" s="146" t="s">
        <v>1290</v>
      </c>
      <c r="E9" s="186"/>
      <c r="F9" s="186" t="s">
        <v>897</v>
      </c>
      <c r="G9" s="186" t="s">
        <v>897</v>
      </c>
      <c r="H9" s="186" t="s">
        <v>897</v>
      </c>
      <c r="I9" s="186" t="s">
        <v>897</v>
      </c>
      <c r="J9" s="186" t="s">
        <v>897</v>
      </c>
      <c r="K9" s="186" t="s">
        <v>897</v>
      </c>
      <c r="L9" s="186" t="s">
        <v>897</v>
      </c>
      <c r="M9" s="186" t="s">
        <v>897</v>
      </c>
      <c r="N9" s="186" t="s">
        <v>897</v>
      </c>
      <c r="O9" s="186" t="s">
        <v>897</v>
      </c>
    </row>
    <row r="10" spans="1:16">
      <c r="A10" s="186" t="s">
        <v>713</v>
      </c>
      <c r="B10" s="186" t="s">
        <v>1179</v>
      </c>
      <c r="C10" s="189" t="s">
        <v>916</v>
      </c>
      <c r="D10" s="186" t="s">
        <v>917</v>
      </c>
      <c r="E10" s="186" t="s">
        <v>918</v>
      </c>
      <c r="F10" s="186" t="s">
        <v>919</v>
      </c>
      <c r="G10" s="186" t="s">
        <v>919</v>
      </c>
      <c r="H10" s="186" t="s">
        <v>893</v>
      </c>
      <c r="I10" s="186" t="s">
        <v>892</v>
      </c>
      <c r="J10" s="186" t="s">
        <v>905</v>
      </c>
      <c r="K10" s="186" t="s">
        <v>895</v>
      </c>
      <c r="L10" s="186" t="s">
        <v>920</v>
      </c>
      <c r="M10" s="186" t="s">
        <v>897</v>
      </c>
      <c r="N10" s="186" t="s">
        <v>897</v>
      </c>
      <c r="O10" s="186" t="s">
        <v>897</v>
      </c>
    </row>
    <row r="11" spans="1:16">
      <c r="A11" s="186" t="s">
        <v>713</v>
      </c>
      <c r="B11" s="186" t="s">
        <v>1179</v>
      </c>
      <c r="C11" s="189" t="s">
        <v>921</v>
      </c>
      <c r="D11" s="186" t="s">
        <v>922</v>
      </c>
      <c r="E11" s="186" t="s">
        <v>923</v>
      </c>
      <c r="F11" s="186" t="s">
        <v>924</v>
      </c>
      <c r="G11" s="186" t="s">
        <v>924</v>
      </c>
      <c r="H11" s="186" t="s">
        <v>892</v>
      </c>
      <c r="I11" s="186" t="s">
        <v>893</v>
      </c>
      <c r="J11" s="186" t="s">
        <v>894</v>
      </c>
      <c r="K11" s="186" t="s">
        <v>895</v>
      </c>
      <c r="L11" s="186" t="s">
        <v>925</v>
      </c>
      <c r="M11" s="186" t="s">
        <v>897</v>
      </c>
      <c r="N11" s="186" t="s">
        <v>897</v>
      </c>
      <c r="O11" s="186" t="s">
        <v>897</v>
      </c>
    </row>
    <row r="12" spans="1:16">
      <c r="A12" s="186" t="s">
        <v>713</v>
      </c>
      <c r="B12" s="186" t="s">
        <v>1179</v>
      </c>
      <c r="C12" s="189" t="s">
        <v>926</v>
      </c>
      <c r="D12" s="186" t="s">
        <v>927</v>
      </c>
      <c r="E12" s="186" t="s">
        <v>928</v>
      </c>
      <c r="F12" s="186" t="s">
        <v>929</v>
      </c>
      <c r="G12" s="186" t="s">
        <v>929</v>
      </c>
      <c r="H12" s="186" t="s">
        <v>892</v>
      </c>
      <c r="I12" s="186" t="s">
        <v>893</v>
      </c>
      <c r="J12" s="186" t="s">
        <v>894</v>
      </c>
      <c r="K12" s="186" t="s">
        <v>895</v>
      </c>
      <c r="L12" s="186" t="s">
        <v>930</v>
      </c>
      <c r="M12" s="186" t="s">
        <v>897</v>
      </c>
      <c r="N12" s="186" t="s">
        <v>897</v>
      </c>
      <c r="O12" s="186" t="s">
        <v>897</v>
      </c>
    </row>
    <row r="13" spans="1:16">
      <c r="A13" s="186" t="s">
        <v>713</v>
      </c>
      <c r="B13" s="186" t="s">
        <v>900</v>
      </c>
      <c r="C13" s="189" t="s">
        <v>973</v>
      </c>
      <c r="D13" s="186" t="s">
        <v>1311</v>
      </c>
      <c r="E13" s="186" t="s">
        <v>974</v>
      </c>
      <c r="F13" s="186" t="s">
        <v>1312</v>
      </c>
      <c r="G13" s="186" t="s">
        <v>1313</v>
      </c>
      <c r="H13" s="186" t="s">
        <v>1314</v>
      </c>
      <c r="I13" s="186" t="s">
        <v>187</v>
      </c>
      <c r="J13" s="186" t="s">
        <v>894</v>
      </c>
      <c r="K13" s="186" t="s">
        <v>975</v>
      </c>
      <c r="L13" s="186" t="s">
        <v>976</v>
      </c>
      <c r="M13" s="186" t="s">
        <v>897</v>
      </c>
      <c r="N13" s="186" t="s">
        <v>897</v>
      </c>
      <c r="O13" s="186" t="s">
        <v>897</v>
      </c>
    </row>
    <row r="14" spans="1:16">
      <c r="A14" s="186" t="s">
        <v>713</v>
      </c>
      <c r="B14" s="186" t="s">
        <v>1592</v>
      </c>
      <c r="C14" s="188" t="s">
        <v>1593</v>
      </c>
      <c r="D14" s="186" t="s">
        <v>1594</v>
      </c>
      <c r="E14" s="186" t="s">
        <v>1595</v>
      </c>
      <c r="F14" s="186" t="s">
        <v>1596</v>
      </c>
      <c r="G14" s="186" t="s">
        <v>1596</v>
      </c>
      <c r="H14" s="186" t="s">
        <v>892</v>
      </c>
      <c r="I14" s="186" t="s">
        <v>187</v>
      </c>
      <c r="J14" s="186" t="s">
        <v>905</v>
      </c>
      <c r="K14" s="186" t="s">
        <v>1047</v>
      </c>
      <c r="L14" s="186"/>
      <c r="M14" s="289" t="s">
        <v>897</v>
      </c>
      <c r="N14" s="186" t="s">
        <v>897</v>
      </c>
      <c r="O14" s="186" t="s">
        <v>897</v>
      </c>
    </row>
    <row r="15" spans="1:16">
      <c r="A15" s="186" t="s">
        <v>53</v>
      </c>
      <c r="B15" s="186" t="s">
        <v>1171</v>
      </c>
      <c r="C15" s="189" t="s">
        <v>952</v>
      </c>
      <c r="D15" s="186" t="s">
        <v>953</v>
      </c>
      <c r="E15" s="186" t="s">
        <v>1824</v>
      </c>
      <c r="F15" s="258" t="s">
        <v>1597</v>
      </c>
      <c r="G15" s="186" t="s">
        <v>1597</v>
      </c>
      <c r="H15" s="186" t="s">
        <v>1775</v>
      </c>
      <c r="I15" s="186" t="s">
        <v>1776</v>
      </c>
      <c r="J15" s="186" t="s">
        <v>905</v>
      </c>
      <c r="K15" s="186" t="s">
        <v>895</v>
      </c>
      <c r="L15" s="186" t="s">
        <v>897</v>
      </c>
      <c r="M15" s="180">
        <v>0.4</v>
      </c>
      <c r="N15" s="186" t="s">
        <v>897</v>
      </c>
      <c r="O15" s="186" t="s">
        <v>897</v>
      </c>
    </row>
    <row r="16" spans="1:16">
      <c r="A16" s="186" t="s">
        <v>53</v>
      </c>
      <c r="B16" s="186" t="s">
        <v>1598</v>
      </c>
      <c r="C16" s="188" t="s">
        <v>952</v>
      </c>
      <c r="D16" s="186" t="s">
        <v>897</v>
      </c>
      <c r="E16" s="186" t="s">
        <v>897</v>
      </c>
      <c r="F16" s="186" t="s">
        <v>897</v>
      </c>
      <c r="G16" s="186" t="s">
        <v>897</v>
      </c>
      <c r="H16" s="186" t="s">
        <v>897</v>
      </c>
      <c r="I16" s="186" t="s">
        <v>897</v>
      </c>
      <c r="J16" s="186" t="s">
        <v>897</v>
      </c>
      <c r="K16" s="186" t="s">
        <v>897</v>
      </c>
      <c r="L16" s="186" t="s">
        <v>897</v>
      </c>
      <c r="M16" s="186" t="s">
        <v>897</v>
      </c>
      <c r="N16" s="186">
        <v>0.68</v>
      </c>
      <c r="O16" s="186" t="s">
        <v>897</v>
      </c>
    </row>
    <row r="17" spans="1:15">
      <c r="A17" s="186" t="s">
        <v>53</v>
      </c>
      <c r="B17" s="186" t="s">
        <v>1202</v>
      </c>
      <c r="C17" s="189" t="s">
        <v>1599</v>
      </c>
      <c r="D17" s="186" t="s">
        <v>897</v>
      </c>
      <c r="E17" s="186" t="s">
        <v>897</v>
      </c>
      <c r="F17" s="186" t="s">
        <v>897</v>
      </c>
      <c r="G17" s="186" t="s">
        <v>897</v>
      </c>
      <c r="H17" s="186" t="s">
        <v>897</v>
      </c>
      <c r="I17" s="186" t="s">
        <v>897</v>
      </c>
      <c r="J17" s="186" t="s">
        <v>897</v>
      </c>
      <c r="K17" s="186" t="s">
        <v>897</v>
      </c>
      <c r="L17" s="186" t="s">
        <v>897</v>
      </c>
      <c r="M17" s="186" t="s">
        <v>897</v>
      </c>
      <c r="N17" s="186">
        <v>9.6999999999999993</v>
      </c>
      <c r="O17" s="186" t="s">
        <v>897</v>
      </c>
    </row>
    <row r="18" spans="1:15">
      <c r="A18" s="186" t="s">
        <v>53</v>
      </c>
      <c r="B18" s="186" t="s">
        <v>1202</v>
      </c>
      <c r="C18" s="189" t="s">
        <v>1600</v>
      </c>
      <c r="D18" s="186" t="s">
        <v>897</v>
      </c>
      <c r="E18" s="186" t="s">
        <v>897</v>
      </c>
      <c r="F18" s="186" t="s">
        <v>897</v>
      </c>
      <c r="G18" s="186" t="s">
        <v>897</v>
      </c>
      <c r="H18" s="186" t="s">
        <v>897</v>
      </c>
      <c r="I18" s="186" t="s">
        <v>897</v>
      </c>
      <c r="J18" s="186" t="s">
        <v>897</v>
      </c>
      <c r="K18" s="186" t="s">
        <v>897</v>
      </c>
      <c r="L18" s="186" t="s">
        <v>897</v>
      </c>
      <c r="M18" s="186" t="s">
        <v>897</v>
      </c>
      <c r="N18" s="186">
        <v>5.9</v>
      </c>
      <c r="O18" s="186" t="s">
        <v>897</v>
      </c>
    </row>
    <row r="19" spans="1:15">
      <c r="A19" s="186" t="s">
        <v>53</v>
      </c>
      <c r="B19" s="186" t="s">
        <v>1202</v>
      </c>
      <c r="C19" s="189" t="s">
        <v>1601</v>
      </c>
      <c r="D19" s="186" t="s">
        <v>897</v>
      </c>
      <c r="E19" s="186" t="s">
        <v>897</v>
      </c>
      <c r="F19" s="186" t="s">
        <v>897</v>
      </c>
      <c r="G19" s="186" t="s">
        <v>897</v>
      </c>
      <c r="H19" s="186" t="s">
        <v>897</v>
      </c>
      <c r="I19" s="186" t="s">
        <v>897</v>
      </c>
      <c r="J19" s="186" t="s">
        <v>897</v>
      </c>
      <c r="K19" s="186" t="s">
        <v>897</v>
      </c>
      <c r="L19" s="186" t="s">
        <v>897</v>
      </c>
      <c r="M19" s="186" t="s">
        <v>897</v>
      </c>
      <c r="N19" s="186">
        <v>5.9</v>
      </c>
      <c r="O19" s="186" t="s">
        <v>897</v>
      </c>
    </row>
    <row r="21" spans="1:15">
      <c r="A21" s="427" t="s">
        <v>1823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</row>
    <row r="22" spans="1:15">
      <c r="A22" s="428"/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</row>
    <row r="23" spans="1:15">
      <c r="A23" s="428"/>
      <c r="B23" s="428"/>
      <c r="C23" s="428"/>
      <c r="D23" s="428"/>
      <c r="E23" s="428"/>
      <c r="F23" s="428"/>
      <c r="G23" s="428"/>
      <c r="H23" s="428"/>
      <c r="I23" s="428"/>
      <c r="J23" s="428"/>
      <c r="K23" s="428"/>
      <c r="L23" s="428"/>
      <c r="M23" s="428"/>
      <c r="N23" s="428"/>
    </row>
    <row r="24" spans="1:15">
      <c r="A24" s="428"/>
      <c r="B24" s="428"/>
      <c r="C24" s="428"/>
      <c r="D24" s="428"/>
      <c r="E24" s="428"/>
      <c r="F24" s="428"/>
      <c r="G24" s="428"/>
      <c r="H24" s="428"/>
      <c r="I24" s="428"/>
      <c r="J24" s="428"/>
      <c r="K24" s="428"/>
      <c r="L24" s="428"/>
      <c r="M24" s="428"/>
      <c r="N24" s="428"/>
    </row>
    <row r="25" spans="1:15">
      <c r="A25" s="428"/>
      <c r="B25" s="428"/>
      <c r="C25" s="428"/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</row>
    <row r="26" spans="1:15">
      <c r="A26" s="428"/>
      <c r="B26" s="428"/>
      <c r="C26" s="428"/>
      <c r="D26" s="428"/>
      <c r="E26" s="428"/>
      <c r="F26" s="428"/>
      <c r="G26" s="428"/>
      <c r="H26" s="428"/>
      <c r="I26" s="428"/>
      <c r="J26" s="428"/>
      <c r="K26" s="428"/>
      <c r="L26" s="428"/>
      <c r="M26" s="428"/>
      <c r="N26" s="428"/>
    </row>
    <row r="27" spans="1:15">
      <c r="A27" s="428"/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</row>
    <row r="28" spans="1:15">
      <c r="A28" s="428"/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</row>
    <row r="29" spans="1:15">
      <c r="A29" s="428"/>
      <c r="B29" s="428"/>
      <c r="C29" s="428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</row>
    <row r="30" spans="1:15">
      <c r="A30" s="428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</row>
    <row r="31" spans="1:15">
      <c r="A31" s="428"/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28"/>
    </row>
  </sheetData>
  <mergeCells count="1">
    <mergeCell ref="A21:N3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E17" sqref="E17"/>
    </sheetView>
  </sheetViews>
  <sheetFormatPr defaultRowHeight="13.5"/>
  <cols>
    <col min="2" max="2" width="9.75" customWidth="1"/>
    <col min="10" max="10" width="12.875" customWidth="1"/>
    <col min="11" max="11" width="12.75" customWidth="1"/>
  </cols>
  <sheetData>
    <row r="1" spans="1:16" s="79" customFormat="1" ht="16.5">
      <c r="A1" s="75" t="s">
        <v>0</v>
      </c>
      <c r="B1" s="76" t="s">
        <v>1</v>
      </c>
      <c r="C1" s="77" t="s">
        <v>2</v>
      </c>
      <c r="D1" s="77" t="s">
        <v>3</v>
      </c>
      <c r="E1" s="75" t="s">
        <v>4</v>
      </c>
      <c r="F1" s="75" t="s">
        <v>5</v>
      </c>
      <c r="G1" s="75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6" t="s">
        <v>13</v>
      </c>
      <c r="O1" s="78" t="s">
        <v>14</v>
      </c>
      <c r="P1" s="76" t="s">
        <v>15</v>
      </c>
    </row>
    <row r="2" spans="1:16" ht="75.75">
      <c r="A2" s="2" t="s">
        <v>240</v>
      </c>
      <c r="B2" s="26" t="s">
        <v>555</v>
      </c>
      <c r="C2" s="26" t="s">
        <v>241</v>
      </c>
      <c r="D2" s="4"/>
      <c r="E2" s="37"/>
      <c r="F2" s="37"/>
      <c r="G2" s="37"/>
      <c r="H2" s="4"/>
      <c r="I2" s="4"/>
      <c r="J2" s="4" t="s">
        <v>556</v>
      </c>
      <c r="K2" s="4"/>
      <c r="L2" s="4"/>
      <c r="M2" s="4"/>
      <c r="N2" s="47"/>
      <c r="O2" s="26"/>
      <c r="P2" s="4"/>
    </row>
    <row r="3" spans="1:16" ht="82.5">
      <c r="A3" s="2" t="s">
        <v>242</v>
      </c>
      <c r="B3" s="26" t="s">
        <v>243</v>
      </c>
      <c r="C3" s="26" t="s">
        <v>244</v>
      </c>
      <c r="D3" s="4"/>
      <c r="E3" s="13"/>
      <c r="F3" s="48"/>
      <c r="G3" s="13"/>
      <c r="H3" s="6"/>
      <c r="I3" s="7"/>
      <c r="J3" s="19" t="s">
        <v>557</v>
      </c>
      <c r="K3" s="8"/>
      <c r="L3" s="7"/>
      <c r="M3" s="7"/>
      <c r="N3" s="27"/>
      <c r="O3" s="29"/>
      <c r="P3" s="11"/>
    </row>
    <row r="4" spans="1:16" ht="66">
      <c r="A4" s="2" t="s">
        <v>245</v>
      </c>
      <c r="B4" s="49" t="s">
        <v>59</v>
      </c>
      <c r="C4" s="29" t="s">
        <v>244</v>
      </c>
      <c r="D4" s="7" t="s">
        <v>43</v>
      </c>
      <c r="E4" s="13" t="s">
        <v>246</v>
      </c>
      <c r="F4" s="13" t="s">
        <v>247</v>
      </c>
      <c r="G4" s="13" t="s">
        <v>60</v>
      </c>
      <c r="H4" s="7" t="s">
        <v>61</v>
      </c>
      <c r="I4" s="7" t="s">
        <v>62</v>
      </c>
      <c r="J4" s="6" t="s">
        <v>248</v>
      </c>
      <c r="K4" s="8" t="s">
        <v>249</v>
      </c>
      <c r="L4" s="8" t="s">
        <v>250</v>
      </c>
      <c r="M4" s="7" t="s">
        <v>22</v>
      </c>
      <c r="N4" s="47" t="s">
        <v>63</v>
      </c>
      <c r="O4" s="26"/>
      <c r="P4" s="43" t="s">
        <v>251</v>
      </c>
    </row>
    <row r="8" spans="1:16" s="240" customFormat="1">
      <c r="A8" s="240" t="s">
        <v>874</v>
      </c>
      <c r="B8" s="240" t="s">
        <v>875</v>
      </c>
      <c r="C8" s="240" t="s">
        <v>876</v>
      </c>
      <c r="D8" s="240" t="s">
        <v>1285</v>
      </c>
      <c r="E8" s="240" t="s">
        <v>878</v>
      </c>
      <c r="F8" s="240" t="s">
        <v>879</v>
      </c>
      <c r="G8" s="240" t="s">
        <v>880</v>
      </c>
      <c r="H8" s="240" t="s">
        <v>881</v>
      </c>
      <c r="I8" s="240" t="s">
        <v>882</v>
      </c>
      <c r="J8" s="240" t="s">
        <v>883</v>
      </c>
      <c r="K8" s="240" t="s">
        <v>884</v>
      </c>
      <c r="L8" s="240" t="s">
        <v>885</v>
      </c>
      <c r="M8" s="240" t="s">
        <v>886</v>
      </c>
      <c r="N8" s="240" t="s">
        <v>887</v>
      </c>
      <c r="O8" s="240" t="s">
        <v>1286</v>
      </c>
    </row>
    <row r="9" spans="1:16" s="240" customFormat="1">
      <c r="A9" s="240" t="s">
        <v>718</v>
      </c>
      <c r="B9" s="240" t="s">
        <v>900</v>
      </c>
      <c r="C9" s="188" t="s">
        <v>1030</v>
      </c>
      <c r="D9" s="188" t="s">
        <v>1217</v>
      </c>
      <c r="E9" s="188" t="s">
        <v>1031</v>
      </c>
      <c r="F9" s="188" t="s">
        <v>1054</v>
      </c>
      <c r="G9" s="188" t="s">
        <v>1218</v>
      </c>
      <c r="H9" s="188" t="s">
        <v>893</v>
      </c>
      <c r="I9" s="188" t="s">
        <v>914</v>
      </c>
      <c r="J9" s="188" t="s">
        <v>905</v>
      </c>
      <c r="K9" s="188" t="s">
        <v>895</v>
      </c>
      <c r="L9" s="188" t="s">
        <v>1032</v>
      </c>
      <c r="M9" s="188" t="s">
        <v>898</v>
      </c>
      <c r="N9" s="188" t="s">
        <v>898</v>
      </c>
    </row>
    <row r="10" spans="1:16" s="240" customFormat="1">
      <c r="A10" s="240" t="s">
        <v>718</v>
      </c>
      <c r="B10" s="240" t="s">
        <v>900</v>
      </c>
      <c r="C10" s="188" t="s">
        <v>888</v>
      </c>
      <c r="D10" s="188" t="s">
        <v>889</v>
      </c>
      <c r="E10" s="188" t="s">
        <v>890</v>
      </c>
      <c r="F10" s="188" t="s">
        <v>891</v>
      </c>
      <c r="G10" s="188" t="s">
        <v>891</v>
      </c>
      <c r="H10" s="188" t="s">
        <v>892</v>
      </c>
      <c r="I10" s="188" t="s">
        <v>893</v>
      </c>
      <c r="J10" s="188" t="s">
        <v>905</v>
      </c>
      <c r="K10" s="188" t="s">
        <v>895</v>
      </c>
      <c r="L10" s="188" t="s">
        <v>896</v>
      </c>
      <c r="M10" s="188" t="s">
        <v>898</v>
      </c>
      <c r="N10" s="188" t="s">
        <v>898</v>
      </c>
    </row>
    <row r="11" spans="1:16" s="240" customFormat="1">
      <c r="A11" s="240" t="s">
        <v>718</v>
      </c>
      <c r="B11" s="240" t="s">
        <v>900</v>
      </c>
      <c r="C11" s="188" t="s">
        <v>1033</v>
      </c>
      <c r="D11" s="188" t="s">
        <v>897</v>
      </c>
      <c r="E11" s="188" t="s">
        <v>897</v>
      </c>
      <c r="F11" s="188" t="s">
        <v>1181</v>
      </c>
      <c r="G11" s="188" t="s">
        <v>1181</v>
      </c>
      <c r="H11" s="188" t="s">
        <v>914</v>
      </c>
      <c r="I11" s="188" t="s">
        <v>914</v>
      </c>
      <c r="J11" s="188" t="s">
        <v>894</v>
      </c>
      <c r="K11" s="188" t="s">
        <v>1034</v>
      </c>
      <c r="L11" s="188" t="s">
        <v>1035</v>
      </c>
      <c r="M11" s="188" t="s">
        <v>898</v>
      </c>
      <c r="N11" s="188" t="s">
        <v>898</v>
      </c>
      <c r="P11" s="167">
        <v>0.04</v>
      </c>
    </row>
    <row r="12" spans="1:16" s="240" customFormat="1">
      <c r="A12" s="240" t="s">
        <v>718</v>
      </c>
      <c r="B12" s="240" t="s">
        <v>900</v>
      </c>
      <c r="C12" s="188" t="s">
        <v>901</v>
      </c>
      <c r="D12" s="188" t="s">
        <v>910</v>
      </c>
      <c r="E12" s="188" t="s">
        <v>911</v>
      </c>
      <c r="F12" s="188" t="s">
        <v>912</v>
      </c>
      <c r="G12" s="188" t="s">
        <v>912</v>
      </c>
      <c r="H12" s="188" t="s">
        <v>913</v>
      </c>
      <c r="I12" s="188" t="s">
        <v>914</v>
      </c>
      <c r="J12" s="188" t="s">
        <v>905</v>
      </c>
      <c r="K12" s="188" t="s">
        <v>895</v>
      </c>
      <c r="L12" s="188" t="s">
        <v>915</v>
      </c>
      <c r="M12" s="188" t="s">
        <v>898</v>
      </c>
      <c r="N12" s="188" t="s">
        <v>898</v>
      </c>
    </row>
    <row r="13" spans="1:16" s="240" customFormat="1">
      <c r="A13" s="240" t="s">
        <v>718</v>
      </c>
      <c r="B13" s="240" t="s">
        <v>900</v>
      </c>
      <c r="C13" s="188" t="s">
        <v>1036</v>
      </c>
      <c r="D13" s="188" t="s">
        <v>1268</v>
      </c>
      <c r="E13" s="188" t="s">
        <v>1037</v>
      </c>
      <c r="F13" s="188" t="s">
        <v>1269</v>
      </c>
      <c r="G13" s="188" t="s">
        <v>1269</v>
      </c>
      <c r="H13" s="188" t="s">
        <v>913</v>
      </c>
      <c r="I13" s="188" t="s">
        <v>892</v>
      </c>
      <c r="J13" s="188" t="s">
        <v>905</v>
      </c>
      <c r="K13" s="188" t="s">
        <v>895</v>
      </c>
      <c r="L13" s="188" t="s">
        <v>1038</v>
      </c>
      <c r="M13" s="188" t="s">
        <v>898</v>
      </c>
      <c r="N13" s="188" t="s">
        <v>898</v>
      </c>
    </row>
    <row r="14" spans="1:16" s="240" customFormat="1">
      <c r="A14" s="240" t="s">
        <v>718</v>
      </c>
      <c r="B14" s="240" t="s">
        <v>900</v>
      </c>
      <c r="C14" s="188" t="s">
        <v>916</v>
      </c>
      <c r="D14" s="188" t="s">
        <v>917</v>
      </c>
      <c r="E14" s="188" t="s">
        <v>918</v>
      </c>
      <c r="F14" s="188" t="s">
        <v>919</v>
      </c>
      <c r="G14" s="188" t="s">
        <v>919</v>
      </c>
      <c r="H14" s="188" t="s">
        <v>893</v>
      </c>
      <c r="I14" s="188" t="s">
        <v>892</v>
      </c>
      <c r="J14" s="188" t="s">
        <v>905</v>
      </c>
      <c r="K14" s="188" t="s">
        <v>895</v>
      </c>
      <c r="L14" s="188" t="s">
        <v>920</v>
      </c>
      <c r="M14" s="188" t="s">
        <v>898</v>
      </c>
      <c r="N14" s="188" t="s">
        <v>898</v>
      </c>
    </row>
    <row r="15" spans="1:16" s="240" customFormat="1">
      <c r="A15" s="240" t="s">
        <v>718</v>
      </c>
      <c r="B15" s="240" t="s">
        <v>900</v>
      </c>
      <c r="C15" s="188" t="s">
        <v>921</v>
      </c>
      <c r="D15" s="188" t="s">
        <v>922</v>
      </c>
      <c r="E15" s="188" t="s">
        <v>923</v>
      </c>
      <c r="F15" s="188" t="s">
        <v>924</v>
      </c>
      <c r="G15" s="188" t="s">
        <v>924</v>
      </c>
      <c r="H15" s="188" t="s">
        <v>892</v>
      </c>
      <c r="I15" s="188" t="s">
        <v>893</v>
      </c>
      <c r="J15" s="188" t="s">
        <v>905</v>
      </c>
      <c r="K15" s="188" t="s">
        <v>895</v>
      </c>
      <c r="L15" s="188" t="s">
        <v>925</v>
      </c>
      <c r="M15" s="188" t="s">
        <v>898</v>
      </c>
      <c r="N15" s="188" t="s">
        <v>898</v>
      </c>
    </row>
    <row r="16" spans="1:16" s="240" customFormat="1">
      <c r="A16" s="240" t="s">
        <v>718</v>
      </c>
      <c r="B16" s="240" t="s">
        <v>900</v>
      </c>
      <c r="C16" s="188" t="s">
        <v>926</v>
      </c>
      <c r="D16" s="188" t="s">
        <v>927</v>
      </c>
      <c r="E16" s="188" t="s">
        <v>928</v>
      </c>
      <c r="F16" s="188" t="s">
        <v>929</v>
      </c>
      <c r="G16" s="188" t="s">
        <v>929</v>
      </c>
      <c r="H16" s="188" t="s">
        <v>892</v>
      </c>
      <c r="I16" s="188" t="s">
        <v>893</v>
      </c>
      <c r="J16" s="188" t="s">
        <v>894</v>
      </c>
      <c r="K16" s="188" t="s">
        <v>895</v>
      </c>
      <c r="L16" s="188" t="s">
        <v>930</v>
      </c>
      <c r="M16" s="188" t="s">
        <v>898</v>
      </c>
      <c r="N16" s="188" t="s">
        <v>898</v>
      </c>
    </row>
    <row r="17" spans="1:15" s="240" customFormat="1">
      <c r="A17" s="240" t="s">
        <v>718</v>
      </c>
      <c r="B17" s="240" t="s">
        <v>900</v>
      </c>
      <c r="C17" s="188" t="s">
        <v>931</v>
      </c>
      <c r="D17" s="188" t="s">
        <v>932</v>
      </c>
      <c r="E17" s="188" t="s">
        <v>933</v>
      </c>
      <c r="F17" s="188" t="s">
        <v>934</v>
      </c>
      <c r="G17" s="188" t="s">
        <v>934</v>
      </c>
      <c r="H17" s="188" t="s">
        <v>913</v>
      </c>
      <c r="I17" s="188" t="s">
        <v>914</v>
      </c>
      <c r="J17" s="188" t="s">
        <v>894</v>
      </c>
      <c r="K17" s="188" t="s">
        <v>895</v>
      </c>
      <c r="L17" s="188" t="s">
        <v>935</v>
      </c>
      <c r="M17" s="188" t="s">
        <v>898</v>
      </c>
      <c r="N17" s="188" t="s">
        <v>898</v>
      </c>
    </row>
    <row r="18" spans="1:15" s="240" customFormat="1">
      <c r="A18" s="240" t="s">
        <v>718</v>
      </c>
      <c r="B18" s="240" t="s">
        <v>900</v>
      </c>
      <c r="C18" s="161" t="s">
        <v>1003</v>
      </c>
      <c r="D18" s="189" t="s">
        <v>898</v>
      </c>
      <c r="E18" s="189" t="s">
        <v>898</v>
      </c>
      <c r="F18" s="189" t="s">
        <v>898</v>
      </c>
      <c r="G18" s="189" t="s">
        <v>898</v>
      </c>
      <c r="H18" s="189" t="s">
        <v>898</v>
      </c>
      <c r="I18" s="189" t="s">
        <v>898</v>
      </c>
      <c r="J18" s="189" t="s">
        <v>898</v>
      </c>
      <c r="K18" s="189" t="s">
        <v>898</v>
      </c>
      <c r="L18" s="189" t="s">
        <v>898</v>
      </c>
      <c r="M18" s="188" t="s">
        <v>898</v>
      </c>
      <c r="N18" s="188" t="s">
        <v>898</v>
      </c>
    </row>
    <row r="19" spans="1:15" s="240" customFormat="1">
      <c r="A19" s="240" t="s">
        <v>718</v>
      </c>
      <c r="B19" s="240" t="s">
        <v>900</v>
      </c>
      <c r="C19" s="161" t="s">
        <v>968</v>
      </c>
      <c r="D19" s="189" t="s">
        <v>898</v>
      </c>
      <c r="E19" s="189" t="s">
        <v>898</v>
      </c>
      <c r="F19" s="189" t="s">
        <v>898</v>
      </c>
      <c r="G19" s="189" t="s">
        <v>898</v>
      </c>
      <c r="H19" s="189" t="s">
        <v>898</v>
      </c>
      <c r="I19" s="189" t="s">
        <v>898</v>
      </c>
      <c r="J19" s="189" t="s">
        <v>898</v>
      </c>
      <c r="K19" s="189" t="s">
        <v>898</v>
      </c>
      <c r="L19" s="189" t="s">
        <v>898</v>
      </c>
      <c r="M19" s="188" t="s">
        <v>898</v>
      </c>
      <c r="N19" s="188" t="s">
        <v>898</v>
      </c>
    </row>
    <row r="20" spans="1:15" s="240" customFormat="1">
      <c r="A20" s="240" t="s">
        <v>718</v>
      </c>
      <c r="B20" s="240" t="s">
        <v>936</v>
      </c>
      <c r="C20" s="189" t="s">
        <v>1688</v>
      </c>
      <c r="D20" s="189" t="s">
        <v>1689</v>
      </c>
      <c r="E20" s="189" t="s">
        <v>1690</v>
      </c>
      <c r="F20" s="189" t="s">
        <v>1691</v>
      </c>
      <c r="G20" s="189" t="s">
        <v>1691</v>
      </c>
      <c r="H20" s="189" t="s">
        <v>892</v>
      </c>
      <c r="I20" s="189" t="s">
        <v>893</v>
      </c>
      <c r="J20" s="189" t="s">
        <v>905</v>
      </c>
      <c r="K20" s="189" t="s">
        <v>988</v>
      </c>
      <c r="L20" s="189" t="s">
        <v>1692</v>
      </c>
      <c r="M20" s="167">
        <v>0.01</v>
      </c>
      <c r="N20" s="188" t="s">
        <v>898</v>
      </c>
      <c r="O20" s="240" t="s">
        <v>1693</v>
      </c>
    </row>
    <row r="21" spans="1:15" s="248" customFormat="1">
      <c r="A21" s="248" t="s">
        <v>59</v>
      </c>
      <c r="B21" s="248" t="s">
        <v>936</v>
      </c>
      <c r="C21" s="249" t="s">
        <v>1688</v>
      </c>
      <c r="D21" s="249" t="s">
        <v>1689</v>
      </c>
      <c r="E21" s="249" t="s">
        <v>1690</v>
      </c>
      <c r="F21" s="249" t="s">
        <v>1691</v>
      </c>
      <c r="G21" s="249" t="s">
        <v>1691</v>
      </c>
      <c r="H21" s="249" t="s">
        <v>892</v>
      </c>
      <c r="I21" s="249" t="s">
        <v>893</v>
      </c>
      <c r="J21" s="249" t="s">
        <v>905</v>
      </c>
      <c r="K21" s="249" t="s">
        <v>988</v>
      </c>
      <c r="L21" s="249" t="s">
        <v>1692</v>
      </c>
      <c r="M21" s="250">
        <v>0.06</v>
      </c>
      <c r="N21" s="249"/>
    </row>
    <row r="22" spans="1:15" s="248" customFormat="1">
      <c r="A22" s="248" t="s">
        <v>59</v>
      </c>
      <c r="B22" s="248" t="s">
        <v>936</v>
      </c>
      <c r="C22" s="249" t="s">
        <v>1694</v>
      </c>
      <c r="D22" s="249" t="s">
        <v>1695</v>
      </c>
      <c r="E22" s="249" t="s">
        <v>1696</v>
      </c>
      <c r="F22" s="249" t="s">
        <v>1697</v>
      </c>
      <c r="G22" s="249" t="s">
        <v>1698</v>
      </c>
      <c r="H22" s="249" t="s">
        <v>187</v>
      </c>
      <c r="I22" s="249" t="s">
        <v>893</v>
      </c>
      <c r="J22" s="249" t="s">
        <v>905</v>
      </c>
      <c r="K22" s="249" t="s">
        <v>1047</v>
      </c>
      <c r="L22" s="249" t="s">
        <v>897</v>
      </c>
      <c r="M22" s="250">
        <v>0.4</v>
      </c>
    </row>
    <row r="23" spans="1:15" s="240" customFormat="1">
      <c r="A23" s="240" t="s">
        <v>718</v>
      </c>
      <c r="B23" s="240" t="s">
        <v>1095</v>
      </c>
      <c r="C23" s="189" t="s">
        <v>1326</v>
      </c>
      <c r="D23" s="189" t="s">
        <v>1699</v>
      </c>
      <c r="E23" s="189" t="s">
        <v>898</v>
      </c>
      <c r="F23" s="188" t="s">
        <v>1700</v>
      </c>
      <c r="G23" s="188" t="s">
        <v>1701</v>
      </c>
      <c r="H23" s="189" t="s">
        <v>898</v>
      </c>
      <c r="I23" s="189" t="s">
        <v>898</v>
      </c>
      <c r="J23" s="189" t="s">
        <v>898</v>
      </c>
      <c r="K23" s="189" t="s">
        <v>898</v>
      </c>
      <c r="L23" s="189" t="s">
        <v>898</v>
      </c>
      <c r="M23" s="180">
        <v>3.0000000000000001E-3</v>
      </c>
      <c r="N23" s="188" t="s">
        <v>898</v>
      </c>
    </row>
    <row r="24" spans="1:15" s="248" customFormat="1">
      <c r="A24" s="248" t="s">
        <v>59</v>
      </c>
      <c r="B24" s="248" t="s">
        <v>1095</v>
      </c>
      <c r="C24" s="249" t="s">
        <v>1326</v>
      </c>
      <c r="D24" s="249" t="s">
        <v>1699</v>
      </c>
      <c r="E24" s="249" t="s">
        <v>898</v>
      </c>
      <c r="F24" s="249" t="s">
        <v>1700</v>
      </c>
      <c r="G24" s="249" t="s">
        <v>1701</v>
      </c>
      <c r="H24" s="249" t="s">
        <v>898</v>
      </c>
      <c r="I24" s="249" t="s">
        <v>898</v>
      </c>
      <c r="J24" s="249" t="s">
        <v>898</v>
      </c>
      <c r="K24" s="249" t="s">
        <v>898</v>
      </c>
      <c r="L24" s="249" t="s">
        <v>898</v>
      </c>
      <c r="M24" s="251">
        <v>0.04</v>
      </c>
    </row>
    <row r="25" spans="1:15" s="240" customFormat="1">
      <c r="C25" s="189"/>
      <c r="D25" s="189"/>
      <c r="E25" s="189"/>
      <c r="F25" s="189"/>
      <c r="G25" s="189"/>
      <c r="H25" s="189"/>
      <c r="I25" s="189"/>
      <c r="J25" s="189"/>
      <c r="K25" s="189"/>
      <c r="L25" s="189"/>
    </row>
    <row r="26" spans="1:15" s="188" customFormat="1">
      <c r="M26" s="165"/>
    </row>
    <row r="27" spans="1:15" s="188" customFormat="1">
      <c r="J27" s="252"/>
      <c r="M27" s="165"/>
    </row>
    <row r="28" spans="1:15" s="145" customFormat="1">
      <c r="A28" s="429" t="s">
        <v>1702</v>
      </c>
      <c r="B28" s="430"/>
      <c r="C28" s="430"/>
      <c r="D28" s="430"/>
      <c r="E28" s="430"/>
      <c r="F28" s="430"/>
      <c r="G28" s="430"/>
      <c r="H28" s="430"/>
      <c r="I28" s="430"/>
      <c r="M28" s="253"/>
    </row>
    <row r="29" spans="1:15" s="188" customFormat="1">
      <c r="A29" s="430"/>
      <c r="B29" s="430"/>
      <c r="C29" s="430"/>
      <c r="D29" s="430"/>
      <c r="E29" s="430"/>
      <c r="F29" s="430"/>
      <c r="G29" s="430"/>
      <c r="H29" s="430"/>
      <c r="I29" s="430"/>
      <c r="L29" s="252"/>
    </row>
    <row r="30" spans="1:15" s="240" customFormat="1">
      <c r="A30" s="430"/>
      <c r="B30" s="430"/>
      <c r="C30" s="430"/>
      <c r="D30" s="430"/>
      <c r="E30" s="430"/>
      <c r="F30" s="430"/>
      <c r="G30" s="430"/>
      <c r="H30" s="430"/>
      <c r="I30" s="430"/>
    </row>
    <row r="31" spans="1:15" s="240" customFormat="1">
      <c r="A31" s="430"/>
      <c r="B31" s="430"/>
      <c r="C31" s="430"/>
      <c r="D31" s="430"/>
      <c r="E31" s="430"/>
      <c r="F31" s="430"/>
      <c r="G31" s="430"/>
      <c r="H31" s="430"/>
      <c r="I31" s="430"/>
    </row>
    <row r="32" spans="1:15" s="240" customFormat="1">
      <c r="A32" s="430"/>
      <c r="B32" s="430"/>
      <c r="C32" s="430"/>
      <c r="D32" s="430"/>
      <c r="E32" s="430"/>
      <c r="F32" s="430"/>
      <c r="G32" s="430"/>
      <c r="H32" s="430"/>
      <c r="I32" s="430"/>
    </row>
    <row r="33" spans="1:9" s="240" customFormat="1">
      <c r="A33" s="430"/>
      <c r="B33" s="430"/>
      <c r="C33" s="430"/>
      <c r="D33" s="430"/>
      <c r="E33" s="430"/>
      <c r="F33" s="430"/>
      <c r="G33" s="430"/>
      <c r="H33" s="430"/>
      <c r="I33" s="430"/>
    </row>
    <row r="34" spans="1:9" s="240" customFormat="1">
      <c r="A34" s="430"/>
      <c r="B34" s="430"/>
      <c r="C34" s="430"/>
      <c r="D34" s="430"/>
      <c r="E34" s="430"/>
      <c r="F34" s="430"/>
      <c r="G34" s="430"/>
      <c r="H34" s="430"/>
      <c r="I34" s="430"/>
    </row>
    <row r="35" spans="1:9" s="240" customFormat="1">
      <c r="A35" s="430"/>
      <c r="B35" s="430"/>
      <c r="C35" s="430"/>
      <c r="D35" s="430"/>
      <c r="E35" s="430"/>
      <c r="F35" s="430"/>
      <c r="G35" s="430"/>
      <c r="H35" s="430"/>
      <c r="I35" s="430"/>
    </row>
    <row r="36" spans="1:9" s="240" customFormat="1" ht="54" customHeight="1">
      <c r="A36" s="430"/>
      <c r="B36" s="430"/>
      <c r="C36" s="430"/>
      <c r="D36" s="430"/>
      <c r="E36" s="430"/>
      <c r="F36" s="430"/>
      <c r="G36" s="430"/>
      <c r="H36" s="430"/>
      <c r="I36" s="430"/>
    </row>
    <row r="37" spans="1:9" s="240" customFormat="1"/>
  </sheetData>
  <mergeCells count="1">
    <mergeCell ref="A28:I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分作业</vt:lpstr>
      <vt:lpstr>刘志凤 B22699 P22700 F22871</vt:lpstr>
      <vt:lpstr>王加英 B22704 P22705</vt:lpstr>
      <vt:lpstr>陈海燕 B22687 P22688</vt:lpstr>
      <vt:lpstr>黄淑芬 B22680 P22681</vt:lpstr>
      <vt:lpstr>陈平 B22684 P22685 F22686</vt:lpstr>
      <vt:lpstr>张兰 B22689 P22690 F22691</vt:lpstr>
      <vt:lpstr>林文娟 B22748 P22749 F22750</vt:lpstr>
      <vt:lpstr>何国兴 P22592 F22677</vt:lpstr>
      <vt:lpstr>李水泉 T22710</vt:lpstr>
      <vt:lpstr>韩淑丽 B22734 P22735 F22878 F22879</vt:lpstr>
      <vt:lpstr>王加红 B22716 P22717</vt:lpstr>
      <vt:lpstr>郑兴淑 B22739 P22740</vt:lpstr>
      <vt:lpstr>004 B22729 P22730</vt:lpstr>
      <vt:lpstr>王会江 F22256</vt:lpstr>
      <vt:lpstr>吕欣生 B22789 P22790 T22791</vt:lpstr>
      <vt:lpstr>吕来英 B22721 P22722 C22723</vt:lpstr>
      <vt:lpstr>朱金河 B22724 P22725</vt:lpstr>
      <vt:lpstr>庄淑萍 B22712 P22713</vt:lpstr>
      <vt:lpstr>郑根玉 F22402</vt:lpstr>
      <vt:lpstr>吴才庆 B22827 P22828</vt:lpstr>
      <vt:lpstr>王能之 B22799 P22800 F22801</vt:lpstr>
      <vt:lpstr>张莲女 F22798</vt:lpstr>
      <vt:lpstr>张玉娟 B22741 P22742</vt:lpstr>
      <vt:lpstr>刘朝霞 B22792 P22793 F22794</vt:lpstr>
      <vt:lpstr>符树军 B22785 P22786</vt:lpstr>
      <vt:lpstr>孙海莲 F22406</vt:lpstr>
      <vt:lpstr>朱天定 B22806 P22807 F22718</vt:lpstr>
      <vt:lpstr>常凤英 F22802</vt:lpstr>
      <vt:lpstr>顾志良 B22795 P22796 F22797</vt:lpstr>
      <vt:lpstr>刘兆明 B22811 P22812 F22813</vt:lpstr>
      <vt:lpstr>杜伟 B22814 P22815 F22816</vt:lpstr>
      <vt:lpstr>005 B22731 P22732</vt:lpstr>
      <vt:lpstr>黄永栋 B22803 P22804 C22805</vt:lpstr>
      <vt:lpstr>崔海英 B22817 P22818</vt:lpstr>
      <vt:lpstr>瑜孟英 B22822 P22823</vt:lpstr>
      <vt:lpstr>褚丙昌 P22542-RE F22738</vt:lpstr>
      <vt:lpstr>陆金根 F22855</vt:lpstr>
      <vt:lpstr>陈俊夷 B22808 P22809 C22810</vt:lpstr>
      <vt:lpstr>李琴娣 B22824 P22825 F22826</vt:lpstr>
      <vt:lpstr>朱桂金 B22829 P22830</vt:lpstr>
      <vt:lpstr>陆海洪 B22838 P22839</vt:lpstr>
      <vt:lpstr>赵春兰 B22840 P22841 F22842</vt:lpstr>
      <vt:lpstr>吴惠珠 B22848 ct</vt:lpstr>
      <vt:lpstr>叶君达 C22356 F22476</vt:lpstr>
      <vt:lpstr>王允文 C22583</vt:lpstr>
      <vt:lpstr>张钦文 F22640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2016-08-02T12:03:18Z</dcterms:modified>
</cp:coreProperties>
</file>